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ata\Caseloads\FY 2019\"/>
    </mc:Choice>
  </mc:AlternateContent>
  <bookViews>
    <workbookView xWindow="0" yWindow="0" windowWidth="25135" windowHeight="10316"/>
  </bookViews>
  <sheets>
    <sheet name="TFam" sheetId="1" r:id="rId1"/>
    <sheet name="Two-par" sheetId="2" r:id="rId2"/>
    <sheet name="One-par" sheetId="3" r:id="rId3"/>
    <sheet name="Zero-par" sheetId="4" r:id="rId4"/>
    <sheet name="TRec" sheetId="5" r:id="rId5"/>
    <sheet name="Adults" sheetId="6" r:id="rId6"/>
    <sheet name="Children" sheetId="7" r:id="rId7"/>
    <sheet name="Oct18" sheetId="8" r:id="rId8"/>
    <sheet name="Nov18" sheetId="9" r:id="rId9"/>
    <sheet name="Dec18" sheetId="10" r:id="rId10"/>
    <sheet name="Jan19" sheetId="11" r:id="rId11"/>
    <sheet name="Feb19" sheetId="12" r:id="rId12"/>
    <sheet name="Mar19" sheetId="13" r:id="rId13"/>
    <sheet name="Apr19" sheetId="14" r:id="rId14"/>
    <sheet name="May19" sheetId="15" r:id="rId15"/>
    <sheet name="Jun19" sheetId="16" r:id="rId16"/>
    <sheet name="Jul19" sheetId="17" r:id="rId17"/>
    <sheet name="Aug19" sheetId="18" r:id="rId18"/>
    <sheet name="Sep19" sheetId="19" r:id="rId19"/>
    <sheet name="Oct19" sheetId="20" r:id="rId20"/>
    <sheet name="Nov19" sheetId="21" r:id="rId21"/>
    <sheet name="Dec19" sheetId="22" r:id="rId22"/>
    <sheet name="FYCY2019-Families" sheetId="23" r:id="rId23"/>
    <sheet name="FYCY2019-Recipients" sheetId="24" r:id="rId24"/>
  </sheets>
  <calcPr calcId="162913"/>
</workbook>
</file>

<file path=xl/calcChain.xml><?xml version="1.0" encoding="utf-8"?>
<calcChain xmlns="http://schemas.openxmlformats.org/spreadsheetml/2006/main">
  <c r="B4" i="13" l="1"/>
  <c r="C4" i="13"/>
  <c r="D4" i="13"/>
  <c r="E4" i="13"/>
  <c r="F4" i="13"/>
  <c r="G4" i="13"/>
  <c r="H4" i="13"/>
  <c r="B5" i="13"/>
  <c r="C5" i="13"/>
  <c r="D5" i="13"/>
  <c r="E5" i="13"/>
  <c r="F5" i="13"/>
  <c r="G5" i="13"/>
  <c r="H5" i="13"/>
  <c r="B6" i="13"/>
  <c r="C6" i="13"/>
  <c r="D6" i="13"/>
  <c r="E6" i="13"/>
  <c r="F6" i="13"/>
  <c r="G6" i="13"/>
  <c r="H6" i="13"/>
  <c r="B7" i="13"/>
  <c r="C7" i="13"/>
  <c r="D7" i="13"/>
  <c r="E7" i="13"/>
  <c r="F7" i="13"/>
  <c r="G7" i="13"/>
  <c r="H7" i="13"/>
  <c r="B8" i="13"/>
  <c r="C8" i="13"/>
  <c r="D8" i="13"/>
  <c r="E8" i="13"/>
  <c r="F8" i="13"/>
  <c r="G8" i="13"/>
  <c r="H8" i="13"/>
  <c r="B9" i="13"/>
  <c r="C9" i="13"/>
  <c r="D9" i="13"/>
  <c r="E9" i="13"/>
  <c r="F9" i="13"/>
  <c r="G9" i="13"/>
  <c r="H9" i="13"/>
  <c r="B10" i="13"/>
  <c r="C10" i="13"/>
  <c r="D10" i="13"/>
  <c r="E10" i="13"/>
  <c r="F10" i="13"/>
  <c r="G10" i="13"/>
  <c r="H10" i="13"/>
  <c r="B11" i="13"/>
  <c r="C11" i="13"/>
  <c r="D11" i="13"/>
  <c r="E11" i="13"/>
  <c r="F11" i="13"/>
  <c r="G11" i="13"/>
  <c r="H11" i="13"/>
  <c r="B12" i="13"/>
  <c r="C12" i="13"/>
  <c r="D12" i="13"/>
  <c r="E12" i="13"/>
  <c r="F12" i="13"/>
  <c r="G12" i="13"/>
  <c r="H12" i="13"/>
  <c r="B13" i="13"/>
  <c r="C13" i="13"/>
  <c r="D13" i="13"/>
  <c r="E13" i="13"/>
  <c r="F13" i="13"/>
  <c r="G13" i="13"/>
  <c r="H13" i="13"/>
  <c r="B14" i="13"/>
  <c r="C14" i="13"/>
  <c r="D14" i="13"/>
  <c r="E14" i="13"/>
  <c r="F14" i="13"/>
  <c r="G14" i="13"/>
  <c r="H14" i="13"/>
  <c r="B15" i="13"/>
  <c r="C15" i="13"/>
  <c r="D15" i="13"/>
  <c r="E15" i="13"/>
  <c r="F15" i="13"/>
  <c r="G15" i="13"/>
  <c r="H15" i="13"/>
  <c r="B16" i="13"/>
  <c r="C16" i="13"/>
  <c r="D16" i="13"/>
  <c r="E16" i="13"/>
  <c r="F16" i="13"/>
  <c r="G16" i="13"/>
  <c r="H16" i="13"/>
  <c r="B17" i="13"/>
  <c r="C17" i="13"/>
  <c r="D17" i="13"/>
  <c r="E17" i="13"/>
  <c r="F17" i="13"/>
  <c r="G17" i="13"/>
  <c r="H17" i="13"/>
  <c r="B18" i="13"/>
  <c r="C18" i="13"/>
  <c r="D18" i="13"/>
  <c r="E18" i="13"/>
  <c r="F18" i="13"/>
  <c r="G18" i="13"/>
  <c r="H18" i="13"/>
  <c r="B19" i="13"/>
  <c r="C19" i="13"/>
  <c r="D19" i="13"/>
  <c r="E19" i="13"/>
  <c r="F19" i="13"/>
  <c r="G19" i="13"/>
  <c r="H19" i="13"/>
  <c r="B20" i="13"/>
  <c r="C20" i="13"/>
  <c r="D20" i="13"/>
  <c r="E20" i="13"/>
  <c r="F20" i="13"/>
  <c r="G20" i="13"/>
  <c r="H20" i="13"/>
  <c r="B21" i="13"/>
  <c r="C21" i="13"/>
  <c r="D21" i="13"/>
  <c r="E21" i="13"/>
  <c r="F21" i="13"/>
  <c r="G21" i="13"/>
  <c r="H21" i="13"/>
  <c r="B22" i="13"/>
  <c r="C22" i="13"/>
  <c r="D22" i="13"/>
  <c r="E22" i="13"/>
  <c r="F22" i="13"/>
  <c r="G22" i="13"/>
  <c r="H22" i="13"/>
  <c r="B23" i="13"/>
  <c r="C23" i="13"/>
  <c r="D23" i="13"/>
  <c r="E23" i="13"/>
  <c r="F23" i="13"/>
  <c r="G23" i="13"/>
  <c r="H23" i="13"/>
  <c r="B24" i="13"/>
  <c r="C24" i="13"/>
  <c r="D24" i="13"/>
  <c r="E24" i="13"/>
  <c r="F24" i="13"/>
  <c r="G24" i="13"/>
  <c r="H24" i="13"/>
  <c r="B25" i="13"/>
  <c r="C25" i="13"/>
  <c r="D25" i="13"/>
  <c r="E25" i="13"/>
  <c r="F25" i="13"/>
  <c r="G25" i="13"/>
  <c r="H25" i="13"/>
  <c r="B26" i="13"/>
  <c r="C26" i="13"/>
  <c r="D26" i="13"/>
  <c r="E26" i="13"/>
  <c r="F26" i="13"/>
  <c r="G26" i="13"/>
  <c r="H26" i="13"/>
  <c r="B27" i="13"/>
  <c r="C27" i="13"/>
  <c r="D27" i="13"/>
  <c r="E27" i="13"/>
  <c r="F27" i="13"/>
  <c r="G27" i="13"/>
  <c r="H27" i="13"/>
  <c r="B28" i="13"/>
  <c r="C28" i="13"/>
  <c r="D28" i="13"/>
  <c r="E28" i="13"/>
  <c r="F28" i="13"/>
  <c r="G28" i="13"/>
  <c r="H28" i="13"/>
  <c r="B29" i="13"/>
  <c r="C29" i="13"/>
  <c r="D29" i="13"/>
  <c r="E29" i="13"/>
  <c r="F29" i="13"/>
  <c r="G29" i="13"/>
  <c r="H29" i="13"/>
  <c r="B30" i="13"/>
  <c r="C30" i="13"/>
  <c r="D30" i="13"/>
  <c r="E30" i="13"/>
  <c r="F30" i="13"/>
  <c r="G30" i="13"/>
  <c r="H30" i="13"/>
  <c r="B31" i="13"/>
  <c r="C31" i="13"/>
  <c r="D31" i="13"/>
  <c r="E31" i="13"/>
  <c r="F31" i="13"/>
  <c r="G31" i="13"/>
  <c r="H31" i="13"/>
  <c r="B32" i="13"/>
  <c r="C32" i="13"/>
  <c r="D32" i="13"/>
  <c r="E32" i="13"/>
  <c r="F32" i="13"/>
  <c r="G32" i="13"/>
  <c r="H32" i="13"/>
  <c r="B33" i="13"/>
  <c r="C33" i="13"/>
  <c r="D33" i="13"/>
  <c r="E33" i="13"/>
  <c r="F33" i="13"/>
  <c r="G33" i="13"/>
  <c r="H33" i="13"/>
  <c r="B34" i="13"/>
  <c r="C34" i="13"/>
  <c r="D34" i="13"/>
  <c r="E34" i="13"/>
  <c r="F34" i="13"/>
  <c r="G34" i="13"/>
  <c r="H34" i="13"/>
  <c r="B35" i="13"/>
  <c r="C35" i="13"/>
  <c r="D35" i="13"/>
  <c r="E35" i="13"/>
  <c r="F35" i="13"/>
  <c r="G35" i="13"/>
  <c r="H35" i="13"/>
  <c r="B36" i="13"/>
  <c r="C36" i="13"/>
  <c r="D36" i="13"/>
  <c r="E36" i="13"/>
  <c r="F36" i="13"/>
  <c r="G36" i="13"/>
  <c r="H36" i="13"/>
  <c r="B37" i="13"/>
  <c r="C37" i="13"/>
  <c r="D37" i="13"/>
  <c r="E37" i="13"/>
  <c r="F37" i="13"/>
  <c r="G37" i="13"/>
  <c r="H37" i="13"/>
  <c r="B38" i="13"/>
  <c r="C38" i="13"/>
  <c r="D38" i="13"/>
  <c r="E38" i="13"/>
  <c r="F38" i="13"/>
  <c r="G38" i="13"/>
  <c r="H38" i="13"/>
  <c r="B39" i="13"/>
  <c r="C39" i="13"/>
  <c r="D39" i="13"/>
  <c r="E39" i="13"/>
  <c r="F39" i="13"/>
  <c r="G39" i="13"/>
  <c r="H39" i="13"/>
  <c r="B40" i="13"/>
  <c r="C40" i="13"/>
  <c r="D40" i="13"/>
  <c r="E40" i="13"/>
  <c r="F40" i="13"/>
  <c r="G40" i="13"/>
  <c r="H40" i="13"/>
  <c r="B41" i="13"/>
  <c r="C41" i="13"/>
  <c r="D41" i="13"/>
  <c r="E41" i="13"/>
  <c r="F41" i="13"/>
  <c r="G41" i="13"/>
  <c r="H41" i="13"/>
  <c r="B42" i="13"/>
  <c r="C42" i="13"/>
  <c r="D42" i="13"/>
  <c r="E42" i="13"/>
  <c r="F42" i="13"/>
  <c r="G42" i="13"/>
  <c r="H42" i="13"/>
  <c r="B43" i="13"/>
  <c r="C43" i="13"/>
  <c r="D43" i="13"/>
  <c r="E43" i="13"/>
  <c r="F43" i="13"/>
  <c r="G43" i="13"/>
  <c r="H43" i="13"/>
  <c r="B44" i="13"/>
  <c r="C44" i="13"/>
  <c r="D44" i="13"/>
  <c r="E44" i="13"/>
  <c r="F44" i="13"/>
  <c r="G44" i="13"/>
  <c r="H44" i="13"/>
  <c r="B45" i="13"/>
  <c r="C45" i="13"/>
  <c r="D45" i="13"/>
  <c r="E45" i="13"/>
  <c r="F45" i="13"/>
  <c r="G45" i="13"/>
  <c r="H45" i="13"/>
  <c r="B46" i="13"/>
  <c r="C46" i="13"/>
  <c r="D46" i="13"/>
  <c r="E46" i="13"/>
  <c r="F46" i="13"/>
  <c r="G46" i="13"/>
  <c r="H46" i="13"/>
  <c r="B47" i="13"/>
  <c r="C47" i="13"/>
  <c r="D47" i="13"/>
  <c r="E47" i="13"/>
  <c r="F47" i="13"/>
  <c r="G47" i="13"/>
  <c r="H47" i="13"/>
  <c r="B48" i="13"/>
  <c r="C48" i="13"/>
  <c r="D48" i="13"/>
  <c r="E48" i="13"/>
  <c r="F48" i="13"/>
  <c r="G48" i="13"/>
  <c r="H48" i="13"/>
  <c r="B49" i="13"/>
  <c r="C49" i="13"/>
  <c r="D49" i="13"/>
  <c r="E49" i="13"/>
  <c r="F49" i="13"/>
  <c r="G49" i="13"/>
  <c r="H49" i="13"/>
  <c r="B50" i="13"/>
  <c r="C50" i="13"/>
  <c r="D50" i="13"/>
  <c r="E50" i="13"/>
  <c r="F50" i="13"/>
  <c r="G50" i="13"/>
  <c r="H50" i="13"/>
  <c r="B51" i="13"/>
  <c r="C51" i="13"/>
  <c r="D51" i="13"/>
  <c r="E51" i="13"/>
  <c r="F51" i="13"/>
  <c r="G51" i="13"/>
  <c r="H51" i="13"/>
  <c r="B52" i="13"/>
  <c r="C52" i="13"/>
  <c r="D52" i="13"/>
  <c r="E52" i="13"/>
  <c r="F52" i="13"/>
  <c r="G52" i="13"/>
  <c r="H52" i="13"/>
  <c r="B53" i="13"/>
  <c r="C53" i="13"/>
  <c r="D53" i="13"/>
  <c r="E53" i="13"/>
  <c r="F53" i="13"/>
  <c r="G53" i="13"/>
  <c r="H53" i="13"/>
  <c r="B54" i="13"/>
  <c r="C54" i="13"/>
  <c r="D54" i="13"/>
  <c r="E54" i="13"/>
  <c r="F54" i="13"/>
  <c r="G54" i="13"/>
  <c r="H54" i="13"/>
  <c r="B55" i="13"/>
  <c r="C55" i="13"/>
  <c r="D55" i="13"/>
  <c r="E55" i="13"/>
  <c r="F55" i="13"/>
  <c r="G55" i="13"/>
  <c r="H55" i="13"/>
  <c r="B56" i="13"/>
  <c r="C56" i="13"/>
  <c r="D56" i="13"/>
  <c r="E56" i="13"/>
  <c r="F56" i="13"/>
  <c r="G56" i="13"/>
  <c r="H56" i="13"/>
  <c r="B57" i="13"/>
  <c r="C57" i="13"/>
  <c r="D57" i="13"/>
  <c r="E57" i="13"/>
  <c r="F57" i="13"/>
  <c r="G57" i="13"/>
  <c r="H57" i="13"/>
  <c r="B58" i="13"/>
  <c r="C58" i="13"/>
  <c r="D58" i="13"/>
  <c r="E58" i="13"/>
  <c r="F58" i="13"/>
  <c r="G58" i="13"/>
  <c r="H58" i="13"/>
  <c r="A59" i="13"/>
  <c r="A62" i="7" l="1"/>
  <c r="A63" i="7"/>
  <c r="A62" i="6"/>
  <c r="A63" i="6"/>
  <c r="A62" i="5"/>
  <c r="A63" i="5"/>
  <c r="A62" i="4"/>
  <c r="A63" i="4"/>
  <c r="A63" i="3"/>
  <c r="A62" i="3"/>
  <c r="A63" i="2"/>
  <c r="A62" i="2"/>
  <c r="O5" i="1" l="1"/>
  <c r="P5" i="5"/>
  <c r="N5" i="6"/>
  <c r="O5" i="6"/>
  <c r="O5" i="2"/>
  <c r="P5" i="3"/>
  <c r="O5" i="4"/>
  <c r="P5" i="6"/>
  <c r="P5" i="1"/>
  <c r="O5" i="3"/>
  <c r="N5" i="1"/>
  <c r="P5" i="4"/>
  <c r="O5" i="5"/>
  <c r="N5" i="7"/>
  <c r="P5" i="7"/>
  <c r="O5" i="7"/>
  <c r="N5" i="5"/>
  <c r="N5" i="4"/>
  <c r="N5" i="3"/>
  <c r="P5" i="2"/>
  <c r="N5" i="2"/>
  <c r="H58" i="22" l="1"/>
  <c r="G58" i="22"/>
  <c r="F58" i="22"/>
  <c r="E58" i="22"/>
  <c r="D58" i="22"/>
  <c r="C58" i="22"/>
  <c r="B58" i="22"/>
  <c r="H57" i="22"/>
  <c r="G57" i="22"/>
  <c r="F57" i="22"/>
  <c r="E57" i="22"/>
  <c r="D57" i="22"/>
  <c r="C57" i="22"/>
  <c r="B57" i="22"/>
  <c r="H56" i="22"/>
  <c r="G56" i="22"/>
  <c r="F56" i="22"/>
  <c r="E56" i="22"/>
  <c r="D56" i="22"/>
  <c r="C56" i="22"/>
  <c r="B56" i="22"/>
  <c r="H55" i="22"/>
  <c r="G55" i="22"/>
  <c r="F55" i="22"/>
  <c r="E55" i="22"/>
  <c r="D55" i="22"/>
  <c r="C55" i="22"/>
  <c r="B55" i="22"/>
  <c r="H54" i="22"/>
  <c r="G54" i="22"/>
  <c r="F54" i="22"/>
  <c r="E54" i="22"/>
  <c r="D54" i="22"/>
  <c r="C54" i="22"/>
  <c r="B54" i="22"/>
  <c r="H53" i="22"/>
  <c r="G53" i="22"/>
  <c r="F53" i="22"/>
  <c r="E53" i="22"/>
  <c r="D53" i="22"/>
  <c r="C53" i="22"/>
  <c r="B53" i="22"/>
  <c r="H52" i="22"/>
  <c r="G52" i="22"/>
  <c r="F52" i="22"/>
  <c r="E52" i="22"/>
  <c r="D52" i="22"/>
  <c r="C52" i="22"/>
  <c r="B52" i="22"/>
  <c r="H51" i="22"/>
  <c r="G51" i="22"/>
  <c r="F51" i="22"/>
  <c r="E51" i="22"/>
  <c r="D51" i="22"/>
  <c r="C51" i="22"/>
  <c r="B51" i="22"/>
  <c r="H50" i="22"/>
  <c r="G50" i="22"/>
  <c r="F50" i="22"/>
  <c r="E50" i="22"/>
  <c r="D50" i="22"/>
  <c r="C50" i="22"/>
  <c r="B50" i="22"/>
  <c r="H49" i="22"/>
  <c r="G49" i="22"/>
  <c r="F49" i="22"/>
  <c r="E49" i="22"/>
  <c r="D49" i="22"/>
  <c r="C49" i="22"/>
  <c r="B49" i="22"/>
  <c r="H48" i="22"/>
  <c r="G48" i="22"/>
  <c r="F48" i="22"/>
  <c r="E48" i="22"/>
  <c r="D48" i="22"/>
  <c r="C48" i="22"/>
  <c r="B48" i="22"/>
  <c r="H47" i="22"/>
  <c r="G47" i="22"/>
  <c r="F47" i="22"/>
  <c r="E47" i="22"/>
  <c r="D47" i="22"/>
  <c r="C47" i="22"/>
  <c r="B47" i="22"/>
  <c r="H46" i="22"/>
  <c r="G46" i="22"/>
  <c r="F46" i="22"/>
  <c r="E46" i="22"/>
  <c r="D46" i="22"/>
  <c r="C46" i="22"/>
  <c r="B46" i="22"/>
  <c r="H45" i="22"/>
  <c r="G45" i="22"/>
  <c r="F45" i="22"/>
  <c r="E45" i="22"/>
  <c r="D45" i="22"/>
  <c r="C45" i="22"/>
  <c r="B45" i="22"/>
  <c r="H44" i="22"/>
  <c r="G44" i="22"/>
  <c r="F44" i="22"/>
  <c r="E44" i="22"/>
  <c r="D44" i="22"/>
  <c r="C44" i="22"/>
  <c r="B44" i="22"/>
  <c r="H43" i="22"/>
  <c r="G43" i="22"/>
  <c r="F43" i="22"/>
  <c r="E43" i="22"/>
  <c r="D43" i="22"/>
  <c r="C43" i="22"/>
  <c r="B43" i="22"/>
  <c r="H42" i="22"/>
  <c r="G42" i="22"/>
  <c r="F42" i="22"/>
  <c r="E42" i="22"/>
  <c r="D42" i="22"/>
  <c r="C42" i="22"/>
  <c r="B42" i="22"/>
  <c r="H41" i="22"/>
  <c r="G41" i="22"/>
  <c r="F41" i="22"/>
  <c r="E41" i="22"/>
  <c r="D41" i="22"/>
  <c r="C41" i="22"/>
  <c r="B41" i="22"/>
  <c r="H40" i="22"/>
  <c r="G40" i="22"/>
  <c r="F40" i="22"/>
  <c r="E40" i="22"/>
  <c r="D40" i="22"/>
  <c r="C40" i="22"/>
  <c r="B40" i="22"/>
  <c r="H39" i="22"/>
  <c r="G39" i="22"/>
  <c r="F39" i="22"/>
  <c r="E39" i="22"/>
  <c r="D39" i="22"/>
  <c r="C39" i="22"/>
  <c r="B39" i="22"/>
  <c r="H38" i="22"/>
  <c r="G38" i="22"/>
  <c r="F38" i="22"/>
  <c r="E38" i="22"/>
  <c r="D38" i="22"/>
  <c r="C38" i="22"/>
  <c r="B38" i="22"/>
  <c r="H37" i="22"/>
  <c r="G37" i="22"/>
  <c r="F37" i="22"/>
  <c r="E37" i="22"/>
  <c r="D37" i="22"/>
  <c r="C37" i="22"/>
  <c r="B37" i="22"/>
  <c r="H36" i="22"/>
  <c r="G36" i="22"/>
  <c r="F36" i="22"/>
  <c r="E36" i="22"/>
  <c r="D36" i="22"/>
  <c r="C36" i="22"/>
  <c r="B36" i="22"/>
  <c r="H35" i="22"/>
  <c r="G35" i="22"/>
  <c r="F35" i="22"/>
  <c r="E35" i="22"/>
  <c r="D35" i="22"/>
  <c r="C35" i="22"/>
  <c r="B35" i="22"/>
  <c r="H34" i="22"/>
  <c r="G34" i="22"/>
  <c r="F34" i="22"/>
  <c r="E34" i="22"/>
  <c r="D34" i="22"/>
  <c r="C34" i="22"/>
  <c r="B34" i="22"/>
  <c r="H33" i="22"/>
  <c r="G33" i="22"/>
  <c r="F33" i="22"/>
  <c r="E33" i="22"/>
  <c r="D33" i="22"/>
  <c r="C33" i="22"/>
  <c r="B33" i="22"/>
  <c r="H32" i="22"/>
  <c r="G32" i="22"/>
  <c r="F32" i="22"/>
  <c r="E32" i="22"/>
  <c r="D32" i="22"/>
  <c r="C32" i="22"/>
  <c r="B32" i="22"/>
  <c r="H31" i="22"/>
  <c r="G31" i="22"/>
  <c r="F31" i="22"/>
  <c r="E31" i="22"/>
  <c r="D31" i="22"/>
  <c r="C31" i="22"/>
  <c r="B31" i="22"/>
  <c r="H30" i="22"/>
  <c r="G30" i="22"/>
  <c r="F30" i="22"/>
  <c r="E30" i="22"/>
  <c r="D30" i="22"/>
  <c r="C30" i="22"/>
  <c r="B30" i="22"/>
  <c r="H29" i="22"/>
  <c r="G29" i="22"/>
  <c r="F29" i="22"/>
  <c r="E29" i="22"/>
  <c r="D29" i="22"/>
  <c r="C29" i="22"/>
  <c r="B29" i="22"/>
  <c r="H28" i="22"/>
  <c r="G28" i="22"/>
  <c r="F28" i="22"/>
  <c r="E28" i="22"/>
  <c r="D28" i="22"/>
  <c r="C28" i="22"/>
  <c r="B28" i="22"/>
  <c r="H27" i="22"/>
  <c r="G27" i="22"/>
  <c r="F27" i="22"/>
  <c r="E27" i="22"/>
  <c r="D27" i="22"/>
  <c r="C27" i="22"/>
  <c r="B27" i="22"/>
  <c r="H26" i="22"/>
  <c r="G26" i="22"/>
  <c r="F26" i="22"/>
  <c r="E26" i="22"/>
  <c r="D26" i="22"/>
  <c r="C26" i="22"/>
  <c r="B26" i="22"/>
  <c r="H25" i="22"/>
  <c r="G25" i="22"/>
  <c r="F25" i="22"/>
  <c r="E25" i="22"/>
  <c r="D25" i="22"/>
  <c r="C25" i="22"/>
  <c r="B25" i="22"/>
  <c r="H24" i="22"/>
  <c r="G24" i="22"/>
  <c r="F24" i="22"/>
  <c r="E24" i="22"/>
  <c r="D24" i="22"/>
  <c r="C24" i="22"/>
  <c r="B24" i="22"/>
  <c r="H23" i="22"/>
  <c r="G23" i="22"/>
  <c r="F23" i="22"/>
  <c r="E23" i="22"/>
  <c r="D23" i="22"/>
  <c r="C23" i="22"/>
  <c r="B23" i="22"/>
  <c r="H22" i="22"/>
  <c r="G22" i="22"/>
  <c r="F22" i="22"/>
  <c r="E22" i="22"/>
  <c r="D22" i="22"/>
  <c r="C22" i="22"/>
  <c r="B22" i="22"/>
  <c r="H21" i="22"/>
  <c r="G21" i="22"/>
  <c r="F21" i="22"/>
  <c r="E21" i="22"/>
  <c r="D21" i="22"/>
  <c r="C21" i="22"/>
  <c r="B21" i="22"/>
  <c r="H20" i="22"/>
  <c r="G20" i="22"/>
  <c r="F20" i="22"/>
  <c r="E20" i="22"/>
  <c r="D20" i="22"/>
  <c r="C20" i="22"/>
  <c r="B20" i="22"/>
  <c r="H19" i="22"/>
  <c r="G19" i="22"/>
  <c r="F19" i="22"/>
  <c r="E19" i="22"/>
  <c r="D19" i="22"/>
  <c r="C19" i="22"/>
  <c r="B19" i="22"/>
  <c r="H18" i="22"/>
  <c r="G18" i="22"/>
  <c r="F18" i="22"/>
  <c r="E18" i="22"/>
  <c r="D18" i="22"/>
  <c r="C18" i="22"/>
  <c r="B18" i="22"/>
  <c r="H17" i="22"/>
  <c r="G17" i="22"/>
  <c r="F17" i="22"/>
  <c r="E17" i="22"/>
  <c r="D17" i="22"/>
  <c r="C17" i="22"/>
  <c r="B17" i="22"/>
  <c r="H16" i="22"/>
  <c r="G16" i="22"/>
  <c r="F16" i="22"/>
  <c r="E16" i="22"/>
  <c r="D16" i="22"/>
  <c r="C16" i="22"/>
  <c r="B16" i="22"/>
  <c r="H15" i="22"/>
  <c r="G15" i="22"/>
  <c r="F15" i="22"/>
  <c r="E15" i="22"/>
  <c r="D15" i="22"/>
  <c r="C15" i="22"/>
  <c r="B15" i="22"/>
  <c r="H14" i="22"/>
  <c r="G14" i="22"/>
  <c r="F14" i="22"/>
  <c r="E14" i="22"/>
  <c r="D14" i="22"/>
  <c r="C14" i="22"/>
  <c r="B14" i="22"/>
  <c r="H13" i="22"/>
  <c r="G13" i="22"/>
  <c r="F13" i="22"/>
  <c r="E13" i="22"/>
  <c r="D13" i="22"/>
  <c r="C13" i="22"/>
  <c r="B13" i="22"/>
  <c r="H12" i="22"/>
  <c r="G12" i="22"/>
  <c r="F12" i="22"/>
  <c r="E12" i="22"/>
  <c r="D12" i="22"/>
  <c r="C12" i="22"/>
  <c r="B12" i="22"/>
  <c r="H11" i="22"/>
  <c r="G11" i="22"/>
  <c r="F11" i="22"/>
  <c r="E11" i="22"/>
  <c r="D11" i="22"/>
  <c r="C11" i="22"/>
  <c r="B11" i="22"/>
  <c r="H10" i="22"/>
  <c r="G10" i="22"/>
  <c r="F10" i="22"/>
  <c r="E10" i="22"/>
  <c r="D10" i="22"/>
  <c r="C10" i="22"/>
  <c r="B10" i="22"/>
  <c r="H9" i="22"/>
  <c r="G9" i="22"/>
  <c r="F9" i="22"/>
  <c r="E9" i="22"/>
  <c r="D9" i="22"/>
  <c r="C9" i="22"/>
  <c r="B9" i="22"/>
  <c r="H8" i="22"/>
  <c r="G8" i="22"/>
  <c r="F8" i="22"/>
  <c r="E8" i="22"/>
  <c r="D8" i="22"/>
  <c r="C8" i="22"/>
  <c r="B8" i="22"/>
  <c r="H7" i="22"/>
  <c r="G7" i="22"/>
  <c r="F7" i="22"/>
  <c r="E7" i="22"/>
  <c r="D7" i="22"/>
  <c r="C7" i="22"/>
  <c r="B7" i="22"/>
  <c r="H6" i="22"/>
  <c r="G6" i="22"/>
  <c r="F6" i="22"/>
  <c r="E6" i="22"/>
  <c r="D6" i="22"/>
  <c r="C6" i="22"/>
  <c r="B6" i="22"/>
  <c r="H5" i="22"/>
  <c r="G5" i="22"/>
  <c r="F5" i="22"/>
  <c r="E5" i="22"/>
  <c r="D5" i="22"/>
  <c r="C5" i="22"/>
  <c r="B5" i="22"/>
  <c r="H4" i="22"/>
  <c r="G4" i="22"/>
  <c r="F4" i="22"/>
  <c r="E4" i="22"/>
  <c r="D4" i="22"/>
  <c r="C4" i="22"/>
  <c r="B4" i="22"/>
  <c r="H58" i="21"/>
  <c r="G58" i="21"/>
  <c r="F58" i="21"/>
  <c r="E58" i="21"/>
  <c r="D58" i="21"/>
  <c r="C58" i="21"/>
  <c r="B58" i="21"/>
  <c r="H57" i="21"/>
  <c r="G57" i="21"/>
  <c r="F57" i="21"/>
  <c r="E57" i="21"/>
  <c r="D57" i="21"/>
  <c r="C57" i="21"/>
  <c r="B57" i="21"/>
  <c r="H56" i="21"/>
  <c r="G56" i="21"/>
  <c r="F56" i="21"/>
  <c r="E56" i="21"/>
  <c r="D56" i="21"/>
  <c r="C56" i="21"/>
  <c r="B56" i="21"/>
  <c r="H55" i="21"/>
  <c r="G55" i="21"/>
  <c r="F55" i="21"/>
  <c r="E55" i="21"/>
  <c r="D55" i="21"/>
  <c r="C55" i="21"/>
  <c r="B55" i="21"/>
  <c r="H54" i="21"/>
  <c r="G54" i="21"/>
  <c r="F54" i="21"/>
  <c r="E54" i="21"/>
  <c r="D54" i="21"/>
  <c r="C54" i="21"/>
  <c r="B54" i="21"/>
  <c r="H53" i="21"/>
  <c r="G53" i="21"/>
  <c r="F53" i="21"/>
  <c r="E53" i="21"/>
  <c r="D53" i="21"/>
  <c r="C53" i="21"/>
  <c r="B53" i="21"/>
  <c r="H52" i="21"/>
  <c r="G52" i="21"/>
  <c r="F52" i="21"/>
  <c r="E52" i="21"/>
  <c r="D52" i="21"/>
  <c r="C52" i="21"/>
  <c r="B52" i="21"/>
  <c r="H51" i="21"/>
  <c r="G51" i="21"/>
  <c r="F51" i="21"/>
  <c r="E51" i="21"/>
  <c r="D51" i="21"/>
  <c r="C51" i="21"/>
  <c r="B51" i="21"/>
  <c r="H50" i="21"/>
  <c r="G50" i="21"/>
  <c r="F50" i="21"/>
  <c r="E50" i="21"/>
  <c r="D50" i="21"/>
  <c r="C50" i="21"/>
  <c r="B50" i="21"/>
  <c r="H49" i="21"/>
  <c r="G49" i="21"/>
  <c r="F49" i="21"/>
  <c r="E49" i="21"/>
  <c r="D49" i="21"/>
  <c r="C49" i="21"/>
  <c r="B49" i="21"/>
  <c r="H48" i="21"/>
  <c r="G48" i="21"/>
  <c r="F48" i="21"/>
  <c r="E48" i="21"/>
  <c r="D48" i="21"/>
  <c r="C48" i="21"/>
  <c r="B48" i="21"/>
  <c r="H47" i="21"/>
  <c r="G47" i="21"/>
  <c r="F47" i="21"/>
  <c r="E47" i="21"/>
  <c r="D47" i="21"/>
  <c r="C47" i="21"/>
  <c r="B47" i="21"/>
  <c r="H46" i="21"/>
  <c r="G46" i="21"/>
  <c r="F46" i="21"/>
  <c r="E46" i="21"/>
  <c r="D46" i="21"/>
  <c r="C46" i="21"/>
  <c r="B46" i="21"/>
  <c r="H45" i="21"/>
  <c r="G45" i="21"/>
  <c r="F45" i="21"/>
  <c r="E45" i="21"/>
  <c r="D45" i="21"/>
  <c r="C45" i="21"/>
  <c r="B45" i="21"/>
  <c r="H44" i="21"/>
  <c r="G44" i="21"/>
  <c r="F44" i="21"/>
  <c r="E44" i="21"/>
  <c r="D44" i="21"/>
  <c r="C44" i="21"/>
  <c r="B44" i="21"/>
  <c r="H43" i="21"/>
  <c r="G43" i="21"/>
  <c r="F43" i="21"/>
  <c r="E43" i="21"/>
  <c r="D43" i="21"/>
  <c r="C43" i="21"/>
  <c r="B43" i="21"/>
  <c r="H42" i="21"/>
  <c r="G42" i="21"/>
  <c r="F42" i="21"/>
  <c r="E42" i="21"/>
  <c r="D42" i="21"/>
  <c r="C42" i="21"/>
  <c r="B42" i="21"/>
  <c r="H41" i="21"/>
  <c r="G41" i="21"/>
  <c r="F41" i="21"/>
  <c r="E41" i="21"/>
  <c r="D41" i="21"/>
  <c r="C41" i="21"/>
  <c r="B41" i="21"/>
  <c r="H40" i="21"/>
  <c r="G40" i="21"/>
  <c r="F40" i="21"/>
  <c r="E40" i="21"/>
  <c r="D40" i="21"/>
  <c r="C40" i="21"/>
  <c r="B40" i="21"/>
  <c r="H39" i="21"/>
  <c r="G39" i="21"/>
  <c r="F39" i="21"/>
  <c r="E39" i="21"/>
  <c r="D39" i="21"/>
  <c r="C39" i="21"/>
  <c r="B39" i="21"/>
  <c r="H38" i="21"/>
  <c r="G38" i="21"/>
  <c r="F38" i="21"/>
  <c r="E38" i="21"/>
  <c r="D38" i="21"/>
  <c r="C38" i="21"/>
  <c r="B38" i="21"/>
  <c r="H37" i="21"/>
  <c r="G37" i="21"/>
  <c r="F37" i="21"/>
  <c r="E37" i="21"/>
  <c r="D37" i="21"/>
  <c r="C37" i="21"/>
  <c r="B37" i="21"/>
  <c r="H36" i="21"/>
  <c r="G36" i="21"/>
  <c r="F36" i="21"/>
  <c r="E36" i="21"/>
  <c r="D36" i="21"/>
  <c r="C36" i="21"/>
  <c r="B36" i="21"/>
  <c r="H35" i="21"/>
  <c r="G35" i="21"/>
  <c r="F35" i="21"/>
  <c r="E35" i="21"/>
  <c r="D35" i="21"/>
  <c r="C35" i="21"/>
  <c r="B35" i="21"/>
  <c r="H34" i="21"/>
  <c r="G34" i="21"/>
  <c r="F34" i="21"/>
  <c r="E34" i="21"/>
  <c r="D34" i="21"/>
  <c r="C34" i="21"/>
  <c r="B34" i="21"/>
  <c r="H33" i="21"/>
  <c r="G33" i="21"/>
  <c r="F33" i="21"/>
  <c r="E33" i="21"/>
  <c r="D33" i="21"/>
  <c r="C33" i="21"/>
  <c r="B33" i="21"/>
  <c r="H32" i="21"/>
  <c r="G32" i="21"/>
  <c r="F32" i="21"/>
  <c r="E32" i="21"/>
  <c r="D32" i="21"/>
  <c r="C32" i="21"/>
  <c r="B32" i="21"/>
  <c r="H31" i="21"/>
  <c r="G31" i="21"/>
  <c r="F31" i="21"/>
  <c r="E31" i="21"/>
  <c r="D31" i="21"/>
  <c r="C31" i="21"/>
  <c r="B31" i="21"/>
  <c r="H30" i="21"/>
  <c r="G30" i="21"/>
  <c r="F30" i="21"/>
  <c r="E30" i="21"/>
  <c r="D30" i="21"/>
  <c r="C30" i="21"/>
  <c r="B30" i="21"/>
  <c r="H29" i="21"/>
  <c r="G29" i="21"/>
  <c r="F29" i="21"/>
  <c r="E29" i="21"/>
  <c r="D29" i="21"/>
  <c r="C29" i="21"/>
  <c r="B29" i="21"/>
  <c r="H28" i="21"/>
  <c r="G28" i="21"/>
  <c r="F28" i="21"/>
  <c r="E28" i="21"/>
  <c r="D28" i="21"/>
  <c r="C28" i="21"/>
  <c r="B28" i="21"/>
  <c r="H27" i="21"/>
  <c r="G27" i="21"/>
  <c r="F27" i="21"/>
  <c r="E27" i="21"/>
  <c r="D27" i="21"/>
  <c r="C27" i="21"/>
  <c r="B27" i="21"/>
  <c r="H26" i="21"/>
  <c r="G26" i="21"/>
  <c r="F26" i="21"/>
  <c r="E26" i="21"/>
  <c r="D26" i="21"/>
  <c r="C26" i="21"/>
  <c r="B26" i="21"/>
  <c r="H25" i="21"/>
  <c r="G25" i="21"/>
  <c r="F25" i="21"/>
  <c r="E25" i="21"/>
  <c r="D25" i="21"/>
  <c r="C25" i="21"/>
  <c r="B25" i="21"/>
  <c r="H24" i="21"/>
  <c r="G24" i="21"/>
  <c r="F24" i="21"/>
  <c r="E24" i="21"/>
  <c r="D24" i="21"/>
  <c r="C24" i="21"/>
  <c r="B24" i="21"/>
  <c r="H23" i="21"/>
  <c r="G23" i="21"/>
  <c r="F23" i="21"/>
  <c r="E23" i="21"/>
  <c r="D23" i="21"/>
  <c r="C23" i="21"/>
  <c r="B23" i="21"/>
  <c r="H22" i="21"/>
  <c r="G22" i="21"/>
  <c r="F22" i="21"/>
  <c r="E22" i="21"/>
  <c r="D22" i="21"/>
  <c r="C22" i="21"/>
  <c r="B22" i="21"/>
  <c r="H21" i="21"/>
  <c r="G21" i="21"/>
  <c r="F21" i="21"/>
  <c r="E21" i="21"/>
  <c r="D21" i="21"/>
  <c r="C21" i="21"/>
  <c r="B21" i="21"/>
  <c r="H20" i="21"/>
  <c r="G20" i="21"/>
  <c r="F20" i="21"/>
  <c r="E20" i="21"/>
  <c r="D20" i="21"/>
  <c r="C20" i="21"/>
  <c r="B20" i="21"/>
  <c r="H19" i="21"/>
  <c r="G19" i="21"/>
  <c r="F19" i="21"/>
  <c r="E19" i="21"/>
  <c r="D19" i="21"/>
  <c r="C19" i="21"/>
  <c r="B19" i="21"/>
  <c r="H18" i="21"/>
  <c r="G18" i="21"/>
  <c r="F18" i="21"/>
  <c r="E18" i="21"/>
  <c r="D18" i="21"/>
  <c r="C18" i="21"/>
  <c r="B18" i="21"/>
  <c r="H17" i="21"/>
  <c r="G17" i="21"/>
  <c r="F17" i="21"/>
  <c r="E17" i="21"/>
  <c r="D17" i="21"/>
  <c r="C17" i="21"/>
  <c r="B17" i="21"/>
  <c r="H16" i="21"/>
  <c r="G16" i="21"/>
  <c r="F16" i="21"/>
  <c r="E16" i="21"/>
  <c r="D16" i="21"/>
  <c r="C16" i="21"/>
  <c r="B16" i="21"/>
  <c r="H15" i="21"/>
  <c r="G15" i="21"/>
  <c r="F15" i="21"/>
  <c r="E15" i="21"/>
  <c r="D15" i="21"/>
  <c r="C15" i="21"/>
  <c r="B15" i="21"/>
  <c r="H14" i="21"/>
  <c r="G14" i="21"/>
  <c r="F14" i="21"/>
  <c r="E14" i="21"/>
  <c r="D14" i="21"/>
  <c r="C14" i="21"/>
  <c r="B14" i="21"/>
  <c r="H13" i="21"/>
  <c r="G13" i="21"/>
  <c r="F13" i="21"/>
  <c r="E13" i="21"/>
  <c r="D13" i="21"/>
  <c r="C13" i="21"/>
  <c r="B13" i="21"/>
  <c r="H12" i="21"/>
  <c r="G12" i="21"/>
  <c r="F12" i="21"/>
  <c r="E12" i="21"/>
  <c r="D12" i="21"/>
  <c r="C12" i="21"/>
  <c r="B12" i="21"/>
  <c r="H11" i="21"/>
  <c r="G11" i="21"/>
  <c r="F11" i="21"/>
  <c r="E11" i="21"/>
  <c r="D11" i="21"/>
  <c r="C11" i="21"/>
  <c r="B11" i="21"/>
  <c r="H10" i="21"/>
  <c r="G10" i="21"/>
  <c r="F10" i="21"/>
  <c r="E10" i="21"/>
  <c r="D10" i="21"/>
  <c r="C10" i="21"/>
  <c r="B10" i="21"/>
  <c r="H9" i="21"/>
  <c r="G9" i="21"/>
  <c r="F9" i="21"/>
  <c r="E9" i="21"/>
  <c r="D9" i="21"/>
  <c r="C9" i="21"/>
  <c r="B9" i="21"/>
  <c r="H8" i="21"/>
  <c r="G8" i="21"/>
  <c r="F8" i="21"/>
  <c r="E8" i="21"/>
  <c r="D8" i="21"/>
  <c r="C8" i="21"/>
  <c r="B8" i="21"/>
  <c r="H7" i="21"/>
  <c r="G7" i="21"/>
  <c r="F7" i="21"/>
  <c r="E7" i="21"/>
  <c r="D7" i="21"/>
  <c r="C7" i="21"/>
  <c r="B7" i="21"/>
  <c r="H6" i="21"/>
  <c r="G6" i="21"/>
  <c r="F6" i="21"/>
  <c r="E6" i="21"/>
  <c r="D6" i="21"/>
  <c r="C6" i="21"/>
  <c r="B6" i="21"/>
  <c r="H5" i="21"/>
  <c r="G5" i="21"/>
  <c r="F5" i="21"/>
  <c r="E5" i="21"/>
  <c r="D5" i="21"/>
  <c r="C5" i="21"/>
  <c r="B5" i="21"/>
  <c r="H4" i="21"/>
  <c r="G4" i="21"/>
  <c r="F4" i="21"/>
  <c r="E4" i="21"/>
  <c r="D4" i="21"/>
  <c r="C4" i="21"/>
  <c r="B4" i="21"/>
  <c r="H58" i="20"/>
  <c r="G58" i="20"/>
  <c r="F58" i="20"/>
  <c r="E58" i="20"/>
  <c r="D58" i="20"/>
  <c r="C58" i="20"/>
  <c r="B58" i="20"/>
  <c r="H57" i="20"/>
  <c r="G57" i="20"/>
  <c r="F57" i="20"/>
  <c r="E57" i="20"/>
  <c r="D57" i="20"/>
  <c r="C57" i="20"/>
  <c r="B57" i="20"/>
  <c r="H56" i="20"/>
  <c r="G56" i="20"/>
  <c r="F56" i="20"/>
  <c r="E56" i="20"/>
  <c r="D56" i="20"/>
  <c r="C56" i="20"/>
  <c r="B56" i="20"/>
  <c r="H55" i="20"/>
  <c r="G55" i="20"/>
  <c r="F55" i="20"/>
  <c r="E55" i="20"/>
  <c r="D55" i="20"/>
  <c r="C55" i="20"/>
  <c r="B55" i="20"/>
  <c r="H54" i="20"/>
  <c r="G54" i="20"/>
  <c r="F54" i="20"/>
  <c r="E54" i="20"/>
  <c r="D54" i="20"/>
  <c r="C54" i="20"/>
  <c r="B54" i="20"/>
  <c r="H53" i="20"/>
  <c r="G53" i="20"/>
  <c r="F53" i="20"/>
  <c r="E53" i="20"/>
  <c r="D53" i="20"/>
  <c r="C53" i="20"/>
  <c r="B53" i="20"/>
  <c r="H52" i="20"/>
  <c r="G52" i="20"/>
  <c r="F52" i="20"/>
  <c r="E52" i="20"/>
  <c r="D52" i="20"/>
  <c r="C52" i="20"/>
  <c r="B52" i="20"/>
  <c r="H51" i="20"/>
  <c r="G51" i="20"/>
  <c r="F51" i="20"/>
  <c r="E51" i="20"/>
  <c r="D51" i="20"/>
  <c r="C51" i="20"/>
  <c r="B51" i="20"/>
  <c r="H50" i="20"/>
  <c r="G50" i="20"/>
  <c r="F50" i="20"/>
  <c r="E50" i="20"/>
  <c r="D50" i="20"/>
  <c r="C50" i="20"/>
  <c r="B50" i="20"/>
  <c r="H49" i="20"/>
  <c r="G49" i="20"/>
  <c r="F49" i="20"/>
  <c r="E49" i="20"/>
  <c r="D49" i="20"/>
  <c r="C49" i="20"/>
  <c r="B49" i="20"/>
  <c r="H48" i="20"/>
  <c r="G48" i="20"/>
  <c r="F48" i="20"/>
  <c r="E48" i="20"/>
  <c r="D48" i="20"/>
  <c r="C48" i="20"/>
  <c r="B48" i="20"/>
  <c r="H47" i="20"/>
  <c r="G47" i="20"/>
  <c r="F47" i="20"/>
  <c r="E47" i="20"/>
  <c r="D47" i="20"/>
  <c r="C47" i="20"/>
  <c r="B47" i="20"/>
  <c r="H46" i="20"/>
  <c r="G46" i="20"/>
  <c r="F46" i="20"/>
  <c r="E46" i="20"/>
  <c r="D46" i="20"/>
  <c r="C46" i="20"/>
  <c r="B46" i="20"/>
  <c r="H45" i="20"/>
  <c r="G45" i="20"/>
  <c r="F45" i="20"/>
  <c r="E45" i="20"/>
  <c r="D45" i="20"/>
  <c r="C45" i="20"/>
  <c r="B45" i="20"/>
  <c r="H44" i="20"/>
  <c r="G44" i="20"/>
  <c r="F44" i="20"/>
  <c r="E44" i="20"/>
  <c r="D44" i="20"/>
  <c r="C44" i="20"/>
  <c r="B44" i="20"/>
  <c r="H43" i="20"/>
  <c r="G43" i="20"/>
  <c r="F43" i="20"/>
  <c r="E43" i="20"/>
  <c r="D43" i="20"/>
  <c r="C43" i="20"/>
  <c r="B43" i="20"/>
  <c r="H42" i="20"/>
  <c r="G42" i="20"/>
  <c r="F42" i="20"/>
  <c r="E42" i="20"/>
  <c r="D42" i="20"/>
  <c r="C42" i="20"/>
  <c r="B42" i="20"/>
  <c r="H41" i="20"/>
  <c r="G41" i="20"/>
  <c r="F41" i="20"/>
  <c r="E41" i="20"/>
  <c r="D41" i="20"/>
  <c r="C41" i="20"/>
  <c r="B41" i="20"/>
  <c r="H40" i="20"/>
  <c r="G40" i="20"/>
  <c r="F40" i="20"/>
  <c r="E40" i="20"/>
  <c r="D40" i="20"/>
  <c r="C40" i="20"/>
  <c r="B40" i="20"/>
  <c r="H39" i="20"/>
  <c r="G39" i="20"/>
  <c r="F39" i="20"/>
  <c r="E39" i="20"/>
  <c r="D39" i="20"/>
  <c r="C39" i="20"/>
  <c r="B39" i="20"/>
  <c r="H38" i="20"/>
  <c r="G38" i="20"/>
  <c r="F38" i="20"/>
  <c r="E38" i="20"/>
  <c r="D38" i="20"/>
  <c r="C38" i="20"/>
  <c r="B38" i="20"/>
  <c r="H37" i="20"/>
  <c r="G37" i="20"/>
  <c r="F37" i="20"/>
  <c r="E37" i="20"/>
  <c r="D37" i="20"/>
  <c r="C37" i="20"/>
  <c r="B37" i="20"/>
  <c r="H36" i="20"/>
  <c r="G36" i="20"/>
  <c r="F36" i="20"/>
  <c r="E36" i="20"/>
  <c r="D36" i="20"/>
  <c r="C36" i="20"/>
  <c r="B36" i="20"/>
  <c r="H35" i="20"/>
  <c r="G35" i="20"/>
  <c r="F35" i="20"/>
  <c r="E35" i="20"/>
  <c r="D35" i="20"/>
  <c r="C35" i="20"/>
  <c r="B35" i="20"/>
  <c r="H34" i="20"/>
  <c r="G34" i="20"/>
  <c r="F34" i="20"/>
  <c r="E34" i="20"/>
  <c r="D34" i="20"/>
  <c r="C34" i="20"/>
  <c r="B34" i="20"/>
  <c r="H33" i="20"/>
  <c r="G33" i="20"/>
  <c r="F33" i="20"/>
  <c r="E33" i="20"/>
  <c r="D33" i="20"/>
  <c r="C33" i="20"/>
  <c r="B33" i="20"/>
  <c r="H32" i="20"/>
  <c r="G32" i="20"/>
  <c r="F32" i="20"/>
  <c r="E32" i="20"/>
  <c r="D32" i="20"/>
  <c r="C32" i="20"/>
  <c r="B32" i="20"/>
  <c r="H31" i="20"/>
  <c r="G31" i="20"/>
  <c r="F31" i="20"/>
  <c r="E31" i="20"/>
  <c r="D31" i="20"/>
  <c r="C31" i="20"/>
  <c r="B31" i="20"/>
  <c r="H30" i="20"/>
  <c r="G30" i="20"/>
  <c r="F30" i="20"/>
  <c r="E30" i="20"/>
  <c r="D30" i="20"/>
  <c r="C30" i="20"/>
  <c r="B30" i="20"/>
  <c r="H29" i="20"/>
  <c r="G29" i="20"/>
  <c r="F29" i="20"/>
  <c r="E29" i="20"/>
  <c r="D29" i="20"/>
  <c r="C29" i="20"/>
  <c r="B29" i="20"/>
  <c r="H28" i="20"/>
  <c r="G28" i="20"/>
  <c r="F28" i="20"/>
  <c r="E28" i="20"/>
  <c r="D28" i="20"/>
  <c r="C28" i="20"/>
  <c r="B28" i="20"/>
  <c r="H27" i="20"/>
  <c r="G27" i="20"/>
  <c r="F27" i="20"/>
  <c r="E27" i="20"/>
  <c r="D27" i="20"/>
  <c r="C27" i="20"/>
  <c r="B27" i="20"/>
  <c r="H26" i="20"/>
  <c r="G26" i="20"/>
  <c r="F26" i="20"/>
  <c r="E26" i="20"/>
  <c r="D26" i="20"/>
  <c r="C26" i="20"/>
  <c r="B26" i="20"/>
  <c r="H25" i="20"/>
  <c r="G25" i="20"/>
  <c r="F25" i="20"/>
  <c r="E25" i="20"/>
  <c r="D25" i="20"/>
  <c r="C25" i="20"/>
  <c r="B25" i="20"/>
  <c r="H24" i="20"/>
  <c r="G24" i="20"/>
  <c r="F24" i="20"/>
  <c r="E24" i="20"/>
  <c r="D24" i="20"/>
  <c r="C24" i="20"/>
  <c r="B24" i="20"/>
  <c r="H23" i="20"/>
  <c r="G23" i="20"/>
  <c r="F23" i="20"/>
  <c r="E23" i="20"/>
  <c r="D23" i="20"/>
  <c r="C23" i="20"/>
  <c r="B23" i="20"/>
  <c r="H22" i="20"/>
  <c r="G22" i="20"/>
  <c r="F22" i="20"/>
  <c r="E22" i="20"/>
  <c r="D22" i="20"/>
  <c r="C22" i="20"/>
  <c r="B22" i="20"/>
  <c r="H21" i="20"/>
  <c r="G21" i="20"/>
  <c r="F21" i="20"/>
  <c r="E21" i="20"/>
  <c r="D21" i="20"/>
  <c r="C21" i="20"/>
  <c r="B21" i="20"/>
  <c r="H20" i="20"/>
  <c r="G20" i="20"/>
  <c r="F20" i="20"/>
  <c r="E20" i="20"/>
  <c r="D20" i="20"/>
  <c r="C20" i="20"/>
  <c r="B20" i="20"/>
  <c r="H19" i="20"/>
  <c r="G19" i="20"/>
  <c r="F19" i="20"/>
  <c r="E19" i="20"/>
  <c r="D19" i="20"/>
  <c r="C19" i="20"/>
  <c r="B19" i="20"/>
  <c r="H18" i="20"/>
  <c r="G18" i="20"/>
  <c r="F18" i="20"/>
  <c r="E18" i="20"/>
  <c r="D18" i="20"/>
  <c r="C18" i="20"/>
  <c r="B18" i="20"/>
  <c r="H17" i="20"/>
  <c r="G17" i="20"/>
  <c r="F17" i="20"/>
  <c r="E17" i="20"/>
  <c r="D17" i="20"/>
  <c r="C17" i="20"/>
  <c r="B17" i="20"/>
  <c r="H16" i="20"/>
  <c r="G16" i="20"/>
  <c r="F16" i="20"/>
  <c r="E16" i="20"/>
  <c r="D16" i="20"/>
  <c r="C16" i="20"/>
  <c r="B16" i="20"/>
  <c r="H15" i="20"/>
  <c r="G15" i="20"/>
  <c r="F15" i="20"/>
  <c r="E15" i="20"/>
  <c r="D15" i="20"/>
  <c r="C15" i="20"/>
  <c r="B15" i="20"/>
  <c r="H14" i="20"/>
  <c r="G14" i="20"/>
  <c r="F14" i="20"/>
  <c r="E14" i="20"/>
  <c r="D14" i="20"/>
  <c r="C14" i="20"/>
  <c r="B14" i="20"/>
  <c r="H13" i="20"/>
  <c r="G13" i="20"/>
  <c r="F13" i="20"/>
  <c r="E13" i="20"/>
  <c r="D13" i="20"/>
  <c r="C13" i="20"/>
  <c r="B13" i="20"/>
  <c r="H12" i="20"/>
  <c r="G12" i="20"/>
  <c r="F12" i="20"/>
  <c r="E12" i="20"/>
  <c r="D12" i="20"/>
  <c r="C12" i="20"/>
  <c r="B12" i="20"/>
  <c r="H11" i="20"/>
  <c r="G11" i="20"/>
  <c r="F11" i="20"/>
  <c r="E11" i="20"/>
  <c r="D11" i="20"/>
  <c r="C11" i="20"/>
  <c r="B11" i="20"/>
  <c r="H10" i="20"/>
  <c r="G10" i="20"/>
  <c r="F10" i="20"/>
  <c r="E10" i="20"/>
  <c r="D10" i="20"/>
  <c r="C10" i="20"/>
  <c r="B10" i="20"/>
  <c r="H9" i="20"/>
  <c r="G9" i="20"/>
  <c r="F9" i="20"/>
  <c r="E9" i="20"/>
  <c r="D9" i="20"/>
  <c r="C9" i="20"/>
  <c r="B9" i="20"/>
  <c r="H8" i="20"/>
  <c r="G8" i="20"/>
  <c r="F8" i="20"/>
  <c r="E8" i="20"/>
  <c r="D8" i="20"/>
  <c r="C8" i="20"/>
  <c r="B8" i="20"/>
  <c r="H7" i="20"/>
  <c r="G7" i="20"/>
  <c r="F7" i="20"/>
  <c r="E7" i="20"/>
  <c r="D7" i="20"/>
  <c r="C7" i="20"/>
  <c r="B7" i="20"/>
  <c r="H6" i="20"/>
  <c r="G6" i="20"/>
  <c r="F6" i="20"/>
  <c r="E6" i="20"/>
  <c r="D6" i="20"/>
  <c r="C6" i="20"/>
  <c r="B6" i="20"/>
  <c r="H5" i="20"/>
  <c r="G5" i="20"/>
  <c r="F5" i="20"/>
  <c r="E5" i="20"/>
  <c r="D5" i="20"/>
  <c r="C5" i="20"/>
  <c r="B5" i="20"/>
  <c r="H4" i="20"/>
  <c r="G4" i="20"/>
  <c r="F4" i="20"/>
  <c r="E4" i="20"/>
  <c r="D4" i="20"/>
  <c r="C4" i="20"/>
  <c r="B4" i="20"/>
  <c r="A61" i="5" l="1"/>
  <c r="C55" i="8" l="1"/>
  <c r="C51" i="8"/>
  <c r="C43" i="8"/>
  <c r="C39" i="8"/>
  <c r="C35" i="8"/>
  <c r="C27" i="8"/>
  <c r="C23" i="8"/>
  <c r="C19" i="8"/>
  <c r="C15" i="8"/>
  <c r="C11" i="8"/>
  <c r="C7" i="8"/>
  <c r="C58" i="8"/>
  <c r="C54" i="8"/>
  <c r="C50" i="8"/>
  <c r="C42" i="8"/>
  <c r="C38" i="8"/>
  <c r="C34" i="8"/>
  <c r="C30" i="8"/>
  <c r="C26" i="8"/>
  <c r="C22" i="8"/>
  <c r="C18" i="8"/>
  <c r="C14" i="8"/>
  <c r="C10" i="8"/>
  <c r="C6" i="8"/>
  <c r="C57" i="8"/>
  <c r="C53" i="8"/>
  <c r="C49" i="8"/>
  <c r="C45" i="8"/>
  <c r="C41" i="8"/>
  <c r="C37" i="8"/>
  <c r="C33" i="8"/>
  <c r="C29" i="8"/>
  <c r="C25" i="8"/>
  <c r="C21" i="8"/>
  <c r="C17" i="8"/>
  <c r="C13" i="8"/>
  <c r="C9" i="8"/>
  <c r="C5" i="8"/>
  <c r="C56" i="8"/>
  <c r="C52" i="8"/>
  <c r="C48" i="8"/>
  <c r="C44" i="8"/>
  <c r="C40" i="8"/>
  <c r="C36" i="8"/>
  <c r="C32" i="8"/>
  <c r="C28" i="8"/>
  <c r="C24" i="8"/>
  <c r="C20" i="8"/>
  <c r="C16" i="8"/>
  <c r="C12" i="8"/>
  <c r="C8" i="8"/>
  <c r="C47" i="8"/>
  <c r="C31" i="8"/>
  <c r="C46" i="8"/>
  <c r="B5" i="2"/>
  <c r="A61" i="7"/>
  <c r="H58" i="19"/>
  <c r="H58" i="18"/>
  <c r="H58" i="17"/>
  <c r="H58" i="16"/>
  <c r="H58" i="15"/>
  <c r="H58" i="14"/>
  <c r="H58" i="12"/>
  <c r="H58" i="10"/>
  <c r="H58" i="9"/>
  <c r="H57" i="19"/>
  <c r="H57" i="18"/>
  <c r="H57" i="17"/>
  <c r="H57" i="16"/>
  <c r="H57" i="15"/>
  <c r="H57" i="14"/>
  <c r="H57" i="12"/>
  <c r="H57" i="10"/>
  <c r="H57" i="9"/>
  <c r="H56" i="19"/>
  <c r="H56" i="18"/>
  <c r="H56" i="17"/>
  <c r="H56" i="16"/>
  <c r="H56" i="15"/>
  <c r="H56" i="14"/>
  <c r="H56" i="12"/>
  <c r="H56" i="10"/>
  <c r="H56" i="9"/>
  <c r="H55" i="19"/>
  <c r="H55" i="18"/>
  <c r="H55" i="17"/>
  <c r="H55" i="16"/>
  <c r="H55" i="15"/>
  <c r="H55" i="14"/>
  <c r="H55" i="12"/>
  <c r="H55" i="10"/>
  <c r="H55" i="9"/>
  <c r="H54" i="19"/>
  <c r="H54" i="18"/>
  <c r="H54" i="17"/>
  <c r="H54" i="16"/>
  <c r="H54" i="15"/>
  <c r="H54" i="14"/>
  <c r="H54" i="12"/>
  <c r="H54" i="10"/>
  <c r="H54" i="9"/>
  <c r="H53" i="19"/>
  <c r="H53" i="18"/>
  <c r="H53" i="17"/>
  <c r="H53" i="16"/>
  <c r="H53" i="15"/>
  <c r="H53" i="14"/>
  <c r="H53" i="12"/>
  <c r="H53" i="10"/>
  <c r="H53" i="9"/>
  <c r="H52" i="19"/>
  <c r="H52" i="18"/>
  <c r="H52" i="17"/>
  <c r="H52" i="16"/>
  <c r="H52" i="15"/>
  <c r="H52" i="14"/>
  <c r="H52" i="12"/>
  <c r="H52" i="10"/>
  <c r="H52" i="9"/>
  <c r="H51" i="19"/>
  <c r="H51" i="18"/>
  <c r="H51" i="17"/>
  <c r="H51" i="16"/>
  <c r="H51" i="15"/>
  <c r="H51" i="14"/>
  <c r="H51" i="12"/>
  <c r="H51" i="10"/>
  <c r="H51" i="9"/>
  <c r="H50" i="19"/>
  <c r="H50" i="18"/>
  <c r="H50" i="17"/>
  <c r="H50" i="16"/>
  <c r="H50" i="15"/>
  <c r="H50" i="14"/>
  <c r="H50" i="12"/>
  <c r="H50" i="10"/>
  <c r="H50" i="9"/>
  <c r="H49" i="19"/>
  <c r="H49" i="18"/>
  <c r="H49" i="17"/>
  <c r="H49" i="16"/>
  <c r="H49" i="15"/>
  <c r="H49" i="14"/>
  <c r="H49" i="12"/>
  <c r="H49" i="10"/>
  <c r="H49" i="9"/>
  <c r="H48" i="19"/>
  <c r="H48" i="18"/>
  <c r="H48" i="17"/>
  <c r="H48" i="16"/>
  <c r="H48" i="15"/>
  <c r="H48" i="14"/>
  <c r="H48" i="12"/>
  <c r="H48" i="10"/>
  <c r="H48" i="9"/>
  <c r="H47" i="19"/>
  <c r="H47" i="18"/>
  <c r="H47" i="17"/>
  <c r="H47" i="16"/>
  <c r="H47" i="15"/>
  <c r="H47" i="14"/>
  <c r="H47" i="12"/>
  <c r="H47" i="10"/>
  <c r="H47" i="9"/>
  <c r="H46" i="19"/>
  <c r="H46" i="18"/>
  <c r="H46" i="17"/>
  <c r="H46" i="16"/>
  <c r="H46" i="15"/>
  <c r="H46" i="14"/>
  <c r="H46" i="12"/>
  <c r="H46" i="10"/>
  <c r="H46" i="9"/>
  <c r="H45" i="19"/>
  <c r="H45" i="18"/>
  <c r="H45" i="17"/>
  <c r="H45" i="16"/>
  <c r="H45" i="15"/>
  <c r="H45" i="14"/>
  <c r="H45" i="12"/>
  <c r="H45" i="10"/>
  <c r="H45" i="9"/>
  <c r="H44" i="19"/>
  <c r="H44" i="18"/>
  <c r="H44" i="17"/>
  <c r="H44" i="16"/>
  <c r="H44" i="15"/>
  <c r="H44" i="14"/>
  <c r="H44" i="12"/>
  <c r="H44" i="10"/>
  <c r="H44" i="9"/>
  <c r="H43" i="19"/>
  <c r="H43" i="18"/>
  <c r="H43" i="17"/>
  <c r="H43" i="16"/>
  <c r="H43" i="15"/>
  <c r="H43" i="14"/>
  <c r="H43" i="12"/>
  <c r="H43" i="10"/>
  <c r="H43" i="9"/>
  <c r="H42" i="19"/>
  <c r="H42" i="18"/>
  <c r="H42" i="17"/>
  <c r="H42" i="16"/>
  <c r="H42" i="15"/>
  <c r="H42" i="14"/>
  <c r="H42" i="12"/>
  <c r="H42" i="10"/>
  <c r="H42" i="9"/>
  <c r="H41" i="19"/>
  <c r="H41" i="18"/>
  <c r="H41" i="17"/>
  <c r="H41" i="16"/>
  <c r="H41" i="15"/>
  <c r="H41" i="14"/>
  <c r="H41" i="12"/>
  <c r="H41" i="10"/>
  <c r="H41" i="9"/>
  <c r="H40" i="19"/>
  <c r="H40" i="18"/>
  <c r="H40" i="17"/>
  <c r="H40" i="16"/>
  <c r="H40" i="15"/>
  <c r="H40" i="14"/>
  <c r="H40" i="12"/>
  <c r="H40" i="10"/>
  <c r="H40" i="9"/>
  <c r="H39" i="19"/>
  <c r="H39" i="18"/>
  <c r="H39" i="17"/>
  <c r="H39" i="16"/>
  <c r="H39" i="15"/>
  <c r="H39" i="14"/>
  <c r="H39" i="12"/>
  <c r="H39" i="10"/>
  <c r="H39" i="9"/>
  <c r="H38" i="19"/>
  <c r="H38" i="18"/>
  <c r="H38" i="17"/>
  <c r="H38" i="16"/>
  <c r="H38" i="15"/>
  <c r="H38" i="14"/>
  <c r="H38" i="12"/>
  <c r="H38" i="10"/>
  <c r="H38" i="9"/>
  <c r="H37" i="19"/>
  <c r="H37" i="18"/>
  <c r="H37" i="17"/>
  <c r="H37" i="16"/>
  <c r="H37" i="15"/>
  <c r="H37" i="14"/>
  <c r="H37" i="12"/>
  <c r="H37" i="10"/>
  <c r="H37" i="9"/>
  <c r="H36" i="19"/>
  <c r="H36" i="18"/>
  <c r="H36" i="17"/>
  <c r="H36" i="16"/>
  <c r="H36" i="15"/>
  <c r="H36" i="14"/>
  <c r="H36" i="12"/>
  <c r="H36" i="10"/>
  <c r="H36" i="9"/>
  <c r="H35" i="19"/>
  <c r="H35" i="18"/>
  <c r="H35" i="17"/>
  <c r="H35" i="16"/>
  <c r="H35" i="15"/>
  <c r="H35" i="14"/>
  <c r="H35" i="12"/>
  <c r="H35" i="10"/>
  <c r="H35" i="9"/>
  <c r="H34" i="19"/>
  <c r="H34" i="18"/>
  <c r="H34" i="17"/>
  <c r="H34" i="16"/>
  <c r="H34" i="15"/>
  <c r="H34" i="14"/>
  <c r="H34" i="12"/>
  <c r="H34" i="10"/>
  <c r="H34" i="9"/>
  <c r="H33" i="19"/>
  <c r="H33" i="18"/>
  <c r="H33" i="17"/>
  <c r="H33" i="16"/>
  <c r="H33" i="15"/>
  <c r="H33" i="14"/>
  <c r="H33" i="12"/>
  <c r="H33" i="10"/>
  <c r="H33" i="9"/>
  <c r="H32" i="19"/>
  <c r="H32" i="18"/>
  <c r="H32" i="17"/>
  <c r="H32" i="16"/>
  <c r="H32" i="15"/>
  <c r="H32" i="14"/>
  <c r="H32" i="12"/>
  <c r="H32" i="10"/>
  <c r="H32" i="9"/>
  <c r="H31" i="19"/>
  <c r="H31" i="18"/>
  <c r="H31" i="17"/>
  <c r="H31" i="16"/>
  <c r="H31" i="15"/>
  <c r="H31" i="14"/>
  <c r="H31" i="12"/>
  <c r="H31" i="10"/>
  <c r="H31" i="9"/>
  <c r="H30" i="19"/>
  <c r="H30" i="18"/>
  <c r="H30" i="17"/>
  <c r="H30" i="16"/>
  <c r="H30" i="15"/>
  <c r="H30" i="14"/>
  <c r="H30" i="12"/>
  <c r="H30" i="10"/>
  <c r="H30" i="9"/>
  <c r="H29" i="19"/>
  <c r="H29" i="18"/>
  <c r="H29" i="17"/>
  <c r="H29" i="16"/>
  <c r="H29" i="15"/>
  <c r="H29" i="14"/>
  <c r="H29" i="12"/>
  <c r="H29" i="10"/>
  <c r="H29" i="9"/>
  <c r="H28" i="19"/>
  <c r="H28" i="18"/>
  <c r="H28" i="17"/>
  <c r="H28" i="16"/>
  <c r="H28" i="15"/>
  <c r="H28" i="14"/>
  <c r="H28" i="12"/>
  <c r="H28" i="10"/>
  <c r="H28" i="9"/>
  <c r="H27" i="19"/>
  <c r="H27" i="18"/>
  <c r="H27" i="17"/>
  <c r="H27" i="16"/>
  <c r="H27" i="15"/>
  <c r="H27" i="14"/>
  <c r="H27" i="12"/>
  <c r="H27" i="10"/>
  <c r="H27" i="9"/>
  <c r="H26" i="19"/>
  <c r="H26" i="18"/>
  <c r="H26" i="17"/>
  <c r="H26" i="16"/>
  <c r="H26" i="15"/>
  <c r="H26" i="14"/>
  <c r="H26" i="12"/>
  <c r="H26" i="10"/>
  <c r="H26" i="9"/>
  <c r="H25" i="19"/>
  <c r="H25" i="18"/>
  <c r="H25" i="17"/>
  <c r="H25" i="16"/>
  <c r="H25" i="15"/>
  <c r="H25" i="14"/>
  <c r="H25" i="12"/>
  <c r="H25" i="10"/>
  <c r="H25" i="9"/>
  <c r="H24" i="19"/>
  <c r="H24" i="18"/>
  <c r="H24" i="17"/>
  <c r="H24" i="16"/>
  <c r="H24" i="15"/>
  <c r="H24" i="14"/>
  <c r="H24" i="12"/>
  <c r="H24" i="10"/>
  <c r="H24" i="9"/>
  <c r="H23" i="19"/>
  <c r="H23" i="18"/>
  <c r="H23" i="17"/>
  <c r="H23" i="16"/>
  <c r="H23" i="15"/>
  <c r="H23" i="14"/>
  <c r="H23" i="12"/>
  <c r="H23" i="10"/>
  <c r="H23" i="9"/>
  <c r="H22" i="19"/>
  <c r="H22" i="18"/>
  <c r="H22" i="17"/>
  <c r="H22" i="16"/>
  <c r="H22" i="15"/>
  <c r="H22" i="14"/>
  <c r="H22" i="12"/>
  <c r="H22" i="10"/>
  <c r="H22" i="9"/>
  <c r="H21" i="19"/>
  <c r="H21" i="18"/>
  <c r="H21" i="17"/>
  <c r="H21" i="16"/>
  <c r="H21" i="15"/>
  <c r="H21" i="14"/>
  <c r="H21" i="12"/>
  <c r="H21" i="10"/>
  <c r="H21" i="9"/>
  <c r="H20" i="19"/>
  <c r="H20" i="18"/>
  <c r="H20" i="17"/>
  <c r="H20" i="16"/>
  <c r="H20" i="15"/>
  <c r="H20" i="14"/>
  <c r="H20" i="12"/>
  <c r="H20" i="10"/>
  <c r="H20" i="9"/>
  <c r="H19" i="19"/>
  <c r="H19" i="18"/>
  <c r="H19" i="17"/>
  <c r="H19" i="16"/>
  <c r="H19" i="15"/>
  <c r="H19" i="14"/>
  <c r="H19" i="12"/>
  <c r="H19" i="10"/>
  <c r="H19" i="9"/>
  <c r="H18" i="19"/>
  <c r="H18" i="18"/>
  <c r="H18" i="17"/>
  <c r="H18" i="16"/>
  <c r="H18" i="15"/>
  <c r="H18" i="14"/>
  <c r="H18" i="12"/>
  <c r="H18" i="10"/>
  <c r="H18" i="9"/>
  <c r="H17" i="19"/>
  <c r="H17" i="18"/>
  <c r="H17" i="17"/>
  <c r="H17" i="16"/>
  <c r="H17" i="15"/>
  <c r="H17" i="14"/>
  <c r="H17" i="12"/>
  <c r="H17" i="10"/>
  <c r="H17" i="9"/>
  <c r="H16" i="19"/>
  <c r="H16" i="18"/>
  <c r="H16" i="17"/>
  <c r="H16" i="16"/>
  <c r="H16" i="15"/>
  <c r="H16" i="14"/>
  <c r="H16" i="12"/>
  <c r="H16" i="10"/>
  <c r="H16" i="9"/>
  <c r="H15" i="19"/>
  <c r="H15" i="18"/>
  <c r="H15" i="17"/>
  <c r="H15" i="16"/>
  <c r="H15" i="15"/>
  <c r="H15" i="14"/>
  <c r="H15" i="12"/>
  <c r="H15" i="10"/>
  <c r="H15" i="9"/>
  <c r="H14" i="19"/>
  <c r="H14" i="18"/>
  <c r="H14" i="17"/>
  <c r="H14" i="16"/>
  <c r="H14" i="15"/>
  <c r="H14" i="14"/>
  <c r="H14" i="12"/>
  <c r="H14" i="10"/>
  <c r="H14" i="9"/>
  <c r="H13" i="19"/>
  <c r="H13" i="18"/>
  <c r="H13" i="17"/>
  <c r="H13" i="16"/>
  <c r="H13" i="15"/>
  <c r="H13" i="14"/>
  <c r="H13" i="12"/>
  <c r="H13" i="10"/>
  <c r="H13" i="9"/>
  <c r="H12" i="19"/>
  <c r="H12" i="18"/>
  <c r="H12" i="17"/>
  <c r="H12" i="16"/>
  <c r="H12" i="15"/>
  <c r="H12" i="14"/>
  <c r="H12" i="12"/>
  <c r="H12" i="10"/>
  <c r="H12" i="9"/>
  <c r="H11" i="19"/>
  <c r="H11" i="18"/>
  <c r="H11" i="17"/>
  <c r="H11" i="16"/>
  <c r="H11" i="15"/>
  <c r="H11" i="14"/>
  <c r="H11" i="12"/>
  <c r="H11" i="10"/>
  <c r="H11" i="9"/>
  <c r="H10" i="19"/>
  <c r="H10" i="18"/>
  <c r="H10" i="17"/>
  <c r="H10" i="16"/>
  <c r="H10" i="15"/>
  <c r="H10" i="14"/>
  <c r="H10" i="12"/>
  <c r="H10" i="10"/>
  <c r="H10" i="9"/>
  <c r="H9" i="19"/>
  <c r="H9" i="18"/>
  <c r="H9" i="17"/>
  <c r="H9" i="16"/>
  <c r="H9" i="15"/>
  <c r="H9" i="14"/>
  <c r="H9" i="12"/>
  <c r="H9" i="10"/>
  <c r="H9" i="9"/>
  <c r="H8" i="19"/>
  <c r="H8" i="18"/>
  <c r="H8" i="17"/>
  <c r="H8" i="16"/>
  <c r="H8" i="15"/>
  <c r="H8" i="14"/>
  <c r="H8" i="12"/>
  <c r="H8" i="10"/>
  <c r="H8" i="9"/>
  <c r="H7" i="19"/>
  <c r="H7" i="18"/>
  <c r="H7" i="17"/>
  <c r="H7" i="16"/>
  <c r="H7" i="15"/>
  <c r="H7" i="14"/>
  <c r="H7" i="12"/>
  <c r="H7" i="10"/>
  <c r="H7" i="9"/>
  <c r="H6" i="19"/>
  <c r="H6" i="18"/>
  <c r="H6" i="17"/>
  <c r="H6" i="16"/>
  <c r="H6" i="15"/>
  <c r="H6" i="14"/>
  <c r="H6" i="12"/>
  <c r="H6" i="10"/>
  <c r="H6" i="9"/>
  <c r="H5" i="19"/>
  <c r="H5" i="18"/>
  <c r="H5" i="17"/>
  <c r="H5" i="16"/>
  <c r="H5" i="15"/>
  <c r="H5" i="14"/>
  <c r="H5" i="12"/>
  <c r="H5" i="10"/>
  <c r="H5" i="9"/>
  <c r="A2" i="7"/>
  <c r="A61" i="6"/>
  <c r="G58" i="19"/>
  <c r="G58" i="18"/>
  <c r="G58" i="17"/>
  <c r="G58" i="16"/>
  <c r="G58" i="15"/>
  <c r="G58" i="14"/>
  <c r="G58" i="12"/>
  <c r="G58" i="10"/>
  <c r="G58" i="9"/>
  <c r="G57" i="19"/>
  <c r="G57" i="18"/>
  <c r="G57" i="17"/>
  <c r="G57" i="16"/>
  <c r="G57" i="15"/>
  <c r="G57" i="14"/>
  <c r="G57" i="12"/>
  <c r="G57" i="10"/>
  <c r="G57" i="9"/>
  <c r="G56" i="19"/>
  <c r="G56" i="18"/>
  <c r="G56" i="17"/>
  <c r="G56" i="16"/>
  <c r="G56" i="15"/>
  <c r="G56" i="14"/>
  <c r="G56" i="12"/>
  <c r="G56" i="10"/>
  <c r="G56" i="9"/>
  <c r="G55" i="19"/>
  <c r="G55" i="18"/>
  <c r="G55" i="17"/>
  <c r="G55" i="16"/>
  <c r="G55" i="15"/>
  <c r="G55" i="14"/>
  <c r="G55" i="12"/>
  <c r="G55" i="10"/>
  <c r="G55" i="9"/>
  <c r="G54" i="19"/>
  <c r="G54" i="18"/>
  <c r="G54" i="17"/>
  <c r="G54" i="16"/>
  <c r="G54" i="15"/>
  <c r="G54" i="14"/>
  <c r="G54" i="12"/>
  <c r="G54" i="10"/>
  <c r="G54" i="9"/>
  <c r="G53" i="19"/>
  <c r="G53" i="18"/>
  <c r="G53" i="17"/>
  <c r="G53" i="16"/>
  <c r="G53" i="15"/>
  <c r="G53" i="14"/>
  <c r="G53" i="12"/>
  <c r="G53" i="10"/>
  <c r="G53" i="9"/>
  <c r="G52" i="19"/>
  <c r="G52" i="18"/>
  <c r="G52" i="17"/>
  <c r="G52" i="16"/>
  <c r="G52" i="15"/>
  <c r="G52" i="14"/>
  <c r="G52" i="12"/>
  <c r="G52" i="10"/>
  <c r="G52" i="9"/>
  <c r="G51" i="19"/>
  <c r="G51" i="18"/>
  <c r="G51" i="17"/>
  <c r="G51" i="16"/>
  <c r="G51" i="15"/>
  <c r="G51" i="14"/>
  <c r="G51" i="12"/>
  <c r="G51" i="10"/>
  <c r="G51" i="9"/>
  <c r="G50" i="19"/>
  <c r="G50" i="18"/>
  <c r="G50" i="17"/>
  <c r="G50" i="16"/>
  <c r="G50" i="15"/>
  <c r="G50" i="14"/>
  <c r="G50" i="12"/>
  <c r="G50" i="10"/>
  <c r="G50" i="9"/>
  <c r="G49" i="19"/>
  <c r="G49" i="18"/>
  <c r="G49" i="17"/>
  <c r="G49" i="16"/>
  <c r="G49" i="15"/>
  <c r="G49" i="14"/>
  <c r="G49" i="12"/>
  <c r="G49" i="10"/>
  <c r="G49" i="9"/>
  <c r="G48" i="19"/>
  <c r="G48" i="18"/>
  <c r="G48" i="17"/>
  <c r="G48" i="16"/>
  <c r="G48" i="15"/>
  <c r="G48" i="14"/>
  <c r="G48" i="12"/>
  <c r="G48" i="10"/>
  <c r="G48" i="9"/>
  <c r="G47" i="19"/>
  <c r="G47" i="18"/>
  <c r="G47" i="17"/>
  <c r="G47" i="16"/>
  <c r="G47" i="15"/>
  <c r="G47" i="14"/>
  <c r="G47" i="12"/>
  <c r="G47" i="10"/>
  <c r="G47" i="9"/>
  <c r="G46" i="19"/>
  <c r="G46" i="18"/>
  <c r="G46" i="17"/>
  <c r="G46" i="16"/>
  <c r="G46" i="15"/>
  <c r="G46" i="14"/>
  <c r="G46" i="12"/>
  <c r="G46" i="10"/>
  <c r="G46" i="9"/>
  <c r="G45" i="19"/>
  <c r="G45" i="18"/>
  <c r="G45" i="17"/>
  <c r="G45" i="16"/>
  <c r="G45" i="15"/>
  <c r="G45" i="14"/>
  <c r="G45" i="12"/>
  <c r="G45" i="10"/>
  <c r="G45" i="9"/>
  <c r="G44" i="19"/>
  <c r="G44" i="18"/>
  <c r="G44" i="17"/>
  <c r="G44" i="16"/>
  <c r="G44" i="15"/>
  <c r="G44" i="14"/>
  <c r="G44" i="12"/>
  <c r="G44" i="10"/>
  <c r="G44" i="9"/>
  <c r="G43" i="19"/>
  <c r="G43" i="18"/>
  <c r="G43" i="17"/>
  <c r="G43" i="16"/>
  <c r="G43" i="15"/>
  <c r="G43" i="14"/>
  <c r="G43" i="12"/>
  <c r="G43" i="10"/>
  <c r="G43" i="9"/>
  <c r="G42" i="19"/>
  <c r="G42" i="18"/>
  <c r="G42" i="17"/>
  <c r="G42" i="16"/>
  <c r="G42" i="15"/>
  <c r="G42" i="14"/>
  <c r="G42" i="12"/>
  <c r="G42" i="10"/>
  <c r="G42" i="9"/>
  <c r="G41" i="19"/>
  <c r="G41" i="18"/>
  <c r="G41" i="17"/>
  <c r="G41" i="16"/>
  <c r="G41" i="15"/>
  <c r="G41" i="14"/>
  <c r="G41" i="12"/>
  <c r="G41" i="10"/>
  <c r="G41" i="9"/>
  <c r="G40" i="19"/>
  <c r="G40" i="18"/>
  <c r="G40" i="17"/>
  <c r="G40" i="16"/>
  <c r="G40" i="15"/>
  <c r="G40" i="14"/>
  <c r="G40" i="12"/>
  <c r="G40" i="10"/>
  <c r="G40" i="9"/>
  <c r="G39" i="19"/>
  <c r="G39" i="18"/>
  <c r="G39" i="17"/>
  <c r="G39" i="16"/>
  <c r="G39" i="15"/>
  <c r="G39" i="14"/>
  <c r="G39" i="12"/>
  <c r="G39" i="10"/>
  <c r="G39" i="9"/>
  <c r="G38" i="19"/>
  <c r="G38" i="18"/>
  <c r="G38" i="17"/>
  <c r="G38" i="16"/>
  <c r="G38" i="15"/>
  <c r="G38" i="14"/>
  <c r="G38" i="12"/>
  <c r="G38" i="10"/>
  <c r="G38" i="9"/>
  <c r="G37" i="19"/>
  <c r="G37" i="18"/>
  <c r="G37" i="17"/>
  <c r="G37" i="16"/>
  <c r="G37" i="15"/>
  <c r="G37" i="14"/>
  <c r="G37" i="12"/>
  <c r="G37" i="10"/>
  <c r="G37" i="9"/>
  <c r="G36" i="19"/>
  <c r="G36" i="18"/>
  <c r="G36" i="17"/>
  <c r="G36" i="16"/>
  <c r="G36" i="15"/>
  <c r="G36" i="14"/>
  <c r="G36" i="12"/>
  <c r="G36" i="10"/>
  <c r="G36" i="9"/>
  <c r="G35" i="19"/>
  <c r="G35" i="18"/>
  <c r="G35" i="17"/>
  <c r="G35" i="16"/>
  <c r="G35" i="15"/>
  <c r="G35" i="14"/>
  <c r="G35" i="12"/>
  <c r="G35" i="10"/>
  <c r="G35" i="9"/>
  <c r="G34" i="19"/>
  <c r="G34" i="18"/>
  <c r="G34" i="17"/>
  <c r="G34" i="16"/>
  <c r="G34" i="15"/>
  <c r="G34" i="14"/>
  <c r="G34" i="12"/>
  <c r="G34" i="10"/>
  <c r="G34" i="9"/>
  <c r="G33" i="19"/>
  <c r="G33" i="18"/>
  <c r="G33" i="17"/>
  <c r="G33" i="16"/>
  <c r="G33" i="15"/>
  <c r="G33" i="14"/>
  <c r="G33" i="12"/>
  <c r="G33" i="10"/>
  <c r="G33" i="9"/>
  <c r="G32" i="19"/>
  <c r="G32" i="18"/>
  <c r="G32" i="17"/>
  <c r="G32" i="16"/>
  <c r="G32" i="15"/>
  <c r="G32" i="14"/>
  <c r="G32" i="12"/>
  <c r="G32" i="10"/>
  <c r="G32" i="9"/>
  <c r="G31" i="19"/>
  <c r="G31" i="18"/>
  <c r="G31" i="17"/>
  <c r="G31" i="16"/>
  <c r="G31" i="15"/>
  <c r="G31" i="14"/>
  <c r="G31" i="12"/>
  <c r="G31" i="10"/>
  <c r="G31" i="9"/>
  <c r="G30" i="19"/>
  <c r="G30" i="18"/>
  <c r="G30" i="17"/>
  <c r="G30" i="16"/>
  <c r="G30" i="15"/>
  <c r="G30" i="14"/>
  <c r="G30" i="12"/>
  <c r="G30" i="10"/>
  <c r="G30" i="9"/>
  <c r="G29" i="19"/>
  <c r="G29" i="18"/>
  <c r="G29" i="17"/>
  <c r="G29" i="16"/>
  <c r="G29" i="15"/>
  <c r="G29" i="14"/>
  <c r="G29" i="12"/>
  <c r="G29" i="10"/>
  <c r="G29" i="9"/>
  <c r="G28" i="19"/>
  <c r="G28" i="18"/>
  <c r="G28" i="17"/>
  <c r="G28" i="16"/>
  <c r="G28" i="15"/>
  <c r="G28" i="14"/>
  <c r="G28" i="12"/>
  <c r="G28" i="10"/>
  <c r="G28" i="9"/>
  <c r="G27" i="19"/>
  <c r="G27" i="18"/>
  <c r="G27" i="17"/>
  <c r="G27" i="16"/>
  <c r="G27" i="15"/>
  <c r="G27" i="14"/>
  <c r="G27" i="12"/>
  <c r="G27" i="10"/>
  <c r="G27" i="9"/>
  <c r="G26" i="19"/>
  <c r="G26" i="18"/>
  <c r="G26" i="17"/>
  <c r="G26" i="16"/>
  <c r="G26" i="15"/>
  <c r="G26" i="14"/>
  <c r="G26" i="12"/>
  <c r="G26" i="10"/>
  <c r="G26" i="9"/>
  <c r="G25" i="19"/>
  <c r="G25" i="18"/>
  <c r="G25" i="17"/>
  <c r="G25" i="16"/>
  <c r="G25" i="15"/>
  <c r="G25" i="14"/>
  <c r="G25" i="12"/>
  <c r="G25" i="10"/>
  <c r="G25" i="9"/>
  <c r="G24" i="19"/>
  <c r="G24" i="18"/>
  <c r="G24" i="17"/>
  <c r="G24" i="16"/>
  <c r="G24" i="15"/>
  <c r="G24" i="14"/>
  <c r="G24" i="12"/>
  <c r="G24" i="10"/>
  <c r="G24" i="9"/>
  <c r="G23" i="19"/>
  <c r="G23" i="18"/>
  <c r="G23" i="17"/>
  <c r="G23" i="16"/>
  <c r="G23" i="15"/>
  <c r="G23" i="14"/>
  <c r="G23" i="12"/>
  <c r="G23" i="10"/>
  <c r="G23" i="9"/>
  <c r="G22" i="19"/>
  <c r="G22" i="18"/>
  <c r="G22" i="17"/>
  <c r="G22" i="16"/>
  <c r="G22" i="15"/>
  <c r="G22" i="14"/>
  <c r="G22" i="12"/>
  <c r="G22" i="10"/>
  <c r="G22" i="9"/>
  <c r="G21" i="19"/>
  <c r="G21" i="18"/>
  <c r="G21" i="17"/>
  <c r="G21" i="16"/>
  <c r="G21" i="15"/>
  <c r="G21" i="14"/>
  <c r="G21" i="12"/>
  <c r="G21" i="10"/>
  <c r="G21" i="9"/>
  <c r="G20" i="19"/>
  <c r="G20" i="18"/>
  <c r="G20" i="17"/>
  <c r="G20" i="16"/>
  <c r="G20" i="15"/>
  <c r="G20" i="14"/>
  <c r="G20" i="12"/>
  <c r="G20" i="10"/>
  <c r="G20" i="9"/>
  <c r="G19" i="19"/>
  <c r="G19" i="18"/>
  <c r="G19" i="17"/>
  <c r="G19" i="16"/>
  <c r="G19" i="15"/>
  <c r="G19" i="14"/>
  <c r="G19" i="12"/>
  <c r="G19" i="10"/>
  <c r="G19" i="9"/>
  <c r="G18" i="19"/>
  <c r="G18" i="18"/>
  <c r="G18" i="17"/>
  <c r="G18" i="16"/>
  <c r="G18" i="15"/>
  <c r="G18" i="14"/>
  <c r="G18" i="12"/>
  <c r="G18" i="10"/>
  <c r="G18" i="9"/>
  <c r="G17" i="19"/>
  <c r="G17" i="18"/>
  <c r="G17" i="17"/>
  <c r="G17" i="16"/>
  <c r="G17" i="15"/>
  <c r="G17" i="14"/>
  <c r="G17" i="12"/>
  <c r="G17" i="10"/>
  <c r="G17" i="9"/>
  <c r="G16" i="19"/>
  <c r="G16" i="18"/>
  <c r="G16" i="17"/>
  <c r="G16" i="16"/>
  <c r="G16" i="15"/>
  <c r="G16" i="14"/>
  <c r="G16" i="12"/>
  <c r="G16" i="10"/>
  <c r="G16" i="9"/>
  <c r="G15" i="19"/>
  <c r="G15" i="18"/>
  <c r="G15" i="17"/>
  <c r="G15" i="16"/>
  <c r="G15" i="15"/>
  <c r="G15" i="14"/>
  <c r="G15" i="12"/>
  <c r="G15" i="10"/>
  <c r="G15" i="9"/>
  <c r="G14" i="19"/>
  <c r="G14" i="18"/>
  <c r="G14" i="17"/>
  <c r="G14" i="16"/>
  <c r="G14" i="15"/>
  <c r="G14" i="14"/>
  <c r="G14" i="12"/>
  <c r="G14" i="10"/>
  <c r="G14" i="9"/>
  <c r="G13" i="19"/>
  <c r="G13" i="18"/>
  <c r="G13" i="17"/>
  <c r="G13" i="16"/>
  <c r="G13" i="15"/>
  <c r="G13" i="14"/>
  <c r="G13" i="12"/>
  <c r="G13" i="10"/>
  <c r="G13" i="9"/>
  <c r="G12" i="19"/>
  <c r="G12" i="18"/>
  <c r="G12" i="17"/>
  <c r="G12" i="16"/>
  <c r="G12" i="15"/>
  <c r="G12" i="14"/>
  <c r="G12" i="12"/>
  <c r="G12" i="10"/>
  <c r="G12" i="9"/>
  <c r="G11" i="19"/>
  <c r="G11" i="18"/>
  <c r="G11" i="17"/>
  <c r="G11" i="16"/>
  <c r="G11" i="15"/>
  <c r="G11" i="14"/>
  <c r="G11" i="12"/>
  <c r="G11" i="10"/>
  <c r="G11" i="9"/>
  <c r="G10" i="19"/>
  <c r="G10" i="18"/>
  <c r="G10" i="17"/>
  <c r="G10" i="16"/>
  <c r="G10" i="15"/>
  <c r="G10" i="14"/>
  <c r="G10" i="12"/>
  <c r="G10" i="10"/>
  <c r="G10" i="9"/>
  <c r="G9" i="19"/>
  <c r="G9" i="18"/>
  <c r="G9" i="17"/>
  <c r="G9" i="16"/>
  <c r="G9" i="15"/>
  <c r="G9" i="14"/>
  <c r="G9" i="12"/>
  <c r="G9" i="10"/>
  <c r="G9" i="9"/>
  <c r="G8" i="19"/>
  <c r="G8" i="18"/>
  <c r="G8" i="17"/>
  <c r="G8" i="16"/>
  <c r="G8" i="15"/>
  <c r="G8" i="14"/>
  <c r="G8" i="12"/>
  <c r="G8" i="10"/>
  <c r="G8" i="9"/>
  <c r="G7" i="19"/>
  <c r="G7" i="18"/>
  <c r="G7" i="17"/>
  <c r="G7" i="16"/>
  <c r="G7" i="15"/>
  <c r="G7" i="14"/>
  <c r="G7" i="12"/>
  <c r="G7" i="10"/>
  <c r="G7" i="9"/>
  <c r="G6" i="19"/>
  <c r="G6" i="18"/>
  <c r="G6" i="17"/>
  <c r="G6" i="16"/>
  <c r="G6" i="15"/>
  <c r="G6" i="14"/>
  <c r="G6" i="12"/>
  <c r="G6" i="10"/>
  <c r="G6" i="9"/>
  <c r="G5" i="19"/>
  <c r="G5" i="18"/>
  <c r="G5" i="17"/>
  <c r="G5" i="16"/>
  <c r="G5" i="15"/>
  <c r="G5" i="14"/>
  <c r="G5" i="12"/>
  <c r="G5" i="10"/>
  <c r="G5" i="9"/>
  <c r="A2" i="6"/>
  <c r="F58" i="19"/>
  <c r="F58" i="18"/>
  <c r="F58" i="17"/>
  <c r="F58" i="16"/>
  <c r="F58" i="15"/>
  <c r="F58" i="14"/>
  <c r="F58" i="12"/>
  <c r="F58" i="10"/>
  <c r="F58" i="9"/>
  <c r="F57" i="19"/>
  <c r="F57" i="18"/>
  <c r="F57" i="17"/>
  <c r="F57" i="16"/>
  <c r="F57" i="15"/>
  <c r="F57" i="14"/>
  <c r="F57" i="12"/>
  <c r="F57" i="10"/>
  <c r="F57" i="9"/>
  <c r="F56" i="19"/>
  <c r="F56" i="18"/>
  <c r="F56" i="17"/>
  <c r="F56" i="16"/>
  <c r="F56" i="15"/>
  <c r="F56" i="14"/>
  <c r="F56" i="12"/>
  <c r="F56" i="10"/>
  <c r="F56" i="9"/>
  <c r="F55" i="19"/>
  <c r="F55" i="18"/>
  <c r="F55" i="17"/>
  <c r="F55" i="16"/>
  <c r="F55" i="15"/>
  <c r="F55" i="14"/>
  <c r="F55" i="12"/>
  <c r="F55" i="10"/>
  <c r="F55" i="9"/>
  <c r="F54" i="19"/>
  <c r="F54" i="18"/>
  <c r="F54" i="17"/>
  <c r="F54" i="16"/>
  <c r="F54" i="15"/>
  <c r="F54" i="14"/>
  <c r="F54" i="12"/>
  <c r="F54" i="10"/>
  <c r="F54" i="9"/>
  <c r="F53" i="19"/>
  <c r="F53" i="18"/>
  <c r="F53" i="17"/>
  <c r="F53" i="16"/>
  <c r="F53" i="15"/>
  <c r="F53" i="14"/>
  <c r="F53" i="12"/>
  <c r="F53" i="10"/>
  <c r="F53" i="9"/>
  <c r="F52" i="19"/>
  <c r="F52" i="18"/>
  <c r="F52" i="17"/>
  <c r="F52" i="16"/>
  <c r="F52" i="15"/>
  <c r="F52" i="14"/>
  <c r="F52" i="12"/>
  <c r="F52" i="10"/>
  <c r="F52" i="9"/>
  <c r="F51" i="19"/>
  <c r="F51" i="18"/>
  <c r="F51" i="17"/>
  <c r="F51" i="16"/>
  <c r="F51" i="15"/>
  <c r="F51" i="14"/>
  <c r="F51" i="12"/>
  <c r="F51" i="10"/>
  <c r="F51" i="9"/>
  <c r="F50" i="19"/>
  <c r="F50" i="18"/>
  <c r="F50" i="17"/>
  <c r="F50" i="16"/>
  <c r="F50" i="15"/>
  <c r="F50" i="14"/>
  <c r="F50" i="12"/>
  <c r="F50" i="10"/>
  <c r="F50" i="9"/>
  <c r="F49" i="19"/>
  <c r="F49" i="18"/>
  <c r="F49" i="17"/>
  <c r="F49" i="16"/>
  <c r="F49" i="15"/>
  <c r="F49" i="14"/>
  <c r="F49" i="12"/>
  <c r="F49" i="10"/>
  <c r="F49" i="9"/>
  <c r="F48" i="19"/>
  <c r="F48" i="18"/>
  <c r="F48" i="17"/>
  <c r="F48" i="16"/>
  <c r="F48" i="15"/>
  <c r="F48" i="14"/>
  <c r="F48" i="12"/>
  <c r="F48" i="10"/>
  <c r="F48" i="9"/>
  <c r="F47" i="19"/>
  <c r="F47" i="18"/>
  <c r="F47" i="17"/>
  <c r="F47" i="16"/>
  <c r="F47" i="15"/>
  <c r="F47" i="14"/>
  <c r="F47" i="12"/>
  <c r="F47" i="10"/>
  <c r="F47" i="9"/>
  <c r="F46" i="19"/>
  <c r="F46" i="18"/>
  <c r="F46" i="17"/>
  <c r="F46" i="16"/>
  <c r="F46" i="15"/>
  <c r="F46" i="14"/>
  <c r="F46" i="12"/>
  <c r="F46" i="10"/>
  <c r="F46" i="9"/>
  <c r="F45" i="19"/>
  <c r="F45" i="18"/>
  <c r="F45" i="17"/>
  <c r="F45" i="16"/>
  <c r="F45" i="15"/>
  <c r="F45" i="14"/>
  <c r="F45" i="12"/>
  <c r="F45" i="10"/>
  <c r="F45" i="9"/>
  <c r="F44" i="19"/>
  <c r="F44" i="18"/>
  <c r="F44" i="17"/>
  <c r="F44" i="16"/>
  <c r="F44" i="15"/>
  <c r="F44" i="14"/>
  <c r="F44" i="12"/>
  <c r="F44" i="10"/>
  <c r="F44" i="9"/>
  <c r="F43" i="19"/>
  <c r="F43" i="18"/>
  <c r="F43" i="17"/>
  <c r="F43" i="16"/>
  <c r="F43" i="15"/>
  <c r="F43" i="14"/>
  <c r="F43" i="12"/>
  <c r="F43" i="10"/>
  <c r="F43" i="9"/>
  <c r="F42" i="19"/>
  <c r="F42" i="18"/>
  <c r="F42" i="17"/>
  <c r="F42" i="16"/>
  <c r="F42" i="15"/>
  <c r="F42" i="14"/>
  <c r="F42" i="12"/>
  <c r="F42" i="10"/>
  <c r="F42" i="9"/>
  <c r="F41" i="19"/>
  <c r="F41" i="18"/>
  <c r="F41" i="17"/>
  <c r="F41" i="16"/>
  <c r="F41" i="15"/>
  <c r="F41" i="14"/>
  <c r="F41" i="12"/>
  <c r="F41" i="10"/>
  <c r="F41" i="9"/>
  <c r="F40" i="19"/>
  <c r="F40" i="18"/>
  <c r="F40" i="17"/>
  <c r="F40" i="16"/>
  <c r="F40" i="15"/>
  <c r="F40" i="14"/>
  <c r="F40" i="12"/>
  <c r="F40" i="10"/>
  <c r="F40" i="9"/>
  <c r="F39" i="19"/>
  <c r="F39" i="18"/>
  <c r="F39" i="17"/>
  <c r="F39" i="16"/>
  <c r="F39" i="15"/>
  <c r="F39" i="14"/>
  <c r="F39" i="12"/>
  <c r="F39" i="10"/>
  <c r="F39" i="9"/>
  <c r="F38" i="19"/>
  <c r="F38" i="18"/>
  <c r="F38" i="17"/>
  <c r="F38" i="16"/>
  <c r="F38" i="15"/>
  <c r="F38" i="14"/>
  <c r="F38" i="12"/>
  <c r="F38" i="10"/>
  <c r="F38" i="9"/>
  <c r="F37" i="19"/>
  <c r="F37" i="18"/>
  <c r="F37" i="17"/>
  <c r="F37" i="16"/>
  <c r="F37" i="15"/>
  <c r="F37" i="14"/>
  <c r="F37" i="12"/>
  <c r="F37" i="10"/>
  <c r="F37" i="9"/>
  <c r="F36" i="19"/>
  <c r="F36" i="18"/>
  <c r="F36" i="17"/>
  <c r="F36" i="16"/>
  <c r="F36" i="15"/>
  <c r="F36" i="14"/>
  <c r="F36" i="12"/>
  <c r="F36" i="10"/>
  <c r="F36" i="9"/>
  <c r="F35" i="19"/>
  <c r="F35" i="18"/>
  <c r="F35" i="17"/>
  <c r="F35" i="16"/>
  <c r="F35" i="15"/>
  <c r="F35" i="14"/>
  <c r="F35" i="12"/>
  <c r="F35" i="10"/>
  <c r="F35" i="9"/>
  <c r="F34" i="19"/>
  <c r="F34" i="18"/>
  <c r="F34" i="17"/>
  <c r="F34" i="16"/>
  <c r="F34" i="15"/>
  <c r="F34" i="14"/>
  <c r="F34" i="12"/>
  <c r="F34" i="10"/>
  <c r="F34" i="9"/>
  <c r="F33" i="19"/>
  <c r="F33" i="18"/>
  <c r="F33" i="17"/>
  <c r="F33" i="16"/>
  <c r="F33" i="15"/>
  <c r="F33" i="14"/>
  <c r="F33" i="12"/>
  <c r="F33" i="10"/>
  <c r="F33" i="9"/>
  <c r="F32" i="19"/>
  <c r="F32" i="18"/>
  <c r="F32" i="17"/>
  <c r="F32" i="16"/>
  <c r="F32" i="15"/>
  <c r="F32" i="14"/>
  <c r="F32" i="12"/>
  <c r="F32" i="10"/>
  <c r="F32" i="9"/>
  <c r="F31" i="19"/>
  <c r="F31" i="18"/>
  <c r="F31" i="17"/>
  <c r="F31" i="16"/>
  <c r="F31" i="15"/>
  <c r="F31" i="14"/>
  <c r="F31" i="12"/>
  <c r="F31" i="10"/>
  <c r="F31" i="9"/>
  <c r="F30" i="19"/>
  <c r="F30" i="18"/>
  <c r="F30" i="17"/>
  <c r="F30" i="16"/>
  <c r="F30" i="15"/>
  <c r="F30" i="14"/>
  <c r="F30" i="12"/>
  <c r="F30" i="10"/>
  <c r="F30" i="9"/>
  <c r="F29" i="19"/>
  <c r="F29" i="18"/>
  <c r="F29" i="17"/>
  <c r="F29" i="16"/>
  <c r="F29" i="15"/>
  <c r="F29" i="14"/>
  <c r="F29" i="12"/>
  <c r="F29" i="10"/>
  <c r="F29" i="9"/>
  <c r="F28" i="19"/>
  <c r="F28" i="18"/>
  <c r="F28" i="17"/>
  <c r="F28" i="16"/>
  <c r="F28" i="15"/>
  <c r="F28" i="14"/>
  <c r="F28" i="12"/>
  <c r="F28" i="10"/>
  <c r="F28" i="9"/>
  <c r="F27" i="19"/>
  <c r="F27" i="18"/>
  <c r="F27" i="17"/>
  <c r="F27" i="16"/>
  <c r="F27" i="15"/>
  <c r="F27" i="14"/>
  <c r="F27" i="12"/>
  <c r="F27" i="10"/>
  <c r="F27" i="9"/>
  <c r="F26" i="19"/>
  <c r="F26" i="18"/>
  <c r="F26" i="17"/>
  <c r="F26" i="16"/>
  <c r="F26" i="15"/>
  <c r="F26" i="14"/>
  <c r="F26" i="12"/>
  <c r="F26" i="10"/>
  <c r="F26" i="9"/>
  <c r="F25" i="19"/>
  <c r="F25" i="18"/>
  <c r="F25" i="17"/>
  <c r="F25" i="16"/>
  <c r="F25" i="15"/>
  <c r="F25" i="14"/>
  <c r="F25" i="12"/>
  <c r="F25" i="10"/>
  <c r="F25" i="9"/>
  <c r="F24" i="19"/>
  <c r="F24" i="18"/>
  <c r="F24" i="17"/>
  <c r="F24" i="16"/>
  <c r="F24" i="15"/>
  <c r="F24" i="14"/>
  <c r="F24" i="12"/>
  <c r="F24" i="10"/>
  <c r="F24" i="9"/>
  <c r="F23" i="19"/>
  <c r="F23" i="18"/>
  <c r="F23" i="17"/>
  <c r="F23" i="16"/>
  <c r="F23" i="15"/>
  <c r="F23" i="14"/>
  <c r="F23" i="12"/>
  <c r="F23" i="10"/>
  <c r="F23" i="9"/>
  <c r="F22" i="19"/>
  <c r="F22" i="18"/>
  <c r="F22" i="17"/>
  <c r="F22" i="16"/>
  <c r="F22" i="15"/>
  <c r="F22" i="14"/>
  <c r="F22" i="12"/>
  <c r="F22" i="10"/>
  <c r="F22" i="9"/>
  <c r="F21" i="19"/>
  <c r="F21" i="18"/>
  <c r="F21" i="17"/>
  <c r="F21" i="16"/>
  <c r="F21" i="15"/>
  <c r="F21" i="14"/>
  <c r="F21" i="12"/>
  <c r="F21" i="10"/>
  <c r="F21" i="9"/>
  <c r="F20" i="19"/>
  <c r="F20" i="18"/>
  <c r="F20" i="17"/>
  <c r="F20" i="16"/>
  <c r="F20" i="15"/>
  <c r="F20" i="14"/>
  <c r="F20" i="12"/>
  <c r="F20" i="10"/>
  <c r="F20" i="9"/>
  <c r="F19" i="19"/>
  <c r="F19" i="18"/>
  <c r="F19" i="17"/>
  <c r="F19" i="16"/>
  <c r="F19" i="15"/>
  <c r="F19" i="14"/>
  <c r="F19" i="12"/>
  <c r="F19" i="10"/>
  <c r="F19" i="9"/>
  <c r="F18" i="19"/>
  <c r="F18" i="18"/>
  <c r="F18" i="17"/>
  <c r="F18" i="16"/>
  <c r="F18" i="15"/>
  <c r="F18" i="14"/>
  <c r="F18" i="12"/>
  <c r="F18" i="10"/>
  <c r="F18" i="9"/>
  <c r="F17" i="19"/>
  <c r="F17" i="18"/>
  <c r="F17" i="17"/>
  <c r="F17" i="16"/>
  <c r="F17" i="15"/>
  <c r="F17" i="14"/>
  <c r="F17" i="12"/>
  <c r="F17" i="10"/>
  <c r="F17" i="9"/>
  <c r="F16" i="19"/>
  <c r="F16" i="18"/>
  <c r="F16" i="17"/>
  <c r="F16" i="16"/>
  <c r="F16" i="15"/>
  <c r="F16" i="14"/>
  <c r="F16" i="12"/>
  <c r="F16" i="10"/>
  <c r="F16" i="9"/>
  <c r="F15" i="19"/>
  <c r="F15" i="18"/>
  <c r="F15" i="17"/>
  <c r="F15" i="16"/>
  <c r="F15" i="15"/>
  <c r="F15" i="14"/>
  <c r="F15" i="12"/>
  <c r="F15" i="10"/>
  <c r="F15" i="9"/>
  <c r="F14" i="19"/>
  <c r="F14" i="18"/>
  <c r="F14" i="17"/>
  <c r="F14" i="16"/>
  <c r="F14" i="15"/>
  <c r="F14" i="14"/>
  <c r="F14" i="12"/>
  <c r="F14" i="10"/>
  <c r="F14" i="9"/>
  <c r="F13" i="19"/>
  <c r="F13" i="18"/>
  <c r="F13" i="17"/>
  <c r="F13" i="16"/>
  <c r="F13" i="15"/>
  <c r="F13" i="14"/>
  <c r="F13" i="12"/>
  <c r="F13" i="10"/>
  <c r="F13" i="9"/>
  <c r="F12" i="19"/>
  <c r="F12" i="18"/>
  <c r="F12" i="17"/>
  <c r="F12" i="16"/>
  <c r="F12" i="15"/>
  <c r="F12" i="14"/>
  <c r="F12" i="12"/>
  <c r="F12" i="10"/>
  <c r="F12" i="9"/>
  <c r="F11" i="19"/>
  <c r="F11" i="18"/>
  <c r="F11" i="17"/>
  <c r="F11" i="16"/>
  <c r="F11" i="15"/>
  <c r="F11" i="14"/>
  <c r="F11" i="12"/>
  <c r="F11" i="10"/>
  <c r="F11" i="9"/>
  <c r="F10" i="19"/>
  <c r="F10" i="18"/>
  <c r="F10" i="17"/>
  <c r="F10" i="16"/>
  <c r="F10" i="15"/>
  <c r="F10" i="14"/>
  <c r="F10" i="12"/>
  <c r="F10" i="10"/>
  <c r="F10" i="9"/>
  <c r="F9" i="19"/>
  <c r="F9" i="18"/>
  <c r="F9" i="17"/>
  <c r="F9" i="16"/>
  <c r="F9" i="15"/>
  <c r="F9" i="14"/>
  <c r="F9" i="12"/>
  <c r="F9" i="10"/>
  <c r="F9" i="9"/>
  <c r="F8" i="19"/>
  <c r="F8" i="18"/>
  <c r="F8" i="17"/>
  <c r="F8" i="16"/>
  <c r="F8" i="15"/>
  <c r="F8" i="14"/>
  <c r="F8" i="12"/>
  <c r="F8" i="10"/>
  <c r="F8" i="9"/>
  <c r="F7" i="19"/>
  <c r="F7" i="18"/>
  <c r="F7" i="17"/>
  <c r="F7" i="16"/>
  <c r="F7" i="15"/>
  <c r="F7" i="14"/>
  <c r="F7" i="12"/>
  <c r="F7" i="10"/>
  <c r="F7" i="9"/>
  <c r="F6" i="19"/>
  <c r="F6" i="18"/>
  <c r="F6" i="17"/>
  <c r="F6" i="16"/>
  <c r="F6" i="15"/>
  <c r="F6" i="14"/>
  <c r="F6" i="12"/>
  <c r="F6" i="10"/>
  <c r="F6" i="9"/>
  <c r="F5" i="19"/>
  <c r="F5" i="18"/>
  <c r="F5" i="17"/>
  <c r="F5" i="16"/>
  <c r="F5" i="15"/>
  <c r="F5" i="14"/>
  <c r="F5" i="12"/>
  <c r="F5" i="10"/>
  <c r="F5" i="9"/>
  <c r="A2" i="5"/>
  <c r="A61" i="4"/>
  <c r="E58" i="19"/>
  <c r="E58" i="18"/>
  <c r="E58" i="17"/>
  <c r="E58" i="16"/>
  <c r="E58" i="15"/>
  <c r="E58" i="14"/>
  <c r="E58" i="12"/>
  <c r="E58" i="10"/>
  <c r="E58" i="9"/>
  <c r="E57" i="19"/>
  <c r="E57" i="18"/>
  <c r="E57" i="17"/>
  <c r="E57" i="16"/>
  <c r="E57" i="15"/>
  <c r="E57" i="14"/>
  <c r="E57" i="12"/>
  <c r="E57" i="10"/>
  <c r="E57" i="9"/>
  <c r="E56" i="19"/>
  <c r="E56" i="18"/>
  <c r="E56" i="17"/>
  <c r="E56" i="16"/>
  <c r="E56" i="15"/>
  <c r="E56" i="14"/>
  <c r="E56" i="12"/>
  <c r="E56" i="10"/>
  <c r="E56" i="9"/>
  <c r="E55" i="19"/>
  <c r="E55" i="18"/>
  <c r="E55" i="17"/>
  <c r="E55" i="16"/>
  <c r="E55" i="15"/>
  <c r="E55" i="14"/>
  <c r="E55" i="12"/>
  <c r="E55" i="10"/>
  <c r="E55" i="9"/>
  <c r="E54" i="19"/>
  <c r="E54" i="18"/>
  <c r="E54" i="17"/>
  <c r="E54" i="16"/>
  <c r="E54" i="15"/>
  <c r="E54" i="14"/>
  <c r="E54" i="12"/>
  <c r="E54" i="10"/>
  <c r="E54" i="9"/>
  <c r="E53" i="19"/>
  <c r="E53" i="18"/>
  <c r="E53" i="17"/>
  <c r="E53" i="16"/>
  <c r="E53" i="15"/>
  <c r="E53" i="14"/>
  <c r="E53" i="12"/>
  <c r="E53" i="10"/>
  <c r="E53" i="9"/>
  <c r="E52" i="19"/>
  <c r="E52" i="18"/>
  <c r="E52" i="17"/>
  <c r="E52" i="16"/>
  <c r="E52" i="15"/>
  <c r="E52" i="14"/>
  <c r="E52" i="12"/>
  <c r="E52" i="10"/>
  <c r="E52" i="9"/>
  <c r="E51" i="19"/>
  <c r="E51" i="18"/>
  <c r="E51" i="17"/>
  <c r="E51" i="16"/>
  <c r="E51" i="15"/>
  <c r="E51" i="14"/>
  <c r="E51" i="12"/>
  <c r="E51" i="10"/>
  <c r="E51" i="9"/>
  <c r="E50" i="19"/>
  <c r="E50" i="18"/>
  <c r="E50" i="17"/>
  <c r="E50" i="16"/>
  <c r="E50" i="15"/>
  <c r="E50" i="14"/>
  <c r="E50" i="12"/>
  <c r="E50" i="10"/>
  <c r="E50" i="9"/>
  <c r="E49" i="19"/>
  <c r="E49" i="18"/>
  <c r="E49" i="17"/>
  <c r="E49" i="16"/>
  <c r="E49" i="15"/>
  <c r="E49" i="14"/>
  <c r="E49" i="12"/>
  <c r="E49" i="10"/>
  <c r="E49" i="9"/>
  <c r="E48" i="19"/>
  <c r="E48" i="18"/>
  <c r="E48" i="17"/>
  <c r="E48" i="16"/>
  <c r="E48" i="15"/>
  <c r="E48" i="14"/>
  <c r="E48" i="12"/>
  <c r="E48" i="10"/>
  <c r="E48" i="9"/>
  <c r="E47" i="19"/>
  <c r="E47" i="18"/>
  <c r="E47" i="17"/>
  <c r="E47" i="16"/>
  <c r="E47" i="15"/>
  <c r="E47" i="14"/>
  <c r="E47" i="12"/>
  <c r="E47" i="10"/>
  <c r="E47" i="9"/>
  <c r="E46" i="19"/>
  <c r="E46" i="18"/>
  <c r="E46" i="17"/>
  <c r="E46" i="16"/>
  <c r="E46" i="15"/>
  <c r="E46" i="14"/>
  <c r="E46" i="12"/>
  <c r="E46" i="10"/>
  <c r="E46" i="9"/>
  <c r="E45" i="19"/>
  <c r="E45" i="18"/>
  <c r="E45" i="17"/>
  <c r="E45" i="16"/>
  <c r="E45" i="15"/>
  <c r="E45" i="14"/>
  <c r="E45" i="12"/>
  <c r="E45" i="10"/>
  <c r="E45" i="9"/>
  <c r="E44" i="19"/>
  <c r="E44" i="18"/>
  <c r="E44" i="17"/>
  <c r="E44" i="16"/>
  <c r="E44" i="15"/>
  <c r="E44" i="14"/>
  <c r="E44" i="12"/>
  <c r="E44" i="10"/>
  <c r="E44" i="9"/>
  <c r="E43" i="19"/>
  <c r="E43" i="18"/>
  <c r="E43" i="17"/>
  <c r="E43" i="16"/>
  <c r="E43" i="15"/>
  <c r="E43" i="14"/>
  <c r="E43" i="12"/>
  <c r="E43" i="10"/>
  <c r="E43" i="9"/>
  <c r="E42" i="19"/>
  <c r="E42" i="18"/>
  <c r="E42" i="17"/>
  <c r="E42" i="16"/>
  <c r="E42" i="15"/>
  <c r="E42" i="14"/>
  <c r="E42" i="12"/>
  <c r="E42" i="10"/>
  <c r="E42" i="9"/>
  <c r="E41" i="19"/>
  <c r="E41" i="18"/>
  <c r="E41" i="17"/>
  <c r="E41" i="16"/>
  <c r="E41" i="15"/>
  <c r="E41" i="14"/>
  <c r="E41" i="12"/>
  <c r="E41" i="10"/>
  <c r="E41" i="9"/>
  <c r="E40" i="19"/>
  <c r="E40" i="18"/>
  <c r="E40" i="17"/>
  <c r="E40" i="16"/>
  <c r="E40" i="15"/>
  <c r="E40" i="14"/>
  <c r="E40" i="12"/>
  <c r="E40" i="10"/>
  <c r="E40" i="9"/>
  <c r="E39" i="19"/>
  <c r="E39" i="18"/>
  <c r="E39" i="17"/>
  <c r="E39" i="16"/>
  <c r="E39" i="15"/>
  <c r="E39" i="14"/>
  <c r="E39" i="12"/>
  <c r="E39" i="10"/>
  <c r="E39" i="9"/>
  <c r="E38" i="19"/>
  <c r="E38" i="18"/>
  <c r="E38" i="17"/>
  <c r="E38" i="16"/>
  <c r="E38" i="15"/>
  <c r="E38" i="14"/>
  <c r="E38" i="12"/>
  <c r="E38" i="10"/>
  <c r="E38" i="9"/>
  <c r="E37" i="19"/>
  <c r="E37" i="18"/>
  <c r="E37" i="17"/>
  <c r="E37" i="16"/>
  <c r="E37" i="15"/>
  <c r="E37" i="14"/>
  <c r="E37" i="12"/>
  <c r="E37" i="10"/>
  <c r="E37" i="9"/>
  <c r="E36" i="19"/>
  <c r="E36" i="18"/>
  <c r="E36" i="17"/>
  <c r="E36" i="16"/>
  <c r="E36" i="15"/>
  <c r="E36" i="14"/>
  <c r="E36" i="12"/>
  <c r="E36" i="10"/>
  <c r="E36" i="9"/>
  <c r="E35" i="19"/>
  <c r="E35" i="18"/>
  <c r="E35" i="17"/>
  <c r="E35" i="16"/>
  <c r="E35" i="15"/>
  <c r="E35" i="14"/>
  <c r="E35" i="12"/>
  <c r="E35" i="10"/>
  <c r="E35" i="9"/>
  <c r="E34" i="19"/>
  <c r="E34" i="18"/>
  <c r="E34" i="17"/>
  <c r="E34" i="16"/>
  <c r="E34" i="15"/>
  <c r="E34" i="14"/>
  <c r="E34" i="12"/>
  <c r="E34" i="10"/>
  <c r="E34" i="9"/>
  <c r="E33" i="19"/>
  <c r="E33" i="18"/>
  <c r="E33" i="17"/>
  <c r="E33" i="16"/>
  <c r="E33" i="15"/>
  <c r="E33" i="14"/>
  <c r="E33" i="12"/>
  <c r="E33" i="10"/>
  <c r="E33" i="9"/>
  <c r="E32" i="19"/>
  <c r="E32" i="18"/>
  <c r="E32" i="17"/>
  <c r="E32" i="16"/>
  <c r="E32" i="15"/>
  <c r="E32" i="14"/>
  <c r="E32" i="12"/>
  <c r="E32" i="10"/>
  <c r="E32" i="9"/>
  <c r="E31" i="19"/>
  <c r="E31" i="18"/>
  <c r="E31" i="17"/>
  <c r="E31" i="16"/>
  <c r="E31" i="15"/>
  <c r="E31" i="14"/>
  <c r="E31" i="12"/>
  <c r="E31" i="10"/>
  <c r="E31" i="9"/>
  <c r="E30" i="19"/>
  <c r="E30" i="18"/>
  <c r="E30" i="17"/>
  <c r="E30" i="16"/>
  <c r="E30" i="15"/>
  <c r="E30" i="14"/>
  <c r="E30" i="12"/>
  <c r="E30" i="10"/>
  <c r="E30" i="9"/>
  <c r="E29" i="19"/>
  <c r="E29" i="18"/>
  <c r="E29" i="17"/>
  <c r="E29" i="16"/>
  <c r="E29" i="15"/>
  <c r="E29" i="14"/>
  <c r="E29" i="12"/>
  <c r="E29" i="10"/>
  <c r="E29" i="9"/>
  <c r="E28" i="19"/>
  <c r="E28" i="18"/>
  <c r="E28" i="17"/>
  <c r="E28" i="16"/>
  <c r="E28" i="15"/>
  <c r="E28" i="14"/>
  <c r="E28" i="12"/>
  <c r="E28" i="10"/>
  <c r="E28" i="9"/>
  <c r="E27" i="19"/>
  <c r="E27" i="18"/>
  <c r="E27" i="17"/>
  <c r="E27" i="16"/>
  <c r="E27" i="15"/>
  <c r="E27" i="14"/>
  <c r="E27" i="12"/>
  <c r="E27" i="10"/>
  <c r="E27" i="9"/>
  <c r="E26" i="19"/>
  <c r="E26" i="18"/>
  <c r="E26" i="17"/>
  <c r="E26" i="16"/>
  <c r="E26" i="15"/>
  <c r="E26" i="14"/>
  <c r="E26" i="12"/>
  <c r="E26" i="10"/>
  <c r="E26" i="9"/>
  <c r="E25" i="19"/>
  <c r="E25" i="18"/>
  <c r="E25" i="17"/>
  <c r="E25" i="16"/>
  <c r="E25" i="15"/>
  <c r="E25" i="14"/>
  <c r="E25" i="12"/>
  <c r="E25" i="10"/>
  <c r="E25" i="9"/>
  <c r="E24" i="19"/>
  <c r="E24" i="18"/>
  <c r="E24" i="17"/>
  <c r="E24" i="16"/>
  <c r="E24" i="15"/>
  <c r="E24" i="14"/>
  <c r="E24" i="12"/>
  <c r="E24" i="10"/>
  <c r="E24" i="9"/>
  <c r="E23" i="19"/>
  <c r="E23" i="18"/>
  <c r="E23" i="17"/>
  <c r="E23" i="16"/>
  <c r="E23" i="15"/>
  <c r="E23" i="14"/>
  <c r="E23" i="12"/>
  <c r="E23" i="10"/>
  <c r="E23" i="9"/>
  <c r="E22" i="19"/>
  <c r="E22" i="18"/>
  <c r="E22" i="17"/>
  <c r="E22" i="16"/>
  <c r="E22" i="15"/>
  <c r="E22" i="14"/>
  <c r="E22" i="12"/>
  <c r="E22" i="10"/>
  <c r="E22" i="9"/>
  <c r="E21" i="19"/>
  <c r="E21" i="18"/>
  <c r="E21" i="17"/>
  <c r="E21" i="16"/>
  <c r="E21" i="15"/>
  <c r="E21" i="14"/>
  <c r="E21" i="12"/>
  <c r="E21" i="10"/>
  <c r="E21" i="9"/>
  <c r="E20" i="19"/>
  <c r="E20" i="18"/>
  <c r="E20" i="17"/>
  <c r="E20" i="16"/>
  <c r="E20" i="15"/>
  <c r="E20" i="14"/>
  <c r="E20" i="12"/>
  <c r="E20" i="10"/>
  <c r="E20" i="9"/>
  <c r="E19" i="19"/>
  <c r="E19" i="18"/>
  <c r="E19" i="17"/>
  <c r="E19" i="16"/>
  <c r="E19" i="15"/>
  <c r="E19" i="14"/>
  <c r="E19" i="12"/>
  <c r="E19" i="10"/>
  <c r="E19" i="9"/>
  <c r="E18" i="19"/>
  <c r="E18" i="18"/>
  <c r="E18" i="17"/>
  <c r="E18" i="16"/>
  <c r="E18" i="15"/>
  <c r="E18" i="14"/>
  <c r="E18" i="12"/>
  <c r="E18" i="10"/>
  <c r="E18" i="9"/>
  <c r="E17" i="19"/>
  <c r="E17" i="18"/>
  <c r="E17" i="17"/>
  <c r="E17" i="16"/>
  <c r="E17" i="15"/>
  <c r="E17" i="14"/>
  <c r="E17" i="12"/>
  <c r="E17" i="10"/>
  <c r="E17" i="9"/>
  <c r="E16" i="19"/>
  <c r="E16" i="18"/>
  <c r="E16" i="17"/>
  <c r="E16" i="16"/>
  <c r="E16" i="15"/>
  <c r="E16" i="14"/>
  <c r="E16" i="12"/>
  <c r="E16" i="10"/>
  <c r="E16" i="9"/>
  <c r="E15" i="19"/>
  <c r="E15" i="18"/>
  <c r="E15" i="17"/>
  <c r="E15" i="16"/>
  <c r="E15" i="15"/>
  <c r="E15" i="14"/>
  <c r="E15" i="12"/>
  <c r="E15" i="10"/>
  <c r="E15" i="9"/>
  <c r="E14" i="19"/>
  <c r="E14" i="18"/>
  <c r="E14" i="17"/>
  <c r="E14" i="16"/>
  <c r="E14" i="15"/>
  <c r="E14" i="14"/>
  <c r="E14" i="12"/>
  <c r="E14" i="10"/>
  <c r="E14" i="9"/>
  <c r="E13" i="19"/>
  <c r="E13" i="18"/>
  <c r="E13" i="17"/>
  <c r="E13" i="16"/>
  <c r="E13" i="15"/>
  <c r="E13" i="14"/>
  <c r="E13" i="12"/>
  <c r="E13" i="10"/>
  <c r="E13" i="9"/>
  <c r="E12" i="19"/>
  <c r="E12" i="18"/>
  <c r="E12" i="17"/>
  <c r="E12" i="16"/>
  <c r="E12" i="15"/>
  <c r="E12" i="14"/>
  <c r="E12" i="12"/>
  <c r="E12" i="10"/>
  <c r="E12" i="9"/>
  <c r="E11" i="19"/>
  <c r="E11" i="18"/>
  <c r="E11" i="17"/>
  <c r="E11" i="16"/>
  <c r="E11" i="15"/>
  <c r="E11" i="14"/>
  <c r="E11" i="12"/>
  <c r="E11" i="10"/>
  <c r="E11" i="9"/>
  <c r="E10" i="19"/>
  <c r="E10" i="18"/>
  <c r="E10" i="17"/>
  <c r="E10" i="16"/>
  <c r="E10" i="15"/>
  <c r="E10" i="14"/>
  <c r="E10" i="12"/>
  <c r="E10" i="10"/>
  <c r="E10" i="9"/>
  <c r="E9" i="19"/>
  <c r="E9" i="18"/>
  <c r="E9" i="17"/>
  <c r="E9" i="16"/>
  <c r="E9" i="15"/>
  <c r="E9" i="14"/>
  <c r="E9" i="12"/>
  <c r="E9" i="10"/>
  <c r="E9" i="9"/>
  <c r="E8" i="19"/>
  <c r="E8" i="18"/>
  <c r="E8" i="17"/>
  <c r="E8" i="16"/>
  <c r="E8" i="15"/>
  <c r="E8" i="14"/>
  <c r="E8" i="12"/>
  <c r="E8" i="10"/>
  <c r="E8" i="9"/>
  <c r="E7" i="19"/>
  <c r="E7" i="18"/>
  <c r="E7" i="17"/>
  <c r="E7" i="16"/>
  <c r="E7" i="15"/>
  <c r="E7" i="14"/>
  <c r="E7" i="12"/>
  <c r="E7" i="10"/>
  <c r="E7" i="9"/>
  <c r="E6" i="19"/>
  <c r="E6" i="18"/>
  <c r="E6" i="17"/>
  <c r="E6" i="16"/>
  <c r="E6" i="15"/>
  <c r="E6" i="14"/>
  <c r="E6" i="12"/>
  <c r="E6" i="10"/>
  <c r="E6" i="9"/>
  <c r="E5" i="19"/>
  <c r="E5" i="18"/>
  <c r="E5" i="17"/>
  <c r="E5" i="16"/>
  <c r="E5" i="15"/>
  <c r="E5" i="14"/>
  <c r="E5" i="12"/>
  <c r="E5" i="9"/>
  <c r="A2" i="4"/>
  <c r="A61" i="3"/>
  <c r="D58" i="19"/>
  <c r="D58" i="18"/>
  <c r="D58" i="17"/>
  <c r="D58" i="16"/>
  <c r="D58" i="15"/>
  <c r="D58" i="14"/>
  <c r="D58" i="12"/>
  <c r="D58" i="10"/>
  <c r="D58" i="9"/>
  <c r="D57" i="19"/>
  <c r="D57" i="18"/>
  <c r="D57" i="17"/>
  <c r="D57" i="16"/>
  <c r="D57" i="15"/>
  <c r="D57" i="14"/>
  <c r="D57" i="12"/>
  <c r="D57" i="10"/>
  <c r="D57" i="9"/>
  <c r="D56" i="19"/>
  <c r="D56" i="18"/>
  <c r="D56" i="17"/>
  <c r="D56" i="16"/>
  <c r="D56" i="15"/>
  <c r="D56" i="14"/>
  <c r="D56" i="12"/>
  <c r="D56" i="10"/>
  <c r="D56" i="9"/>
  <c r="D55" i="19"/>
  <c r="D55" i="18"/>
  <c r="D55" i="17"/>
  <c r="D55" i="16"/>
  <c r="D55" i="15"/>
  <c r="D55" i="14"/>
  <c r="D55" i="12"/>
  <c r="D55" i="10"/>
  <c r="D55" i="9"/>
  <c r="D54" i="19"/>
  <c r="D54" i="18"/>
  <c r="D54" i="17"/>
  <c r="D54" i="16"/>
  <c r="D54" i="15"/>
  <c r="D54" i="14"/>
  <c r="D54" i="12"/>
  <c r="D54" i="10"/>
  <c r="D54" i="9"/>
  <c r="D53" i="19"/>
  <c r="D53" i="18"/>
  <c r="D53" i="17"/>
  <c r="D53" i="16"/>
  <c r="D53" i="15"/>
  <c r="D53" i="14"/>
  <c r="D53" i="12"/>
  <c r="D53" i="10"/>
  <c r="D53" i="9"/>
  <c r="D52" i="19"/>
  <c r="D52" i="18"/>
  <c r="D52" i="17"/>
  <c r="D52" i="16"/>
  <c r="D52" i="15"/>
  <c r="D52" i="14"/>
  <c r="D52" i="12"/>
  <c r="D52" i="10"/>
  <c r="D52" i="9"/>
  <c r="D51" i="19"/>
  <c r="D51" i="18"/>
  <c r="D51" i="17"/>
  <c r="D51" i="16"/>
  <c r="D51" i="15"/>
  <c r="D51" i="14"/>
  <c r="D51" i="12"/>
  <c r="D51" i="10"/>
  <c r="D51" i="9"/>
  <c r="D50" i="19"/>
  <c r="D50" i="18"/>
  <c r="D50" i="17"/>
  <c r="D50" i="16"/>
  <c r="D50" i="15"/>
  <c r="D50" i="14"/>
  <c r="D50" i="12"/>
  <c r="D50" i="10"/>
  <c r="D50" i="9"/>
  <c r="D49" i="19"/>
  <c r="D49" i="18"/>
  <c r="D49" i="17"/>
  <c r="D49" i="16"/>
  <c r="D49" i="15"/>
  <c r="D49" i="14"/>
  <c r="D49" i="12"/>
  <c r="D49" i="10"/>
  <c r="D49" i="9"/>
  <c r="D48" i="19"/>
  <c r="D48" i="18"/>
  <c r="D48" i="17"/>
  <c r="D48" i="16"/>
  <c r="D48" i="15"/>
  <c r="D48" i="14"/>
  <c r="D48" i="12"/>
  <c r="D48" i="10"/>
  <c r="D48" i="9"/>
  <c r="D47" i="19"/>
  <c r="D47" i="18"/>
  <c r="D47" i="17"/>
  <c r="D47" i="16"/>
  <c r="D47" i="15"/>
  <c r="D47" i="14"/>
  <c r="D47" i="12"/>
  <c r="D47" i="10"/>
  <c r="D47" i="9"/>
  <c r="D46" i="19"/>
  <c r="D46" i="18"/>
  <c r="D46" i="17"/>
  <c r="D46" i="16"/>
  <c r="D46" i="15"/>
  <c r="D46" i="14"/>
  <c r="D46" i="12"/>
  <c r="D46" i="10"/>
  <c r="D46" i="9"/>
  <c r="D45" i="19"/>
  <c r="D45" i="18"/>
  <c r="D45" i="17"/>
  <c r="D45" i="16"/>
  <c r="D45" i="15"/>
  <c r="D45" i="14"/>
  <c r="D45" i="12"/>
  <c r="D45" i="10"/>
  <c r="D45" i="9"/>
  <c r="D44" i="19"/>
  <c r="D44" i="18"/>
  <c r="D44" i="17"/>
  <c r="D44" i="16"/>
  <c r="D44" i="15"/>
  <c r="D44" i="14"/>
  <c r="D44" i="12"/>
  <c r="D44" i="10"/>
  <c r="D44" i="9"/>
  <c r="D43" i="19"/>
  <c r="D43" i="18"/>
  <c r="D43" i="17"/>
  <c r="D43" i="16"/>
  <c r="D43" i="15"/>
  <c r="D43" i="14"/>
  <c r="D43" i="12"/>
  <c r="D43" i="10"/>
  <c r="D43" i="9"/>
  <c r="D42" i="19"/>
  <c r="D42" i="18"/>
  <c r="D42" i="17"/>
  <c r="D42" i="16"/>
  <c r="D42" i="15"/>
  <c r="D42" i="14"/>
  <c r="D42" i="12"/>
  <c r="D42" i="10"/>
  <c r="D42" i="9"/>
  <c r="D41" i="19"/>
  <c r="D41" i="18"/>
  <c r="D41" i="17"/>
  <c r="D41" i="16"/>
  <c r="D41" i="15"/>
  <c r="D41" i="14"/>
  <c r="D41" i="12"/>
  <c r="D41" i="10"/>
  <c r="D41" i="9"/>
  <c r="D40" i="19"/>
  <c r="D40" i="18"/>
  <c r="D40" i="17"/>
  <c r="D40" i="16"/>
  <c r="D40" i="15"/>
  <c r="D40" i="14"/>
  <c r="D40" i="12"/>
  <c r="D40" i="10"/>
  <c r="D40" i="9"/>
  <c r="D39" i="19"/>
  <c r="D39" i="18"/>
  <c r="D39" i="17"/>
  <c r="D39" i="16"/>
  <c r="D39" i="15"/>
  <c r="D39" i="14"/>
  <c r="D39" i="12"/>
  <c r="D39" i="10"/>
  <c r="D39" i="9"/>
  <c r="D38" i="19"/>
  <c r="D38" i="18"/>
  <c r="D38" i="17"/>
  <c r="D38" i="16"/>
  <c r="D38" i="15"/>
  <c r="D38" i="14"/>
  <c r="D38" i="12"/>
  <c r="D38" i="10"/>
  <c r="D38" i="9"/>
  <c r="D37" i="19"/>
  <c r="D37" i="18"/>
  <c r="D37" i="17"/>
  <c r="D37" i="16"/>
  <c r="D37" i="15"/>
  <c r="D37" i="14"/>
  <c r="D37" i="12"/>
  <c r="D37" i="10"/>
  <c r="D37" i="9"/>
  <c r="D36" i="19"/>
  <c r="D36" i="18"/>
  <c r="D36" i="17"/>
  <c r="D36" i="16"/>
  <c r="D36" i="15"/>
  <c r="D36" i="14"/>
  <c r="D36" i="12"/>
  <c r="D36" i="10"/>
  <c r="D36" i="9"/>
  <c r="D35" i="19"/>
  <c r="D35" i="18"/>
  <c r="D35" i="17"/>
  <c r="D35" i="16"/>
  <c r="D35" i="15"/>
  <c r="D35" i="14"/>
  <c r="D35" i="12"/>
  <c r="D35" i="10"/>
  <c r="D35" i="9"/>
  <c r="D34" i="19"/>
  <c r="D34" i="18"/>
  <c r="D34" i="17"/>
  <c r="D34" i="16"/>
  <c r="D34" i="15"/>
  <c r="D34" i="14"/>
  <c r="D34" i="12"/>
  <c r="D34" i="10"/>
  <c r="D34" i="9"/>
  <c r="D33" i="19"/>
  <c r="D33" i="18"/>
  <c r="D33" i="17"/>
  <c r="D33" i="16"/>
  <c r="D33" i="15"/>
  <c r="D33" i="14"/>
  <c r="D33" i="12"/>
  <c r="D33" i="10"/>
  <c r="D33" i="9"/>
  <c r="D32" i="19"/>
  <c r="D32" i="18"/>
  <c r="D32" i="17"/>
  <c r="D32" i="16"/>
  <c r="D32" i="15"/>
  <c r="D32" i="14"/>
  <c r="D32" i="12"/>
  <c r="D32" i="10"/>
  <c r="D32" i="9"/>
  <c r="D31" i="19"/>
  <c r="D31" i="18"/>
  <c r="D31" i="17"/>
  <c r="D31" i="16"/>
  <c r="D31" i="15"/>
  <c r="D31" i="14"/>
  <c r="D31" i="12"/>
  <c r="D31" i="10"/>
  <c r="D31" i="9"/>
  <c r="D30" i="19"/>
  <c r="D30" i="18"/>
  <c r="D30" i="17"/>
  <c r="D30" i="16"/>
  <c r="D30" i="15"/>
  <c r="D30" i="14"/>
  <c r="D30" i="12"/>
  <c r="D30" i="10"/>
  <c r="D30" i="9"/>
  <c r="D29" i="19"/>
  <c r="D29" i="18"/>
  <c r="D29" i="17"/>
  <c r="D29" i="16"/>
  <c r="D29" i="15"/>
  <c r="D29" i="14"/>
  <c r="D29" i="12"/>
  <c r="D29" i="10"/>
  <c r="D29" i="9"/>
  <c r="D28" i="19"/>
  <c r="D28" i="18"/>
  <c r="D28" i="17"/>
  <c r="D28" i="16"/>
  <c r="D28" i="15"/>
  <c r="D28" i="14"/>
  <c r="D28" i="12"/>
  <c r="D28" i="10"/>
  <c r="D28" i="9"/>
  <c r="D27" i="19"/>
  <c r="D27" i="18"/>
  <c r="D27" i="17"/>
  <c r="D27" i="16"/>
  <c r="D27" i="15"/>
  <c r="D27" i="14"/>
  <c r="D27" i="12"/>
  <c r="D27" i="10"/>
  <c r="D27" i="9"/>
  <c r="D26" i="19"/>
  <c r="D26" i="18"/>
  <c r="D26" i="17"/>
  <c r="D26" i="16"/>
  <c r="D26" i="15"/>
  <c r="D26" i="14"/>
  <c r="D26" i="12"/>
  <c r="D26" i="10"/>
  <c r="D26" i="9"/>
  <c r="D25" i="19"/>
  <c r="D25" i="18"/>
  <c r="D25" i="17"/>
  <c r="D25" i="16"/>
  <c r="D25" i="15"/>
  <c r="D25" i="14"/>
  <c r="D25" i="12"/>
  <c r="D25" i="10"/>
  <c r="D25" i="9"/>
  <c r="D24" i="19"/>
  <c r="D24" i="18"/>
  <c r="D24" i="17"/>
  <c r="D24" i="16"/>
  <c r="D24" i="15"/>
  <c r="D24" i="14"/>
  <c r="D24" i="12"/>
  <c r="D24" i="10"/>
  <c r="D24" i="9"/>
  <c r="D23" i="19"/>
  <c r="D23" i="18"/>
  <c r="D23" i="17"/>
  <c r="D23" i="16"/>
  <c r="D23" i="15"/>
  <c r="D23" i="14"/>
  <c r="D23" i="12"/>
  <c r="D23" i="10"/>
  <c r="D23" i="9"/>
  <c r="D22" i="19"/>
  <c r="D22" i="18"/>
  <c r="D22" i="17"/>
  <c r="D22" i="16"/>
  <c r="D22" i="15"/>
  <c r="D22" i="14"/>
  <c r="D22" i="12"/>
  <c r="D22" i="10"/>
  <c r="D22" i="9"/>
  <c r="D21" i="19"/>
  <c r="D21" i="18"/>
  <c r="D21" i="17"/>
  <c r="D21" i="16"/>
  <c r="D21" i="15"/>
  <c r="D21" i="14"/>
  <c r="D21" i="12"/>
  <c r="D21" i="10"/>
  <c r="D21" i="9"/>
  <c r="D20" i="19"/>
  <c r="D20" i="18"/>
  <c r="D20" i="17"/>
  <c r="D20" i="16"/>
  <c r="D20" i="15"/>
  <c r="D20" i="14"/>
  <c r="D20" i="12"/>
  <c r="D20" i="10"/>
  <c r="D20" i="9"/>
  <c r="D19" i="19"/>
  <c r="D19" i="18"/>
  <c r="D19" i="17"/>
  <c r="D19" i="16"/>
  <c r="D19" i="15"/>
  <c r="D19" i="14"/>
  <c r="D19" i="12"/>
  <c r="D19" i="10"/>
  <c r="D19" i="9"/>
  <c r="D18" i="19"/>
  <c r="D18" i="18"/>
  <c r="D18" i="17"/>
  <c r="D18" i="16"/>
  <c r="D18" i="15"/>
  <c r="D18" i="14"/>
  <c r="D18" i="12"/>
  <c r="D18" i="10"/>
  <c r="D18" i="9"/>
  <c r="D17" i="19"/>
  <c r="D17" i="18"/>
  <c r="D17" i="17"/>
  <c r="D17" i="16"/>
  <c r="D17" i="15"/>
  <c r="D17" i="14"/>
  <c r="D17" i="12"/>
  <c r="D17" i="10"/>
  <c r="D17" i="9"/>
  <c r="D16" i="19"/>
  <c r="D16" i="18"/>
  <c r="D16" i="17"/>
  <c r="D16" i="16"/>
  <c r="D16" i="15"/>
  <c r="D16" i="14"/>
  <c r="D16" i="12"/>
  <c r="D16" i="10"/>
  <c r="D16" i="9"/>
  <c r="D15" i="19"/>
  <c r="D15" i="18"/>
  <c r="D15" i="17"/>
  <c r="D15" i="16"/>
  <c r="D15" i="15"/>
  <c r="D15" i="14"/>
  <c r="D15" i="12"/>
  <c r="D15" i="10"/>
  <c r="D15" i="9"/>
  <c r="D14" i="19"/>
  <c r="D14" i="18"/>
  <c r="D14" i="17"/>
  <c r="D14" i="16"/>
  <c r="D14" i="15"/>
  <c r="D14" i="14"/>
  <c r="D14" i="12"/>
  <c r="D14" i="10"/>
  <c r="D14" i="9"/>
  <c r="D13" i="19"/>
  <c r="D13" i="18"/>
  <c r="D13" i="17"/>
  <c r="D13" i="16"/>
  <c r="D13" i="15"/>
  <c r="D13" i="14"/>
  <c r="D13" i="12"/>
  <c r="D13" i="10"/>
  <c r="D13" i="9"/>
  <c r="D12" i="19"/>
  <c r="D12" i="18"/>
  <c r="D12" i="17"/>
  <c r="D12" i="16"/>
  <c r="D12" i="15"/>
  <c r="D12" i="14"/>
  <c r="D12" i="12"/>
  <c r="D12" i="10"/>
  <c r="D12" i="9"/>
  <c r="D11" i="19"/>
  <c r="D11" i="18"/>
  <c r="D11" i="17"/>
  <c r="D11" i="16"/>
  <c r="D11" i="15"/>
  <c r="D11" i="14"/>
  <c r="D11" i="12"/>
  <c r="D11" i="10"/>
  <c r="D11" i="9"/>
  <c r="D10" i="19"/>
  <c r="D10" i="18"/>
  <c r="D10" i="17"/>
  <c r="D10" i="16"/>
  <c r="D10" i="15"/>
  <c r="D10" i="14"/>
  <c r="D10" i="12"/>
  <c r="D10" i="10"/>
  <c r="D10" i="9"/>
  <c r="D9" i="19"/>
  <c r="D9" i="18"/>
  <c r="D9" i="17"/>
  <c r="D9" i="16"/>
  <c r="D9" i="15"/>
  <c r="D9" i="14"/>
  <c r="D9" i="12"/>
  <c r="D9" i="10"/>
  <c r="D9" i="9"/>
  <c r="D8" i="19"/>
  <c r="D8" i="18"/>
  <c r="D8" i="17"/>
  <c r="D8" i="16"/>
  <c r="D8" i="15"/>
  <c r="D8" i="14"/>
  <c r="D8" i="12"/>
  <c r="D8" i="10"/>
  <c r="D8" i="9"/>
  <c r="D7" i="19"/>
  <c r="D7" i="18"/>
  <c r="D7" i="17"/>
  <c r="D7" i="16"/>
  <c r="D7" i="15"/>
  <c r="D7" i="14"/>
  <c r="D7" i="12"/>
  <c r="D7" i="10"/>
  <c r="D7" i="9"/>
  <c r="D6" i="19"/>
  <c r="D6" i="18"/>
  <c r="D6" i="17"/>
  <c r="D6" i="16"/>
  <c r="D6" i="15"/>
  <c r="D6" i="14"/>
  <c r="D6" i="12"/>
  <c r="D6" i="10"/>
  <c r="D6" i="9"/>
  <c r="D5" i="19"/>
  <c r="D5" i="18"/>
  <c r="D5" i="17"/>
  <c r="D5" i="16"/>
  <c r="D5" i="15"/>
  <c r="D5" i="12"/>
  <c r="D5" i="10"/>
  <c r="D5" i="9"/>
  <c r="A2" i="3"/>
  <c r="A61" i="2"/>
  <c r="A60" i="2"/>
  <c r="C58" i="19"/>
  <c r="C58" i="18"/>
  <c r="C58" i="17"/>
  <c r="C58" i="16"/>
  <c r="C58" i="15"/>
  <c r="C58" i="14"/>
  <c r="C58" i="12"/>
  <c r="C58" i="10"/>
  <c r="C58" i="9"/>
  <c r="C57" i="19"/>
  <c r="C57" i="18"/>
  <c r="C57" i="17"/>
  <c r="C57" i="16"/>
  <c r="C57" i="15"/>
  <c r="C57" i="14"/>
  <c r="C57" i="12"/>
  <c r="C57" i="10"/>
  <c r="C57" i="9"/>
  <c r="C56" i="19"/>
  <c r="C56" i="18"/>
  <c r="C56" i="17"/>
  <c r="C56" i="16"/>
  <c r="C56" i="15"/>
  <c r="C56" i="14"/>
  <c r="C56" i="12"/>
  <c r="C56" i="10"/>
  <c r="C56" i="9"/>
  <c r="C55" i="19"/>
  <c r="C55" i="18"/>
  <c r="C55" i="17"/>
  <c r="C55" i="16"/>
  <c r="C55" i="15"/>
  <c r="C55" i="14"/>
  <c r="C55" i="12"/>
  <c r="C55" i="10"/>
  <c r="C55" i="9"/>
  <c r="C54" i="19"/>
  <c r="C54" i="18"/>
  <c r="C54" i="17"/>
  <c r="C54" i="16"/>
  <c r="C54" i="15"/>
  <c r="C54" i="14"/>
  <c r="C54" i="12"/>
  <c r="C54" i="10"/>
  <c r="C54" i="9"/>
  <c r="C53" i="19"/>
  <c r="C53" i="18"/>
  <c r="C53" i="17"/>
  <c r="C53" i="16"/>
  <c r="C53" i="15"/>
  <c r="C53" i="14"/>
  <c r="C53" i="12"/>
  <c r="C53" i="10"/>
  <c r="C53" i="9"/>
  <c r="C52" i="19"/>
  <c r="C52" i="18"/>
  <c r="C52" i="17"/>
  <c r="C52" i="16"/>
  <c r="C52" i="15"/>
  <c r="C52" i="14"/>
  <c r="C52" i="12"/>
  <c r="C52" i="10"/>
  <c r="C52" i="9"/>
  <c r="C51" i="19"/>
  <c r="C51" i="18"/>
  <c r="C51" i="17"/>
  <c r="C51" i="16"/>
  <c r="C51" i="15"/>
  <c r="C51" i="14"/>
  <c r="C51" i="12"/>
  <c r="C51" i="10"/>
  <c r="C51" i="9"/>
  <c r="C50" i="19"/>
  <c r="C50" i="18"/>
  <c r="C50" i="17"/>
  <c r="C50" i="16"/>
  <c r="C50" i="15"/>
  <c r="C50" i="14"/>
  <c r="C50" i="12"/>
  <c r="C50" i="10"/>
  <c r="C50" i="9"/>
  <c r="C49" i="19"/>
  <c r="C49" i="18"/>
  <c r="C49" i="17"/>
  <c r="C49" i="16"/>
  <c r="C49" i="15"/>
  <c r="C49" i="14"/>
  <c r="C49" i="12"/>
  <c r="C49" i="10"/>
  <c r="C49" i="9"/>
  <c r="C48" i="19"/>
  <c r="C48" i="18"/>
  <c r="C48" i="17"/>
  <c r="C48" i="16"/>
  <c r="C48" i="15"/>
  <c r="C48" i="14"/>
  <c r="C48" i="12"/>
  <c r="C48" i="10"/>
  <c r="C48" i="9"/>
  <c r="C47" i="19"/>
  <c r="C47" i="18"/>
  <c r="C47" i="17"/>
  <c r="C47" i="16"/>
  <c r="C47" i="15"/>
  <c r="C47" i="14"/>
  <c r="C47" i="12"/>
  <c r="C47" i="10"/>
  <c r="C47" i="9"/>
  <c r="C46" i="19"/>
  <c r="C46" i="18"/>
  <c r="C46" i="17"/>
  <c r="C46" i="16"/>
  <c r="C46" i="15"/>
  <c r="C46" i="14"/>
  <c r="C46" i="12"/>
  <c r="C46" i="10"/>
  <c r="C46" i="9"/>
  <c r="C45" i="19"/>
  <c r="C45" i="18"/>
  <c r="C45" i="17"/>
  <c r="C45" i="16"/>
  <c r="C45" i="15"/>
  <c r="C45" i="14"/>
  <c r="C45" i="12"/>
  <c r="C45" i="10"/>
  <c r="C45" i="9"/>
  <c r="C44" i="19"/>
  <c r="C44" i="18"/>
  <c r="C44" i="17"/>
  <c r="C44" i="16"/>
  <c r="C44" i="15"/>
  <c r="C44" i="14"/>
  <c r="C44" i="12"/>
  <c r="C44" i="10"/>
  <c r="C44" i="9"/>
  <c r="C43" i="19"/>
  <c r="C43" i="18"/>
  <c r="C43" i="17"/>
  <c r="C43" i="16"/>
  <c r="C43" i="15"/>
  <c r="C43" i="14"/>
  <c r="C43" i="12"/>
  <c r="C43" i="10"/>
  <c r="C43" i="9"/>
  <c r="C42" i="19"/>
  <c r="C42" i="18"/>
  <c r="C42" i="17"/>
  <c r="C42" i="16"/>
  <c r="C42" i="15"/>
  <c r="C42" i="14"/>
  <c r="C42" i="12"/>
  <c r="C42" i="10"/>
  <c r="C42" i="9"/>
  <c r="C41" i="19"/>
  <c r="C41" i="18"/>
  <c r="C41" i="17"/>
  <c r="C41" i="16"/>
  <c r="C41" i="15"/>
  <c r="C41" i="14"/>
  <c r="C41" i="12"/>
  <c r="C41" i="10"/>
  <c r="C41" i="9"/>
  <c r="C40" i="19"/>
  <c r="C40" i="18"/>
  <c r="C40" i="17"/>
  <c r="C40" i="16"/>
  <c r="C40" i="15"/>
  <c r="C40" i="14"/>
  <c r="C40" i="12"/>
  <c r="C40" i="10"/>
  <c r="C40" i="9"/>
  <c r="C39" i="19"/>
  <c r="C39" i="18"/>
  <c r="C39" i="17"/>
  <c r="C39" i="16"/>
  <c r="C39" i="15"/>
  <c r="C39" i="14"/>
  <c r="C39" i="12"/>
  <c r="C39" i="10"/>
  <c r="C39" i="9"/>
  <c r="C38" i="19"/>
  <c r="C38" i="18"/>
  <c r="C38" i="17"/>
  <c r="C38" i="16"/>
  <c r="C38" i="15"/>
  <c r="C38" i="14"/>
  <c r="C38" i="12"/>
  <c r="C38" i="10"/>
  <c r="C38" i="9"/>
  <c r="C37" i="19"/>
  <c r="C37" i="18"/>
  <c r="C37" i="17"/>
  <c r="C37" i="16"/>
  <c r="C37" i="15"/>
  <c r="C37" i="14"/>
  <c r="C37" i="12"/>
  <c r="C37" i="10"/>
  <c r="C37" i="9"/>
  <c r="C36" i="19"/>
  <c r="C36" i="18"/>
  <c r="C36" i="17"/>
  <c r="C36" i="16"/>
  <c r="C36" i="15"/>
  <c r="C36" i="14"/>
  <c r="C36" i="12"/>
  <c r="C36" i="10"/>
  <c r="C36" i="9"/>
  <c r="C35" i="19"/>
  <c r="C35" i="18"/>
  <c r="C35" i="17"/>
  <c r="C35" i="16"/>
  <c r="C35" i="15"/>
  <c r="C35" i="14"/>
  <c r="C35" i="12"/>
  <c r="C35" i="10"/>
  <c r="C35" i="9"/>
  <c r="C34" i="19"/>
  <c r="C34" i="18"/>
  <c r="C34" i="17"/>
  <c r="C34" i="16"/>
  <c r="C34" i="15"/>
  <c r="C34" i="14"/>
  <c r="C34" i="12"/>
  <c r="C34" i="10"/>
  <c r="C34" i="9"/>
  <c r="C33" i="19"/>
  <c r="C33" i="18"/>
  <c r="C33" i="17"/>
  <c r="C33" i="16"/>
  <c r="C33" i="15"/>
  <c r="C33" i="14"/>
  <c r="C33" i="12"/>
  <c r="C33" i="10"/>
  <c r="C33" i="9"/>
  <c r="C32" i="19"/>
  <c r="C32" i="18"/>
  <c r="C32" i="17"/>
  <c r="C32" i="16"/>
  <c r="C32" i="15"/>
  <c r="C32" i="14"/>
  <c r="C32" i="12"/>
  <c r="C32" i="10"/>
  <c r="C32" i="9"/>
  <c r="C31" i="19"/>
  <c r="C31" i="18"/>
  <c r="C31" i="17"/>
  <c r="C31" i="16"/>
  <c r="C31" i="15"/>
  <c r="C31" i="14"/>
  <c r="C31" i="12"/>
  <c r="C31" i="10"/>
  <c r="C31" i="9"/>
  <c r="C30" i="19"/>
  <c r="C30" i="18"/>
  <c r="C30" i="17"/>
  <c r="C30" i="16"/>
  <c r="C30" i="15"/>
  <c r="C30" i="14"/>
  <c r="C30" i="12"/>
  <c r="C30" i="10"/>
  <c r="C30" i="9"/>
  <c r="C29" i="19"/>
  <c r="C29" i="18"/>
  <c r="C29" i="17"/>
  <c r="C29" i="16"/>
  <c r="C29" i="15"/>
  <c r="C29" i="14"/>
  <c r="C29" i="12"/>
  <c r="C29" i="10"/>
  <c r="C29" i="9"/>
  <c r="C28" i="19"/>
  <c r="C28" i="18"/>
  <c r="C28" i="17"/>
  <c r="C28" i="16"/>
  <c r="C28" i="15"/>
  <c r="C28" i="14"/>
  <c r="C28" i="12"/>
  <c r="C28" i="10"/>
  <c r="C28" i="9"/>
  <c r="C27" i="19"/>
  <c r="C27" i="18"/>
  <c r="C27" i="17"/>
  <c r="C27" i="16"/>
  <c r="C27" i="15"/>
  <c r="C27" i="14"/>
  <c r="C27" i="12"/>
  <c r="C27" i="10"/>
  <c r="C27" i="9"/>
  <c r="C26" i="19"/>
  <c r="C26" i="18"/>
  <c r="C26" i="17"/>
  <c r="C26" i="16"/>
  <c r="C26" i="15"/>
  <c r="C26" i="14"/>
  <c r="C26" i="12"/>
  <c r="C26" i="10"/>
  <c r="C26" i="9"/>
  <c r="C25" i="19"/>
  <c r="C25" i="18"/>
  <c r="C25" i="17"/>
  <c r="C25" i="16"/>
  <c r="C25" i="15"/>
  <c r="C25" i="14"/>
  <c r="C25" i="12"/>
  <c r="C25" i="10"/>
  <c r="C25" i="9"/>
  <c r="C24" i="19"/>
  <c r="C24" i="18"/>
  <c r="C24" i="17"/>
  <c r="C24" i="16"/>
  <c r="C24" i="15"/>
  <c r="C24" i="14"/>
  <c r="C24" i="12"/>
  <c r="C24" i="10"/>
  <c r="C24" i="9"/>
  <c r="C23" i="19"/>
  <c r="C23" i="18"/>
  <c r="C23" i="17"/>
  <c r="C23" i="16"/>
  <c r="C23" i="15"/>
  <c r="C23" i="14"/>
  <c r="C23" i="12"/>
  <c r="C23" i="10"/>
  <c r="C23" i="9"/>
  <c r="C22" i="19"/>
  <c r="C22" i="18"/>
  <c r="C22" i="17"/>
  <c r="C22" i="16"/>
  <c r="C22" i="15"/>
  <c r="C22" i="14"/>
  <c r="C22" i="12"/>
  <c r="C22" i="10"/>
  <c r="C22" i="9"/>
  <c r="C21" i="19"/>
  <c r="C21" i="18"/>
  <c r="C21" i="17"/>
  <c r="C21" i="16"/>
  <c r="C21" i="15"/>
  <c r="C21" i="14"/>
  <c r="C21" i="12"/>
  <c r="C21" i="10"/>
  <c r="C21" i="9"/>
  <c r="C20" i="19"/>
  <c r="C20" i="18"/>
  <c r="C20" i="17"/>
  <c r="C20" i="16"/>
  <c r="C20" i="15"/>
  <c r="C20" i="14"/>
  <c r="C20" i="12"/>
  <c r="C20" i="10"/>
  <c r="C20" i="9"/>
  <c r="C19" i="19"/>
  <c r="C19" i="18"/>
  <c r="C19" i="17"/>
  <c r="C19" i="16"/>
  <c r="C19" i="15"/>
  <c r="C19" i="14"/>
  <c r="C19" i="12"/>
  <c r="C19" i="10"/>
  <c r="C19" i="9"/>
  <c r="C18" i="19"/>
  <c r="C18" i="18"/>
  <c r="C18" i="17"/>
  <c r="C18" i="16"/>
  <c r="C18" i="15"/>
  <c r="C18" i="14"/>
  <c r="C18" i="12"/>
  <c r="C18" i="10"/>
  <c r="C18" i="9"/>
  <c r="C17" i="19"/>
  <c r="C17" i="18"/>
  <c r="C17" i="17"/>
  <c r="C17" i="16"/>
  <c r="C17" i="15"/>
  <c r="C17" i="14"/>
  <c r="C17" i="12"/>
  <c r="C17" i="10"/>
  <c r="C17" i="9"/>
  <c r="C16" i="19"/>
  <c r="C16" i="18"/>
  <c r="C16" i="17"/>
  <c r="C16" i="16"/>
  <c r="C16" i="15"/>
  <c r="C16" i="14"/>
  <c r="C16" i="12"/>
  <c r="C16" i="10"/>
  <c r="C16" i="9"/>
  <c r="C15" i="19"/>
  <c r="C15" i="18"/>
  <c r="C15" i="17"/>
  <c r="C15" i="16"/>
  <c r="C15" i="15"/>
  <c r="C15" i="14"/>
  <c r="C15" i="12"/>
  <c r="C15" i="10"/>
  <c r="C15" i="9"/>
  <c r="C14" i="19"/>
  <c r="C14" i="18"/>
  <c r="C14" i="17"/>
  <c r="C14" i="16"/>
  <c r="C14" i="15"/>
  <c r="C14" i="14"/>
  <c r="C14" i="12"/>
  <c r="C14" i="10"/>
  <c r="C14" i="9"/>
  <c r="C13" i="19"/>
  <c r="C13" i="18"/>
  <c r="C13" i="17"/>
  <c r="C13" i="16"/>
  <c r="C13" i="15"/>
  <c r="C13" i="14"/>
  <c r="C13" i="12"/>
  <c r="C13" i="10"/>
  <c r="C13" i="9"/>
  <c r="C12" i="19"/>
  <c r="C12" i="18"/>
  <c r="C12" i="17"/>
  <c r="C12" i="16"/>
  <c r="C12" i="15"/>
  <c r="C12" i="14"/>
  <c r="C12" i="12"/>
  <c r="C12" i="10"/>
  <c r="C12" i="9"/>
  <c r="C11" i="19"/>
  <c r="C11" i="18"/>
  <c r="C11" i="17"/>
  <c r="C11" i="16"/>
  <c r="C11" i="15"/>
  <c r="C11" i="14"/>
  <c r="C11" i="12"/>
  <c r="C11" i="10"/>
  <c r="C11" i="9"/>
  <c r="C10" i="19"/>
  <c r="C10" i="18"/>
  <c r="C10" i="17"/>
  <c r="C10" i="16"/>
  <c r="C10" i="15"/>
  <c r="C10" i="14"/>
  <c r="C10" i="12"/>
  <c r="C10" i="10"/>
  <c r="C10" i="9"/>
  <c r="C9" i="19"/>
  <c r="C9" i="18"/>
  <c r="C9" i="17"/>
  <c r="C9" i="16"/>
  <c r="C9" i="15"/>
  <c r="C9" i="14"/>
  <c r="C9" i="12"/>
  <c r="C9" i="10"/>
  <c r="C9" i="9"/>
  <c r="C8" i="19"/>
  <c r="C8" i="18"/>
  <c r="C8" i="17"/>
  <c r="C8" i="16"/>
  <c r="C8" i="15"/>
  <c r="C8" i="14"/>
  <c r="C8" i="12"/>
  <c r="C8" i="10"/>
  <c r="C8" i="9"/>
  <c r="C7" i="19"/>
  <c r="C7" i="18"/>
  <c r="C7" i="17"/>
  <c r="C7" i="16"/>
  <c r="C7" i="15"/>
  <c r="C7" i="14"/>
  <c r="C7" i="12"/>
  <c r="C7" i="10"/>
  <c r="C7" i="9"/>
  <c r="C6" i="19"/>
  <c r="C6" i="18"/>
  <c r="C6" i="17"/>
  <c r="C6" i="16"/>
  <c r="C6" i="15"/>
  <c r="C6" i="14"/>
  <c r="C6" i="12"/>
  <c r="C6" i="10"/>
  <c r="C6" i="9"/>
  <c r="C5" i="19"/>
  <c r="C5" i="18"/>
  <c r="C5" i="17"/>
  <c r="C5" i="16"/>
  <c r="C5" i="15"/>
  <c r="C5" i="14"/>
  <c r="C5" i="12"/>
  <c r="C5" i="10"/>
  <c r="C5" i="9"/>
  <c r="A2" i="2"/>
  <c r="B58" i="19"/>
  <c r="B58" i="18"/>
  <c r="B58" i="17"/>
  <c r="B58" i="16"/>
  <c r="B58" i="15"/>
  <c r="B58" i="14"/>
  <c r="B58" i="12"/>
  <c r="B58" i="10"/>
  <c r="B58" i="9"/>
  <c r="B57" i="19"/>
  <c r="B57" i="18"/>
  <c r="B57" i="17"/>
  <c r="B57" i="16"/>
  <c r="B57" i="15"/>
  <c r="B57" i="14"/>
  <c r="B57" i="12"/>
  <c r="B57" i="10"/>
  <c r="B57" i="9"/>
  <c r="B56" i="19"/>
  <c r="B56" i="18"/>
  <c r="B56" i="17"/>
  <c r="B56" i="16"/>
  <c r="B56" i="15"/>
  <c r="B56" i="14"/>
  <c r="B56" i="12"/>
  <c r="B56" i="10"/>
  <c r="B56" i="9"/>
  <c r="B55" i="19"/>
  <c r="B55" i="18"/>
  <c r="B55" i="17"/>
  <c r="B55" i="16"/>
  <c r="B55" i="15"/>
  <c r="B55" i="14"/>
  <c r="B55" i="12"/>
  <c r="B55" i="10"/>
  <c r="B55" i="9"/>
  <c r="B54" i="19"/>
  <c r="B54" i="18"/>
  <c r="B54" i="17"/>
  <c r="B54" i="16"/>
  <c r="B54" i="15"/>
  <c r="B54" i="14"/>
  <c r="B54" i="12"/>
  <c r="B54" i="10"/>
  <c r="B54" i="9"/>
  <c r="B53" i="19"/>
  <c r="B53" i="18"/>
  <c r="B53" i="17"/>
  <c r="B53" i="16"/>
  <c r="B53" i="15"/>
  <c r="B53" i="14"/>
  <c r="B53" i="12"/>
  <c r="B53" i="10"/>
  <c r="B53" i="9"/>
  <c r="B52" i="19"/>
  <c r="B52" i="18"/>
  <c r="B52" i="17"/>
  <c r="B52" i="16"/>
  <c r="B52" i="15"/>
  <c r="B52" i="14"/>
  <c r="B52" i="12"/>
  <c r="B52" i="10"/>
  <c r="B52" i="9"/>
  <c r="B51" i="19"/>
  <c r="B51" i="18"/>
  <c r="B51" i="17"/>
  <c r="B51" i="16"/>
  <c r="B51" i="15"/>
  <c r="B51" i="14"/>
  <c r="B51" i="12"/>
  <c r="B51" i="10"/>
  <c r="B51" i="9"/>
  <c r="B50" i="19"/>
  <c r="B50" i="18"/>
  <c r="B50" i="17"/>
  <c r="B50" i="16"/>
  <c r="B50" i="15"/>
  <c r="B50" i="14"/>
  <c r="B50" i="12"/>
  <c r="B50" i="10"/>
  <c r="B50" i="9"/>
  <c r="B49" i="19"/>
  <c r="B49" i="18"/>
  <c r="B49" i="17"/>
  <c r="B49" i="16"/>
  <c r="B49" i="15"/>
  <c r="B49" i="14"/>
  <c r="B49" i="12"/>
  <c r="B49" i="10"/>
  <c r="B49" i="9"/>
  <c r="B48" i="19"/>
  <c r="B48" i="18"/>
  <c r="B48" i="17"/>
  <c r="B48" i="16"/>
  <c r="B48" i="15"/>
  <c r="B48" i="14"/>
  <c r="B48" i="12"/>
  <c r="B48" i="10"/>
  <c r="B48" i="9"/>
  <c r="B47" i="19"/>
  <c r="B47" i="18"/>
  <c r="B47" i="17"/>
  <c r="B47" i="16"/>
  <c r="B47" i="15"/>
  <c r="B47" i="14"/>
  <c r="B47" i="12"/>
  <c r="B47" i="10"/>
  <c r="B47" i="9"/>
  <c r="B46" i="19"/>
  <c r="B46" i="18"/>
  <c r="B46" i="17"/>
  <c r="B46" i="16"/>
  <c r="B46" i="15"/>
  <c r="B46" i="14"/>
  <c r="B46" i="12"/>
  <c r="B46" i="10"/>
  <c r="B46" i="9"/>
  <c r="B45" i="19"/>
  <c r="B45" i="18"/>
  <c r="B45" i="17"/>
  <c r="B45" i="16"/>
  <c r="B45" i="15"/>
  <c r="B45" i="14"/>
  <c r="B45" i="12"/>
  <c r="B45" i="10"/>
  <c r="B45" i="9"/>
  <c r="B44" i="19"/>
  <c r="B44" i="18"/>
  <c r="B44" i="17"/>
  <c r="B44" i="16"/>
  <c r="B44" i="15"/>
  <c r="B44" i="14"/>
  <c r="B44" i="12"/>
  <c r="B44" i="10"/>
  <c r="B44" i="9"/>
  <c r="B43" i="19"/>
  <c r="B43" i="18"/>
  <c r="B43" i="17"/>
  <c r="B43" i="16"/>
  <c r="B43" i="15"/>
  <c r="B43" i="14"/>
  <c r="B43" i="12"/>
  <c r="B43" i="10"/>
  <c r="B43" i="9"/>
  <c r="B42" i="19"/>
  <c r="B42" i="18"/>
  <c r="B42" i="17"/>
  <c r="B42" i="16"/>
  <c r="B42" i="15"/>
  <c r="B42" i="14"/>
  <c r="B42" i="12"/>
  <c r="B42" i="10"/>
  <c r="B42" i="9"/>
  <c r="B41" i="19"/>
  <c r="B41" i="18"/>
  <c r="B41" i="17"/>
  <c r="B41" i="16"/>
  <c r="B41" i="15"/>
  <c r="B41" i="14"/>
  <c r="B41" i="12"/>
  <c r="B41" i="10"/>
  <c r="B41" i="9"/>
  <c r="B40" i="19"/>
  <c r="B40" i="18"/>
  <c r="B40" i="17"/>
  <c r="B40" i="16"/>
  <c r="B40" i="15"/>
  <c r="B40" i="14"/>
  <c r="B40" i="12"/>
  <c r="B40" i="10"/>
  <c r="B40" i="9"/>
  <c r="B39" i="19"/>
  <c r="B39" i="18"/>
  <c r="B39" i="17"/>
  <c r="B39" i="16"/>
  <c r="B39" i="15"/>
  <c r="B39" i="14"/>
  <c r="B39" i="12"/>
  <c r="B39" i="10"/>
  <c r="B39" i="9"/>
  <c r="B38" i="19"/>
  <c r="B38" i="18"/>
  <c r="B38" i="17"/>
  <c r="B38" i="16"/>
  <c r="B38" i="15"/>
  <c r="B38" i="14"/>
  <c r="B38" i="12"/>
  <c r="B38" i="10"/>
  <c r="B38" i="9"/>
  <c r="B37" i="19"/>
  <c r="B37" i="18"/>
  <c r="B37" i="17"/>
  <c r="B37" i="16"/>
  <c r="B37" i="15"/>
  <c r="B37" i="14"/>
  <c r="B37" i="12"/>
  <c r="B37" i="10"/>
  <c r="B37" i="9"/>
  <c r="B36" i="19"/>
  <c r="B36" i="18"/>
  <c r="B36" i="17"/>
  <c r="B36" i="16"/>
  <c r="B36" i="15"/>
  <c r="B36" i="14"/>
  <c r="B36" i="12"/>
  <c r="B36" i="10"/>
  <c r="B36" i="9"/>
  <c r="B35" i="19"/>
  <c r="B35" i="18"/>
  <c r="B35" i="17"/>
  <c r="B35" i="16"/>
  <c r="B35" i="15"/>
  <c r="B35" i="14"/>
  <c r="B35" i="12"/>
  <c r="B35" i="10"/>
  <c r="B35" i="9"/>
  <c r="B34" i="19"/>
  <c r="B34" i="18"/>
  <c r="B34" i="17"/>
  <c r="B34" i="16"/>
  <c r="B34" i="15"/>
  <c r="B34" i="14"/>
  <c r="B34" i="12"/>
  <c r="B34" i="10"/>
  <c r="B34" i="9"/>
  <c r="B33" i="19"/>
  <c r="B33" i="18"/>
  <c r="B33" i="17"/>
  <c r="B33" i="16"/>
  <c r="B33" i="15"/>
  <c r="B33" i="14"/>
  <c r="B33" i="12"/>
  <c r="B33" i="10"/>
  <c r="B33" i="9"/>
  <c r="B32" i="19"/>
  <c r="B32" i="18"/>
  <c r="B32" i="17"/>
  <c r="B32" i="16"/>
  <c r="B32" i="15"/>
  <c r="B32" i="14"/>
  <c r="B32" i="12"/>
  <c r="B32" i="10"/>
  <c r="B32" i="9"/>
  <c r="B31" i="19"/>
  <c r="B31" i="18"/>
  <c r="B31" i="17"/>
  <c r="B31" i="16"/>
  <c r="B31" i="15"/>
  <c r="B31" i="14"/>
  <c r="B31" i="12"/>
  <c r="B31" i="10"/>
  <c r="B31" i="9"/>
  <c r="B30" i="19"/>
  <c r="B30" i="18"/>
  <c r="B30" i="17"/>
  <c r="B30" i="16"/>
  <c r="B30" i="15"/>
  <c r="B30" i="14"/>
  <c r="B30" i="12"/>
  <c r="B30" i="10"/>
  <c r="B30" i="9"/>
  <c r="B29" i="19"/>
  <c r="B29" i="18"/>
  <c r="B29" i="17"/>
  <c r="B29" i="16"/>
  <c r="B29" i="15"/>
  <c r="B29" i="14"/>
  <c r="B29" i="12"/>
  <c r="B29" i="10"/>
  <c r="B29" i="9"/>
  <c r="B28" i="19"/>
  <c r="B28" i="18"/>
  <c r="B28" i="17"/>
  <c r="B28" i="16"/>
  <c r="B28" i="15"/>
  <c r="B28" i="14"/>
  <c r="B28" i="12"/>
  <c r="B28" i="10"/>
  <c r="B28" i="9"/>
  <c r="B27" i="19"/>
  <c r="B27" i="18"/>
  <c r="B27" i="17"/>
  <c r="B27" i="16"/>
  <c r="B27" i="15"/>
  <c r="B27" i="14"/>
  <c r="B27" i="12"/>
  <c r="B27" i="10"/>
  <c r="B27" i="9"/>
  <c r="B26" i="19"/>
  <c r="B26" i="18"/>
  <c r="B26" i="17"/>
  <c r="B26" i="16"/>
  <c r="B26" i="15"/>
  <c r="B26" i="14"/>
  <c r="B26" i="12"/>
  <c r="B26" i="10"/>
  <c r="B26" i="9"/>
  <c r="B25" i="19"/>
  <c r="B25" i="18"/>
  <c r="B25" i="17"/>
  <c r="B25" i="16"/>
  <c r="B25" i="15"/>
  <c r="B25" i="14"/>
  <c r="B25" i="12"/>
  <c r="B25" i="10"/>
  <c r="B25" i="9"/>
  <c r="B24" i="19"/>
  <c r="B24" i="18"/>
  <c r="B24" i="17"/>
  <c r="B24" i="16"/>
  <c r="B24" i="15"/>
  <c r="B24" i="14"/>
  <c r="B24" i="12"/>
  <c r="B24" i="10"/>
  <c r="B24" i="9"/>
  <c r="B23" i="19"/>
  <c r="B23" i="18"/>
  <c r="B23" i="17"/>
  <c r="B23" i="16"/>
  <c r="B23" i="15"/>
  <c r="B23" i="14"/>
  <c r="B23" i="12"/>
  <c r="B23" i="10"/>
  <c r="B23" i="9"/>
  <c r="B22" i="19"/>
  <c r="B22" i="18"/>
  <c r="B22" i="17"/>
  <c r="B22" i="16"/>
  <c r="B22" i="15"/>
  <c r="B22" i="14"/>
  <c r="B22" i="12"/>
  <c r="B22" i="10"/>
  <c r="B22" i="9"/>
  <c r="B21" i="19"/>
  <c r="B21" i="18"/>
  <c r="B21" i="17"/>
  <c r="B21" i="16"/>
  <c r="B21" i="15"/>
  <c r="B21" i="14"/>
  <c r="B21" i="12"/>
  <c r="B21" i="10"/>
  <c r="B21" i="9"/>
  <c r="B20" i="19"/>
  <c r="B20" i="18"/>
  <c r="B20" i="17"/>
  <c r="B20" i="16"/>
  <c r="B20" i="15"/>
  <c r="B20" i="14"/>
  <c r="B20" i="12"/>
  <c r="B20" i="10"/>
  <c r="B20" i="9"/>
  <c r="B19" i="19"/>
  <c r="B19" i="18"/>
  <c r="B19" i="17"/>
  <c r="B19" i="16"/>
  <c r="B19" i="15"/>
  <c r="B19" i="14"/>
  <c r="B19" i="12"/>
  <c r="B19" i="10"/>
  <c r="B19" i="9"/>
  <c r="B18" i="19"/>
  <c r="B18" i="18"/>
  <c r="B18" i="17"/>
  <c r="B18" i="16"/>
  <c r="B18" i="15"/>
  <c r="B18" i="14"/>
  <c r="B18" i="12"/>
  <c r="B18" i="10"/>
  <c r="B18" i="9"/>
  <c r="B17" i="19"/>
  <c r="B17" i="18"/>
  <c r="B17" i="17"/>
  <c r="B17" i="16"/>
  <c r="B17" i="15"/>
  <c r="B17" i="14"/>
  <c r="B17" i="12"/>
  <c r="B17" i="10"/>
  <c r="B17" i="9"/>
  <c r="B16" i="19"/>
  <c r="B16" i="18"/>
  <c r="B16" i="17"/>
  <c r="B16" i="16"/>
  <c r="B16" i="15"/>
  <c r="B16" i="14"/>
  <c r="B16" i="12"/>
  <c r="B16" i="10"/>
  <c r="B16" i="9"/>
  <c r="B15" i="19"/>
  <c r="B15" i="18"/>
  <c r="B15" i="17"/>
  <c r="B15" i="16"/>
  <c r="B15" i="15"/>
  <c r="B15" i="14"/>
  <c r="B15" i="12"/>
  <c r="B15" i="10"/>
  <c r="B15" i="9"/>
  <c r="B14" i="19"/>
  <c r="B14" i="18"/>
  <c r="B14" i="17"/>
  <c r="B14" i="16"/>
  <c r="B14" i="15"/>
  <c r="B14" i="14"/>
  <c r="B14" i="12"/>
  <c r="B14" i="10"/>
  <c r="B14" i="9"/>
  <c r="B13" i="19"/>
  <c r="B13" i="18"/>
  <c r="B13" i="17"/>
  <c r="B13" i="16"/>
  <c r="B13" i="15"/>
  <c r="B13" i="14"/>
  <c r="B13" i="12"/>
  <c r="B13" i="10"/>
  <c r="B13" i="9"/>
  <c r="B12" i="19"/>
  <c r="B12" i="18"/>
  <c r="B12" i="17"/>
  <c r="B12" i="16"/>
  <c r="B12" i="15"/>
  <c r="B12" i="14"/>
  <c r="B12" i="12"/>
  <c r="B12" i="10"/>
  <c r="B12" i="9"/>
  <c r="B11" i="19"/>
  <c r="B11" i="18"/>
  <c r="B11" i="17"/>
  <c r="B11" i="16"/>
  <c r="B11" i="15"/>
  <c r="B11" i="14"/>
  <c r="B11" i="12"/>
  <c r="B11" i="10"/>
  <c r="B11" i="9"/>
  <c r="B10" i="19"/>
  <c r="B10" i="18"/>
  <c r="B10" i="17"/>
  <c r="B10" i="16"/>
  <c r="B10" i="15"/>
  <c r="B10" i="14"/>
  <c r="B10" i="12"/>
  <c r="B10" i="10"/>
  <c r="B10" i="9"/>
  <c r="B9" i="19"/>
  <c r="B9" i="18"/>
  <c r="B9" i="17"/>
  <c r="B9" i="16"/>
  <c r="B9" i="15"/>
  <c r="B9" i="14"/>
  <c r="B9" i="12"/>
  <c r="B9" i="10"/>
  <c r="B9" i="9"/>
  <c r="B8" i="19"/>
  <c r="B8" i="18"/>
  <c r="B8" i="17"/>
  <c r="B8" i="16"/>
  <c r="B8" i="15"/>
  <c r="B8" i="14"/>
  <c r="B8" i="12"/>
  <c r="B8" i="10"/>
  <c r="B8" i="9"/>
  <c r="B7" i="19"/>
  <c r="B7" i="18"/>
  <c r="B7" i="17"/>
  <c r="B7" i="16"/>
  <c r="B7" i="15"/>
  <c r="B7" i="14"/>
  <c r="B7" i="12"/>
  <c r="B7" i="10"/>
  <c r="B7" i="9"/>
  <c r="B6" i="19"/>
  <c r="B6" i="18"/>
  <c r="B6" i="17"/>
  <c r="B6" i="16"/>
  <c r="B6" i="15"/>
  <c r="B6" i="14"/>
  <c r="B6" i="12"/>
  <c r="B6" i="10"/>
  <c r="B6" i="9"/>
  <c r="B5" i="19"/>
  <c r="B5" i="18"/>
  <c r="B5" i="17"/>
  <c r="B5" i="16"/>
  <c r="B5" i="15"/>
  <c r="B5" i="14"/>
  <c r="B5" i="12"/>
  <c r="B5" i="10"/>
  <c r="B5" i="9"/>
  <c r="A61" i="23" l="1"/>
  <c r="A61" i="24"/>
  <c r="B5" i="8"/>
  <c r="Q6" i="1"/>
  <c r="B7" i="23" s="1"/>
  <c r="B7" i="8"/>
  <c r="Q8" i="1"/>
  <c r="B9" i="23" s="1"/>
  <c r="B10" i="8"/>
  <c r="Q11" i="1"/>
  <c r="B12" i="23" s="1"/>
  <c r="B12" i="8"/>
  <c r="Q13" i="1"/>
  <c r="B14" i="23" s="1"/>
  <c r="B14" i="8"/>
  <c r="Q15" i="1"/>
  <c r="B16" i="23" s="1"/>
  <c r="B16" i="8"/>
  <c r="Q17" i="1"/>
  <c r="B18" i="23" s="1"/>
  <c r="B18" i="8"/>
  <c r="Q19" i="1"/>
  <c r="B20" i="23" s="1"/>
  <c r="B21" i="8"/>
  <c r="Q22" i="1"/>
  <c r="B23" i="23" s="1"/>
  <c r="B23" i="8"/>
  <c r="Q24" i="1"/>
  <c r="B25" i="23" s="1"/>
  <c r="B24" i="8"/>
  <c r="Q25" i="1"/>
  <c r="B26" i="23" s="1"/>
  <c r="B25" i="8"/>
  <c r="Q26" i="1"/>
  <c r="B27" i="23" s="1"/>
  <c r="B27" i="8"/>
  <c r="Q28" i="1"/>
  <c r="B29" i="23" s="1"/>
  <c r="B29" i="8"/>
  <c r="Q30" i="1"/>
  <c r="B31" i="23" s="1"/>
  <c r="B30" i="8"/>
  <c r="Q31" i="1"/>
  <c r="B32" i="23" s="1"/>
  <c r="B32" i="8"/>
  <c r="Q33" i="1"/>
  <c r="B34" i="23" s="1"/>
  <c r="B34" i="8"/>
  <c r="Q35" i="1"/>
  <c r="B36" i="23" s="1"/>
  <c r="B36" i="8"/>
  <c r="Q37" i="1"/>
  <c r="B38" i="23" s="1"/>
  <c r="B38" i="8"/>
  <c r="Q39" i="1"/>
  <c r="B40" i="23" s="1"/>
  <c r="B40" i="8"/>
  <c r="Q41" i="1"/>
  <c r="B42" i="23" s="1"/>
  <c r="B42" i="8"/>
  <c r="Q43" i="1"/>
  <c r="B44" i="23" s="1"/>
  <c r="B44" i="8"/>
  <c r="Q45" i="1"/>
  <c r="B46" i="23" s="1"/>
  <c r="B47" i="8"/>
  <c r="Q48" i="1"/>
  <c r="B49" i="23" s="1"/>
  <c r="B49" i="8"/>
  <c r="Q50" i="1"/>
  <c r="B51" i="23" s="1"/>
  <c r="B51" i="8"/>
  <c r="Q52" i="1"/>
  <c r="B53" i="23" s="1"/>
  <c r="B52" i="8"/>
  <c r="Q53" i="1"/>
  <c r="B54" i="23" s="1"/>
  <c r="B54" i="8"/>
  <c r="Q55" i="1"/>
  <c r="B56" i="23" s="1"/>
  <c r="B58" i="8"/>
  <c r="Q59" i="1"/>
  <c r="B60" i="23" s="1"/>
  <c r="C12" i="11"/>
  <c r="R13" i="2"/>
  <c r="G14" i="23" s="1"/>
  <c r="C16" i="11"/>
  <c r="R17" i="2"/>
  <c r="G18" i="23" s="1"/>
  <c r="C24" i="11"/>
  <c r="R25" i="2"/>
  <c r="G26" i="23" s="1"/>
  <c r="C28" i="11"/>
  <c r="R29" i="2"/>
  <c r="G30" i="23" s="1"/>
  <c r="C32" i="11"/>
  <c r="R33" i="2"/>
  <c r="G34" i="23" s="1"/>
  <c r="C36" i="11"/>
  <c r="R37" i="2"/>
  <c r="G38" i="23" s="1"/>
  <c r="C40" i="11"/>
  <c r="R41" i="2"/>
  <c r="G42" i="23" s="1"/>
  <c r="C44" i="11"/>
  <c r="R45" i="2"/>
  <c r="G46" i="23" s="1"/>
  <c r="C48" i="11"/>
  <c r="R49" i="2"/>
  <c r="G50" i="23" s="1"/>
  <c r="C52" i="11"/>
  <c r="R53" i="2"/>
  <c r="G54" i="23" s="1"/>
  <c r="E6" i="8"/>
  <c r="Q7" i="4"/>
  <c r="E8" i="23" s="1"/>
  <c r="E7" i="8"/>
  <c r="Q8" i="4"/>
  <c r="E9" i="23" s="1"/>
  <c r="E9" i="8"/>
  <c r="Q10" i="4"/>
  <c r="E11" i="23" s="1"/>
  <c r="E10" i="8"/>
  <c r="Q11" i="4"/>
  <c r="E12" i="23" s="1"/>
  <c r="E11" i="8"/>
  <c r="Q12" i="4"/>
  <c r="E13" i="23" s="1"/>
  <c r="E13" i="8"/>
  <c r="Q14" i="4"/>
  <c r="E15" i="23" s="1"/>
  <c r="E15" i="8"/>
  <c r="Q16" i="4"/>
  <c r="E17" i="23" s="1"/>
  <c r="E16" i="8"/>
  <c r="Q17" i="4"/>
  <c r="E18" i="23" s="1"/>
  <c r="E18" i="8"/>
  <c r="Q19" i="4"/>
  <c r="E20" i="23" s="1"/>
  <c r="E20" i="8"/>
  <c r="Q21" i="4"/>
  <c r="E22" i="23" s="1"/>
  <c r="E23" i="8"/>
  <c r="Q24" i="4"/>
  <c r="E25" i="23" s="1"/>
  <c r="E24" i="8"/>
  <c r="Q25" i="4"/>
  <c r="E26" i="23" s="1"/>
  <c r="E26" i="8"/>
  <c r="Q27" i="4"/>
  <c r="E28" i="23" s="1"/>
  <c r="E27" i="8"/>
  <c r="Q28" i="4"/>
  <c r="E29" i="23" s="1"/>
  <c r="E29" i="8"/>
  <c r="Q30" i="4"/>
  <c r="E31" i="23" s="1"/>
  <c r="E31" i="8"/>
  <c r="Q32" i="4"/>
  <c r="E33" i="23" s="1"/>
  <c r="E34" i="8"/>
  <c r="Q35" i="4"/>
  <c r="E36" i="23" s="1"/>
  <c r="E35" i="8"/>
  <c r="Q36" i="4"/>
  <c r="E37" i="23" s="1"/>
  <c r="E37" i="8"/>
  <c r="Q38" i="4"/>
  <c r="E39" i="23" s="1"/>
  <c r="E38" i="8"/>
  <c r="Q39" i="4"/>
  <c r="E40" i="23" s="1"/>
  <c r="E40" i="8"/>
  <c r="Q41" i="4"/>
  <c r="E42" i="23" s="1"/>
  <c r="E41" i="8"/>
  <c r="Q42" i="4"/>
  <c r="E43" i="23" s="1"/>
  <c r="E43" i="8"/>
  <c r="Q44" i="4"/>
  <c r="E45" i="23" s="1"/>
  <c r="E44" i="8"/>
  <c r="Q45" i="4"/>
  <c r="E46" i="23" s="1"/>
  <c r="E46" i="8"/>
  <c r="Q47" i="4"/>
  <c r="E48" i="23" s="1"/>
  <c r="E48" i="8"/>
  <c r="Q49" i="4"/>
  <c r="E50" i="23" s="1"/>
  <c r="E50" i="8"/>
  <c r="Q51" i="4"/>
  <c r="E52" i="23" s="1"/>
  <c r="E53" i="8"/>
  <c r="Q54" i="4"/>
  <c r="E55" i="23" s="1"/>
  <c r="E55" i="8"/>
  <c r="Q56" i="4"/>
  <c r="E57" i="23" s="1"/>
  <c r="E56" i="8"/>
  <c r="Q57" i="4"/>
  <c r="E58" i="23" s="1"/>
  <c r="E57" i="8"/>
  <c r="Q58" i="4"/>
  <c r="E59" i="23" s="1"/>
  <c r="H5" i="11"/>
  <c r="R6" i="7"/>
  <c r="G7" i="24" s="1"/>
  <c r="H6" i="11"/>
  <c r="R7" i="7"/>
  <c r="G8" i="24" s="1"/>
  <c r="H7" i="11"/>
  <c r="R8" i="7"/>
  <c r="G9" i="24" s="1"/>
  <c r="H8" i="11"/>
  <c r="R9" i="7"/>
  <c r="G10" i="24" s="1"/>
  <c r="H9" i="11"/>
  <c r="R10" i="7"/>
  <c r="G11" i="24" s="1"/>
  <c r="H10" i="11"/>
  <c r="R11" i="7"/>
  <c r="G12" i="24" s="1"/>
  <c r="H11" i="11"/>
  <c r="R12" i="7"/>
  <c r="G13" i="24" s="1"/>
  <c r="H12" i="11"/>
  <c r="R13" i="7"/>
  <c r="G14" i="24" s="1"/>
  <c r="H13" i="11"/>
  <c r="R14" i="7"/>
  <c r="G15" i="24" s="1"/>
  <c r="H14" i="11"/>
  <c r="R15" i="7"/>
  <c r="G16" i="24" s="1"/>
  <c r="H15" i="11"/>
  <c r="R16" i="7"/>
  <c r="G17" i="24" s="1"/>
  <c r="H16" i="11"/>
  <c r="R17" i="7"/>
  <c r="G18" i="24" s="1"/>
  <c r="H17" i="11"/>
  <c r="R18" i="7"/>
  <c r="G19" i="24" s="1"/>
  <c r="H18" i="11"/>
  <c r="R19" i="7"/>
  <c r="G20" i="24" s="1"/>
  <c r="H19" i="11"/>
  <c r="R20" i="7"/>
  <c r="G21" i="24" s="1"/>
  <c r="H20" i="11"/>
  <c r="R21" i="7"/>
  <c r="G22" i="24" s="1"/>
  <c r="H21" i="11"/>
  <c r="R22" i="7"/>
  <c r="G23" i="24" s="1"/>
  <c r="H22" i="11"/>
  <c r="R23" i="7"/>
  <c r="G24" i="24" s="1"/>
  <c r="H23" i="11"/>
  <c r="R24" i="7"/>
  <c r="G25" i="24" s="1"/>
  <c r="H24" i="11"/>
  <c r="R25" i="7"/>
  <c r="G26" i="24" s="1"/>
  <c r="H25" i="11"/>
  <c r="R26" i="7"/>
  <c r="G27" i="24" s="1"/>
  <c r="H26" i="11"/>
  <c r="R27" i="7"/>
  <c r="G28" i="24" s="1"/>
  <c r="H27" i="11"/>
  <c r="R28" i="7"/>
  <c r="G29" i="24" s="1"/>
  <c r="H28" i="11"/>
  <c r="R29" i="7"/>
  <c r="G30" i="24" s="1"/>
  <c r="H29" i="11"/>
  <c r="R30" i="7"/>
  <c r="G31" i="24" s="1"/>
  <c r="H30" i="11"/>
  <c r="R31" i="7"/>
  <c r="G32" i="24" s="1"/>
  <c r="H31" i="11"/>
  <c r="R32" i="7"/>
  <c r="G33" i="24" s="1"/>
  <c r="H32" i="11"/>
  <c r="R33" i="7"/>
  <c r="G34" i="24" s="1"/>
  <c r="H33" i="11"/>
  <c r="R34" i="7"/>
  <c r="G35" i="24" s="1"/>
  <c r="H34" i="11"/>
  <c r="R35" i="7"/>
  <c r="G36" i="24" s="1"/>
  <c r="H35" i="11"/>
  <c r="R36" i="7"/>
  <c r="G37" i="24" s="1"/>
  <c r="H36" i="11"/>
  <c r="R37" i="7"/>
  <c r="G38" i="24" s="1"/>
  <c r="H37" i="11"/>
  <c r="R38" i="7"/>
  <c r="G39" i="24" s="1"/>
  <c r="H38" i="11"/>
  <c r="R39" i="7"/>
  <c r="G40" i="24" s="1"/>
  <c r="H39" i="11"/>
  <c r="R40" i="7"/>
  <c r="G41" i="24" s="1"/>
  <c r="H40" i="11"/>
  <c r="R41" i="7"/>
  <c r="G42" i="24" s="1"/>
  <c r="H41" i="11"/>
  <c r="R42" i="7"/>
  <c r="G43" i="24" s="1"/>
  <c r="H42" i="11"/>
  <c r="R43" i="7"/>
  <c r="G44" i="24" s="1"/>
  <c r="H43" i="11"/>
  <c r="R44" i="7"/>
  <c r="G45" i="24" s="1"/>
  <c r="H44" i="11"/>
  <c r="R45" i="7"/>
  <c r="G46" i="24" s="1"/>
  <c r="H45" i="11"/>
  <c r="R46" i="7"/>
  <c r="G47" i="24" s="1"/>
  <c r="H46" i="11"/>
  <c r="R47" i="7"/>
  <c r="G48" i="24" s="1"/>
  <c r="H47" i="11"/>
  <c r="R48" i="7"/>
  <c r="G49" i="24" s="1"/>
  <c r="H48" i="11"/>
  <c r="R49" i="7"/>
  <c r="G50" i="24" s="1"/>
  <c r="H49" i="11"/>
  <c r="R50" i="7"/>
  <c r="G51" i="24" s="1"/>
  <c r="H50" i="11"/>
  <c r="R51" i="7"/>
  <c r="G52" i="24" s="1"/>
  <c r="H51" i="11"/>
  <c r="R52" i="7"/>
  <c r="G53" i="24" s="1"/>
  <c r="H52" i="11"/>
  <c r="R53" i="7"/>
  <c r="G54" i="24" s="1"/>
  <c r="H53" i="11"/>
  <c r="R54" i="7"/>
  <c r="G55" i="24" s="1"/>
  <c r="H54" i="11"/>
  <c r="R55" i="7"/>
  <c r="G56" i="24" s="1"/>
  <c r="H55" i="11"/>
  <c r="R56" i="7"/>
  <c r="G57" i="24" s="1"/>
  <c r="H56" i="11"/>
  <c r="R57" i="7"/>
  <c r="G58" i="24" s="1"/>
  <c r="H57" i="11"/>
  <c r="R58" i="7"/>
  <c r="G59" i="24" s="1"/>
  <c r="H58" i="11"/>
  <c r="R59" i="7"/>
  <c r="G60" i="24" s="1"/>
  <c r="C7" i="11"/>
  <c r="R8" i="2"/>
  <c r="G9" i="23" s="1"/>
  <c r="C11" i="11"/>
  <c r="R12" i="2"/>
  <c r="G13" i="23" s="1"/>
  <c r="C15" i="11"/>
  <c r="R16" i="2"/>
  <c r="G17" i="23" s="1"/>
  <c r="C19" i="11"/>
  <c r="R20" i="2"/>
  <c r="G21" i="23" s="1"/>
  <c r="C23" i="11"/>
  <c r="R24" i="2"/>
  <c r="G25" i="23" s="1"/>
  <c r="C27" i="11"/>
  <c r="R28" i="2"/>
  <c r="G29" i="23" s="1"/>
  <c r="C31" i="11"/>
  <c r="R32" i="2"/>
  <c r="G33" i="23" s="1"/>
  <c r="C35" i="11"/>
  <c r="R36" i="2"/>
  <c r="G37" i="23" s="1"/>
  <c r="C39" i="11"/>
  <c r="R40" i="2"/>
  <c r="G41" i="23" s="1"/>
  <c r="C43" i="11"/>
  <c r="R44" i="2"/>
  <c r="G45" i="23" s="1"/>
  <c r="C47" i="11"/>
  <c r="R48" i="2"/>
  <c r="G49" i="23" s="1"/>
  <c r="C51" i="11"/>
  <c r="R52" i="2"/>
  <c r="G53" i="23" s="1"/>
  <c r="C55" i="11"/>
  <c r="R56" i="2"/>
  <c r="G57" i="23" s="1"/>
  <c r="D7" i="11"/>
  <c r="R8" i="3"/>
  <c r="H9" i="23" s="1"/>
  <c r="D17" i="11"/>
  <c r="R18" i="3"/>
  <c r="H19" i="23" s="1"/>
  <c r="D20" i="11"/>
  <c r="R21" i="3"/>
  <c r="H22" i="23" s="1"/>
  <c r="D23" i="11"/>
  <c r="R24" i="3"/>
  <c r="H25" i="23" s="1"/>
  <c r="D27" i="11"/>
  <c r="R28" i="3"/>
  <c r="H29" i="23" s="1"/>
  <c r="D32" i="11"/>
  <c r="R33" i="3"/>
  <c r="H34" i="23" s="1"/>
  <c r="D35" i="11"/>
  <c r="R36" i="3"/>
  <c r="H37" i="23" s="1"/>
  <c r="D39" i="11"/>
  <c r="R40" i="3"/>
  <c r="H41" i="23" s="1"/>
  <c r="D41" i="11"/>
  <c r="R42" i="3"/>
  <c r="H43" i="23" s="1"/>
  <c r="D43" i="11"/>
  <c r="R44" i="3"/>
  <c r="H45" i="23" s="1"/>
  <c r="D44" i="11"/>
  <c r="R45" i="3"/>
  <c r="H46" i="23" s="1"/>
  <c r="D46" i="11"/>
  <c r="R47" i="3"/>
  <c r="H48" i="23" s="1"/>
  <c r="D48" i="11"/>
  <c r="R49" i="3"/>
  <c r="H50" i="23" s="1"/>
  <c r="D49" i="11"/>
  <c r="R50" i="3"/>
  <c r="H51" i="23" s="1"/>
  <c r="D52" i="11"/>
  <c r="R53" i="3"/>
  <c r="H54" i="23" s="1"/>
  <c r="D54" i="11"/>
  <c r="R55" i="3"/>
  <c r="H56" i="23" s="1"/>
  <c r="D55" i="11"/>
  <c r="R56" i="3"/>
  <c r="H57" i="23" s="1"/>
  <c r="D57" i="11"/>
  <c r="R58" i="3"/>
  <c r="H59" i="23" s="1"/>
  <c r="F5" i="11"/>
  <c r="R6" i="5"/>
  <c r="E7" i="24" s="1"/>
  <c r="F7" i="11"/>
  <c r="R8" i="5"/>
  <c r="E9" i="24" s="1"/>
  <c r="F9" i="11"/>
  <c r="R10" i="5"/>
  <c r="E11" i="24" s="1"/>
  <c r="F11" i="11"/>
  <c r="R12" i="5"/>
  <c r="E13" i="24" s="1"/>
  <c r="F13" i="11"/>
  <c r="R14" i="5"/>
  <c r="E15" i="24" s="1"/>
  <c r="F15" i="11"/>
  <c r="R16" i="5"/>
  <c r="E17" i="24" s="1"/>
  <c r="F17" i="11"/>
  <c r="R18" i="5"/>
  <c r="E19" i="24" s="1"/>
  <c r="F18" i="11"/>
  <c r="R19" i="5"/>
  <c r="E20" i="24" s="1"/>
  <c r="F20" i="11"/>
  <c r="R21" i="5"/>
  <c r="E22" i="24" s="1"/>
  <c r="F23" i="11"/>
  <c r="R24" i="5"/>
  <c r="E25" i="24" s="1"/>
  <c r="F25" i="11"/>
  <c r="R26" i="5"/>
  <c r="E27" i="24" s="1"/>
  <c r="F27" i="11"/>
  <c r="R28" i="5"/>
  <c r="E29" i="24" s="1"/>
  <c r="F28" i="11"/>
  <c r="R29" i="5"/>
  <c r="E30" i="24" s="1"/>
  <c r="F30" i="11"/>
  <c r="R31" i="5"/>
  <c r="E32" i="24" s="1"/>
  <c r="F32" i="11"/>
  <c r="R33" i="5"/>
  <c r="E34" i="24" s="1"/>
  <c r="F34" i="11"/>
  <c r="R35" i="5"/>
  <c r="E36" i="24" s="1"/>
  <c r="F37" i="11"/>
  <c r="R38" i="5"/>
  <c r="E39" i="24" s="1"/>
  <c r="F39" i="11"/>
  <c r="R40" i="5"/>
  <c r="E41" i="24" s="1"/>
  <c r="F41" i="11"/>
  <c r="R42" i="5"/>
  <c r="E43" i="24" s="1"/>
  <c r="F43" i="11"/>
  <c r="R44" i="5"/>
  <c r="E45" i="24" s="1"/>
  <c r="F46" i="11"/>
  <c r="R47" i="5"/>
  <c r="E48" i="24" s="1"/>
  <c r="F48" i="11"/>
  <c r="R49" i="5"/>
  <c r="E50" i="24" s="1"/>
  <c r="F49" i="11"/>
  <c r="R50" i="5"/>
  <c r="E51" i="24" s="1"/>
  <c r="F51" i="11"/>
  <c r="R52" i="5"/>
  <c r="E53" i="24" s="1"/>
  <c r="F52" i="11"/>
  <c r="R53" i="5"/>
  <c r="E54" i="24" s="1"/>
  <c r="F54" i="11"/>
  <c r="R55" i="5"/>
  <c r="E56" i="24" s="1"/>
  <c r="F56" i="11"/>
  <c r="R57" i="5"/>
  <c r="E58" i="24" s="1"/>
  <c r="H5" i="8"/>
  <c r="Q6" i="7"/>
  <c r="D7" i="24" s="1"/>
  <c r="H6" i="8"/>
  <c r="Q7" i="7"/>
  <c r="D8" i="24" s="1"/>
  <c r="H8" i="8"/>
  <c r="Q9" i="7"/>
  <c r="D10" i="24" s="1"/>
  <c r="H10" i="8"/>
  <c r="Q11" i="7"/>
  <c r="D12" i="24" s="1"/>
  <c r="H11" i="8"/>
  <c r="Q12" i="7"/>
  <c r="D13" i="24" s="1"/>
  <c r="H13" i="8"/>
  <c r="Q14" i="7"/>
  <c r="D15" i="24" s="1"/>
  <c r="H16" i="8"/>
  <c r="Q17" i="7"/>
  <c r="D18" i="24" s="1"/>
  <c r="H19" i="8"/>
  <c r="Q20" i="7"/>
  <c r="D21" i="24" s="1"/>
  <c r="H23" i="8"/>
  <c r="Q24" i="7"/>
  <c r="D25" i="24" s="1"/>
  <c r="H24" i="8"/>
  <c r="Q25" i="7"/>
  <c r="D26" i="24" s="1"/>
  <c r="H47" i="8"/>
  <c r="Q48" i="7"/>
  <c r="D49" i="24" s="1"/>
  <c r="F5" i="1"/>
  <c r="B4" i="12" s="1"/>
  <c r="B5" i="11"/>
  <c r="R6" i="1"/>
  <c r="F7" i="23" s="1"/>
  <c r="B6" i="11"/>
  <c r="R7" i="1"/>
  <c r="F8" i="23" s="1"/>
  <c r="B7" i="11"/>
  <c r="R8" i="1"/>
  <c r="F9" i="23" s="1"/>
  <c r="B8" i="11"/>
  <c r="R9" i="1"/>
  <c r="F10" i="23" s="1"/>
  <c r="B9" i="11"/>
  <c r="R10" i="1"/>
  <c r="F11" i="23" s="1"/>
  <c r="B10" i="11"/>
  <c r="R11" i="1"/>
  <c r="F12" i="23" s="1"/>
  <c r="B11" i="11"/>
  <c r="R12" i="1"/>
  <c r="F13" i="23" s="1"/>
  <c r="B12" i="11"/>
  <c r="R13" i="1"/>
  <c r="F14" i="23" s="1"/>
  <c r="B13" i="11"/>
  <c r="R14" i="1"/>
  <c r="F15" i="23" s="1"/>
  <c r="B14" i="11"/>
  <c r="R15" i="1"/>
  <c r="F16" i="23" s="1"/>
  <c r="B15" i="11"/>
  <c r="R16" i="1"/>
  <c r="F17" i="23" s="1"/>
  <c r="B16" i="11"/>
  <c r="R17" i="1"/>
  <c r="F18" i="23" s="1"/>
  <c r="B17" i="11"/>
  <c r="R18" i="1"/>
  <c r="F19" i="23" s="1"/>
  <c r="B18" i="11"/>
  <c r="R19" i="1"/>
  <c r="F20" i="23" s="1"/>
  <c r="B19" i="11"/>
  <c r="R20" i="1"/>
  <c r="F21" i="23" s="1"/>
  <c r="B20" i="11"/>
  <c r="R21" i="1"/>
  <c r="F22" i="23" s="1"/>
  <c r="B21" i="11"/>
  <c r="R22" i="1"/>
  <c r="F23" i="23" s="1"/>
  <c r="B22" i="11"/>
  <c r="R23" i="1"/>
  <c r="F24" i="23" s="1"/>
  <c r="B23" i="11"/>
  <c r="R24" i="1"/>
  <c r="F25" i="23" s="1"/>
  <c r="B24" i="11"/>
  <c r="R25" i="1"/>
  <c r="F26" i="23" s="1"/>
  <c r="B25" i="11"/>
  <c r="R26" i="1"/>
  <c r="F27" i="23" s="1"/>
  <c r="B26" i="11"/>
  <c r="R27" i="1"/>
  <c r="F28" i="23" s="1"/>
  <c r="B27" i="11"/>
  <c r="R28" i="1"/>
  <c r="F29" i="23" s="1"/>
  <c r="B28" i="11"/>
  <c r="R29" i="1"/>
  <c r="F30" i="23" s="1"/>
  <c r="B29" i="11"/>
  <c r="R30" i="1"/>
  <c r="F31" i="23" s="1"/>
  <c r="B30" i="11"/>
  <c r="R31" i="1"/>
  <c r="F32" i="23" s="1"/>
  <c r="B31" i="11"/>
  <c r="R32" i="1"/>
  <c r="F33" i="23" s="1"/>
  <c r="B32" i="11"/>
  <c r="R33" i="1"/>
  <c r="F34" i="23" s="1"/>
  <c r="B33" i="11"/>
  <c r="R34" i="1"/>
  <c r="F35" i="23" s="1"/>
  <c r="B34" i="11"/>
  <c r="R35" i="1"/>
  <c r="F36" i="23" s="1"/>
  <c r="B35" i="11"/>
  <c r="R36" i="1"/>
  <c r="F37" i="23" s="1"/>
  <c r="B36" i="11"/>
  <c r="R37" i="1"/>
  <c r="F38" i="23" s="1"/>
  <c r="B37" i="11"/>
  <c r="R38" i="1"/>
  <c r="F39" i="23" s="1"/>
  <c r="B38" i="11"/>
  <c r="R39" i="1"/>
  <c r="F40" i="23" s="1"/>
  <c r="B39" i="11"/>
  <c r="R40" i="1"/>
  <c r="F41" i="23" s="1"/>
  <c r="B40" i="11"/>
  <c r="R41" i="1"/>
  <c r="F42" i="23" s="1"/>
  <c r="B41" i="11"/>
  <c r="R42" i="1"/>
  <c r="F43" i="23" s="1"/>
  <c r="B42" i="11"/>
  <c r="R43" i="1"/>
  <c r="F44" i="23" s="1"/>
  <c r="B43" i="11"/>
  <c r="R44" i="1"/>
  <c r="F45" i="23" s="1"/>
  <c r="B44" i="11"/>
  <c r="R45" i="1"/>
  <c r="F46" i="23" s="1"/>
  <c r="B45" i="11"/>
  <c r="R46" i="1"/>
  <c r="F47" i="23" s="1"/>
  <c r="B46" i="11"/>
  <c r="R47" i="1"/>
  <c r="F48" i="23" s="1"/>
  <c r="B47" i="11"/>
  <c r="R48" i="1"/>
  <c r="F49" i="23" s="1"/>
  <c r="B48" i="11"/>
  <c r="R49" i="1"/>
  <c r="F50" i="23" s="1"/>
  <c r="B49" i="11"/>
  <c r="R50" i="1"/>
  <c r="F51" i="23" s="1"/>
  <c r="B50" i="11"/>
  <c r="R51" i="1"/>
  <c r="F52" i="23" s="1"/>
  <c r="B51" i="11"/>
  <c r="R52" i="1"/>
  <c r="F53" i="23" s="1"/>
  <c r="B52" i="11"/>
  <c r="R53" i="1"/>
  <c r="F54" i="23" s="1"/>
  <c r="B53" i="11"/>
  <c r="R54" i="1"/>
  <c r="F55" i="23" s="1"/>
  <c r="B54" i="11"/>
  <c r="R55" i="1"/>
  <c r="F56" i="23" s="1"/>
  <c r="B55" i="11"/>
  <c r="R56" i="1"/>
  <c r="F57" i="23" s="1"/>
  <c r="B56" i="11"/>
  <c r="R57" i="1"/>
  <c r="F58" i="23" s="1"/>
  <c r="B57" i="11"/>
  <c r="R58" i="1"/>
  <c r="F59" i="23" s="1"/>
  <c r="B58" i="11"/>
  <c r="R59" i="1"/>
  <c r="F60" i="23" s="1"/>
  <c r="C5" i="11"/>
  <c r="R6" i="2"/>
  <c r="G7" i="23" s="1"/>
  <c r="C9" i="11"/>
  <c r="R10" i="2"/>
  <c r="G11" i="23" s="1"/>
  <c r="C13" i="11"/>
  <c r="R14" i="2"/>
  <c r="G15" i="23" s="1"/>
  <c r="C17" i="11"/>
  <c r="R18" i="2"/>
  <c r="G19" i="23" s="1"/>
  <c r="C21" i="11"/>
  <c r="R22" i="2"/>
  <c r="G23" i="23" s="1"/>
  <c r="C25" i="11"/>
  <c r="R26" i="2"/>
  <c r="G27" i="23" s="1"/>
  <c r="C29" i="11"/>
  <c r="R30" i="2"/>
  <c r="G31" i="23" s="1"/>
  <c r="C33" i="11"/>
  <c r="R34" i="2"/>
  <c r="G35" i="23" s="1"/>
  <c r="C37" i="11"/>
  <c r="R38" i="2"/>
  <c r="G39" i="23" s="1"/>
  <c r="C41" i="11"/>
  <c r="R42" i="2"/>
  <c r="G43" i="23" s="1"/>
  <c r="C45" i="11"/>
  <c r="R46" i="2"/>
  <c r="G47" i="23" s="1"/>
  <c r="C49" i="11"/>
  <c r="R50" i="2"/>
  <c r="G51" i="23" s="1"/>
  <c r="C53" i="11"/>
  <c r="R54" i="2"/>
  <c r="G55" i="23" s="1"/>
  <c r="C57" i="11"/>
  <c r="R58" i="2"/>
  <c r="G59" i="23" s="1"/>
  <c r="E5" i="11"/>
  <c r="R6" i="4"/>
  <c r="I7" i="23" s="1"/>
  <c r="E6" i="11"/>
  <c r="R7" i="4"/>
  <c r="I8" i="23" s="1"/>
  <c r="E7" i="11"/>
  <c r="R8" i="4"/>
  <c r="I9" i="23" s="1"/>
  <c r="E8" i="11"/>
  <c r="R9" i="4"/>
  <c r="I10" i="23" s="1"/>
  <c r="E9" i="11"/>
  <c r="R10" i="4"/>
  <c r="I11" i="23" s="1"/>
  <c r="E10" i="11"/>
  <c r="R11" i="4"/>
  <c r="I12" i="23" s="1"/>
  <c r="E11" i="11"/>
  <c r="R12" i="4"/>
  <c r="I13" i="23" s="1"/>
  <c r="E12" i="11"/>
  <c r="R13" i="4"/>
  <c r="I14" i="23" s="1"/>
  <c r="E13" i="11"/>
  <c r="R14" i="4"/>
  <c r="I15" i="23" s="1"/>
  <c r="E14" i="11"/>
  <c r="R15" i="4"/>
  <c r="I16" i="23" s="1"/>
  <c r="E15" i="11"/>
  <c r="R16" i="4"/>
  <c r="I17" i="23" s="1"/>
  <c r="E16" i="11"/>
  <c r="R17" i="4"/>
  <c r="I18" i="23" s="1"/>
  <c r="E17" i="11"/>
  <c r="R18" i="4"/>
  <c r="I19" i="23" s="1"/>
  <c r="E18" i="11"/>
  <c r="R19" i="4"/>
  <c r="I20" i="23" s="1"/>
  <c r="E19" i="11"/>
  <c r="R20" i="4"/>
  <c r="I21" i="23" s="1"/>
  <c r="E20" i="11"/>
  <c r="R21" i="4"/>
  <c r="I22" i="23" s="1"/>
  <c r="E21" i="11"/>
  <c r="R22" i="4"/>
  <c r="I23" i="23" s="1"/>
  <c r="E22" i="11"/>
  <c r="R23" i="4"/>
  <c r="I24" i="23" s="1"/>
  <c r="E23" i="11"/>
  <c r="R24" i="4"/>
  <c r="I25" i="23" s="1"/>
  <c r="E24" i="11"/>
  <c r="R25" i="4"/>
  <c r="I26" i="23" s="1"/>
  <c r="E25" i="11"/>
  <c r="R26" i="4"/>
  <c r="I27" i="23" s="1"/>
  <c r="E26" i="11"/>
  <c r="R27" i="4"/>
  <c r="I28" i="23" s="1"/>
  <c r="E27" i="11"/>
  <c r="R28" i="4"/>
  <c r="I29" i="23" s="1"/>
  <c r="E28" i="11"/>
  <c r="R29" i="4"/>
  <c r="I30" i="23" s="1"/>
  <c r="E29" i="11"/>
  <c r="R30" i="4"/>
  <c r="I31" i="23" s="1"/>
  <c r="E30" i="11"/>
  <c r="R31" i="4"/>
  <c r="I32" i="23" s="1"/>
  <c r="E31" i="11"/>
  <c r="R32" i="4"/>
  <c r="I33" i="23" s="1"/>
  <c r="E32" i="11"/>
  <c r="R33" i="4"/>
  <c r="I34" i="23" s="1"/>
  <c r="E33" i="11"/>
  <c r="R34" i="4"/>
  <c r="I35" i="23" s="1"/>
  <c r="E34" i="11"/>
  <c r="R35" i="4"/>
  <c r="I36" i="23" s="1"/>
  <c r="E35" i="11"/>
  <c r="R36" i="4"/>
  <c r="I37" i="23" s="1"/>
  <c r="E36" i="11"/>
  <c r="R37" i="4"/>
  <c r="I38" i="23" s="1"/>
  <c r="E37" i="11"/>
  <c r="R38" i="4"/>
  <c r="I39" i="23" s="1"/>
  <c r="E38" i="11"/>
  <c r="R39" i="4"/>
  <c r="I40" i="23" s="1"/>
  <c r="E39" i="11"/>
  <c r="R40" i="4"/>
  <c r="I41" i="23" s="1"/>
  <c r="E40" i="11"/>
  <c r="R41" i="4"/>
  <c r="I42" i="23" s="1"/>
  <c r="E41" i="11"/>
  <c r="R42" i="4"/>
  <c r="I43" i="23" s="1"/>
  <c r="E42" i="11"/>
  <c r="R43" i="4"/>
  <c r="I44" i="23" s="1"/>
  <c r="E43" i="11"/>
  <c r="R44" i="4"/>
  <c r="I45" i="23" s="1"/>
  <c r="E44" i="11"/>
  <c r="R45" i="4"/>
  <c r="I46" i="23" s="1"/>
  <c r="E45" i="11"/>
  <c r="R46" i="4"/>
  <c r="I47" i="23" s="1"/>
  <c r="E46" i="11"/>
  <c r="R47" i="4"/>
  <c r="I48" i="23" s="1"/>
  <c r="E47" i="11"/>
  <c r="R48" i="4"/>
  <c r="I49" i="23" s="1"/>
  <c r="E48" i="11"/>
  <c r="R49" i="4"/>
  <c r="I50" i="23" s="1"/>
  <c r="E49" i="11"/>
  <c r="R50" i="4"/>
  <c r="I51" i="23" s="1"/>
  <c r="E50" i="11"/>
  <c r="R51" i="4"/>
  <c r="I52" i="23" s="1"/>
  <c r="E51" i="11"/>
  <c r="R52" i="4"/>
  <c r="I53" i="23" s="1"/>
  <c r="E52" i="11"/>
  <c r="R53" i="4"/>
  <c r="I54" i="23" s="1"/>
  <c r="E53" i="11"/>
  <c r="R54" i="4"/>
  <c r="I55" i="23" s="1"/>
  <c r="E54" i="11"/>
  <c r="R55" i="4"/>
  <c r="I56" i="23" s="1"/>
  <c r="E55" i="11"/>
  <c r="R56" i="4"/>
  <c r="I57" i="23" s="1"/>
  <c r="E56" i="11"/>
  <c r="R57" i="4"/>
  <c r="I58" i="23" s="1"/>
  <c r="E57" i="11"/>
  <c r="R58" i="4"/>
  <c r="I59" i="23" s="1"/>
  <c r="E58" i="11"/>
  <c r="R59" i="4"/>
  <c r="I60" i="23" s="1"/>
  <c r="G5" i="8"/>
  <c r="Q6" i="6"/>
  <c r="C7" i="24" s="1"/>
  <c r="G6" i="8"/>
  <c r="Q7" i="6"/>
  <c r="C8" i="24" s="1"/>
  <c r="G7" i="8"/>
  <c r="Q8" i="6"/>
  <c r="C9" i="24" s="1"/>
  <c r="G8" i="8"/>
  <c r="Q9" i="6"/>
  <c r="C10" i="24" s="1"/>
  <c r="G9" i="8"/>
  <c r="Q10" i="6"/>
  <c r="C11" i="24" s="1"/>
  <c r="G10" i="8"/>
  <c r="Q11" i="6"/>
  <c r="C12" i="24" s="1"/>
  <c r="G11" i="8"/>
  <c r="Q12" i="6"/>
  <c r="C13" i="24" s="1"/>
  <c r="G12" i="8"/>
  <c r="Q13" i="6"/>
  <c r="C14" i="24" s="1"/>
  <c r="G13" i="8"/>
  <c r="Q14" i="6"/>
  <c r="C15" i="24" s="1"/>
  <c r="G14" i="8"/>
  <c r="Q15" i="6"/>
  <c r="C16" i="24" s="1"/>
  <c r="G15" i="8"/>
  <c r="Q16" i="6"/>
  <c r="C17" i="24" s="1"/>
  <c r="G16" i="8"/>
  <c r="Q17" i="6"/>
  <c r="C18" i="24" s="1"/>
  <c r="G17" i="8"/>
  <c r="Q18" i="6"/>
  <c r="C19" i="24" s="1"/>
  <c r="G18" i="8"/>
  <c r="Q19" i="6"/>
  <c r="C20" i="24" s="1"/>
  <c r="G19" i="8"/>
  <c r="Q20" i="6"/>
  <c r="C21" i="24" s="1"/>
  <c r="G20" i="8"/>
  <c r="Q21" i="6"/>
  <c r="C22" i="24" s="1"/>
  <c r="G21" i="8"/>
  <c r="Q22" i="6"/>
  <c r="C23" i="24" s="1"/>
  <c r="G22" i="8"/>
  <c r="Q23" i="6"/>
  <c r="C24" i="24" s="1"/>
  <c r="G23" i="8"/>
  <c r="Q24" i="6"/>
  <c r="C25" i="24" s="1"/>
  <c r="G24" i="8"/>
  <c r="Q25" i="6"/>
  <c r="C26" i="24" s="1"/>
  <c r="G25" i="8"/>
  <c r="Q26" i="6"/>
  <c r="C27" i="24" s="1"/>
  <c r="G26" i="8"/>
  <c r="Q27" i="6"/>
  <c r="C28" i="24" s="1"/>
  <c r="G27" i="8"/>
  <c r="Q28" i="6"/>
  <c r="C29" i="24" s="1"/>
  <c r="G28" i="8"/>
  <c r="Q29" i="6"/>
  <c r="C30" i="24" s="1"/>
  <c r="G29" i="8"/>
  <c r="Q30" i="6"/>
  <c r="C31" i="24" s="1"/>
  <c r="G30" i="8"/>
  <c r="Q31" i="6"/>
  <c r="C32" i="24" s="1"/>
  <c r="G31" i="8"/>
  <c r="Q32" i="6"/>
  <c r="C33" i="24" s="1"/>
  <c r="G32" i="8"/>
  <c r="Q33" i="6"/>
  <c r="C34" i="24" s="1"/>
  <c r="G33" i="8"/>
  <c r="Q34" i="6"/>
  <c r="C35" i="24" s="1"/>
  <c r="G34" i="8"/>
  <c r="Q35" i="6"/>
  <c r="C36" i="24" s="1"/>
  <c r="G35" i="8"/>
  <c r="Q36" i="6"/>
  <c r="C37" i="24" s="1"/>
  <c r="G36" i="8"/>
  <c r="Q37" i="6"/>
  <c r="C38" i="24" s="1"/>
  <c r="G37" i="8"/>
  <c r="Q38" i="6"/>
  <c r="C39" i="24" s="1"/>
  <c r="G38" i="8"/>
  <c r="Q39" i="6"/>
  <c r="C40" i="24" s="1"/>
  <c r="G39" i="8"/>
  <c r="Q40" i="6"/>
  <c r="C41" i="24" s="1"/>
  <c r="G40" i="8"/>
  <c r="Q41" i="6"/>
  <c r="C42" i="24" s="1"/>
  <c r="G41" i="8"/>
  <c r="Q42" i="6"/>
  <c r="C43" i="24" s="1"/>
  <c r="G42" i="8"/>
  <c r="Q43" i="6"/>
  <c r="C44" i="24" s="1"/>
  <c r="G43" i="8"/>
  <c r="Q44" i="6"/>
  <c r="C45" i="24" s="1"/>
  <c r="G44" i="8"/>
  <c r="Q45" i="6"/>
  <c r="C46" i="24" s="1"/>
  <c r="G45" i="8"/>
  <c r="Q46" i="6"/>
  <c r="C47" i="24" s="1"/>
  <c r="G46" i="8"/>
  <c r="Q47" i="6"/>
  <c r="C48" i="24" s="1"/>
  <c r="G47" i="8"/>
  <c r="Q48" i="6"/>
  <c r="C49" i="24" s="1"/>
  <c r="G48" i="8"/>
  <c r="Q49" i="6"/>
  <c r="C50" i="24" s="1"/>
  <c r="G49" i="8"/>
  <c r="Q50" i="6"/>
  <c r="C51" i="24" s="1"/>
  <c r="G50" i="8"/>
  <c r="Q51" i="6"/>
  <c r="C52" i="24" s="1"/>
  <c r="G51" i="8"/>
  <c r="Q52" i="6"/>
  <c r="C53" i="24" s="1"/>
  <c r="G52" i="8"/>
  <c r="Q53" i="6"/>
  <c r="C54" i="24" s="1"/>
  <c r="G53" i="8"/>
  <c r="Q54" i="6"/>
  <c r="C55" i="24" s="1"/>
  <c r="G54" i="8"/>
  <c r="Q55" i="6"/>
  <c r="C56" i="24" s="1"/>
  <c r="G55" i="8"/>
  <c r="Q56" i="6"/>
  <c r="C57" i="24" s="1"/>
  <c r="G56" i="8"/>
  <c r="Q57" i="6"/>
  <c r="C58" i="24" s="1"/>
  <c r="G57" i="8"/>
  <c r="Q58" i="6"/>
  <c r="C59" i="24" s="1"/>
  <c r="G58" i="8"/>
  <c r="Q59" i="6"/>
  <c r="C60" i="24" s="1"/>
  <c r="Q47" i="2"/>
  <c r="C48" i="23" s="1"/>
  <c r="Q48" i="2"/>
  <c r="C49" i="23" s="1"/>
  <c r="Q13" i="2"/>
  <c r="C14" i="23" s="1"/>
  <c r="Q21" i="2"/>
  <c r="C22" i="23" s="1"/>
  <c r="Q29" i="2"/>
  <c r="C30" i="23" s="1"/>
  <c r="Q37" i="2"/>
  <c r="C38" i="23" s="1"/>
  <c r="Q45" i="2"/>
  <c r="C46" i="23" s="1"/>
  <c r="Q53" i="2"/>
  <c r="C54" i="23" s="1"/>
  <c r="Q6" i="2"/>
  <c r="C7" i="23" s="1"/>
  <c r="Q14" i="2"/>
  <c r="C15" i="23" s="1"/>
  <c r="Q22" i="2"/>
  <c r="C23" i="23" s="1"/>
  <c r="Q30" i="2"/>
  <c r="C31" i="23" s="1"/>
  <c r="Q38" i="2"/>
  <c r="C39" i="23" s="1"/>
  <c r="Q46" i="2"/>
  <c r="C47" i="23" s="1"/>
  <c r="Q54" i="2"/>
  <c r="C55" i="23" s="1"/>
  <c r="Q7" i="2"/>
  <c r="C8" i="23" s="1"/>
  <c r="Q15" i="2"/>
  <c r="C16" i="23" s="1"/>
  <c r="Q23" i="2"/>
  <c r="C24" i="23" s="1"/>
  <c r="Q31" i="2"/>
  <c r="C32" i="23" s="1"/>
  <c r="Q39" i="2"/>
  <c r="C40" i="23" s="1"/>
  <c r="Q51" i="2"/>
  <c r="C52" i="23" s="1"/>
  <c r="Q59" i="2"/>
  <c r="C60" i="23" s="1"/>
  <c r="Q12" i="2"/>
  <c r="C13" i="23" s="1"/>
  <c r="Q20" i="2"/>
  <c r="C21" i="23" s="1"/>
  <c r="Q28" i="2"/>
  <c r="C29" i="23" s="1"/>
  <c r="Q40" i="2"/>
  <c r="C41" i="23" s="1"/>
  <c r="Q52" i="2"/>
  <c r="C53" i="23" s="1"/>
  <c r="B6" i="8"/>
  <c r="Q7" i="1"/>
  <c r="B8" i="23" s="1"/>
  <c r="B8" i="8"/>
  <c r="Q9" i="1"/>
  <c r="B10" i="23" s="1"/>
  <c r="B9" i="8"/>
  <c r="Q10" i="1"/>
  <c r="B11" i="23" s="1"/>
  <c r="B11" i="8"/>
  <c r="Q12" i="1"/>
  <c r="B13" i="23" s="1"/>
  <c r="B13" i="8"/>
  <c r="Q14" i="1"/>
  <c r="B15" i="23" s="1"/>
  <c r="B15" i="8"/>
  <c r="Q16" i="1"/>
  <c r="B17" i="23" s="1"/>
  <c r="B17" i="8"/>
  <c r="Q18" i="1"/>
  <c r="B19" i="23" s="1"/>
  <c r="B19" i="8"/>
  <c r="Q20" i="1"/>
  <c r="B21" i="23" s="1"/>
  <c r="B20" i="8"/>
  <c r="Q21" i="1"/>
  <c r="B22" i="23" s="1"/>
  <c r="B22" i="8"/>
  <c r="Q23" i="1"/>
  <c r="B24" i="23" s="1"/>
  <c r="B26" i="8"/>
  <c r="Q27" i="1"/>
  <c r="B28" i="23" s="1"/>
  <c r="B28" i="8"/>
  <c r="Q29" i="1"/>
  <c r="B30" i="23" s="1"/>
  <c r="B31" i="8"/>
  <c r="Q32" i="1"/>
  <c r="B33" i="23" s="1"/>
  <c r="B33" i="8"/>
  <c r="Q34" i="1"/>
  <c r="B35" i="23" s="1"/>
  <c r="B35" i="8"/>
  <c r="Q36" i="1"/>
  <c r="B37" i="23" s="1"/>
  <c r="B37" i="8"/>
  <c r="Q38" i="1"/>
  <c r="B39" i="23" s="1"/>
  <c r="B39" i="8"/>
  <c r="Q40" i="1"/>
  <c r="B41" i="23" s="1"/>
  <c r="B41" i="8"/>
  <c r="Q42" i="1"/>
  <c r="B43" i="23" s="1"/>
  <c r="B43" i="8"/>
  <c r="Q44" i="1"/>
  <c r="B45" i="23" s="1"/>
  <c r="B45" i="8"/>
  <c r="Q46" i="1"/>
  <c r="B47" i="23" s="1"/>
  <c r="B46" i="8"/>
  <c r="Q47" i="1"/>
  <c r="B48" i="23" s="1"/>
  <c r="B48" i="8"/>
  <c r="Q49" i="1"/>
  <c r="B50" i="23" s="1"/>
  <c r="B50" i="8"/>
  <c r="Q51" i="1"/>
  <c r="B52" i="23" s="1"/>
  <c r="B53" i="8"/>
  <c r="Q54" i="1"/>
  <c r="B55" i="23" s="1"/>
  <c r="B55" i="8"/>
  <c r="Q56" i="1"/>
  <c r="B57" i="23" s="1"/>
  <c r="B56" i="8"/>
  <c r="Q57" i="1"/>
  <c r="B58" i="23" s="1"/>
  <c r="B57" i="8"/>
  <c r="Q58" i="1"/>
  <c r="B59" i="23" s="1"/>
  <c r="C8" i="11"/>
  <c r="R9" i="2"/>
  <c r="G10" i="23" s="1"/>
  <c r="C20" i="11"/>
  <c r="R21" i="2"/>
  <c r="G22" i="23" s="1"/>
  <c r="C56" i="11"/>
  <c r="R57" i="2"/>
  <c r="G58" i="23" s="1"/>
  <c r="H5" i="3"/>
  <c r="D4" i="14" s="1"/>
  <c r="D5" i="14"/>
  <c r="E5" i="8"/>
  <c r="Q6" i="4"/>
  <c r="E7" i="23" s="1"/>
  <c r="E8" i="8"/>
  <c r="Q9" i="4"/>
  <c r="E10" i="23" s="1"/>
  <c r="E12" i="8"/>
  <c r="Q13" i="4"/>
  <c r="E14" i="23" s="1"/>
  <c r="E14" i="8"/>
  <c r="Q15" i="4"/>
  <c r="E16" i="23" s="1"/>
  <c r="E17" i="8"/>
  <c r="Q18" i="4"/>
  <c r="E19" i="23" s="1"/>
  <c r="E19" i="8"/>
  <c r="Q20" i="4"/>
  <c r="E21" i="23" s="1"/>
  <c r="E21" i="8"/>
  <c r="Q22" i="4"/>
  <c r="E23" i="23" s="1"/>
  <c r="E22" i="8"/>
  <c r="Q23" i="4"/>
  <c r="E24" i="23" s="1"/>
  <c r="E25" i="8"/>
  <c r="Q26" i="4"/>
  <c r="E27" i="23" s="1"/>
  <c r="E28" i="8"/>
  <c r="Q29" i="4"/>
  <c r="E30" i="23" s="1"/>
  <c r="E30" i="8"/>
  <c r="Q31" i="4"/>
  <c r="E32" i="23" s="1"/>
  <c r="E32" i="8"/>
  <c r="Q33" i="4"/>
  <c r="E34" i="23" s="1"/>
  <c r="E33" i="8"/>
  <c r="Q34" i="4"/>
  <c r="E35" i="23" s="1"/>
  <c r="E36" i="8"/>
  <c r="Q37" i="4"/>
  <c r="E38" i="23" s="1"/>
  <c r="E39" i="8"/>
  <c r="Q40" i="4"/>
  <c r="E41" i="23" s="1"/>
  <c r="E42" i="8"/>
  <c r="Q43" i="4"/>
  <c r="E44" i="23" s="1"/>
  <c r="E45" i="8"/>
  <c r="Q46" i="4"/>
  <c r="E47" i="23" s="1"/>
  <c r="E47" i="8"/>
  <c r="Q48" i="4"/>
  <c r="E49" i="23" s="1"/>
  <c r="E49" i="8"/>
  <c r="Q50" i="4"/>
  <c r="E51" i="23" s="1"/>
  <c r="E51" i="8"/>
  <c r="Q52" i="4"/>
  <c r="E53" i="23" s="1"/>
  <c r="E52" i="8"/>
  <c r="Q53" i="4"/>
  <c r="E54" i="23" s="1"/>
  <c r="E54" i="8"/>
  <c r="Q55" i="4"/>
  <c r="E56" i="23" s="1"/>
  <c r="E58" i="8"/>
  <c r="Q59" i="4"/>
  <c r="E60" i="23" s="1"/>
  <c r="D5" i="11"/>
  <c r="R6" i="3"/>
  <c r="H7" i="23" s="1"/>
  <c r="D6" i="11"/>
  <c r="R7" i="3"/>
  <c r="H8" i="23" s="1"/>
  <c r="D8" i="11"/>
  <c r="R9" i="3"/>
  <c r="H10" i="23" s="1"/>
  <c r="D9" i="11"/>
  <c r="R10" i="3"/>
  <c r="H11" i="23" s="1"/>
  <c r="D10" i="11"/>
  <c r="R11" i="3"/>
  <c r="H12" i="23" s="1"/>
  <c r="D11" i="11"/>
  <c r="R12" i="3"/>
  <c r="H13" i="23" s="1"/>
  <c r="D12" i="11"/>
  <c r="R13" i="3"/>
  <c r="H14" i="23" s="1"/>
  <c r="D13" i="11"/>
  <c r="R14" i="3"/>
  <c r="H15" i="23" s="1"/>
  <c r="D14" i="11"/>
  <c r="R15" i="3"/>
  <c r="H16" i="23" s="1"/>
  <c r="D15" i="11"/>
  <c r="R16" i="3"/>
  <c r="H17" i="23" s="1"/>
  <c r="D16" i="11"/>
  <c r="R17" i="3"/>
  <c r="H18" i="23" s="1"/>
  <c r="D18" i="11"/>
  <c r="R19" i="3"/>
  <c r="H20" i="23" s="1"/>
  <c r="D19" i="11"/>
  <c r="R20" i="3"/>
  <c r="H21" i="23" s="1"/>
  <c r="D21" i="11"/>
  <c r="R22" i="3"/>
  <c r="H23" i="23" s="1"/>
  <c r="D22" i="11"/>
  <c r="R23" i="3"/>
  <c r="H24" i="23" s="1"/>
  <c r="D24" i="11"/>
  <c r="R25" i="3"/>
  <c r="H26" i="23" s="1"/>
  <c r="D25" i="11"/>
  <c r="R26" i="3"/>
  <c r="H27" i="23" s="1"/>
  <c r="D26" i="11"/>
  <c r="R27" i="3"/>
  <c r="H28" i="23" s="1"/>
  <c r="D28" i="11"/>
  <c r="R29" i="3"/>
  <c r="H30" i="23" s="1"/>
  <c r="D29" i="11"/>
  <c r="R30" i="3"/>
  <c r="H31" i="23" s="1"/>
  <c r="D30" i="11"/>
  <c r="R31" i="3"/>
  <c r="H32" i="23" s="1"/>
  <c r="D31" i="11"/>
  <c r="R32" i="3"/>
  <c r="H33" i="23" s="1"/>
  <c r="D33" i="11"/>
  <c r="R34" i="3"/>
  <c r="H35" i="23" s="1"/>
  <c r="D34" i="11"/>
  <c r="R35" i="3"/>
  <c r="H36" i="23" s="1"/>
  <c r="D36" i="11"/>
  <c r="R37" i="3"/>
  <c r="H38" i="23" s="1"/>
  <c r="D37" i="11"/>
  <c r="R38" i="3"/>
  <c r="H39" i="23" s="1"/>
  <c r="D38" i="11"/>
  <c r="R39" i="3"/>
  <c r="H40" i="23" s="1"/>
  <c r="D40" i="11"/>
  <c r="R41" i="3"/>
  <c r="H42" i="23" s="1"/>
  <c r="D42" i="11"/>
  <c r="R43" i="3"/>
  <c r="H44" i="23" s="1"/>
  <c r="D45" i="11"/>
  <c r="R46" i="3"/>
  <c r="H47" i="23" s="1"/>
  <c r="D47" i="11"/>
  <c r="R48" i="3"/>
  <c r="H49" i="23" s="1"/>
  <c r="D50" i="11"/>
  <c r="R51" i="3"/>
  <c r="H52" i="23" s="1"/>
  <c r="D51" i="11"/>
  <c r="R52" i="3"/>
  <c r="H53" i="23" s="1"/>
  <c r="D53" i="11"/>
  <c r="R54" i="3"/>
  <c r="H55" i="23" s="1"/>
  <c r="D56" i="11"/>
  <c r="R57" i="3"/>
  <c r="H58" i="23" s="1"/>
  <c r="D58" i="11"/>
  <c r="R59" i="3"/>
  <c r="H60" i="23" s="1"/>
  <c r="F6" i="11"/>
  <c r="R7" i="5"/>
  <c r="E8" i="24" s="1"/>
  <c r="F8" i="11"/>
  <c r="R9" i="5"/>
  <c r="E10" i="24" s="1"/>
  <c r="F10" i="11"/>
  <c r="R11" i="5"/>
  <c r="E12" i="24" s="1"/>
  <c r="F12" i="11"/>
  <c r="R13" i="5"/>
  <c r="E14" i="24" s="1"/>
  <c r="F14" i="11"/>
  <c r="R15" i="5"/>
  <c r="E16" i="24" s="1"/>
  <c r="F16" i="11"/>
  <c r="R17" i="5"/>
  <c r="E18" i="24" s="1"/>
  <c r="F19" i="11"/>
  <c r="R20" i="5"/>
  <c r="E21" i="24" s="1"/>
  <c r="F21" i="11"/>
  <c r="R22" i="5"/>
  <c r="E23" i="24" s="1"/>
  <c r="F22" i="11"/>
  <c r="R23" i="5"/>
  <c r="E24" i="24" s="1"/>
  <c r="F24" i="11"/>
  <c r="R25" i="5"/>
  <c r="E26" i="24" s="1"/>
  <c r="F26" i="11"/>
  <c r="R27" i="5"/>
  <c r="E28" i="24" s="1"/>
  <c r="F29" i="11"/>
  <c r="R30" i="5"/>
  <c r="E31" i="24" s="1"/>
  <c r="F31" i="11"/>
  <c r="R32" i="5"/>
  <c r="E33" i="24" s="1"/>
  <c r="F33" i="11"/>
  <c r="R34" i="5"/>
  <c r="E35" i="24" s="1"/>
  <c r="F35" i="11"/>
  <c r="R36" i="5"/>
  <c r="E37" i="24" s="1"/>
  <c r="F36" i="11"/>
  <c r="R37" i="5"/>
  <c r="E38" i="24" s="1"/>
  <c r="F38" i="11"/>
  <c r="R39" i="5"/>
  <c r="E40" i="24" s="1"/>
  <c r="F40" i="11"/>
  <c r="R41" i="5"/>
  <c r="E42" i="24" s="1"/>
  <c r="F42" i="11"/>
  <c r="R43" i="5"/>
  <c r="E44" i="24" s="1"/>
  <c r="F44" i="11"/>
  <c r="R45" i="5"/>
  <c r="E46" i="24" s="1"/>
  <c r="F45" i="11"/>
  <c r="R46" i="5"/>
  <c r="E47" i="24" s="1"/>
  <c r="F47" i="11"/>
  <c r="R48" i="5"/>
  <c r="E49" i="24" s="1"/>
  <c r="F50" i="11"/>
  <c r="R51" i="5"/>
  <c r="E52" i="24" s="1"/>
  <c r="F53" i="11"/>
  <c r="R54" i="5"/>
  <c r="E55" i="24" s="1"/>
  <c r="F55" i="11"/>
  <c r="R56" i="5"/>
  <c r="E57" i="24" s="1"/>
  <c r="F57" i="11"/>
  <c r="R58" i="5"/>
  <c r="E59" i="24" s="1"/>
  <c r="F58" i="11"/>
  <c r="R59" i="5"/>
  <c r="E60" i="24" s="1"/>
  <c r="H7" i="8"/>
  <c r="Q8" i="7"/>
  <c r="D9" i="24" s="1"/>
  <c r="H9" i="8"/>
  <c r="Q10" i="7"/>
  <c r="D11" i="24" s="1"/>
  <c r="H12" i="8"/>
  <c r="Q13" i="7"/>
  <c r="D14" i="24" s="1"/>
  <c r="H14" i="8"/>
  <c r="Q15" i="7"/>
  <c r="D16" i="24" s="1"/>
  <c r="H15" i="8"/>
  <c r="Q16" i="7"/>
  <c r="D17" i="24" s="1"/>
  <c r="H17" i="8"/>
  <c r="Q18" i="7"/>
  <c r="D19" i="24" s="1"/>
  <c r="H18" i="8"/>
  <c r="Q19" i="7"/>
  <c r="D20" i="24" s="1"/>
  <c r="H20" i="8"/>
  <c r="Q21" i="7"/>
  <c r="D22" i="24" s="1"/>
  <c r="H21" i="8"/>
  <c r="Q22" i="7"/>
  <c r="D23" i="24" s="1"/>
  <c r="H22" i="8"/>
  <c r="Q23" i="7"/>
  <c r="D24" i="24" s="1"/>
  <c r="H25" i="8"/>
  <c r="Q26" i="7"/>
  <c r="D27" i="24" s="1"/>
  <c r="H26" i="8"/>
  <c r="Q27" i="7"/>
  <c r="D28" i="24" s="1"/>
  <c r="H27" i="8"/>
  <c r="Q28" i="7"/>
  <c r="D29" i="24" s="1"/>
  <c r="H28" i="8"/>
  <c r="Q29" i="7"/>
  <c r="D30" i="24" s="1"/>
  <c r="H29" i="8"/>
  <c r="Q30" i="7"/>
  <c r="D31" i="24" s="1"/>
  <c r="H30" i="8"/>
  <c r="Q31" i="7"/>
  <c r="D32" i="24" s="1"/>
  <c r="H31" i="8"/>
  <c r="Q32" i="7"/>
  <c r="D33" i="24" s="1"/>
  <c r="H32" i="8"/>
  <c r="Q33" i="7"/>
  <c r="D34" i="24" s="1"/>
  <c r="H33" i="8"/>
  <c r="Q34" i="7"/>
  <c r="D35" i="24" s="1"/>
  <c r="H34" i="8"/>
  <c r="Q35" i="7"/>
  <c r="D36" i="24" s="1"/>
  <c r="H35" i="8"/>
  <c r="Q36" i="7"/>
  <c r="D37" i="24" s="1"/>
  <c r="H36" i="8"/>
  <c r="Q37" i="7"/>
  <c r="D38" i="24" s="1"/>
  <c r="H37" i="8"/>
  <c r="Q38" i="7"/>
  <c r="D39" i="24" s="1"/>
  <c r="H38" i="8"/>
  <c r="Q39" i="7"/>
  <c r="D40" i="24" s="1"/>
  <c r="H39" i="8"/>
  <c r="Q40" i="7"/>
  <c r="D41" i="24" s="1"/>
  <c r="H40" i="8"/>
  <c r="Q41" i="7"/>
  <c r="D42" i="24" s="1"/>
  <c r="H41" i="8"/>
  <c r="Q42" i="7"/>
  <c r="D43" i="24" s="1"/>
  <c r="H42" i="8"/>
  <c r="Q43" i="7"/>
  <c r="D44" i="24" s="1"/>
  <c r="H43" i="8"/>
  <c r="Q44" i="7"/>
  <c r="D45" i="24" s="1"/>
  <c r="H44" i="8"/>
  <c r="Q45" i="7"/>
  <c r="D46" i="24" s="1"/>
  <c r="H45" i="8"/>
  <c r="Q46" i="7"/>
  <c r="D47" i="24" s="1"/>
  <c r="H46" i="8"/>
  <c r="Q47" i="7"/>
  <c r="D48" i="24" s="1"/>
  <c r="H48" i="8"/>
  <c r="Q49" i="7"/>
  <c r="D50" i="24" s="1"/>
  <c r="H49" i="8"/>
  <c r="Q50" i="7"/>
  <c r="D51" i="24" s="1"/>
  <c r="H50" i="8"/>
  <c r="Q51" i="7"/>
  <c r="D52" i="24" s="1"/>
  <c r="H51" i="8"/>
  <c r="Q52" i="7"/>
  <c r="D53" i="24" s="1"/>
  <c r="H52" i="8"/>
  <c r="Q53" i="7"/>
  <c r="D54" i="24" s="1"/>
  <c r="H53" i="8"/>
  <c r="Q54" i="7"/>
  <c r="D55" i="24" s="1"/>
  <c r="H54" i="8"/>
  <c r="Q55" i="7"/>
  <c r="D56" i="24" s="1"/>
  <c r="H55" i="8"/>
  <c r="Q56" i="7"/>
  <c r="D57" i="24" s="1"/>
  <c r="H56" i="8"/>
  <c r="Q57" i="7"/>
  <c r="D58" i="24" s="1"/>
  <c r="H57" i="8"/>
  <c r="Q58" i="7"/>
  <c r="D59" i="24" s="1"/>
  <c r="H58" i="8"/>
  <c r="Q59" i="7"/>
  <c r="D60" i="24" s="1"/>
  <c r="Q32" i="2"/>
  <c r="C33" i="23" s="1"/>
  <c r="Q9" i="2"/>
  <c r="C10" i="23" s="1"/>
  <c r="Q17" i="2"/>
  <c r="C18" i="23" s="1"/>
  <c r="Q25" i="2"/>
  <c r="C26" i="23" s="1"/>
  <c r="Q33" i="2"/>
  <c r="C34" i="23" s="1"/>
  <c r="Q41" i="2"/>
  <c r="C42" i="23" s="1"/>
  <c r="Q49" i="2"/>
  <c r="C50" i="23" s="1"/>
  <c r="Q57" i="2"/>
  <c r="C58" i="23" s="1"/>
  <c r="Q10" i="2"/>
  <c r="C11" i="23" s="1"/>
  <c r="Q18" i="2"/>
  <c r="C19" i="23" s="1"/>
  <c r="Q26" i="2"/>
  <c r="C27" i="23" s="1"/>
  <c r="Q34" i="2"/>
  <c r="C35" i="23" s="1"/>
  <c r="Q42" i="2"/>
  <c r="C43" i="23" s="1"/>
  <c r="Q50" i="2"/>
  <c r="C51" i="23" s="1"/>
  <c r="Q58" i="2"/>
  <c r="C59" i="23" s="1"/>
  <c r="Q11" i="2"/>
  <c r="C12" i="23" s="1"/>
  <c r="Q19" i="2"/>
  <c r="C20" i="23" s="1"/>
  <c r="Q27" i="2"/>
  <c r="C28" i="23" s="1"/>
  <c r="Q35" i="2"/>
  <c r="C36" i="23" s="1"/>
  <c r="Q43" i="2"/>
  <c r="C44" i="23" s="1"/>
  <c r="Q55" i="2"/>
  <c r="C56" i="23" s="1"/>
  <c r="Q8" i="2"/>
  <c r="C9" i="23" s="1"/>
  <c r="Q16" i="2"/>
  <c r="C17" i="23" s="1"/>
  <c r="Q24" i="2"/>
  <c r="C25" i="23" s="1"/>
  <c r="Q36" i="2"/>
  <c r="C37" i="23" s="1"/>
  <c r="Q44" i="2"/>
  <c r="C45" i="23" s="1"/>
  <c r="Q56" i="2"/>
  <c r="C57" i="23" s="1"/>
  <c r="C6" i="11"/>
  <c r="R7" i="2"/>
  <c r="G8" i="23" s="1"/>
  <c r="C10" i="11"/>
  <c r="R11" i="2"/>
  <c r="G12" i="23" s="1"/>
  <c r="C14" i="11"/>
  <c r="R15" i="2"/>
  <c r="G16" i="23" s="1"/>
  <c r="C18" i="11"/>
  <c r="R19" i="2"/>
  <c r="G20" i="23" s="1"/>
  <c r="C22" i="11"/>
  <c r="R23" i="2"/>
  <c r="G24" i="23" s="1"/>
  <c r="C26" i="11"/>
  <c r="R27" i="2"/>
  <c r="G28" i="23" s="1"/>
  <c r="C30" i="11"/>
  <c r="R31" i="2"/>
  <c r="G32" i="23" s="1"/>
  <c r="C34" i="11"/>
  <c r="R35" i="2"/>
  <c r="G36" i="23" s="1"/>
  <c r="C38" i="11"/>
  <c r="R39" i="2"/>
  <c r="G40" i="23" s="1"/>
  <c r="C42" i="11"/>
  <c r="R43" i="2"/>
  <c r="G44" i="23" s="1"/>
  <c r="C46" i="11"/>
  <c r="R47" i="2"/>
  <c r="G48" i="23" s="1"/>
  <c r="C50" i="11"/>
  <c r="R51" i="2"/>
  <c r="G52" i="23" s="1"/>
  <c r="C54" i="11"/>
  <c r="R55" i="2"/>
  <c r="G56" i="23" s="1"/>
  <c r="C58" i="11"/>
  <c r="R59" i="2"/>
  <c r="G60" i="23" s="1"/>
  <c r="D5" i="8"/>
  <c r="Q6" i="3"/>
  <c r="D7" i="23" s="1"/>
  <c r="D6" i="8"/>
  <c r="Q7" i="3"/>
  <c r="D8" i="23" s="1"/>
  <c r="D7" i="8"/>
  <c r="Q8" i="3"/>
  <c r="D9" i="23" s="1"/>
  <c r="D8" i="8"/>
  <c r="Q9" i="3"/>
  <c r="D10" i="23" s="1"/>
  <c r="D9" i="8"/>
  <c r="Q10" i="3"/>
  <c r="D11" i="23" s="1"/>
  <c r="D10" i="8"/>
  <c r="Q11" i="3"/>
  <c r="D12" i="23" s="1"/>
  <c r="D11" i="8"/>
  <c r="Q12" i="3"/>
  <c r="D13" i="23" s="1"/>
  <c r="D12" i="8"/>
  <c r="Q13" i="3"/>
  <c r="D14" i="23" s="1"/>
  <c r="D13" i="8"/>
  <c r="Q14" i="3"/>
  <c r="D15" i="23" s="1"/>
  <c r="D14" i="8"/>
  <c r="Q15" i="3"/>
  <c r="D16" i="23" s="1"/>
  <c r="D15" i="8"/>
  <c r="Q16" i="3"/>
  <c r="D17" i="23" s="1"/>
  <c r="D16" i="8"/>
  <c r="Q17" i="3"/>
  <c r="D18" i="23" s="1"/>
  <c r="D17" i="8"/>
  <c r="Q18" i="3"/>
  <c r="D19" i="23" s="1"/>
  <c r="D18" i="8"/>
  <c r="Q19" i="3"/>
  <c r="D20" i="23" s="1"/>
  <c r="D19" i="8"/>
  <c r="Q20" i="3"/>
  <c r="D21" i="23" s="1"/>
  <c r="D20" i="8"/>
  <c r="Q21" i="3"/>
  <c r="D22" i="23" s="1"/>
  <c r="D21" i="8"/>
  <c r="Q22" i="3"/>
  <c r="D23" i="23" s="1"/>
  <c r="D22" i="8"/>
  <c r="Q23" i="3"/>
  <c r="D24" i="23" s="1"/>
  <c r="D23" i="8"/>
  <c r="Q24" i="3"/>
  <c r="D25" i="23" s="1"/>
  <c r="D24" i="8"/>
  <c r="Q25" i="3"/>
  <c r="D26" i="23" s="1"/>
  <c r="D25" i="8"/>
  <c r="Q26" i="3"/>
  <c r="D27" i="23" s="1"/>
  <c r="D26" i="8"/>
  <c r="Q27" i="3"/>
  <c r="D28" i="23" s="1"/>
  <c r="D27" i="8"/>
  <c r="Q28" i="3"/>
  <c r="D29" i="23" s="1"/>
  <c r="D28" i="8"/>
  <c r="Q29" i="3"/>
  <c r="D30" i="23" s="1"/>
  <c r="D29" i="8"/>
  <c r="Q30" i="3"/>
  <c r="D31" i="23" s="1"/>
  <c r="D30" i="8"/>
  <c r="Q31" i="3"/>
  <c r="D32" i="23" s="1"/>
  <c r="D31" i="8"/>
  <c r="Q32" i="3"/>
  <c r="D33" i="23" s="1"/>
  <c r="D32" i="8"/>
  <c r="Q33" i="3"/>
  <c r="D34" i="23" s="1"/>
  <c r="D33" i="8"/>
  <c r="Q34" i="3"/>
  <c r="D35" i="23" s="1"/>
  <c r="D34" i="8"/>
  <c r="Q35" i="3"/>
  <c r="D36" i="23" s="1"/>
  <c r="D35" i="8"/>
  <c r="Q36" i="3"/>
  <c r="D37" i="23" s="1"/>
  <c r="D36" i="8"/>
  <c r="Q37" i="3"/>
  <c r="D38" i="23" s="1"/>
  <c r="D37" i="8"/>
  <c r="Q38" i="3"/>
  <c r="D39" i="23" s="1"/>
  <c r="D38" i="8"/>
  <c r="Q39" i="3"/>
  <c r="D40" i="23" s="1"/>
  <c r="D39" i="8"/>
  <c r="Q40" i="3"/>
  <c r="D41" i="23" s="1"/>
  <c r="D40" i="8"/>
  <c r="Q41" i="3"/>
  <c r="D42" i="23" s="1"/>
  <c r="D41" i="8"/>
  <c r="Q42" i="3"/>
  <c r="D43" i="23" s="1"/>
  <c r="D42" i="8"/>
  <c r="Q43" i="3"/>
  <c r="D44" i="23" s="1"/>
  <c r="D43" i="8"/>
  <c r="Q44" i="3"/>
  <c r="D45" i="23" s="1"/>
  <c r="D44" i="8"/>
  <c r="Q45" i="3"/>
  <c r="D46" i="23" s="1"/>
  <c r="D45" i="8"/>
  <c r="Q46" i="3"/>
  <c r="D47" i="23" s="1"/>
  <c r="D46" i="8"/>
  <c r="Q47" i="3"/>
  <c r="D48" i="23" s="1"/>
  <c r="D47" i="8"/>
  <c r="Q48" i="3"/>
  <c r="D49" i="23" s="1"/>
  <c r="D48" i="8"/>
  <c r="Q49" i="3"/>
  <c r="D50" i="23" s="1"/>
  <c r="D49" i="8"/>
  <c r="Q50" i="3"/>
  <c r="D51" i="23" s="1"/>
  <c r="D50" i="8"/>
  <c r="Q51" i="3"/>
  <c r="D52" i="23" s="1"/>
  <c r="D51" i="8"/>
  <c r="Q52" i="3"/>
  <c r="D53" i="23" s="1"/>
  <c r="D52" i="8"/>
  <c r="Q53" i="3"/>
  <c r="D54" i="23" s="1"/>
  <c r="D53" i="8"/>
  <c r="Q54" i="3"/>
  <c r="D55" i="23" s="1"/>
  <c r="D54" i="8"/>
  <c r="Q55" i="3"/>
  <c r="D56" i="23" s="1"/>
  <c r="D55" i="8"/>
  <c r="Q56" i="3"/>
  <c r="D57" i="23" s="1"/>
  <c r="D56" i="8"/>
  <c r="Q57" i="3"/>
  <c r="D58" i="23" s="1"/>
  <c r="D57" i="8"/>
  <c r="Q58" i="3"/>
  <c r="D59" i="23" s="1"/>
  <c r="D58" i="8"/>
  <c r="Q59" i="3"/>
  <c r="D60" i="23" s="1"/>
  <c r="F5" i="8"/>
  <c r="Q6" i="5"/>
  <c r="B7" i="24" s="1"/>
  <c r="F6" i="8"/>
  <c r="Q7" i="5"/>
  <c r="B8" i="24" s="1"/>
  <c r="F7" i="8"/>
  <c r="Q8" i="5"/>
  <c r="B9" i="24" s="1"/>
  <c r="F8" i="8"/>
  <c r="Q9" i="5"/>
  <c r="B10" i="24" s="1"/>
  <c r="F9" i="8"/>
  <c r="Q10" i="5"/>
  <c r="B11" i="24" s="1"/>
  <c r="F10" i="8"/>
  <c r="Q11" i="5"/>
  <c r="B12" i="24" s="1"/>
  <c r="F11" i="8"/>
  <c r="Q12" i="5"/>
  <c r="B13" i="24" s="1"/>
  <c r="F12" i="8"/>
  <c r="Q13" i="5"/>
  <c r="B14" i="24" s="1"/>
  <c r="F13" i="8"/>
  <c r="Q14" i="5"/>
  <c r="B15" i="24" s="1"/>
  <c r="F14" i="8"/>
  <c r="Q15" i="5"/>
  <c r="B16" i="24" s="1"/>
  <c r="F15" i="8"/>
  <c r="Q16" i="5"/>
  <c r="B17" i="24" s="1"/>
  <c r="F16" i="8"/>
  <c r="Q17" i="5"/>
  <c r="B18" i="24" s="1"/>
  <c r="F17" i="8"/>
  <c r="Q18" i="5"/>
  <c r="B19" i="24" s="1"/>
  <c r="F18" i="8"/>
  <c r="Q19" i="5"/>
  <c r="B20" i="24" s="1"/>
  <c r="F19" i="8"/>
  <c r="Q20" i="5"/>
  <c r="B21" i="24" s="1"/>
  <c r="F20" i="8"/>
  <c r="Q21" i="5"/>
  <c r="B22" i="24" s="1"/>
  <c r="F21" i="8"/>
  <c r="Q22" i="5"/>
  <c r="B23" i="24" s="1"/>
  <c r="F22" i="8"/>
  <c r="Q23" i="5"/>
  <c r="B24" i="24" s="1"/>
  <c r="F23" i="8"/>
  <c r="Q24" i="5"/>
  <c r="B25" i="24" s="1"/>
  <c r="F24" i="8"/>
  <c r="Q25" i="5"/>
  <c r="B26" i="24" s="1"/>
  <c r="F25" i="8"/>
  <c r="Q26" i="5"/>
  <c r="B27" i="24" s="1"/>
  <c r="F26" i="8"/>
  <c r="Q27" i="5"/>
  <c r="B28" i="24" s="1"/>
  <c r="F27" i="8"/>
  <c r="Q28" i="5"/>
  <c r="B29" i="24" s="1"/>
  <c r="F28" i="8"/>
  <c r="Q29" i="5"/>
  <c r="B30" i="24" s="1"/>
  <c r="F29" i="8"/>
  <c r="Q30" i="5"/>
  <c r="B31" i="24" s="1"/>
  <c r="F30" i="8"/>
  <c r="Q31" i="5"/>
  <c r="B32" i="24" s="1"/>
  <c r="F31" i="8"/>
  <c r="Q32" i="5"/>
  <c r="B33" i="24" s="1"/>
  <c r="F32" i="8"/>
  <c r="Q33" i="5"/>
  <c r="B34" i="24" s="1"/>
  <c r="F33" i="8"/>
  <c r="Q34" i="5"/>
  <c r="B35" i="24" s="1"/>
  <c r="F34" i="8"/>
  <c r="Q35" i="5"/>
  <c r="B36" i="24" s="1"/>
  <c r="F35" i="8"/>
  <c r="Q36" i="5"/>
  <c r="B37" i="24" s="1"/>
  <c r="F36" i="8"/>
  <c r="Q37" i="5"/>
  <c r="B38" i="24" s="1"/>
  <c r="F37" i="8"/>
  <c r="Q38" i="5"/>
  <c r="B39" i="24" s="1"/>
  <c r="F38" i="8"/>
  <c r="Q39" i="5"/>
  <c r="B40" i="24" s="1"/>
  <c r="F39" i="8"/>
  <c r="Q40" i="5"/>
  <c r="B41" i="24" s="1"/>
  <c r="F40" i="8"/>
  <c r="Q41" i="5"/>
  <c r="B42" i="24" s="1"/>
  <c r="F41" i="8"/>
  <c r="Q42" i="5"/>
  <c r="B43" i="24" s="1"/>
  <c r="F42" i="8"/>
  <c r="Q43" i="5"/>
  <c r="B44" i="24" s="1"/>
  <c r="F43" i="8"/>
  <c r="Q44" i="5"/>
  <c r="B45" i="24" s="1"/>
  <c r="F44" i="8"/>
  <c r="Q45" i="5"/>
  <c r="B46" i="24" s="1"/>
  <c r="F45" i="8"/>
  <c r="Q46" i="5"/>
  <c r="B47" i="24" s="1"/>
  <c r="F46" i="8"/>
  <c r="Q47" i="5"/>
  <c r="B48" i="24" s="1"/>
  <c r="F47" i="8"/>
  <c r="Q48" i="5"/>
  <c r="B49" i="24" s="1"/>
  <c r="F48" i="8"/>
  <c r="Q49" i="5"/>
  <c r="B50" i="24" s="1"/>
  <c r="F49" i="8"/>
  <c r="Q50" i="5"/>
  <c r="B51" i="24" s="1"/>
  <c r="F50" i="8"/>
  <c r="Q51" i="5"/>
  <c r="B52" i="24" s="1"/>
  <c r="F51" i="8"/>
  <c r="Q52" i="5"/>
  <c r="B53" i="24" s="1"/>
  <c r="F52" i="8"/>
  <c r="Q53" i="5"/>
  <c r="B54" i="24" s="1"/>
  <c r="F53" i="8"/>
  <c r="Q54" i="5"/>
  <c r="B55" i="24" s="1"/>
  <c r="F54" i="8"/>
  <c r="Q55" i="5"/>
  <c r="B56" i="24" s="1"/>
  <c r="F55" i="8"/>
  <c r="Q56" i="5"/>
  <c r="B57" i="24" s="1"/>
  <c r="F56" i="8"/>
  <c r="Q57" i="5"/>
  <c r="B58" i="24" s="1"/>
  <c r="F57" i="8"/>
  <c r="Q58" i="5"/>
  <c r="B59" i="24" s="1"/>
  <c r="F58" i="8"/>
  <c r="Q59" i="5"/>
  <c r="B60" i="24" s="1"/>
  <c r="G5" i="11"/>
  <c r="R6" i="6"/>
  <c r="F7" i="24" s="1"/>
  <c r="G6" i="11"/>
  <c r="R7" i="6"/>
  <c r="F8" i="24" s="1"/>
  <c r="G7" i="11"/>
  <c r="R8" i="6"/>
  <c r="F9" i="24" s="1"/>
  <c r="G8" i="11"/>
  <c r="R9" i="6"/>
  <c r="F10" i="24" s="1"/>
  <c r="G9" i="11"/>
  <c r="R10" i="6"/>
  <c r="F11" i="24" s="1"/>
  <c r="G10" i="11"/>
  <c r="R11" i="6"/>
  <c r="F12" i="24" s="1"/>
  <c r="G11" i="11"/>
  <c r="R12" i="6"/>
  <c r="F13" i="24" s="1"/>
  <c r="G12" i="11"/>
  <c r="R13" i="6"/>
  <c r="F14" i="24" s="1"/>
  <c r="G13" i="11"/>
  <c r="R14" i="6"/>
  <c r="F15" i="24" s="1"/>
  <c r="G14" i="11"/>
  <c r="R15" i="6"/>
  <c r="F16" i="24" s="1"/>
  <c r="G15" i="11"/>
  <c r="R16" i="6"/>
  <c r="F17" i="24" s="1"/>
  <c r="G16" i="11"/>
  <c r="R17" i="6"/>
  <c r="F18" i="24" s="1"/>
  <c r="G17" i="11"/>
  <c r="R18" i="6"/>
  <c r="F19" i="24" s="1"/>
  <c r="G18" i="11"/>
  <c r="R19" i="6"/>
  <c r="F20" i="24" s="1"/>
  <c r="G19" i="11"/>
  <c r="R20" i="6"/>
  <c r="F21" i="24" s="1"/>
  <c r="G20" i="11"/>
  <c r="R21" i="6"/>
  <c r="F22" i="24" s="1"/>
  <c r="G21" i="11"/>
  <c r="R22" i="6"/>
  <c r="F23" i="24" s="1"/>
  <c r="G22" i="11"/>
  <c r="R23" i="6"/>
  <c r="F24" i="24" s="1"/>
  <c r="G23" i="11"/>
  <c r="R24" i="6"/>
  <c r="F25" i="24" s="1"/>
  <c r="G24" i="11"/>
  <c r="R25" i="6"/>
  <c r="F26" i="24" s="1"/>
  <c r="G25" i="11"/>
  <c r="R26" i="6"/>
  <c r="F27" i="24" s="1"/>
  <c r="G26" i="11"/>
  <c r="R27" i="6"/>
  <c r="F28" i="24" s="1"/>
  <c r="G27" i="11"/>
  <c r="R28" i="6"/>
  <c r="F29" i="24" s="1"/>
  <c r="G28" i="11"/>
  <c r="R29" i="6"/>
  <c r="F30" i="24" s="1"/>
  <c r="G29" i="11"/>
  <c r="R30" i="6"/>
  <c r="F31" i="24" s="1"/>
  <c r="G30" i="11"/>
  <c r="R31" i="6"/>
  <c r="F32" i="24" s="1"/>
  <c r="G31" i="11"/>
  <c r="R32" i="6"/>
  <c r="F33" i="24" s="1"/>
  <c r="G32" i="11"/>
  <c r="R33" i="6"/>
  <c r="F34" i="24" s="1"/>
  <c r="G33" i="11"/>
  <c r="R34" i="6"/>
  <c r="F35" i="24" s="1"/>
  <c r="G34" i="11"/>
  <c r="R35" i="6"/>
  <c r="F36" i="24" s="1"/>
  <c r="G35" i="11"/>
  <c r="R36" i="6"/>
  <c r="F37" i="24" s="1"/>
  <c r="G36" i="11"/>
  <c r="R37" i="6"/>
  <c r="F38" i="24" s="1"/>
  <c r="G37" i="11"/>
  <c r="R38" i="6"/>
  <c r="F39" i="24" s="1"/>
  <c r="G38" i="11"/>
  <c r="R39" i="6"/>
  <c r="F40" i="24" s="1"/>
  <c r="G39" i="11"/>
  <c r="R40" i="6"/>
  <c r="F41" i="24" s="1"/>
  <c r="G40" i="11"/>
  <c r="R41" i="6"/>
  <c r="F42" i="24" s="1"/>
  <c r="G41" i="11"/>
  <c r="R42" i="6"/>
  <c r="F43" i="24" s="1"/>
  <c r="G42" i="11"/>
  <c r="R43" i="6"/>
  <c r="F44" i="24" s="1"/>
  <c r="G43" i="11"/>
  <c r="R44" i="6"/>
  <c r="F45" i="24" s="1"/>
  <c r="G44" i="11"/>
  <c r="R45" i="6"/>
  <c r="F46" i="24" s="1"/>
  <c r="G45" i="11"/>
  <c r="R46" i="6"/>
  <c r="F47" i="24" s="1"/>
  <c r="G46" i="11"/>
  <c r="R47" i="6"/>
  <c r="F48" i="24" s="1"/>
  <c r="G47" i="11"/>
  <c r="R48" i="6"/>
  <c r="F49" i="24" s="1"/>
  <c r="G48" i="11"/>
  <c r="R49" i="6"/>
  <c r="F50" i="24" s="1"/>
  <c r="G49" i="11"/>
  <c r="R50" i="6"/>
  <c r="F51" i="24" s="1"/>
  <c r="G50" i="11"/>
  <c r="R51" i="6"/>
  <c r="F52" i="24" s="1"/>
  <c r="G51" i="11"/>
  <c r="R52" i="6"/>
  <c r="F53" i="24" s="1"/>
  <c r="G52" i="11"/>
  <c r="R53" i="6"/>
  <c r="F54" i="24" s="1"/>
  <c r="G53" i="11"/>
  <c r="R54" i="6"/>
  <c r="F55" i="24" s="1"/>
  <c r="G54" i="11"/>
  <c r="R55" i="6"/>
  <c r="F56" i="24" s="1"/>
  <c r="G55" i="11"/>
  <c r="R56" i="6"/>
  <c r="F57" i="24" s="1"/>
  <c r="G56" i="11"/>
  <c r="R57" i="6"/>
  <c r="F58" i="24" s="1"/>
  <c r="G57" i="11"/>
  <c r="R58" i="6"/>
  <c r="F59" i="24" s="1"/>
  <c r="G58" i="11"/>
  <c r="R59" i="6"/>
  <c r="F60" i="24" s="1"/>
  <c r="C4" i="8"/>
  <c r="A59" i="21"/>
  <c r="A59" i="17"/>
  <c r="A59" i="14"/>
  <c r="A59" i="20"/>
  <c r="A59" i="19"/>
  <c r="A59" i="22"/>
  <c r="A59" i="18"/>
  <c r="A59" i="16"/>
  <c r="A59" i="15"/>
  <c r="C5" i="4"/>
  <c r="E4" i="9" s="1"/>
  <c r="D5" i="4"/>
  <c r="E4" i="10" s="1"/>
  <c r="E5" i="10"/>
  <c r="D5" i="2"/>
  <c r="C4" i="10" s="1"/>
  <c r="D5" i="1"/>
  <c r="B4" i="10" s="1"/>
  <c r="L5" i="1"/>
  <c r="B4" i="18" s="1"/>
  <c r="G5" i="1"/>
  <c r="F5" i="2"/>
  <c r="C4" i="12" s="1"/>
  <c r="A59" i="9"/>
  <c r="A59" i="12"/>
  <c r="A3" i="6"/>
  <c r="A59" i="11"/>
  <c r="A59" i="10"/>
  <c r="A3" i="4"/>
  <c r="A3" i="7"/>
  <c r="A3" i="3"/>
  <c r="A3" i="5"/>
  <c r="A3" i="2"/>
  <c r="A59" i="8"/>
  <c r="K5" i="1"/>
  <c r="B4" i="17" s="1"/>
  <c r="I5" i="2"/>
  <c r="C4" i="15" s="1"/>
  <c r="H5" i="1"/>
  <c r="B4" i="14" s="1"/>
  <c r="E5" i="1"/>
  <c r="I5" i="1"/>
  <c r="B4" i="15" s="1"/>
  <c r="E5" i="2"/>
  <c r="B5" i="1"/>
  <c r="M5" i="1"/>
  <c r="B4" i="19" s="1"/>
  <c r="C5" i="1"/>
  <c r="B4" i="9" s="1"/>
  <c r="J5" i="1"/>
  <c r="B4" i="16" s="1"/>
  <c r="J5" i="2"/>
  <c r="C4" i="16" s="1"/>
  <c r="C5" i="2"/>
  <c r="C4" i="9" s="1"/>
  <c r="G5" i="2"/>
  <c r="K5" i="2"/>
  <c r="C4" i="17" s="1"/>
  <c r="M5" i="2"/>
  <c r="C4" i="19" s="1"/>
  <c r="H5" i="2"/>
  <c r="C4" i="14" s="1"/>
  <c r="K5" i="3"/>
  <c r="D4" i="17" s="1"/>
  <c r="L5" i="3"/>
  <c r="D4" i="18" s="1"/>
  <c r="K5" i="6"/>
  <c r="G4" i="17" s="1"/>
  <c r="L5" i="7"/>
  <c r="H4" i="18" s="1"/>
  <c r="G5" i="6"/>
  <c r="L5" i="2"/>
  <c r="C4" i="18" s="1"/>
  <c r="I5" i="3"/>
  <c r="D4" i="15" s="1"/>
  <c r="F5" i="3"/>
  <c r="D4" i="12" s="1"/>
  <c r="K5" i="4"/>
  <c r="E4" i="17" s="1"/>
  <c r="I5" i="5"/>
  <c r="F4" i="15" s="1"/>
  <c r="G5" i="7"/>
  <c r="D5" i="3"/>
  <c r="D4" i="10" s="1"/>
  <c r="J5" i="6"/>
  <c r="G4" i="16" s="1"/>
  <c r="G5" i="4"/>
  <c r="B5" i="5"/>
  <c r="J5" i="5"/>
  <c r="F4" i="16" s="1"/>
  <c r="C5" i="6"/>
  <c r="G4" i="9" s="1"/>
  <c r="I5" i="6"/>
  <c r="G4" i="15" s="1"/>
  <c r="H5" i="7"/>
  <c r="H4" i="14" s="1"/>
  <c r="B5" i="7"/>
  <c r="J5" i="7"/>
  <c r="H4" i="16" s="1"/>
  <c r="C5" i="7"/>
  <c r="H4" i="9" s="1"/>
  <c r="M5" i="7"/>
  <c r="H4" i="19" s="1"/>
  <c r="F5" i="7"/>
  <c r="H4" i="12" s="1"/>
  <c r="D5" i="7"/>
  <c r="H4" i="10" s="1"/>
  <c r="I5" i="7"/>
  <c r="H4" i="15" s="1"/>
  <c r="E5" i="7"/>
  <c r="K5" i="7"/>
  <c r="H4" i="17" s="1"/>
  <c r="D5" i="6"/>
  <c r="G4" i="10" s="1"/>
  <c r="H5" i="6"/>
  <c r="G4" i="14" s="1"/>
  <c r="L5" i="6"/>
  <c r="G4" i="18" s="1"/>
  <c r="E5" i="6"/>
  <c r="M5" i="6"/>
  <c r="G4" i="19" s="1"/>
  <c r="B5" i="6"/>
  <c r="F5" i="6"/>
  <c r="G4" i="12" s="1"/>
  <c r="L5" i="5"/>
  <c r="F4" i="18" s="1"/>
  <c r="E5" i="5"/>
  <c r="M5" i="5"/>
  <c r="F4" i="19" s="1"/>
  <c r="F5" i="5"/>
  <c r="F4" i="12" s="1"/>
  <c r="C5" i="5"/>
  <c r="F4" i="9" s="1"/>
  <c r="G5" i="5"/>
  <c r="K5" i="5"/>
  <c r="F4" i="17" s="1"/>
  <c r="D5" i="5"/>
  <c r="F4" i="10" s="1"/>
  <c r="H5" i="5"/>
  <c r="F4" i="14" s="1"/>
  <c r="E5" i="4"/>
  <c r="I5" i="4"/>
  <c r="E4" i="15" s="1"/>
  <c r="M5" i="4"/>
  <c r="E4" i="19" s="1"/>
  <c r="B5" i="4"/>
  <c r="F5" i="4"/>
  <c r="E4" i="12" s="1"/>
  <c r="J5" i="4"/>
  <c r="E4" i="16" s="1"/>
  <c r="H5" i="4"/>
  <c r="E4" i="14" s="1"/>
  <c r="L5" i="4"/>
  <c r="E4" i="18" s="1"/>
  <c r="B5" i="3"/>
  <c r="J5" i="3"/>
  <c r="D4" i="16" s="1"/>
  <c r="E5" i="3"/>
  <c r="M5" i="3"/>
  <c r="D4" i="19" s="1"/>
  <c r="C5" i="3"/>
  <c r="D4" i="9" s="1"/>
  <c r="G5" i="3"/>
  <c r="D4" i="11" l="1"/>
  <c r="R5" i="3"/>
  <c r="H6" i="23" s="1"/>
  <c r="B4" i="11"/>
  <c r="R5" i="1"/>
  <c r="F6" i="23" s="1"/>
  <c r="F4" i="8"/>
  <c r="Q5" i="5"/>
  <c r="B6" i="24" s="1"/>
  <c r="D4" i="8"/>
  <c r="Q5" i="3"/>
  <c r="D6" i="23" s="1"/>
  <c r="E4" i="11"/>
  <c r="R5" i="4"/>
  <c r="I6" i="23" s="1"/>
  <c r="F4" i="11"/>
  <c r="R5" i="5"/>
  <c r="E6" i="24" s="1"/>
  <c r="C4" i="11"/>
  <c r="R5" i="2"/>
  <c r="G6" i="23" s="1"/>
  <c r="H4" i="11"/>
  <c r="R5" i="7"/>
  <c r="G6" i="24" s="1"/>
  <c r="H4" i="8"/>
  <c r="Q5" i="7"/>
  <c r="D6" i="24" s="1"/>
  <c r="G4" i="8"/>
  <c r="Q5" i="6"/>
  <c r="C6" i="24" s="1"/>
  <c r="B4" i="8"/>
  <c r="Q5" i="1"/>
  <c r="B6" i="23" s="1"/>
  <c r="Q5" i="2"/>
  <c r="C6" i="23" s="1"/>
  <c r="E4" i="8"/>
  <c r="Q5" i="4"/>
  <c r="E6" i="23" s="1"/>
  <c r="G4" i="11"/>
  <c r="R5" i="6"/>
  <c r="F6" i="24" s="1"/>
</calcChain>
</file>

<file path=xl/sharedStrings.xml><?xml version="1.0" encoding="utf-8"?>
<sst xmlns="http://schemas.openxmlformats.org/spreadsheetml/2006/main" count="1580" uniqueCount="102">
  <si>
    <t>TANF&amp;SSP:  Total Number of Families</t>
  </si>
  <si>
    <t>State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</si>
  <si>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</si>
  <si>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</si>
  <si>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</si>
  <si>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</si>
  <si>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</si>
  <si>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</si>
  <si>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</si>
  <si>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</si>
  <si>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</si>
  <si>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</si>
  <si>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</si>
  <si>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</si>
  <si>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</si>
  <si>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</si>
  <si>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</si>
  <si>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</si>
  <si>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</si>
  <si>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</si>
  <si>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</si>
  <si>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</si>
  <si>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</si>
  <si>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</si>
  <si>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</si>
  <si>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</si>
  <si>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</si>
  <si>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</si>
  <si>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</si>
  <si>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</si>
  <si>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</si>
  <si>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</si>
  <si>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</si>
  <si>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</si>
  <si>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</si>
  <si>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</si>
  <si>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</si>
  <si>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</si>
  <si>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</si>
  <si>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</si>
  <si>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</si>
  <si>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</si>
  <si>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</si>
  <si>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</si>
  <si>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</si>
  <si>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</si>
  <si>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</si>
  <si>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</si>
  <si>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</si>
  <si>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</si>
  <si>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</si>
  <si>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</si>
  <si>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</si>
  <si>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</si>
  <si>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</si>
  <si>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</si>
  <si>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</si>
  <si>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   </t>
  </si>
  <si>
    <t xml:space="preserve">Notes: </t>
  </si>
  <si>
    <t>TANF&amp;SSP:   Total Number of Two Parent Families</t>
  </si>
  <si>
    <t>"-" - data inapplicable</t>
  </si>
  <si>
    <t>TANF&amp;SSP:  Total Number of One Parent Families</t>
  </si>
  <si>
    <t>TANF&amp;SSP:  Total Number of No Parent Families</t>
  </si>
  <si>
    <t>TANF&amp;SSP:  Total Number of Recipients</t>
  </si>
  <si>
    <t>TANF&amp;SSP:  Total Number of Adult Recipients</t>
  </si>
  <si>
    <t>TANF&amp;SSP:  Total Number of Child Recipients</t>
  </si>
  <si>
    <t>Combined TANF &amp; SSP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</si>
  <si>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</si>
  <si>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</si>
  <si>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</si>
  <si>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</si>
  <si>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</si>
  <si>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</si>
  <si>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</si>
  <si>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Notes:</t>
  </si>
  <si>
    <t xml:space="preserve">    </t>
  </si>
  <si>
    <t>Total 
Recipients</t>
  </si>
  <si>
    <t>October 2018</t>
  </si>
  <si>
    <t>November 2018</t>
  </si>
  <si>
    <t>December 2018</t>
  </si>
  <si>
    <t>Average
FY 2019</t>
  </si>
  <si>
    <t>Average
CY 2019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</si>
  <si>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</si>
  <si>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</si>
  <si>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</si>
  <si>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</si>
  <si>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</si>
  <si>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</si>
  <si>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</si>
  <si>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</si>
  <si>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</si>
  <si>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</si>
  <si>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</si>
  <si>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</si>
  <si>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Fiscal Year 2019 (October - September)</t>
  </si>
  <si>
    <t>Calendar Year 2019 (January - December)</t>
  </si>
  <si>
    <t>AVERAGE MONTHLY NUMBER OF RECIPIENTS, ADULTS, AND CHILDREN: Oct. 2018 - Dec. 2019</t>
  </si>
  <si>
    <t>AVERAGE MONTHLY NUMBER OF FAMILIES: Oct. 2018 - Dec. 2019</t>
  </si>
  <si>
    <t>Fiscal year average is based on data Oct. 2018 through Sep. 2019</t>
  </si>
  <si>
    <t>Calendar year average is based on data Jan. 2019 through Dec. 2019</t>
  </si>
  <si>
    <t>As of 07/06/2020</t>
  </si>
  <si>
    <t>Fiscal and Calendar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</si>
</sst>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00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17" fontId="5" fillId="0" borderId="2" xfId="1" applyNumberFormat="1" applyFont="1" applyBorder="1" applyAlignment="1">
      <alignment horizontal="center"/>
    </xf>
    <xf numFmtId="164" fontId="5" fillId="0" borderId="0" xfId="1" applyNumberFormat="1" applyFont="1" applyAlignment="1">
      <alignment horizontal="center"/>
    </xf>
    <xf numFmtId="0" fontId="6" fillId="0" borderId="4" xfId="1" applyNumberFormat="1" applyFont="1" applyBorder="1" applyAlignment="1">
      <alignment horizontal="center"/>
    </xf>
    <xf numFmtId="164" fontId="6" fillId="0" borderId="4" xfId="1" applyNumberFormat="1" applyFont="1" applyBorder="1" applyAlignment="1"/>
    <xf numFmtId="164" fontId="4" fillId="0" borderId="0" xfId="1" applyNumberFormat="1" applyFont="1" applyAlignment="1"/>
    <xf numFmtId="0" fontId="5" fillId="0" borderId="3" xfId="1" applyNumberFormat="1" applyFont="1" applyBorder="1" applyAlignment="1"/>
    <xf numFmtId="164" fontId="5" fillId="0" borderId="3" xfId="1" applyNumberFormat="1" applyFont="1" applyBorder="1" applyAlignment="1"/>
    <xf numFmtId="164" fontId="5" fillId="0" borderId="3" xfId="1" applyNumberFormat="1" applyFont="1" applyFill="1" applyBorder="1" applyAlignment="1"/>
    <xf numFmtId="164" fontId="5" fillId="0" borderId="0" xfId="1" applyNumberFormat="1" applyFont="1" applyAlignment="1"/>
    <xf numFmtId="0" fontId="5" fillId="0" borderId="2" xfId="1" applyNumberFormat="1" applyFont="1" applyBorder="1" applyAlignment="1"/>
    <xf numFmtId="164" fontId="5" fillId="0" borderId="2" xfId="1" applyNumberFormat="1" applyFont="1" applyBorder="1" applyAlignment="1"/>
    <xf numFmtId="0" fontId="5" fillId="0" borderId="0" xfId="1" applyNumberFormat="1" applyFont="1" applyAlignment="1"/>
    <xf numFmtId="17" fontId="5" fillId="0" borderId="5" xfId="1" applyNumberFormat="1" applyFont="1" applyBorder="1" applyAlignment="1">
      <alignment horizontal="center"/>
    </xf>
    <xf numFmtId="3" fontId="5" fillId="0" borderId="0" xfId="2" applyNumberFormat="1" applyAlignment="1"/>
    <xf numFmtId="0" fontId="5" fillId="0" borderId="5" xfId="0" applyNumberFormat="1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3" fontId="5" fillId="0" borderId="0" xfId="2" applyNumberFormat="1" applyAlignment="1">
      <alignment horizontal="center" wrapText="1"/>
    </xf>
    <xf numFmtId="164" fontId="6" fillId="0" borderId="4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0" fontId="5" fillId="0" borderId="3" xfId="1" applyNumberFormat="1" applyFont="1" applyBorder="1" applyAlignment="1">
      <alignment horizontal="left"/>
    </xf>
    <xf numFmtId="164" fontId="5" fillId="0" borderId="3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3" xfId="1" quotePrefix="1" applyNumberFormat="1" applyFont="1" applyBorder="1" applyAlignment="1">
      <alignment horizontal="right"/>
    </xf>
    <xf numFmtId="0" fontId="5" fillId="0" borderId="2" xfId="1" applyNumberFormat="1" applyFont="1" applyBorder="1" applyAlignment="1">
      <alignment horizontal="left"/>
    </xf>
    <xf numFmtId="164" fontId="5" fillId="0" borderId="2" xfId="1" applyNumberFormat="1" applyFont="1" applyBorder="1" applyAlignment="1">
      <alignment horizontal="right"/>
    </xf>
    <xf numFmtId="3" fontId="5" fillId="0" borderId="0" xfId="2" applyNumberFormat="1" applyAlignment="1">
      <alignment horizontal="right"/>
    </xf>
    <xf numFmtId="3" fontId="5" fillId="0" borderId="0" xfId="1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0" fontId="5" fillId="0" borderId="0" xfId="2" applyNumberFormat="1" applyAlignment="1">
      <alignment horizontal="left"/>
    </xf>
    <xf numFmtId="0" fontId="5" fillId="0" borderId="0" xfId="2" applyNumberFormat="1" applyFont="1" applyAlignment="1">
      <alignment horizontal="left"/>
    </xf>
    <xf numFmtId="3" fontId="3" fillId="0" borderId="0" xfId="2" applyNumberFormat="1" applyFont="1" applyAlignment="1"/>
    <xf numFmtId="0" fontId="4" fillId="0" borderId="0" xfId="1" applyNumberFormat="1" applyFont="1" applyBorder="1" applyAlignment="1"/>
    <xf numFmtId="0" fontId="5" fillId="0" borderId="0" xfId="2" applyNumberFormat="1" applyAlignment="1">
      <alignment horizontal="left"/>
    </xf>
    <xf numFmtId="164" fontId="6" fillId="0" borderId="10" xfId="1" applyNumberFormat="1" applyFont="1" applyBorder="1" applyAlignment="1"/>
    <xf numFmtId="164" fontId="6" fillId="0" borderId="4" xfId="1" applyNumberFormat="1" applyFont="1" applyFill="1" applyBorder="1" applyAlignment="1"/>
    <xf numFmtId="164" fontId="5" fillId="0" borderId="11" xfId="1" applyNumberFormat="1" applyFont="1" applyBorder="1" applyAlignment="1"/>
    <xf numFmtId="164" fontId="5" fillId="0" borderId="12" xfId="1" applyNumberFormat="1" applyFont="1" applyBorder="1" applyAlignment="1"/>
    <xf numFmtId="164" fontId="5" fillId="0" borderId="2" xfId="1" applyNumberFormat="1" applyFont="1" applyFill="1" applyBorder="1" applyAlignment="1"/>
    <xf numFmtId="17" fontId="5" fillId="0" borderId="5" xfId="1" applyNumberFormat="1" applyFont="1" applyBorder="1" applyAlignment="1">
      <alignment horizontal="center" wrapText="1"/>
    </xf>
    <xf numFmtId="164" fontId="5" fillId="0" borderId="5" xfId="1" applyNumberFormat="1" applyFont="1" applyBorder="1" applyAlignment="1">
      <alignment horizontal="center" wrapText="1"/>
    </xf>
    <xf numFmtId="0" fontId="5" fillId="0" borderId="3" xfId="0" applyNumberFormat="1" applyFont="1" applyBorder="1" applyAlignment="1">
      <alignment horizontal="center"/>
    </xf>
    <xf numFmtId="0" fontId="5" fillId="0" borderId="5" xfId="0" applyNumberFormat="1" applyFont="1" applyBorder="1" applyAlignment="1">
      <alignment horizontal="center"/>
    </xf>
    <xf numFmtId="0" fontId="5" fillId="0" borderId="0" xfId="2" applyNumberFormat="1" applyAlignment="1">
      <alignment horizontal="left"/>
    </xf>
    <xf numFmtId="0" fontId="5" fillId="0" borderId="3" xfId="0" applyNumberFormat="1" applyFont="1" applyFill="1" applyBorder="1" applyAlignment="1">
      <alignment horizontal="center"/>
    </xf>
    <xf numFmtId="17" fontId="5" fillId="0" borderId="2" xfId="1" applyNumberFormat="1" applyFont="1" applyFill="1" applyBorder="1" applyAlignment="1">
      <alignment horizontal="center"/>
    </xf>
    <xf numFmtId="0" fontId="6" fillId="0" borderId="4" xfId="1" applyNumberFormat="1" applyFont="1" applyFill="1" applyBorder="1" applyAlignment="1">
      <alignment horizontal="center"/>
    </xf>
    <xf numFmtId="164" fontId="6" fillId="0" borderId="14" xfId="1" applyNumberFormat="1" applyFont="1" applyFill="1" applyBorder="1" applyAlignment="1"/>
    <xf numFmtId="0" fontId="5" fillId="0" borderId="3" xfId="1" applyNumberFormat="1" applyFont="1" applyFill="1" applyBorder="1" applyAlignment="1"/>
    <xf numFmtId="164" fontId="5" fillId="0" borderId="11" xfId="1" applyNumberFormat="1" applyFont="1" applyFill="1" applyBorder="1" applyAlignment="1"/>
    <xf numFmtId="164" fontId="5" fillId="0" borderId="13" xfId="1" applyNumberFormat="1" applyFont="1" applyFill="1" applyBorder="1" applyAlignment="1"/>
    <xf numFmtId="0" fontId="5" fillId="0" borderId="2" xfId="1" applyNumberFormat="1" applyFont="1" applyFill="1" applyBorder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5" fillId="0" borderId="5" xfId="0" applyFont="1" applyFill="1" applyBorder="1" applyAlignment="1">
      <alignment horizontal="center" wrapText="1"/>
    </xf>
    <xf numFmtId="164" fontId="6" fillId="0" borderId="4" xfId="1" applyNumberFormat="1" applyFont="1" applyFill="1" applyBorder="1" applyAlignment="1">
      <alignment horizontal="right"/>
    </xf>
    <xf numFmtId="164" fontId="8" fillId="0" borderId="0" xfId="1" applyNumberFormat="1" applyFont="1" applyFill="1" applyAlignment="1"/>
    <xf numFmtId="0" fontId="5" fillId="0" borderId="3" xfId="1" applyNumberFormat="1" applyFont="1" applyFill="1" applyBorder="1" applyAlignment="1">
      <alignment horizontal="left"/>
    </xf>
    <xf numFmtId="164" fontId="5" fillId="0" borderId="3" xfId="1" applyNumberFormat="1" applyFont="1" applyFill="1" applyBorder="1" applyAlignment="1">
      <alignment horizontal="right"/>
    </xf>
    <xf numFmtId="164" fontId="5" fillId="0" borderId="0" xfId="1" applyNumberFormat="1" applyFont="1" applyFill="1" applyAlignment="1"/>
    <xf numFmtId="0" fontId="5" fillId="0" borderId="2" xfId="1" applyNumberFormat="1" applyFont="1" applyFill="1" applyBorder="1" applyAlignment="1">
      <alignment horizontal="left"/>
    </xf>
    <xf numFmtId="164" fontId="5" fillId="0" borderId="2" xfId="1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6" fillId="0" borderId="3" xfId="1" applyNumberFormat="1" applyFont="1" applyFill="1" applyBorder="1" applyAlignment="1">
      <alignment horizontal="center"/>
    </xf>
    <xf numFmtId="164" fontId="5" fillId="0" borderId="4" xfId="1" applyNumberFormat="1" applyFont="1" applyFill="1" applyBorder="1" applyAlignment="1">
      <alignment horizontal="right"/>
    </xf>
    <xf numFmtId="164" fontId="5" fillId="0" borderId="11" xfId="1" applyNumberFormat="1" applyFont="1" applyFill="1" applyBorder="1" applyAlignment="1">
      <alignment horizontal="right"/>
    </xf>
    <xf numFmtId="164" fontId="6" fillId="0" borderId="0" xfId="1" applyNumberFormat="1" applyFont="1" applyFill="1" applyAlignment="1"/>
    <xf numFmtId="0" fontId="5" fillId="0" borderId="0" xfId="1" applyNumberFormat="1" applyFont="1" applyAlignment="1">
      <alignment horizontal="left"/>
    </xf>
    <xf numFmtId="164" fontId="2" fillId="0" borderId="0" xfId="1" applyNumberFormat="1" applyFont="1" applyFill="1" applyAlignment="1"/>
    <xf numFmtId="0" fontId="5" fillId="0" borderId="0" xfId="1" applyNumberFormat="1" applyFont="1" applyAlignment="1"/>
    <xf numFmtId="0" fontId="3" fillId="0" borderId="0" xfId="1" applyNumberFormat="1" applyFont="1" applyFill="1" applyAlignment="1">
      <alignment horizontal="left"/>
    </xf>
    <xf numFmtId="0" fontId="4" fillId="0" borderId="1" xfId="1" applyNumberFormat="1" applyFont="1" applyFill="1" applyBorder="1" applyAlignment="1">
      <alignment horizontal="left"/>
    </xf>
    <xf numFmtId="0" fontId="2" fillId="0" borderId="0" xfId="1" applyNumberFormat="1" applyFont="1" applyAlignment="1">
      <alignment horizontal="left"/>
    </xf>
    <xf numFmtId="0" fontId="3" fillId="0" borderId="0" xfId="1" applyNumberFormat="1" applyFont="1" applyAlignment="1">
      <alignment horizontal="left"/>
    </xf>
    <xf numFmtId="0" fontId="4" fillId="0" borderId="1" xfId="1" applyNumberFormat="1" applyFont="1" applyBorder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2" fillId="0" borderId="0" xfId="2" quotePrefix="1" applyNumberFormat="1" applyFont="1" applyAlignment="1">
      <alignment horizontal="center"/>
    </xf>
    <xf numFmtId="0" fontId="3" fillId="0" borderId="0" xfId="2" applyNumberFormat="1" applyFont="1" applyAlignment="1">
      <alignment horizontal="center"/>
    </xf>
    <xf numFmtId="0" fontId="5" fillId="0" borderId="0" xfId="2" applyNumberFormat="1" applyAlignment="1">
      <alignment horizontal="left"/>
    </xf>
    <xf numFmtId="0" fontId="4" fillId="0" borderId="6" xfId="1" applyNumberFormat="1" applyFont="1" applyBorder="1" applyAlignment="1"/>
    <xf numFmtId="0" fontId="3" fillId="0" borderId="1" xfId="2" applyNumberFormat="1" applyFont="1" applyBorder="1" applyAlignment="1">
      <alignment horizontal="center"/>
    </xf>
    <xf numFmtId="0" fontId="4" fillId="0" borderId="6" xfId="1" applyNumberFormat="1" applyFont="1" applyFill="1" applyBorder="1" applyAlignment="1">
      <alignment horizontal="left"/>
    </xf>
    <xf numFmtId="0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 wrapText="1"/>
    </xf>
    <xf numFmtId="0" fontId="5" fillId="0" borderId="2" xfId="0" applyNumberFormat="1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200415monthsss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zoomScaleNormal="100" workbookViewId="0">
      <selection activeCell="D15" sqref="D15"/>
    </sheetView>
  </sheetViews>
  <sheetFormatPr defaultColWidth="9.21875" defaultRowHeight="10.5" x14ac:dyDescent="0.2"/>
  <cols>
    <col min="1" max="1" width="14.21875" style="14" bestFit="1" customWidth="1"/>
    <col min="2" max="13" width="10" style="11" customWidth="1"/>
    <col min="14" max="16384" width="9.21875" style="11"/>
  </cols>
  <sheetData>
    <row r="1" spans="1:18" s="1" customFormat="1" ht="15.05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</row>
    <row r="2" spans="1:18" s="2" customFormat="1" ht="12.45" x14ac:dyDescent="0.2">
      <c r="A2" s="74" t="s">
        <v>101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18" s="2" customFormat="1" ht="12.45" x14ac:dyDescent="0.2">
      <c r="A3" s="75" t="s">
        <v>100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</row>
    <row r="4" spans="1:18" s="4" customFormat="1" ht="20.95" x14ac:dyDescent="0.2">
      <c r="A4" s="46" t="s">
        <v>1</v>
      </c>
      <c r="B4" s="47">
        <v>43374</v>
      </c>
      <c r="C4" s="47">
        <v>43405</v>
      </c>
      <c r="D4" s="47">
        <v>43435</v>
      </c>
      <c r="E4" s="47">
        <v>43466</v>
      </c>
      <c r="F4" s="47">
        <v>43497</v>
      </c>
      <c r="G4" s="47">
        <v>43525</v>
      </c>
      <c r="H4" s="47">
        <v>43556</v>
      </c>
      <c r="I4" s="47">
        <v>43586</v>
      </c>
      <c r="J4" s="47">
        <v>43617</v>
      </c>
      <c r="K4" s="47">
        <v>43647</v>
      </c>
      <c r="L4" s="47">
        <v>43678</v>
      </c>
      <c r="M4" s="47">
        <v>43709</v>
      </c>
      <c r="N4" s="15">
        <v>43739</v>
      </c>
      <c r="O4" s="15">
        <v>43770</v>
      </c>
      <c r="P4" s="15">
        <v>43800</v>
      </c>
      <c r="Q4" s="41" t="s">
        <v>80</v>
      </c>
      <c r="R4" s="42" t="s">
        <v>81</v>
      </c>
    </row>
    <row r="5" spans="1:18" s="7" customFormat="1" x14ac:dyDescent="0.2">
      <c r="A5" s="48" t="s">
        <v>2</v>
      </c>
      <c r="B5" s="49">
        <f>SUM(B6:B59)</f>
        <v>1178655</v>
      </c>
      <c r="C5" s="37">
        <f t="shared" ref="C5:P5" si="0">SUM(C6:C59)</f>
        <v>1169048</v>
      </c>
      <c r="D5" s="37">
        <f t="shared" si="0"/>
        <v>1158856</v>
      </c>
      <c r="E5" s="37">
        <f t="shared" si="0"/>
        <v>1142415</v>
      </c>
      <c r="F5" s="37">
        <f t="shared" si="0"/>
        <v>1124832</v>
      </c>
      <c r="G5" s="37">
        <f t="shared" si="0"/>
        <v>1109303</v>
      </c>
      <c r="H5" s="37">
        <f t="shared" si="0"/>
        <v>1101342</v>
      </c>
      <c r="I5" s="37">
        <f t="shared" si="0"/>
        <v>1098900</v>
      </c>
      <c r="J5" s="37">
        <f t="shared" si="0"/>
        <v>1091906</v>
      </c>
      <c r="K5" s="37">
        <f t="shared" si="0"/>
        <v>1090251</v>
      </c>
      <c r="L5" s="37">
        <f t="shared" si="0"/>
        <v>1092541</v>
      </c>
      <c r="M5" s="37">
        <f t="shared" si="0"/>
        <v>1086852</v>
      </c>
      <c r="N5" s="6">
        <f t="shared" si="0"/>
        <v>1090912</v>
      </c>
      <c r="O5" s="6">
        <f t="shared" si="0"/>
        <v>1073333</v>
      </c>
      <c r="P5" s="36">
        <f t="shared" si="0"/>
        <v>1056544</v>
      </c>
      <c r="Q5" s="36">
        <f>AVERAGE(B5:M5)</f>
        <v>1120408.4166666667</v>
      </c>
      <c r="R5" s="37">
        <f>AVERAGE(E5:P5)</f>
        <v>1096594.25</v>
      </c>
    </row>
    <row r="6" spans="1:18" x14ac:dyDescent="0.2">
      <c r="A6" s="50" t="s">
        <v>3</v>
      </c>
      <c r="B6" s="10">
        <v>8260</v>
      </c>
      <c r="C6" s="10">
        <v>8187</v>
      </c>
      <c r="D6" s="10">
        <v>8081</v>
      </c>
      <c r="E6" s="10">
        <v>7867</v>
      </c>
      <c r="F6" s="10">
        <v>7660</v>
      </c>
      <c r="G6" s="10">
        <v>7413</v>
      </c>
      <c r="H6" s="10">
        <v>7247</v>
      </c>
      <c r="I6" s="10">
        <v>7270</v>
      </c>
      <c r="J6" s="10">
        <v>7146</v>
      </c>
      <c r="K6" s="10">
        <v>7248</v>
      </c>
      <c r="L6" s="10">
        <v>7450</v>
      </c>
      <c r="M6" s="10">
        <v>7687</v>
      </c>
      <c r="N6" s="9">
        <v>7426</v>
      </c>
      <c r="O6" s="9">
        <v>7456</v>
      </c>
      <c r="P6" s="9">
        <v>7527</v>
      </c>
      <c r="Q6" s="38">
        <f t="shared" ref="Q6:Q59" si="1">AVERAGE(B6:M6)</f>
        <v>7626.333333333333</v>
      </c>
      <c r="R6" s="10">
        <f t="shared" ref="R6:R59" si="2">AVERAGE(E6:P6)</f>
        <v>7449.75</v>
      </c>
    </row>
    <row r="7" spans="1:18" x14ac:dyDescent="0.2">
      <c r="A7" s="50" t="s">
        <v>4</v>
      </c>
      <c r="B7" s="10">
        <v>2498</v>
      </c>
      <c r="C7" s="10">
        <v>2479</v>
      </c>
      <c r="D7" s="10">
        <v>2452</v>
      </c>
      <c r="E7" s="10">
        <v>2522</v>
      </c>
      <c r="F7" s="10">
        <v>2513</v>
      </c>
      <c r="G7" s="10">
        <v>2484</v>
      </c>
      <c r="H7" s="10">
        <v>2505</v>
      </c>
      <c r="I7" s="10">
        <v>2497</v>
      </c>
      <c r="J7" s="10">
        <v>2441</v>
      </c>
      <c r="K7" s="10">
        <v>2374</v>
      </c>
      <c r="L7" s="10">
        <v>2340</v>
      </c>
      <c r="M7" s="10">
        <v>2245</v>
      </c>
      <c r="N7" s="9">
        <v>2138</v>
      </c>
      <c r="O7" s="9">
        <v>2110</v>
      </c>
      <c r="P7" s="9">
        <v>2162</v>
      </c>
      <c r="Q7" s="38">
        <f t="shared" si="1"/>
        <v>2445.8333333333335</v>
      </c>
      <c r="R7" s="10">
        <f t="shared" si="2"/>
        <v>2360.9166666666665</v>
      </c>
    </row>
    <row r="8" spans="1:18" x14ac:dyDescent="0.2">
      <c r="A8" s="50" t="s">
        <v>5</v>
      </c>
      <c r="B8" s="10">
        <v>7414</v>
      </c>
      <c r="C8" s="10">
        <v>7288</v>
      </c>
      <c r="D8" s="10">
        <v>7092</v>
      </c>
      <c r="E8" s="10">
        <v>7042</v>
      </c>
      <c r="F8" s="10">
        <v>6901</v>
      </c>
      <c r="G8" s="10">
        <v>6777</v>
      </c>
      <c r="H8" s="10">
        <v>6820</v>
      </c>
      <c r="I8" s="10">
        <v>6890</v>
      </c>
      <c r="J8" s="10">
        <v>6839</v>
      </c>
      <c r="K8" s="10">
        <v>6942</v>
      </c>
      <c r="L8" s="10">
        <v>7137</v>
      </c>
      <c r="M8" s="10">
        <v>7010</v>
      </c>
      <c r="N8" s="9">
        <v>7108</v>
      </c>
      <c r="O8" s="9">
        <v>7108</v>
      </c>
      <c r="P8" s="9">
        <v>6992</v>
      </c>
      <c r="Q8" s="38">
        <f t="shared" si="1"/>
        <v>7012.666666666667</v>
      </c>
      <c r="R8" s="10">
        <f t="shared" si="2"/>
        <v>6963.833333333333</v>
      </c>
    </row>
    <row r="9" spans="1:18" x14ac:dyDescent="0.2">
      <c r="A9" s="50" t="s">
        <v>6</v>
      </c>
      <c r="B9" s="10">
        <v>2878</v>
      </c>
      <c r="C9" s="10">
        <v>2823</v>
      </c>
      <c r="D9" s="10">
        <v>2739</v>
      </c>
      <c r="E9" s="10">
        <v>2671</v>
      </c>
      <c r="F9" s="10">
        <v>2548</v>
      </c>
      <c r="G9" s="10">
        <v>2489</v>
      </c>
      <c r="H9" s="10">
        <v>2435</v>
      </c>
      <c r="I9" s="10">
        <v>2368</v>
      </c>
      <c r="J9" s="10">
        <v>2333</v>
      </c>
      <c r="K9" s="10">
        <v>2340</v>
      </c>
      <c r="L9" s="10">
        <v>2345</v>
      </c>
      <c r="M9" s="10">
        <v>2357</v>
      </c>
      <c r="N9" s="9">
        <v>2398</v>
      </c>
      <c r="O9" s="9">
        <v>2364</v>
      </c>
      <c r="P9" s="9">
        <v>2328</v>
      </c>
      <c r="Q9" s="38">
        <f t="shared" si="1"/>
        <v>2527.1666666666665</v>
      </c>
      <c r="R9" s="10">
        <f t="shared" si="2"/>
        <v>2414.6666666666665</v>
      </c>
    </row>
    <row r="10" spans="1:18" x14ac:dyDescent="0.2">
      <c r="A10" s="50" t="s">
        <v>7</v>
      </c>
      <c r="B10" s="10">
        <v>405261</v>
      </c>
      <c r="C10" s="10">
        <v>401329</v>
      </c>
      <c r="D10" s="10">
        <v>397056</v>
      </c>
      <c r="E10" s="10">
        <v>390861</v>
      </c>
      <c r="F10" s="51">
        <v>385952</v>
      </c>
      <c r="G10" s="10">
        <v>381243</v>
      </c>
      <c r="H10" s="52">
        <v>377007</v>
      </c>
      <c r="I10" s="10">
        <v>375405</v>
      </c>
      <c r="J10" s="10">
        <v>371318</v>
      </c>
      <c r="K10" s="10">
        <v>369524</v>
      </c>
      <c r="L10" s="10">
        <v>369590</v>
      </c>
      <c r="M10" s="10">
        <v>367313</v>
      </c>
      <c r="N10" s="9">
        <v>366072</v>
      </c>
      <c r="O10" s="9">
        <v>363509</v>
      </c>
      <c r="P10" s="9">
        <v>362554</v>
      </c>
      <c r="Q10" s="38">
        <f t="shared" si="1"/>
        <v>382654.91666666669</v>
      </c>
      <c r="R10" s="10">
        <f t="shared" si="2"/>
        <v>373362.33333333331</v>
      </c>
    </row>
    <row r="11" spans="1:18" x14ac:dyDescent="0.2">
      <c r="A11" s="50" t="s">
        <v>8</v>
      </c>
      <c r="B11" s="10">
        <v>12814</v>
      </c>
      <c r="C11" s="10">
        <v>14636</v>
      </c>
      <c r="D11" s="10">
        <v>14603</v>
      </c>
      <c r="E11" s="10">
        <v>14378</v>
      </c>
      <c r="F11" s="10">
        <v>13980</v>
      </c>
      <c r="G11" s="10">
        <v>13831</v>
      </c>
      <c r="H11" s="10">
        <v>13765</v>
      </c>
      <c r="I11" s="10">
        <v>14217</v>
      </c>
      <c r="J11" s="10">
        <v>14072</v>
      </c>
      <c r="K11" s="10">
        <v>14686</v>
      </c>
      <c r="L11" s="10">
        <v>14615</v>
      </c>
      <c r="M11" s="10">
        <v>14226</v>
      </c>
      <c r="N11" s="9">
        <v>14272</v>
      </c>
      <c r="O11" s="9">
        <v>13671</v>
      </c>
      <c r="P11" s="9">
        <v>13703</v>
      </c>
      <c r="Q11" s="38">
        <f t="shared" si="1"/>
        <v>14151.916666666666</v>
      </c>
      <c r="R11" s="10">
        <f t="shared" si="2"/>
        <v>14118</v>
      </c>
    </row>
    <row r="12" spans="1:18" x14ac:dyDescent="0.2">
      <c r="A12" s="50" t="s">
        <v>9</v>
      </c>
      <c r="B12" s="10">
        <v>8818</v>
      </c>
      <c r="C12" s="10">
        <v>8721</v>
      </c>
      <c r="D12" s="10">
        <v>8559</v>
      </c>
      <c r="E12" s="10">
        <v>8426</v>
      </c>
      <c r="F12" s="10">
        <v>8369</v>
      </c>
      <c r="G12" s="10">
        <v>8151</v>
      </c>
      <c r="H12" s="10">
        <v>7984</v>
      </c>
      <c r="I12" s="10">
        <v>7936</v>
      </c>
      <c r="J12" s="10">
        <v>7807</v>
      </c>
      <c r="K12" s="10">
        <v>7764</v>
      </c>
      <c r="L12" s="10">
        <v>7764</v>
      </c>
      <c r="M12" s="10">
        <v>7724</v>
      </c>
      <c r="N12" s="9">
        <v>7711</v>
      </c>
      <c r="O12" s="9">
        <v>7659</v>
      </c>
      <c r="P12" s="9">
        <v>7464</v>
      </c>
      <c r="Q12" s="38">
        <f t="shared" si="1"/>
        <v>8168.583333333333</v>
      </c>
      <c r="R12" s="10">
        <f t="shared" si="2"/>
        <v>7896.583333333333</v>
      </c>
    </row>
    <row r="13" spans="1:18" x14ac:dyDescent="0.2">
      <c r="A13" s="50" t="s">
        <v>10</v>
      </c>
      <c r="B13" s="10">
        <v>3721</v>
      </c>
      <c r="C13" s="10">
        <v>3651</v>
      </c>
      <c r="D13" s="10">
        <v>3622</v>
      </c>
      <c r="E13" s="10">
        <v>3569</v>
      </c>
      <c r="F13" s="10">
        <v>3542</v>
      </c>
      <c r="G13" s="10">
        <v>3514</v>
      </c>
      <c r="H13" s="10">
        <v>3465</v>
      </c>
      <c r="I13" s="10">
        <v>3423</v>
      </c>
      <c r="J13" s="10">
        <v>3366</v>
      </c>
      <c r="K13" s="10">
        <v>3339</v>
      </c>
      <c r="L13" s="10">
        <v>3287</v>
      </c>
      <c r="M13" s="10">
        <v>3249</v>
      </c>
      <c r="N13" s="9">
        <v>3226</v>
      </c>
      <c r="O13" s="9">
        <v>3232</v>
      </c>
      <c r="P13" s="9">
        <v>3208</v>
      </c>
      <c r="Q13" s="38">
        <f t="shared" si="1"/>
        <v>3479</v>
      </c>
      <c r="R13" s="10">
        <f t="shared" si="2"/>
        <v>3368.3333333333335</v>
      </c>
    </row>
    <row r="14" spans="1:18" x14ac:dyDescent="0.2">
      <c r="A14" s="50" t="s">
        <v>11</v>
      </c>
      <c r="B14" s="10">
        <v>6510</v>
      </c>
      <c r="C14" s="10">
        <v>6550</v>
      </c>
      <c r="D14" s="10">
        <v>6495</v>
      </c>
      <c r="E14" s="10">
        <v>6450</v>
      </c>
      <c r="F14" s="10">
        <v>6594</v>
      </c>
      <c r="G14" s="10">
        <v>6564</v>
      </c>
      <c r="H14" s="10">
        <v>6494</v>
      </c>
      <c r="I14" s="10">
        <v>6623</v>
      </c>
      <c r="J14" s="10">
        <v>7345</v>
      </c>
      <c r="K14" s="10">
        <v>7564</v>
      </c>
      <c r="L14" s="10">
        <v>7526</v>
      </c>
      <c r="M14" s="10">
        <v>7745</v>
      </c>
      <c r="N14" s="9">
        <v>8643</v>
      </c>
      <c r="O14" s="9">
        <v>8617</v>
      </c>
      <c r="P14" s="9">
        <v>8856</v>
      </c>
      <c r="Q14" s="38">
        <f t="shared" si="1"/>
        <v>6871.666666666667</v>
      </c>
      <c r="R14" s="10">
        <f t="shared" si="2"/>
        <v>7418.416666666667</v>
      </c>
    </row>
    <row r="15" spans="1:18" x14ac:dyDescent="0.2">
      <c r="A15" s="50" t="s">
        <v>12</v>
      </c>
      <c r="B15" s="10">
        <v>42507</v>
      </c>
      <c r="C15" s="10">
        <v>41875</v>
      </c>
      <c r="D15" s="10">
        <v>41742</v>
      </c>
      <c r="E15" s="10">
        <v>40944</v>
      </c>
      <c r="F15" s="10">
        <v>38850</v>
      </c>
      <c r="G15" s="10">
        <v>39278</v>
      </c>
      <c r="H15" s="10">
        <v>39186</v>
      </c>
      <c r="I15" s="10">
        <v>38923</v>
      </c>
      <c r="J15" s="10">
        <v>38894</v>
      </c>
      <c r="K15" s="10">
        <v>38294</v>
      </c>
      <c r="L15" s="10">
        <v>37916</v>
      </c>
      <c r="M15" s="10">
        <v>38093</v>
      </c>
      <c r="N15" s="9">
        <v>38594</v>
      </c>
      <c r="O15" s="9">
        <v>38479</v>
      </c>
      <c r="P15" s="9">
        <v>37645</v>
      </c>
      <c r="Q15" s="38">
        <f t="shared" si="1"/>
        <v>39708.5</v>
      </c>
      <c r="R15" s="10">
        <f t="shared" si="2"/>
        <v>38758</v>
      </c>
    </row>
    <row r="16" spans="1:18" x14ac:dyDescent="0.2">
      <c r="A16" s="50" t="s">
        <v>13</v>
      </c>
      <c r="B16" s="10">
        <v>10301</v>
      </c>
      <c r="C16" s="10">
        <v>10283</v>
      </c>
      <c r="D16" s="10">
        <v>10176</v>
      </c>
      <c r="E16" s="10">
        <v>9902</v>
      </c>
      <c r="F16" s="10">
        <v>9695</v>
      </c>
      <c r="G16" s="10">
        <v>9491</v>
      </c>
      <c r="H16" s="10">
        <v>9294</v>
      </c>
      <c r="I16" s="10">
        <v>9247</v>
      </c>
      <c r="J16" s="10">
        <v>9069</v>
      </c>
      <c r="K16" s="10">
        <v>9062</v>
      </c>
      <c r="L16" s="10">
        <v>9017</v>
      </c>
      <c r="M16" s="10">
        <v>8837</v>
      </c>
      <c r="N16" s="9">
        <v>8810</v>
      </c>
      <c r="O16" s="9">
        <v>8719</v>
      </c>
      <c r="P16" s="9">
        <v>8641</v>
      </c>
      <c r="Q16" s="38">
        <f t="shared" si="1"/>
        <v>9531.1666666666661</v>
      </c>
      <c r="R16" s="10">
        <f t="shared" si="2"/>
        <v>9148.6666666666661</v>
      </c>
    </row>
    <row r="17" spans="1:18" x14ac:dyDescent="0.2">
      <c r="A17" s="50" t="s">
        <v>14</v>
      </c>
      <c r="B17" s="10">
        <v>491</v>
      </c>
      <c r="C17" s="10">
        <v>492</v>
      </c>
      <c r="D17" s="10">
        <v>498</v>
      </c>
      <c r="E17" s="10">
        <v>482</v>
      </c>
      <c r="F17" s="10">
        <v>479</v>
      </c>
      <c r="G17" s="10">
        <v>470</v>
      </c>
      <c r="H17" s="10">
        <v>459</v>
      </c>
      <c r="I17" s="10">
        <v>452</v>
      </c>
      <c r="J17" s="10">
        <v>445</v>
      </c>
      <c r="K17" s="10">
        <v>436</v>
      </c>
      <c r="L17" s="10">
        <v>446</v>
      </c>
      <c r="M17" s="10">
        <v>439</v>
      </c>
      <c r="N17" s="9">
        <v>438</v>
      </c>
      <c r="O17" s="9">
        <v>422</v>
      </c>
      <c r="P17" s="9">
        <v>425</v>
      </c>
      <c r="Q17" s="38">
        <f t="shared" si="1"/>
        <v>465.75</v>
      </c>
      <c r="R17" s="10">
        <f t="shared" si="2"/>
        <v>449.41666666666669</v>
      </c>
    </row>
    <row r="18" spans="1:18" x14ac:dyDescent="0.2">
      <c r="A18" s="50" t="s">
        <v>15</v>
      </c>
      <c r="B18" s="10">
        <v>4319</v>
      </c>
      <c r="C18" s="10">
        <v>4350</v>
      </c>
      <c r="D18" s="10">
        <v>4330</v>
      </c>
      <c r="E18" s="10">
        <v>4336</v>
      </c>
      <c r="F18" s="10">
        <v>4358</v>
      </c>
      <c r="G18" s="10">
        <v>4132</v>
      </c>
      <c r="H18" s="10">
        <v>4126</v>
      </c>
      <c r="I18" s="10">
        <v>4101</v>
      </c>
      <c r="J18" s="10">
        <v>4077</v>
      </c>
      <c r="K18" s="10">
        <v>4035</v>
      </c>
      <c r="L18" s="10">
        <v>4094</v>
      </c>
      <c r="M18" s="10">
        <v>4029</v>
      </c>
      <c r="N18" s="9">
        <v>4018</v>
      </c>
      <c r="O18" s="9">
        <v>4022</v>
      </c>
      <c r="P18" s="9">
        <v>4058</v>
      </c>
      <c r="Q18" s="38">
        <f t="shared" si="1"/>
        <v>4190.583333333333</v>
      </c>
      <c r="R18" s="10">
        <f t="shared" si="2"/>
        <v>4115.5</v>
      </c>
    </row>
    <row r="19" spans="1:18" x14ac:dyDescent="0.2">
      <c r="A19" s="50" t="s">
        <v>16</v>
      </c>
      <c r="B19" s="10">
        <v>2058</v>
      </c>
      <c r="C19" s="10">
        <v>2074</v>
      </c>
      <c r="D19" s="10">
        <v>2078</v>
      </c>
      <c r="E19" s="10">
        <v>2069</v>
      </c>
      <c r="F19" s="10">
        <v>2043</v>
      </c>
      <c r="G19" s="10">
        <v>2040</v>
      </c>
      <c r="H19" s="10">
        <v>2022</v>
      </c>
      <c r="I19" s="10">
        <v>2020</v>
      </c>
      <c r="J19" s="10">
        <v>2006</v>
      </c>
      <c r="K19" s="10">
        <v>2013</v>
      </c>
      <c r="L19" s="10">
        <v>2028</v>
      </c>
      <c r="M19" s="10">
        <v>2043</v>
      </c>
      <c r="N19" s="9">
        <v>2031</v>
      </c>
      <c r="O19" s="9">
        <v>2014</v>
      </c>
      <c r="P19" s="9">
        <v>1991</v>
      </c>
      <c r="Q19" s="38">
        <f t="shared" si="1"/>
        <v>2041.1666666666667</v>
      </c>
      <c r="R19" s="10">
        <f t="shared" si="2"/>
        <v>2026.6666666666667</v>
      </c>
    </row>
    <row r="20" spans="1:18" x14ac:dyDescent="0.2">
      <c r="A20" s="50" t="s">
        <v>17</v>
      </c>
      <c r="B20" s="10">
        <v>10906</v>
      </c>
      <c r="C20" s="10">
        <v>11103</v>
      </c>
      <c r="D20" s="10">
        <v>10875</v>
      </c>
      <c r="E20" s="10">
        <v>10803</v>
      </c>
      <c r="F20" s="10">
        <v>10835</v>
      </c>
      <c r="G20" s="10">
        <v>10758</v>
      </c>
      <c r="H20" s="10">
        <v>10689</v>
      </c>
      <c r="I20" s="10">
        <v>10688</v>
      </c>
      <c r="J20" s="10">
        <v>10640</v>
      </c>
      <c r="K20" s="10">
        <v>10627</v>
      </c>
      <c r="L20" s="10">
        <v>10802</v>
      </c>
      <c r="M20" s="10">
        <v>10874</v>
      </c>
      <c r="N20" s="9">
        <v>10883</v>
      </c>
      <c r="O20" s="9">
        <v>10957</v>
      </c>
      <c r="P20" s="9">
        <v>10826</v>
      </c>
      <c r="Q20" s="38">
        <f t="shared" si="1"/>
        <v>10800</v>
      </c>
      <c r="R20" s="10">
        <f t="shared" si="2"/>
        <v>10781.833333333334</v>
      </c>
    </row>
    <row r="21" spans="1:18" x14ac:dyDescent="0.2">
      <c r="A21" s="50" t="s">
        <v>18</v>
      </c>
      <c r="B21" s="10">
        <v>5997</v>
      </c>
      <c r="C21" s="10">
        <v>6052</v>
      </c>
      <c r="D21" s="10">
        <v>5973</v>
      </c>
      <c r="E21" s="10">
        <v>5781</v>
      </c>
      <c r="F21" s="10">
        <v>5743</v>
      </c>
      <c r="G21" s="10">
        <v>5530</v>
      </c>
      <c r="H21" s="10">
        <v>5425</v>
      </c>
      <c r="I21" s="10">
        <v>5368</v>
      </c>
      <c r="J21" s="10">
        <v>5238</v>
      </c>
      <c r="K21" s="10">
        <v>5049</v>
      </c>
      <c r="L21" s="10">
        <v>5109</v>
      </c>
      <c r="M21" s="10">
        <v>5164</v>
      </c>
      <c r="N21" s="9">
        <v>5456</v>
      </c>
      <c r="O21" s="9">
        <v>5410</v>
      </c>
      <c r="P21" s="9">
        <v>5379</v>
      </c>
      <c r="Q21" s="38">
        <f t="shared" si="1"/>
        <v>5535.75</v>
      </c>
      <c r="R21" s="10">
        <f t="shared" si="2"/>
        <v>5387.666666666667</v>
      </c>
    </row>
    <row r="22" spans="1:18" x14ac:dyDescent="0.2">
      <c r="A22" s="50" t="s">
        <v>19</v>
      </c>
      <c r="B22" s="10">
        <v>9742</v>
      </c>
      <c r="C22" s="10">
        <v>9577</v>
      </c>
      <c r="D22" s="10">
        <v>9607</v>
      </c>
      <c r="E22" s="10">
        <v>9389</v>
      </c>
      <c r="F22" s="10">
        <v>9225</v>
      </c>
      <c r="G22" s="10">
        <v>8983</v>
      </c>
      <c r="H22" s="10">
        <v>8861</v>
      </c>
      <c r="I22" s="10">
        <v>8782</v>
      </c>
      <c r="J22" s="10">
        <v>8793</v>
      </c>
      <c r="K22" s="10">
        <v>8537</v>
      </c>
      <c r="L22" s="10">
        <v>8931</v>
      </c>
      <c r="M22" s="10">
        <v>8922</v>
      </c>
      <c r="N22" s="9">
        <v>8990</v>
      </c>
      <c r="O22" s="9">
        <v>8787</v>
      </c>
      <c r="P22" s="9">
        <v>8604</v>
      </c>
      <c r="Q22" s="38">
        <f t="shared" si="1"/>
        <v>9112.4166666666661</v>
      </c>
      <c r="R22" s="10">
        <f t="shared" si="2"/>
        <v>8900.3333333333339</v>
      </c>
    </row>
    <row r="23" spans="1:18" x14ac:dyDescent="0.2">
      <c r="A23" s="50" t="s">
        <v>20</v>
      </c>
      <c r="B23" s="10">
        <v>4253</v>
      </c>
      <c r="C23" s="10">
        <v>3993</v>
      </c>
      <c r="D23" s="10">
        <v>3791</v>
      </c>
      <c r="E23" s="10">
        <v>3757</v>
      </c>
      <c r="F23" s="10">
        <v>3629</v>
      </c>
      <c r="G23" s="10">
        <v>3563</v>
      </c>
      <c r="H23" s="10">
        <v>3597</v>
      </c>
      <c r="I23" s="10">
        <v>3656</v>
      </c>
      <c r="J23" s="10">
        <v>3745</v>
      </c>
      <c r="K23" s="10">
        <v>3928</v>
      </c>
      <c r="L23" s="10">
        <v>4063</v>
      </c>
      <c r="M23" s="10">
        <v>4039</v>
      </c>
      <c r="N23" s="9">
        <v>4023</v>
      </c>
      <c r="O23" s="9">
        <v>3984</v>
      </c>
      <c r="P23" s="9">
        <v>3890</v>
      </c>
      <c r="Q23" s="38">
        <f t="shared" si="1"/>
        <v>3834.5</v>
      </c>
      <c r="R23" s="10">
        <f t="shared" si="2"/>
        <v>3822.8333333333335</v>
      </c>
    </row>
    <row r="24" spans="1:18" x14ac:dyDescent="0.2">
      <c r="A24" s="50" t="s">
        <v>21</v>
      </c>
      <c r="B24" s="10">
        <v>18621</v>
      </c>
      <c r="C24" s="10">
        <v>18312</v>
      </c>
      <c r="D24" s="10">
        <v>18048</v>
      </c>
      <c r="E24" s="10">
        <v>17893</v>
      </c>
      <c r="F24" s="10">
        <v>17529</v>
      </c>
      <c r="G24" s="10">
        <v>17274</v>
      </c>
      <c r="H24" s="10">
        <v>17197</v>
      </c>
      <c r="I24" s="10">
        <v>17161</v>
      </c>
      <c r="J24" s="10">
        <v>16922</v>
      </c>
      <c r="K24" s="10">
        <v>16761</v>
      </c>
      <c r="L24" s="10">
        <v>16790</v>
      </c>
      <c r="M24" s="10">
        <v>16586</v>
      </c>
      <c r="N24" s="9">
        <v>16492</v>
      </c>
      <c r="O24" s="9">
        <v>16234</v>
      </c>
      <c r="P24" s="9">
        <v>16089</v>
      </c>
      <c r="Q24" s="38">
        <f t="shared" si="1"/>
        <v>17424.5</v>
      </c>
      <c r="R24" s="10">
        <f t="shared" si="2"/>
        <v>16910.666666666668</v>
      </c>
    </row>
    <row r="25" spans="1:18" x14ac:dyDescent="0.2">
      <c r="A25" s="50" t="s">
        <v>22</v>
      </c>
      <c r="B25" s="10">
        <v>5378</v>
      </c>
      <c r="C25" s="10">
        <v>5373</v>
      </c>
      <c r="D25" s="10">
        <v>5266</v>
      </c>
      <c r="E25" s="10">
        <v>5174</v>
      </c>
      <c r="F25" s="10">
        <v>5048</v>
      </c>
      <c r="G25" s="10">
        <v>4853</v>
      </c>
      <c r="H25" s="10">
        <v>4741</v>
      </c>
      <c r="I25" s="10">
        <v>4619</v>
      </c>
      <c r="J25" s="10">
        <v>4498</v>
      </c>
      <c r="K25" s="10">
        <v>4588</v>
      </c>
      <c r="L25" s="10">
        <v>4685</v>
      </c>
      <c r="M25" s="10">
        <v>4726</v>
      </c>
      <c r="N25" s="9">
        <v>2724</v>
      </c>
      <c r="O25" s="9">
        <v>2674</v>
      </c>
      <c r="P25" s="9">
        <v>2625</v>
      </c>
      <c r="Q25" s="38">
        <f t="shared" si="1"/>
        <v>4912.416666666667</v>
      </c>
      <c r="R25" s="10">
        <f t="shared" si="2"/>
        <v>4246.25</v>
      </c>
    </row>
    <row r="26" spans="1:18" x14ac:dyDescent="0.2">
      <c r="A26" s="50" t="s">
        <v>23</v>
      </c>
      <c r="B26" s="10">
        <v>17237</v>
      </c>
      <c r="C26" s="10">
        <v>17037</v>
      </c>
      <c r="D26" s="10">
        <v>16758</v>
      </c>
      <c r="E26" s="10">
        <v>16634</v>
      </c>
      <c r="F26" s="10">
        <v>16837</v>
      </c>
      <c r="G26" s="10">
        <v>16251</v>
      </c>
      <c r="H26" s="10">
        <v>16258</v>
      </c>
      <c r="I26" s="10">
        <v>16317</v>
      </c>
      <c r="J26" s="10">
        <v>16329</v>
      </c>
      <c r="K26" s="10">
        <v>16343</v>
      </c>
      <c r="L26" s="10">
        <v>16348</v>
      </c>
      <c r="M26" s="10">
        <v>14634</v>
      </c>
      <c r="N26" s="9">
        <v>14811</v>
      </c>
      <c r="O26" s="9">
        <v>14587</v>
      </c>
      <c r="P26" s="9">
        <v>14513</v>
      </c>
      <c r="Q26" s="38">
        <f t="shared" si="1"/>
        <v>16415.25</v>
      </c>
      <c r="R26" s="10">
        <f t="shared" si="2"/>
        <v>15821.833333333334</v>
      </c>
    </row>
    <row r="27" spans="1:18" x14ac:dyDescent="0.2">
      <c r="A27" s="50" t="s">
        <v>24</v>
      </c>
      <c r="B27" s="10">
        <v>17510</v>
      </c>
      <c r="C27" s="10">
        <v>17237</v>
      </c>
      <c r="D27" s="10">
        <v>17127</v>
      </c>
      <c r="E27" s="10">
        <v>16683</v>
      </c>
      <c r="F27" s="10">
        <v>16322</v>
      </c>
      <c r="G27" s="10">
        <v>16102</v>
      </c>
      <c r="H27" s="10">
        <v>15935</v>
      </c>
      <c r="I27" s="10">
        <v>16134</v>
      </c>
      <c r="J27" s="10">
        <v>16051</v>
      </c>
      <c r="K27" s="10">
        <v>15977</v>
      </c>
      <c r="L27" s="10">
        <v>16383</v>
      </c>
      <c r="M27" s="10">
        <v>16469</v>
      </c>
      <c r="N27" s="9">
        <v>16908</v>
      </c>
      <c r="O27" s="9">
        <v>16761</v>
      </c>
      <c r="P27" s="9">
        <v>15820</v>
      </c>
      <c r="Q27" s="38">
        <f t="shared" si="1"/>
        <v>16494.166666666668</v>
      </c>
      <c r="R27" s="10">
        <f t="shared" si="2"/>
        <v>16295.416666666666</v>
      </c>
    </row>
    <row r="28" spans="1:18" x14ac:dyDescent="0.2">
      <c r="A28" s="50" t="s">
        <v>25</v>
      </c>
      <c r="B28" s="10">
        <v>50464</v>
      </c>
      <c r="C28" s="10">
        <v>50372</v>
      </c>
      <c r="D28" s="10">
        <v>50973</v>
      </c>
      <c r="E28" s="10">
        <v>49605</v>
      </c>
      <c r="F28" s="10">
        <v>49677</v>
      </c>
      <c r="G28" s="10">
        <v>48883</v>
      </c>
      <c r="H28" s="10">
        <v>48276</v>
      </c>
      <c r="I28" s="10">
        <v>48570</v>
      </c>
      <c r="J28" s="10">
        <v>49107</v>
      </c>
      <c r="K28" s="10">
        <v>49054</v>
      </c>
      <c r="L28" s="10">
        <v>49653</v>
      </c>
      <c r="M28" s="10">
        <v>50166</v>
      </c>
      <c r="N28" s="9">
        <v>50425</v>
      </c>
      <c r="O28" s="9">
        <v>50505</v>
      </c>
      <c r="P28" s="9">
        <v>50488</v>
      </c>
      <c r="Q28" s="38">
        <f t="shared" si="1"/>
        <v>49566.666666666664</v>
      </c>
      <c r="R28" s="10">
        <f t="shared" si="2"/>
        <v>49534.083333333336</v>
      </c>
    </row>
    <row r="29" spans="1:18" x14ac:dyDescent="0.2">
      <c r="A29" s="50" t="s">
        <v>26</v>
      </c>
      <c r="B29" s="10">
        <v>12354</v>
      </c>
      <c r="C29" s="10">
        <v>12071</v>
      </c>
      <c r="D29" s="10">
        <v>12056</v>
      </c>
      <c r="E29" s="10">
        <v>12006</v>
      </c>
      <c r="F29" s="10">
        <v>11884</v>
      </c>
      <c r="G29" s="10">
        <v>11397</v>
      </c>
      <c r="H29" s="10">
        <v>10785</v>
      </c>
      <c r="I29" s="10">
        <v>10581</v>
      </c>
      <c r="J29" s="10">
        <v>10816</v>
      </c>
      <c r="K29" s="10">
        <v>10735</v>
      </c>
      <c r="L29" s="10">
        <v>10788</v>
      </c>
      <c r="M29" s="10">
        <v>10788</v>
      </c>
      <c r="N29" s="9">
        <v>10916</v>
      </c>
      <c r="O29" s="9">
        <v>11119</v>
      </c>
      <c r="P29" s="9">
        <v>11115</v>
      </c>
      <c r="Q29" s="38">
        <f t="shared" si="1"/>
        <v>11355.083333333334</v>
      </c>
      <c r="R29" s="10">
        <f t="shared" si="2"/>
        <v>11077.5</v>
      </c>
    </row>
    <row r="30" spans="1:18" x14ac:dyDescent="0.2">
      <c r="A30" s="50" t="s">
        <v>27</v>
      </c>
      <c r="B30" s="10">
        <v>16737</v>
      </c>
      <c r="C30" s="10">
        <v>16640</v>
      </c>
      <c r="D30" s="10">
        <v>16347</v>
      </c>
      <c r="E30" s="10">
        <v>16086</v>
      </c>
      <c r="F30" s="10">
        <v>16152</v>
      </c>
      <c r="G30" s="10">
        <v>15867</v>
      </c>
      <c r="H30" s="10">
        <v>15907</v>
      </c>
      <c r="I30" s="10">
        <v>15859</v>
      </c>
      <c r="J30" s="10">
        <v>15731</v>
      </c>
      <c r="K30" s="10">
        <v>15520</v>
      </c>
      <c r="L30" s="10">
        <v>15441</v>
      </c>
      <c r="M30" s="10">
        <v>15399</v>
      </c>
      <c r="N30" s="9">
        <v>15237</v>
      </c>
      <c r="O30" s="9">
        <v>15087</v>
      </c>
      <c r="P30" s="9">
        <v>14997</v>
      </c>
      <c r="Q30" s="38">
        <f t="shared" si="1"/>
        <v>15973.833333333334</v>
      </c>
      <c r="R30" s="10">
        <f t="shared" si="2"/>
        <v>15606.916666666666</v>
      </c>
    </row>
    <row r="31" spans="1:18" x14ac:dyDescent="0.2">
      <c r="A31" s="50" t="s">
        <v>28</v>
      </c>
      <c r="B31" s="10">
        <v>4015</v>
      </c>
      <c r="C31" s="10">
        <v>3929</v>
      </c>
      <c r="D31" s="10">
        <v>3770</v>
      </c>
      <c r="E31" s="10">
        <v>3565</v>
      </c>
      <c r="F31" s="10">
        <v>3461</v>
      </c>
      <c r="G31" s="10">
        <v>3288</v>
      </c>
      <c r="H31" s="10">
        <v>3233</v>
      </c>
      <c r="I31" s="10">
        <v>3250</v>
      </c>
      <c r="J31" s="10">
        <v>3262</v>
      </c>
      <c r="K31" s="10">
        <v>3143</v>
      </c>
      <c r="L31" s="10">
        <v>3139</v>
      </c>
      <c r="M31" s="10">
        <v>3083</v>
      </c>
      <c r="N31" s="9">
        <v>3061</v>
      </c>
      <c r="O31" s="9">
        <v>3011</v>
      </c>
      <c r="P31" s="9">
        <v>2935</v>
      </c>
      <c r="Q31" s="38">
        <f t="shared" si="1"/>
        <v>3428.1666666666665</v>
      </c>
      <c r="R31" s="10">
        <f t="shared" si="2"/>
        <v>3202.5833333333335</v>
      </c>
    </row>
    <row r="32" spans="1:18" x14ac:dyDescent="0.2">
      <c r="A32" s="50" t="s">
        <v>29</v>
      </c>
      <c r="B32" s="10">
        <v>10729</v>
      </c>
      <c r="C32" s="10">
        <v>10493</v>
      </c>
      <c r="D32" s="10">
        <v>10366</v>
      </c>
      <c r="E32" s="10">
        <v>10302</v>
      </c>
      <c r="F32" s="10">
        <v>10086</v>
      </c>
      <c r="G32" s="10">
        <v>9792</v>
      </c>
      <c r="H32" s="10">
        <v>9721</v>
      </c>
      <c r="I32" s="10">
        <v>9613</v>
      </c>
      <c r="J32" s="10">
        <v>9562</v>
      </c>
      <c r="K32" s="10">
        <v>9717</v>
      </c>
      <c r="L32" s="10">
        <v>9773</v>
      </c>
      <c r="M32" s="10">
        <v>9760</v>
      </c>
      <c r="N32" s="9">
        <v>9851</v>
      </c>
      <c r="O32" s="9">
        <v>9687</v>
      </c>
      <c r="P32" s="9">
        <v>9748</v>
      </c>
      <c r="Q32" s="38">
        <f t="shared" si="1"/>
        <v>9992.8333333333339</v>
      </c>
      <c r="R32" s="10">
        <f t="shared" si="2"/>
        <v>9801</v>
      </c>
    </row>
    <row r="33" spans="1:18" x14ac:dyDescent="0.2">
      <c r="A33" s="50" t="s">
        <v>30</v>
      </c>
      <c r="B33" s="10">
        <v>3699</v>
      </c>
      <c r="C33" s="10">
        <v>3677</v>
      </c>
      <c r="D33" s="10">
        <v>3578</v>
      </c>
      <c r="E33" s="10">
        <v>3526</v>
      </c>
      <c r="F33" s="10">
        <v>3466</v>
      </c>
      <c r="G33" s="10">
        <v>3304</v>
      </c>
      <c r="H33" s="10">
        <v>3323</v>
      </c>
      <c r="I33" s="10">
        <v>3329</v>
      </c>
      <c r="J33" s="10">
        <v>3258</v>
      </c>
      <c r="K33" s="10">
        <v>3240</v>
      </c>
      <c r="L33" s="10">
        <v>3279</v>
      </c>
      <c r="M33" s="10">
        <v>3236</v>
      </c>
      <c r="N33" s="9">
        <v>3290</v>
      </c>
      <c r="O33" s="9">
        <v>3266</v>
      </c>
      <c r="P33" s="9">
        <v>3244</v>
      </c>
      <c r="Q33" s="38">
        <f t="shared" si="1"/>
        <v>3409.5833333333335</v>
      </c>
      <c r="R33" s="10">
        <f t="shared" si="2"/>
        <v>3313.4166666666665</v>
      </c>
    </row>
    <row r="34" spans="1:18" x14ac:dyDescent="0.2">
      <c r="A34" s="50" t="s">
        <v>31</v>
      </c>
      <c r="B34" s="10">
        <v>4818</v>
      </c>
      <c r="C34" s="10">
        <v>4834</v>
      </c>
      <c r="D34" s="10">
        <v>4780</v>
      </c>
      <c r="E34" s="10">
        <v>4669</v>
      </c>
      <c r="F34" s="10">
        <v>4618</v>
      </c>
      <c r="G34" s="10">
        <v>4431</v>
      </c>
      <c r="H34" s="10">
        <v>4376</v>
      </c>
      <c r="I34" s="10">
        <v>4375</v>
      </c>
      <c r="J34" s="10">
        <v>4290</v>
      </c>
      <c r="K34" s="10">
        <v>4327</v>
      </c>
      <c r="L34" s="10">
        <v>4408</v>
      </c>
      <c r="M34" s="10">
        <v>4364</v>
      </c>
      <c r="N34" s="9">
        <v>4376</v>
      </c>
      <c r="O34" s="9">
        <v>4346</v>
      </c>
      <c r="P34" s="9">
        <v>4336</v>
      </c>
      <c r="Q34" s="38">
        <f t="shared" si="1"/>
        <v>4524.166666666667</v>
      </c>
      <c r="R34" s="10">
        <f t="shared" si="2"/>
        <v>4409.666666666667</v>
      </c>
    </row>
    <row r="35" spans="1:18" x14ac:dyDescent="0.2">
      <c r="A35" s="50" t="s">
        <v>32</v>
      </c>
      <c r="B35" s="10">
        <v>8960</v>
      </c>
      <c r="C35" s="10">
        <v>8685</v>
      </c>
      <c r="D35" s="10">
        <v>8682</v>
      </c>
      <c r="E35" s="10">
        <v>8602</v>
      </c>
      <c r="F35" s="10">
        <v>8363</v>
      </c>
      <c r="G35" s="10">
        <v>8180</v>
      </c>
      <c r="H35" s="10">
        <v>8120</v>
      </c>
      <c r="I35" s="10">
        <v>8203</v>
      </c>
      <c r="J35" s="10">
        <v>8018</v>
      </c>
      <c r="K35" s="10">
        <v>8013</v>
      </c>
      <c r="L35" s="10">
        <v>8050</v>
      </c>
      <c r="M35" s="10">
        <v>8042</v>
      </c>
      <c r="N35" s="9">
        <v>8086</v>
      </c>
      <c r="O35" s="9">
        <v>7821</v>
      </c>
      <c r="P35" s="9">
        <v>7683</v>
      </c>
      <c r="Q35" s="38">
        <f t="shared" si="1"/>
        <v>8326.5</v>
      </c>
      <c r="R35" s="10">
        <f t="shared" si="2"/>
        <v>8098.416666666667</v>
      </c>
    </row>
    <row r="36" spans="1:18" x14ac:dyDescent="0.2">
      <c r="A36" s="50" t="s">
        <v>33</v>
      </c>
      <c r="B36" s="10">
        <v>5249</v>
      </c>
      <c r="C36" s="10">
        <v>5301</v>
      </c>
      <c r="D36" s="10">
        <v>5269</v>
      </c>
      <c r="E36" s="10">
        <v>5419</v>
      </c>
      <c r="F36" s="10">
        <v>5263</v>
      </c>
      <c r="G36" s="10">
        <v>5220</v>
      </c>
      <c r="H36" s="10">
        <v>5175</v>
      </c>
      <c r="I36" s="10">
        <v>5270</v>
      </c>
      <c r="J36" s="10">
        <v>5221</v>
      </c>
      <c r="K36" s="10">
        <v>5160</v>
      </c>
      <c r="L36" s="10">
        <v>5164</v>
      </c>
      <c r="M36" s="10">
        <v>5206</v>
      </c>
      <c r="N36" s="9">
        <v>5259</v>
      </c>
      <c r="O36" s="9">
        <v>5286</v>
      </c>
      <c r="P36" s="9">
        <v>5273</v>
      </c>
      <c r="Q36" s="38">
        <f t="shared" si="1"/>
        <v>5243.083333333333</v>
      </c>
      <c r="R36" s="10">
        <f t="shared" si="2"/>
        <v>5243</v>
      </c>
    </row>
    <row r="37" spans="1:18" x14ac:dyDescent="0.2">
      <c r="A37" s="50" t="s">
        <v>34</v>
      </c>
      <c r="B37" s="10">
        <v>10280</v>
      </c>
      <c r="C37" s="10">
        <v>10200</v>
      </c>
      <c r="D37" s="10">
        <v>10013</v>
      </c>
      <c r="E37" s="10">
        <v>9638</v>
      </c>
      <c r="F37" s="10">
        <v>9344</v>
      </c>
      <c r="G37" s="10">
        <v>9007</v>
      </c>
      <c r="H37" s="10">
        <v>8822</v>
      </c>
      <c r="I37" s="10">
        <v>8884</v>
      </c>
      <c r="J37" s="10">
        <v>8814</v>
      </c>
      <c r="K37" s="10">
        <v>8667</v>
      </c>
      <c r="L37" s="10">
        <v>8763</v>
      </c>
      <c r="M37" s="10">
        <v>8857</v>
      </c>
      <c r="N37" s="9">
        <v>8939</v>
      </c>
      <c r="O37" s="9">
        <v>9003</v>
      </c>
      <c r="P37" s="9">
        <v>9022</v>
      </c>
      <c r="Q37" s="38">
        <f t="shared" si="1"/>
        <v>9274.0833333333339</v>
      </c>
      <c r="R37" s="10">
        <f t="shared" si="2"/>
        <v>8980</v>
      </c>
    </row>
    <row r="38" spans="1:18" x14ac:dyDescent="0.2">
      <c r="A38" s="50" t="s">
        <v>35</v>
      </c>
      <c r="B38" s="10">
        <v>10578</v>
      </c>
      <c r="C38" s="10">
        <v>10434</v>
      </c>
      <c r="D38" s="10">
        <v>10217</v>
      </c>
      <c r="E38" s="10">
        <v>10279</v>
      </c>
      <c r="F38" s="10">
        <v>10048</v>
      </c>
      <c r="G38" s="10">
        <v>9556</v>
      </c>
      <c r="H38" s="10">
        <v>9571</v>
      </c>
      <c r="I38" s="10">
        <v>9568</v>
      </c>
      <c r="J38" s="10">
        <v>9567</v>
      </c>
      <c r="K38" s="10">
        <v>9856</v>
      </c>
      <c r="L38" s="10">
        <v>10104</v>
      </c>
      <c r="M38" s="10">
        <v>10087</v>
      </c>
      <c r="N38" s="9">
        <v>10023</v>
      </c>
      <c r="O38" s="9">
        <v>9901</v>
      </c>
      <c r="P38" s="9">
        <v>9922</v>
      </c>
      <c r="Q38" s="38">
        <f t="shared" si="1"/>
        <v>9988.75</v>
      </c>
      <c r="R38" s="10">
        <f t="shared" si="2"/>
        <v>9873.5</v>
      </c>
    </row>
    <row r="39" spans="1:18" x14ac:dyDescent="0.2">
      <c r="A39" s="50" t="s">
        <v>36</v>
      </c>
      <c r="B39" s="10">
        <v>122269</v>
      </c>
      <c r="C39" s="10">
        <v>120875</v>
      </c>
      <c r="D39" s="10">
        <v>120884</v>
      </c>
      <c r="E39" s="10">
        <v>119058</v>
      </c>
      <c r="F39" s="10">
        <v>118981</v>
      </c>
      <c r="G39" s="10">
        <v>118939</v>
      </c>
      <c r="H39" s="10">
        <v>117193</v>
      </c>
      <c r="I39" s="10">
        <v>116296</v>
      </c>
      <c r="J39" s="10">
        <v>115700</v>
      </c>
      <c r="K39" s="10">
        <v>115237</v>
      </c>
      <c r="L39" s="10">
        <v>114515</v>
      </c>
      <c r="M39" s="10">
        <v>113971</v>
      </c>
      <c r="N39" s="9">
        <v>114188</v>
      </c>
      <c r="O39" s="9">
        <v>112549</v>
      </c>
      <c r="P39" s="9">
        <v>112721</v>
      </c>
      <c r="Q39" s="38">
        <f t="shared" si="1"/>
        <v>117826.5</v>
      </c>
      <c r="R39" s="10">
        <f t="shared" si="2"/>
        <v>115779</v>
      </c>
    </row>
    <row r="40" spans="1:18" x14ac:dyDescent="0.2">
      <c r="A40" s="50" t="s">
        <v>37</v>
      </c>
      <c r="B40" s="10">
        <v>14370</v>
      </c>
      <c r="C40" s="10">
        <v>14259</v>
      </c>
      <c r="D40" s="10">
        <v>13892</v>
      </c>
      <c r="E40" s="10">
        <v>13815</v>
      </c>
      <c r="F40" s="10">
        <v>13749</v>
      </c>
      <c r="G40" s="10">
        <v>13377</v>
      </c>
      <c r="H40" s="10">
        <v>13368</v>
      </c>
      <c r="I40" s="10">
        <v>13397</v>
      </c>
      <c r="J40" s="10">
        <v>13305</v>
      </c>
      <c r="K40" s="10">
        <v>13432</v>
      </c>
      <c r="L40" s="10">
        <v>13076</v>
      </c>
      <c r="M40" s="10">
        <v>13064</v>
      </c>
      <c r="N40" s="9">
        <v>13725</v>
      </c>
      <c r="O40" s="9">
        <v>13614</v>
      </c>
      <c r="P40" s="9">
        <v>13300</v>
      </c>
      <c r="Q40" s="38">
        <f t="shared" si="1"/>
        <v>13592</v>
      </c>
      <c r="R40" s="10">
        <f t="shared" si="2"/>
        <v>13435.166666666666</v>
      </c>
    </row>
    <row r="41" spans="1:18" x14ac:dyDescent="0.2">
      <c r="A41" s="50" t="s">
        <v>38</v>
      </c>
      <c r="B41" s="10">
        <v>988</v>
      </c>
      <c r="C41" s="10">
        <v>979</v>
      </c>
      <c r="D41" s="10">
        <v>981</v>
      </c>
      <c r="E41" s="10">
        <v>997</v>
      </c>
      <c r="F41" s="10">
        <v>974</v>
      </c>
      <c r="G41" s="10">
        <v>912</v>
      </c>
      <c r="H41" s="10">
        <v>906</v>
      </c>
      <c r="I41" s="10">
        <v>919</v>
      </c>
      <c r="J41" s="10">
        <v>913</v>
      </c>
      <c r="K41" s="10">
        <v>910</v>
      </c>
      <c r="L41" s="10">
        <v>967</v>
      </c>
      <c r="M41" s="10">
        <v>957</v>
      </c>
      <c r="N41" s="9">
        <v>979</v>
      </c>
      <c r="O41" s="9">
        <v>973</v>
      </c>
      <c r="P41" s="9">
        <v>944</v>
      </c>
      <c r="Q41" s="38">
        <f t="shared" si="1"/>
        <v>950.25</v>
      </c>
      <c r="R41" s="10">
        <f t="shared" si="2"/>
        <v>945.91666666666663</v>
      </c>
    </row>
    <row r="42" spans="1:18" x14ac:dyDescent="0.2">
      <c r="A42" s="50" t="s">
        <v>39</v>
      </c>
      <c r="B42" s="10">
        <v>52024</v>
      </c>
      <c r="C42" s="10">
        <v>52037</v>
      </c>
      <c r="D42" s="10">
        <v>51950</v>
      </c>
      <c r="E42" s="10">
        <v>51726</v>
      </c>
      <c r="F42" s="10">
        <v>51230</v>
      </c>
      <c r="G42" s="10">
        <v>50869</v>
      </c>
      <c r="H42" s="10">
        <v>50601</v>
      </c>
      <c r="I42" s="10">
        <v>50844</v>
      </c>
      <c r="J42" s="10">
        <v>50116</v>
      </c>
      <c r="K42" s="10">
        <v>50905</v>
      </c>
      <c r="L42" s="10">
        <v>51257</v>
      </c>
      <c r="M42" s="10">
        <v>51140</v>
      </c>
      <c r="N42" s="9">
        <v>51568</v>
      </c>
      <c r="O42" s="9">
        <v>43736</v>
      </c>
      <c r="P42" s="9">
        <v>51381</v>
      </c>
      <c r="Q42" s="38">
        <f t="shared" si="1"/>
        <v>51224.916666666664</v>
      </c>
      <c r="R42" s="10">
        <f t="shared" si="2"/>
        <v>50447.75</v>
      </c>
    </row>
    <row r="43" spans="1:18" x14ac:dyDescent="0.2">
      <c r="A43" s="50" t="s">
        <v>40</v>
      </c>
      <c r="B43" s="10">
        <v>6232</v>
      </c>
      <c r="C43" s="10">
        <v>6231</v>
      </c>
      <c r="D43" s="10">
        <v>6201</v>
      </c>
      <c r="E43" s="10">
        <v>6133</v>
      </c>
      <c r="F43" s="10">
        <v>6107</v>
      </c>
      <c r="G43" s="10">
        <v>5981</v>
      </c>
      <c r="H43" s="10">
        <v>5936</v>
      </c>
      <c r="I43" s="10">
        <v>5932</v>
      </c>
      <c r="J43" s="10">
        <v>5907</v>
      </c>
      <c r="K43" s="10">
        <v>5895</v>
      </c>
      <c r="L43" s="10">
        <v>5998</v>
      </c>
      <c r="M43" s="10">
        <v>5949</v>
      </c>
      <c r="N43" s="9">
        <v>5739</v>
      </c>
      <c r="O43" s="9">
        <v>5650</v>
      </c>
      <c r="P43" s="9">
        <v>5556</v>
      </c>
      <c r="Q43" s="38">
        <f t="shared" si="1"/>
        <v>6041.833333333333</v>
      </c>
      <c r="R43" s="10">
        <f t="shared" si="2"/>
        <v>5898.583333333333</v>
      </c>
    </row>
    <row r="44" spans="1:18" x14ac:dyDescent="0.2">
      <c r="A44" s="50" t="s">
        <v>41</v>
      </c>
      <c r="B44" s="10">
        <v>40666</v>
      </c>
      <c r="C44" s="10">
        <v>40304</v>
      </c>
      <c r="D44" s="10">
        <v>39569</v>
      </c>
      <c r="E44" s="10">
        <v>39185</v>
      </c>
      <c r="F44" s="10">
        <v>36592</v>
      </c>
      <c r="G44" s="10">
        <v>36085</v>
      </c>
      <c r="H44" s="10">
        <v>37747</v>
      </c>
      <c r="I44" s="10">
        <v>37909</v>
      </c>
      <c r="J44" s="10">
        <v>37609</v>
      </c>
      <c r="K44" s="10">
        <v>37393</v>
      </c>
      <c r="L44" s="10">
        <v>37287</v>
      </c>
      <c r="M44" s="10">
        <v>36971</v>
      </c>
      <c r="N44" s="9">
        <v>36995</v>
      </c>
      <c r="O44" s="9">
        <v>36508</v>
      </c>
      <c r="P44" s="9">
        <v>17554</v>
      </c>
      <c r="Q44" s="38">
        <f t="shared" si="1"/>
        <v>38109.75</v>
      </c>
      <c r="R44" s="10">
        <f t="shared" si="2"/>
        <v>35652.916666666664</v>
      </c>
    </row>
    <row r="45" spans="1:18" x14ac:dyDescent="0.2">
      <c r="A45" s="50" t="s">
        <v>42</v>
      </c>
      <c r="B45" s="10">
        <v>45192</v>
      </c>
      <c r="C45" s="10">
        <v>44345</v>
      </c>
      <c r="D45" s="10">
        <v>43369</v>
      </c>
      <c r="E45" s="10">
        <v>42790</v>
      </c>
      <c r="F45" s="10">
        <v>41209</v>
      </c>
      <c r="G45" s="10">
        <v>40276</v>
      </c>
      <c r="H45" s="10">
        <v>40086</v>
      </c>
      <c r="I45" s="10">
        <v>40206</v>
      </c>
      <c r="J45" s="10">
        <v>40140</v>
      </c>
      <c r="K45" s="10">
        <v>40211</v>
      </c>
      <c r="L45" s="10">
        <v>40261</v>
      </c>
      <c r="M45" s="10">
        <v>39746</v>
      </c>
      <c r="N45" s="9">
        <v>39950</v>
      </c>
      <c r="O45" s="9">
        <v>39133</v>
      </c>
      <c r="P45" s="9">
        <v>38365</v>
      </c>
      <c r="Q45" s="38">
        <f t="shared" si="1"/>
        <v>41485.916666666664</v>
      </c>
      <c r="R45" s="10">
        <f t="shared" si="2"/>
        <v>40197.75</v>
      </c>
    </row>
    <row r="46" spans="1:18" x14ac:dyDescent="0.2">
      <c r="A46" s="50" t="s">
        <v>43</v>
      </c>
      <c r="B46" s="10">
        <v>5027</v>
      </c>
      <c r="C46" s="10">
        <v>5144</v>
      </c>
      <c r="D46" s="10">
        <v>5066</v>
      </c>
      <c r="E46" s="10">
        <v>5052</v>
      </c>
      <c r="F46" s="10">
        <v>4941</v>
      </c>
      <c r="G46" s="10">
        <v>4795</v>
      </c>
      <c r="H46" s="10">
        <v>4668</v>
      </c>
      <c r="I46" s="10">
        <v>4632</v>
      </c>
      <c r="J46" s="10">
        <v>4558</v>
      </c>
      <c r="K46" s="10">
        <v>4664</v>
      </c>
      <c r="L46" s="10">
        <v>4617</v>
      </c>
      <c r="M46" s="10">
        <v>4475</v>
      </c>
      <c r="N46" s="9">
        <v>4531</v>
      </c>
      <c r="O46" s="9">
        <v>4410</v>
      </c>
      <c r="P46" s="9">
        <v>4279</v>
      </c>
      <c r="Q46" s="38">
        <f t="shared" si="1"/>
        <v>4803.25</v>
      </c>
      <c r="R46" s="10">
        <f t="shared" si="2"/>
        <v>4635.166666666667</v>
      </c>
    </row>
    <row r="47" spans="1:18" x14ac:dyDescent="0.2">
      <c r="A47" s="50" t="s">
        <v>44</v>
      </c>
      <c r="B47" s="10">
        <v>4196</v>
      </c>
      <c r="C47" s="10">
        <v>4160</v>
      </c>
      <c r="D47" s="10">
        <v>4119</v>
      </c>
      <c r="E47" s="10">
        <v>4065</v>
      </c>
      <c r="F47" s="10">
        <v>3917</v>
      </c>
      <c r="G47" s="10">
        <v>3864</v>
      </c>
      <c r="H47" s="10">
        <v>3886</v>
      </c>
      <c r="I47" s="10">
        <v>3896</v>
      </c>
      <c r="J47" s="10">
        <v>3894</v>
      </c>
      <c r="K47" s="10">
        <v>3961</v>
      </c>
      <c r="L47" s="10">
        <v>4036</v>
      </c>
      <c r="M47" s="10">
        <v>4002</v>
      </c>
      <c r="N47" s="9">
        <v>4015</v>
      </c>
      <c r="O47" s="9">
        <v>3895</v>
      </c>
      <c r="P47" s="9">
        <v>3806</v>
      </c>
      <c r="Q47" s="38">
        <f t="shared" si="1"/>
        <v>3999.6666666666665</v>
      </c>
      <c r="R47" s="10">
        <f t="shared" si="2"/>
        <v>3936.4166666666665</v>
      </c>
    </row>
    <row r="48" spans="1:18" x14ac:dyDescent="0.2">
      <c r="A48" s="50" t="s">
        <v>45</v>
      </c>
      <c r="B48" s="10">
        <v>8237</v>
      </c>
      <c r="C48" s="10">
        <v>8594</v>
      </c>
      <c r="D48" s="10">
        <v>8439</v>
      </c>
      <c r="E48" s="10">
        <v>8211</v>
      </c>
      <c r="F48" s="10">
        <v>8189</v>
      </c>
      <c r="G48" s="10">
        <v>7992</v>
      </c>
      <c r="H48" s="10">
        <v>7750</v>
      </c>
      <c r="I48" s="10">
        <v>7983</v>
      </c>
      <c r="J48" s="10">
        <v>7950</v>
      </c>
      <c r="K48" s="10">
        <v>7830</v>
      </c>
      <c r="L48" s="10">
        <v>7873</v>
      </c>
      <c r="M48" s="10">
        <v>7649</v>
      </c>
      <c r="N48" s="9">
        <v>8139</v>
      </c>
      <c r="O48" s="9">
        <v>8220</v>
      </c>
      <c r="P48" s="9">
        <v>8023</v>
      </c>
      <c r="Q48" s="38">
        <f t="shared" si="1"/>
        <v>8058.083333333333</v>
      </c>
      <c r="R48" s="10">
        <f t="shared" si="2"/>
        <v>7984.083333333333</v>
      </c>
    </row>
    <row r="49" spans="1:18" x14ac:dyDescent="0.2">
      <c r="A49" s="50" t="s">
        <v>46</v>
      </c>
      <c r="B49" s="10">
        <v>2994</v>
      </c>
      <c r="C49" s="10">
        <v>2983</v>
      </c>
      <c r="D49" s="10">
        <v>2955</v>
      </c>
      <c r="E49" s="10">
        <v>2933</v>
      </c>
      <c r="F49" s="10">
        <v>2918</v>
      </c>
      <c r="G49" s="10">
        <v>2884</v>
      </c>
      <c r="H49" s="10">
        <v>2878</v>
      </c>
      <c r="I49" s="10">
        <v>2907</v>
      </c>
      <c r="J49" s="10">
        <v>2867</v>
      </c>
      <c r="K49" s="10">
        <v>2926</v>
      </c>
      <c r="L49" s="10">
        <v>2936</v>
      </c>
      <c r="M49" s="10">
        <v>2923</v>
      </c>
      <c r="N49" s="9">
        <v>2953</v>
      </c>
      <c r="O49" s="9">
        <v>2928</v>
      </c>
      <c r="P49" s="9">
        <v>2891</v>
      </c>
      <c r="Q49" s="38">
        <f t="shared" si="1"/>
        <v>2925.3333333333335</v>
      </c>
      <c r="R49" s="10">
        <f t="shared" si="2"/>
        <v>2912</v>
      </c>
    </row>
    <row r="50" spans="1:18" x14ac:dyDescent="0.2">
      <c r="A50" s="50" t="s">
        <v>47</v>
      </c>
      <c r="B50" s="10">
        <v>20806</v>
      </c>
      <c r="C50" s="10">
        <v>20310</v>
      </c>
      <c r="D50" s="10">
        <v>20065</v>
      </c>
      <c r="E50" s="10">
        <v>19934</v>
      </c>
      <c r="F50" s="10">
        <v>19834</v>
      </c>
      <c r="G50" s="10">
        <v>19294</v>
      </c>
      <c r="H50" s="10">
        <v>19383</v>
      </c>
      <c r="I50" s="10">
        <v>19269</v>
      </c>
      <c r="J50" s="10">
        <v>19030</v>
      </c>
      <c r="K50" s="10">
        <v>18944</v>
      </c>
      <c r="L50" s="10">
        <v>19119</v>
      </c>
      <c r="M50" s="10">
        <v>19221</v>
      </c>
      <c r="N50" s="9">
        <v>18900</v>
      </c>
      <c r="O50" s="9">
        <v>18804</v>
      </c>
      <c r="P50" s="9">
        <v>18674</v>
      </c>
      <c r="Q50" s="38">
        <f t="shared" si="1"/>
        <v>19600.75</v>
      </c>
      <c r="R50" s="10">
        <f t="shared" si="2"/>
        <v>19200.5</v>
      </c>
    </row>
    <row r="51" spans="1:18" x14ac:dyDescent="0.2">
      <c r="A51" s="50" t="s">
        <v>48</v>
      </c>
      <c r="B51" s="10">
        <v>26373</v>
      </c>
      <c r="C51" s="10">
        <v>25778</v>
      </c>
      <c r="D51" s="10">
        <v>25267</v>
      </c>
      <c r="E51" s="10">
        <v>24543</v>
      </c>
      <c r="F51" s="10">
        <v>23530</v>
      </c>
      <c r="G51" s="10">
        <v>22910</v>
      </c>
      <c r="H51" s="10">
        <v>22429</v>
      </c>
      <c r="I51" s="10">
        <v>21749</v>
      </c>
      <c r="J51" s="10">
        <v>22037</v>
      </c>
      <c r="K51" s="10">
        <v>22450</v>
      </c>
      <c r="L51" s="10">
        <v>22643</v>
      </c>
      <c r="M51" s="10">
        <v>22821</v>
      </c>
      <c r="N51" s="9">
        <v>22778</v>
      </c>
      <c r="O51" s="9">
        <v>21904</v>
      </c>
      <c r="P51" s="9">
        <v>21748</v>
      </c>
      <c r="Q51" s="38">
        <f t="shared" si="1"/>
        <v>23544.166666666668</v>
      </c>
      <c r="R51" s="10">
        <f t="shared" si="2"/>
        <v>22628.5</v>
      </c>
    </row>
    <row r="52" spans="1:18" x14ac:dyDescent="0.2">
      <c r="A52" s="50" t="s">
        <v>49</v>
      </c>
      <c r="B52" s="10">
        <v>3535</v>
      </c>
      <c r="C52" s="10">
        <v>3482</v>
      </c>
      <c r="D52" s="10">
        <v>3414</v>
      </c>
      <c r="E52" s="10">
        <v>3387</v>
      </c>
      <c r="F52" s="10">
        <v>3279</v>
      </c>
      <c r="G52" s="10">
        <v>3276</v>
      </c>
      <c r="H52" s="10">
        <v>3307</v>
      </c>
      <c r="I52" s="10">
        <v>3257</v>
      </c>
      <c r="J52" s="10">
        <v>3224</v>
      </c>
      <c r="K52" s="10">
        <v>3226</v>
      </c>
      <c r="L52" s="10">
        <v>3234</v>
      </c>
      <c r="M52" s="10">
        <v>3170</v>
      </c>
      <c r="N52" s="9">
        <v>3183</v>
      </c>
      <c r="O52" s="9">
        <v>3133</v>
      </c>
      <c r="P52" s="9">
        <v>3053</v>
      </c>
      <c r="Q52" s="38">
        <f t="shared" si="1"/>
        <v>3315.9166666666665</v>
      </c>
      <c r="R52" s="10">
        <f t="shared" si="2"/>
        <v>3227.4166666666665</v>
      </c>
    </row>
    <row r="53" spans="1:18" x14ac:dyDescent="0.2">
      <c r="A53" s="50" t="s">
        <v>50</v>
      </c>
      <c r="B53" s="10">
        <v>2898</v>
      </c>
      <c r="C53" s="10">
        <v>2931</v>
      </c>
      <c r="D53" s="10">
        <v>2871</v>
      </c>
      <c r="E53" s="10">
        <v>2831</v>
      </c>
      <c r="F53" s="10">
        <v>2748</v>
      </c>
      <c r="G53" s="10">
        <v>2730</v>
      </c>
      <c r="H53" s="10">
        <v>2680</v>
      </c>
      <c r="I53" s="10">
        <v>2777</v>
      </c>
      <c r="J53" s="10">
        <v>2713</v>
      </c>
      <c r="K53" s="10">
        <v>2699</v>
      </c>
      <c r="L53" s="10">
        <v>2721</v>
      </c>
      <c r="M53" s="10">
        <v>2669</v>
      </c>
      <c r="N53" s="9">
        <v>2708</v>
      </c>
      <c r="O53" s="9">
        <v>2665</v>
      </c>
      <c r="P53" s="9">
        <v>2662</v>
      </c>
      <c r="Q53" s="38">
        <f t="shared" si="1"/>
        <v>2772.3333333333335</v>
      </c>
      <c r="R53" s="10">
        <f t="shared" si="2"/>
        <v>2716.9166666666665</v>
      </c>
    </row>
    <row r="54" spans="1:18" x14ac:dyDescent="0.2">
      <c r="A54" s="50" t="s">
        <v>51</v>
      </c>
      <c r="B54" s="10">
        <v>163</v>
      </c>
      <c r="C54" s="10">
        <v>146</v>
      </c>
      <c r="D54" s="10">
        <v>137</v>
      </c>
      <c r="E54" s="10">
        <v>126</v>
      </c>
      <c r="F54" s="10">
        <v>124</v>
      </c>
      <c r="G54" s="10">
        <v>113</v>
      </c>
      <c r="H54" s="10">
        <v>109</v>
      </c>
      <c r="I54" s="10">
        <v>107</v>
      </c>
      <c r="J54" s="10">
        <v>108</v>
      </c>
      <c r="K54" s="10">
        <v>105</v>
      </c>
      <c r="L54" s="10">
        <v>98</v>
      </c>
      <c r="M54" s="10">
        <v>96</v>
      </c>
      <c r="N54" s="9">
        <v>102</v>
      </c>
      <c r="O54" s="9">
        <v>101</v>
      </c>
      <c r="P54" s="9">
        <v>95</v>
      </c>
      <c r="Q54" s="38">
        <f t="shared" si="1"/>
        <v>119.33333333333333</v>
      </c>
      <c r="R54" s="10">
        <f t="shared" si="2"/>
        <v>107</v>
      </c>
    </row>
    <row r="55" spans="1:18" x14ac:dyDescent="0.2">
      <c r="A55" s="50" t="s">
        <v>52</v>
      </c>
      <c r="B55" s="10">
        <v>16873</v>
      </c>
      <c r="C55" s="10">
        <v>16755</v>
      </c>
      <c r="D55" s="10">
        <v>16632</v>
      </c>
      <c r="E55" s="10">
        <v>16447</v>
      </c>
      <c r="F55" s="10">
        <v>16277</v>
      </c>
      <c r="G55" s="10">
        <v>16086</v>
      </c>
      <c r="H55" s="10">
        <v>16860</v>
      </c>
      <c r="I55" s="10">
        <v>16804</v>
      </c>
      <c r="J55" s="10">
        <v>16698</v>
      </c>
      <c r="K55" s="10">
        <v>16634</v>
      </c>
      <c r="L55" s="10">
        <v>16636</v>
      </c>
      <c r="M55" s="10">
        <v>16649</v>
      </c>
      <c r="N55" s="9">
        <v>19983</v>
      </c>
      <c r="O55" s="9">
        <v>19774</v>
      </c>
      <c r="P55" s="9">
        <v>19673</v>
      </c>
      <c r="Q55" s="38">
        <f t="shared" si="1"/>
        <v>16612.583333333332</v>
      </c>
      <c r="R55" s="10">
        <f t="shared" si="2"/>
        <v>17376.75</v>
      </c>
    </row>
    <row r="56" spans="1:18" x14ac:dyDescent="0.2">
      <c r="A56" s="50" t="s">
        <v>53</v>
      </c>
      <c r="B56" s="10">
        <v>37410</v>
      </c>
      <c r="C56" s="10">
        <v>37173</v>
      </c>
      <c r="D56" s="10">
        <v>37342</v>
      </c>
      <c r="E56" s="10">
        <v>37366</v>
      </c>
      <c r="F56" s="10">
        <v>36870</v>
      </c>
      <c r="G56" s="10">
        <v>36501</v>
      </c>
      <c r="H56" s="10">
        <v>36720</v>
      </c>
      <c r="I56" s="10">
        <v>36570</v>
      </c>
      <c r="J56" s="10">
        <v>36206</v>
      </c>
      <c r="K56" s="10">
        <v>36019</v>
      </c>
      <c r="L56" s="10">
        <v>36251</v>
      </c>
      <c r="M56" s="10">
        <v>36023</v>
      </c>
      <c r="N56" s="9">
        <v>36054</v>
      </c>
      <c r="O56" s="9">
        <v>35846</v>
      </c>
      <c r="P56" s="9">
        <v>35931</v>
      </c>
      <c r="Q56" s="38">
        <f t="shared" si="1"/>
        <v>36704.25</v>
      </c>
      <c r="R56" s="10">
        <f t="shared" si="2"/>
        <v>36363.083333333336</v>
      </c>
    </row>
    <row r="57" spans="1:18" x14ac:dyDescent="0.2">
      <c r="A57" s="50" t="s">
        <v>54</v>
      </c>
      <c r="B57" s="10">
        <v>6630</v>
      </c>
      <c r="C57" s="10">
        <v>6555</v>
      </c>
      <c r="D57" s="10">
        <v>6539</v>
      </c>
      <c r="E57" s="10">
        <v>6474</v>
      </c>
      <c r="F57" s="10">
        <v>6505</v>
      </c>
      <c r="G57" s="10">
        <v>6397</v>
      </c>
      <c r="H57" s="10">
        <v>6304</v>
      </c>
      <c r="I57" s="10">
        <v>6301</v>
      </c>
      <c r="J57" s="10">
        <v>6269</v>
      </c>
      <c r="K57" s="10">
        <v>6307</v>
      </c>
      <c r="L57" s="10">
        <v>6399</v>
      </c>
      <c r="M57" s="10">
        <v>6331</v>
      </c>
      <c r="N57" s="9">
        <v>6369</v>
      </c>
      <c r="O57" s="9">
        <v>6361</v>
      </c>
      <c r="P57" s="9">
        <v>6318</v>
      </c>
      <c r="Q57" s="38">
        <f t="shared" si="1"/>
        <v>6417.583333333333</v>
      </c>
      <c r="R57" s="10">
        <f t="shared" si="2"/>
        <v>6361.25</v>
      </c>
    </row>
    <row r="58" spans="1:18" x14ac:dyDescent="0.2">
      <c r="A58" s="50" t="s">
        <v>55</v>
      </c>
      <c r="B58" s="10">
        <v>15879</v>
      </c>
      <c r="C58" s="10">
        <v>15435</v>
      </c>
      <c r="D58" s="10">
        <v>15629</v>
      </c>
      <c r="E58" s="10">
        <v>15486</v>
      </c>
      <c r="F58" s="10">
        <v>15323</v>
      </c>
      <c r="G58" s="10">
        <v>15378</v>
      </c>
      <c r="H58" s="10">
        <v>15190</v>
      </c>
      <c r="I58" s="10">
        <v>15033</v>
      </c>
      <c r="J58" s="10">
        <v>15127</v>
      </c>
      <c r="K58" s="10">
        <v>15128</v>
      </c>
      <c r="L58" s="10">
        <v>14895</v>
      </c>
      <c r="M58" s="10">
        <v>15122</v>
      </c>
      <c r="N58" s="9">
        <v>14929</v>
      </c>
      <c r="O58" s="9">
        <v>14839</v>
      </c>
      <c r="P58" s="9">
        <v>15024</v>
      </c>
      <c r="Q58" s="38">
        <f t="shared" si="1"/>
        <v>15302.083333333334</v>
      </c>
      <c r="R58" s="10">
        <f t="shared" si="2"/>
        <v>15122.833333333334</v>
      </c>
    </row>
    <row r="59" spans="1:18" x14ac:dyDescent="0.2">
      <c r="A59" s="53" t="s">
        <v>56</v>
      </c>
      <c r="B59" s="40">
        <v>516</v>
      </c>
      <c r="C59" s="40">
        <v>514</v>
      </c>
      <c r="D59" s="40">
        <v>516</v>
      </c>
      <c r="E59" s="40">
        <v>526</v>
      </c>
      <c r="F59" s="40">
        <v>521</v>
      </c>
      <c r="G59" s="40">
        <v>528</v>
      </c>
      <c r="H59" s="40">
        <v>520</v>
      </c>
      <c r="I59" s="40">
        <v>513</v>
      </c>
      <c r="J59" s="40">
        <v>515</v>
      </c>
      <c r="K59" s="40">
        <v>512</v>
      </c>
      <c r="L59" s="40">
        <v>494</v>
      </c>
      <c r="M59" s="40">
        <v>504</v>
      </c>
      <c r="N59" s="13">
        <v>489</v>
      </c>
      <c r="O59" s="13">
        <v>482</v>
      </c>
      <c r="P59" s="13">
        <v>483</v>
      </c>
      <c r="Q59" s="39">
        <f t="shared" si="1"/>
        <v>514.91666666666663</v>
      </c>
      <c r="R59" s="40">
        <f t="shared" si="2"/>
        <v>507.25</v>
      </c>
    </row>
    <row r="60" spans="1:18" x14ac:dyDescent="0.2">
      <c r="A60" s="73" t="s">
        <v>57</v>
      </c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</row>
    <row r="61" spans="1:18" x14ac:dyDescent="0.2">
      <c r="A61" s="73" t="s">
        <v>58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</row>
    <row r="62" spans="1:18" x14ac:dyDescent="0.2">
      <c r="A62" s="71" t="s">
        <v>98</v>
      </c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</row>
    <row r="63" spans="1:18" x14ac:dyDescent="0.2">
      <c r="A63" s="71" t="s">
        <v>99</v>
      </c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</row>
  </sheetData>
  <mergeCells count="7">
    <mergeCell ref="A62:R62"/>
    <mergeCell ref="A63:R63"/>
    <mergeCell ref="A1:M1"/>
    <mergeCell ref="A60:M60"/>
    <mergeCell ref="A61:M61"/>
    <mergeCell ref="A2:M2"/>
    <mergeCell ref="A3:M3"/>
  </mergeCells>
  <pageMargins left="0.7" right="0.7" top="0.75" bottom="0.75" header="0.3" footer="0.3"/>
  <pageSetup scale="6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05"/>
  <sheetViews>
    <sheetView zoomScaleNormal="100" workbookViewId="0">
      <selection sqref="A1:M1"/>
    </sheetView>
  </sheetViews>
  <sheetFormatPr defaultColWidth="9.21875" defaultRowHeight="10.5" x14ac:dyDescent="0.2"/>
  <cols>
    <col min="1" max="1" width="14.21875" style="31" bestFit="1" customWidth="1"/>
    <col min="2" max="8" width="11.21875" style="28" customWidth="1"/>
    <col min="9" max="16384" width="9.21875" style="28"/>
  </cols>
  <sheetData>
    <row r="1" spans="1:8" s="16" customFormat="1" ht="15.05" x14ac:dyDescent="0.25">
      <c r="A1" s="80" t="s">
        <v>79</v>
      </c>
      <c r="B1" s="80"/>
      <c r="C1" s="80"/>
      <c r="D1" s="80"/>
      <c r="E1" s="80"/>
      <c r="F1" s="80"/>
      <c r="G1" s="80"/>
      <c r="H1" s="80"/>
    </row>
    <row r="2" spans="1:8" s="16" customFormat="1" ht="12.45" x14ac:dyDescent="0.2">
      <c r="A2" s="81" t="s">
        <v>66</v>
      </c>
      <c r="B2" s="81"/>
      <c r="C2" s="81"/>
      <c r="D2" s="81"/>
      <c r="E2" s="81"/>
      <c r="F2" s="81"/>
      <c r="G2" s="81"/>
      <c r="H2" s="81"/>
    </row>
    <row r="3" spans="1:8" s="19" customFormat="1" ht="31.45" x14ac:dyDescent="0.2">
      <c r="A3" s="17" t="s">
        <v>1</v>
      </c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  <c r="H3" s="18" t="s">
        <v>73</v>
      </c>
    </row>
    <row r="4" spans="1:8" s="21" customFormat="1" x14ac:dyDescent="0.2">
      <c r="A4" s="5" t="s">
        <v>2</v>
      </c>
      <c r="B4" s="20">
        <f>TFam!D5</f>
        <v>1158856</v>
      </c>
      <c r="C4" s="20">
        <f>'Two-par'!D5</f>
        <v>57951</v>
      </c>
      <c r="D4" s="20">
        <f>'One-par'!D5</f>
        <v>594743</v>
      </c>
      <c r="E4" s="20">
        <f>'Zero-par'!D5</f>
        <v>506162</v>
      </c>
      <c r="F4" s="20">
        <f>TRec!D5</f>
        <v>3049475</v>
      </c>
      <c r="G4" s="20">
        <f>Adults!D5</f>
        <v>802739</v>
      </c>
      <c r="H4" s="20">
        <f>Children!D5</f>
        <v>2246736</v>
      </c>
    </row>
    <row r="5" spans="1:8" s="24" customFormat="1" x14ac:dyDescent="0.2">
      <c r="A5" s="22" t="s">
        <v>3</v>
      </c>
      <c r="B5" s="23">
        <f>TFam!D6</f>
        <v>8081</v>
      </c>
      <c r="C5" s="23">
        <f>'Two-par'!D6</f>
        <v>35</v>
      </c>
      <c r="D5" s="23">
        <f>'One-par'!D6</f>
        <v>3213</v>
      </c>
      <c r="E5" s="23">
        <f>'Zero-par'!D6</f>
        <v>4833</v>
      </c>
      <c r="F5" s="23">
        <f>TRec!D6</f>
        <v>18273</v>
      </c>
      <c r="G5" s="23">
        <f>Adults!D6</f>
        <v>3324</v>
      </c>
      <c r="H5" s="23">
        <f>Children!D6</f>
        <v>14949</v>
      </c>
    </row>
    <row r="6" spans="1:8" s="24" customFormat="1" x14ac:dyDescent="0.2">
      <c r="A6" s="22" t="s">
        <v>4</v>
      </c>
      <c r="B6" s="25">
        <f>TFam!D7</f>
        <v>2452</v>
      </c>
      <c r="C6" s="25">
        <f>'Two-par'!D7</f>
        <v>257</v>
      </c>
      <c r="D6" s="25">
        <f>'One-par'!D7</f>
        <v>1382</v>
      </c>
      <c r="E6" s="25">
        <f>'Zero-par'!D7</f>
        <v>813</v>
      </c>
      <c r="F6" s="25">
        <f>TRec!D7</f>
        <v>6387</v>
      </c>
      <c r="G6" s="25">
        <f>Adults!D7</f>
        <v>1969</v>
      </c>
      <c r="H6" s="25">
        <f>Children!D7</f>
        <v>4418</v>
      </c>
    </row>
    <row r="7" spans="1:8" s="24" customFormat="1" x14ac:dyDescent="0.2">
      <c r="A7" s="22" t="s">
        <v>5</v>
      </c>
      <c r="B7" s="25">
        <f>TFam!D8</f>
        <v>7092</v>
      </c>
      <c r="C7" s="25">
        <f>'Two-par'!D8</f>
        <v>127</v>
      </c>
      <c r="D7" s="25">
        <f>'One-par'!D8</f>
        <v>2477</v>
      </c>
      <c r="E7" s="25">
        <f>'Zero-par'!D8</f>
        <v>4488</v>
      </c>
      <c r="F7" s="25">
        <f>TRec!D8</f>
        <v>14496</v>
      </c>
      <c r="G7" s="25">
        <f>Adults!D8</f>
        <v>2803</v>
      </c>
      <c r="H7" s="25">
        <f>Children!D8</f>
        <v>11693</v>
      </c>
    </row>
    <row r="8" spans="1:8" s="24" customFormat="1" x14ac:dyDescent="0.2">
      <c r="A8" s="22" t="s">
        <v>6</v>
      </c>
      <c r="B8" s="25">
        <f>TFam!D9</f>
        <v>2739</v>
      </c>
      <c r="C8" s="25">
        <f>'Two-par'!D9</f>
        <v>64</v>
      </c>
      <c r="D8" s="25">
        <f>'One-par'!D9</f>
        <v>1414</v>
      </c>
      <c r="E8" s="25">
        <f>'Zero-par'!D9</f>
        <v>1261</v>
      </c>
      <c r="F8" s="25">
        <f>TRec!D9</f>
        <v>6082</v>
      </c>
      <c r="G8" s="25">
        <f>Adults!D9</f>
        <v>1549</v>
      </c>
      <c r="H8" s="25">
        <f>Children!D9</f>
        <v>4533</v>
      </c>
    </row>
    <row r="9" spans="1:8" s="24" customFormat="1" x14ac:dyDescent="0.2">
      <c r="A9" s="22" t="s">
        <v>7</v>
      </c>
      <c r="B9" s="23">
        <f>TFam!D10</f>
        <v>397056</v>
      </c>
      <c r="C9" s="23">
        <f>'Two-par'!D10</f>
        <v>26449</v>
      </c>
      <c r="D9" s="23">
        <f>'One-par'!D10</f>
        <v>242709</v>
      </c>
      <c r="E9" s="23">
        <f>'Zero-par'!D10</f>
        <v>127898</v>
      </c>
      <c r="F9" s="23">
        <f>TRec!D10</f>
        <v>1282802</v>
      </c>
      <c r="G9" s="23">
        <f>Adults!D10</f>
        <v>373124</v>
      </c>
      <c r="H9" s="23">
        <f>Children!D10</f>
        <v>909678</v>
      </c>
    </row>
    <row r="10" spans="1:8" s="24" customFormat="1" x14ac:dyDescent="0.2">
      <c r="A10" s="22" t="s">
        <v>8</v>
      </c>
      <c r="B10" s="25">
        <f>TFam!D11</f>
        <v>14603</v>
      </c>
      <c r="C10" s="25">
        <f>'Two-par'!D11</f>
        <v>0</v>
      </c>
      <c r="D10" s="25">
        <f>'One-par'!D11</f>
        <v>9281</v>
      </c>
      <c r="E10" s="25">
        <f>'Zero-par'!D11</f>
        <v>5322</v>
      </c>
      <c r="F10" s="25">
        <f>TRec!D11</f>
        <v>36450</v>
      </c>
      <c r="G10" s="25">
        <f>Adults!D11</f>
        <v>9863</v>
      </c>
      <c r="H10" s="25">
        <f>Children!D11</f>
        <v>26587</v>
      </c>
    </row>
    <row r="11" spans="1:8" s="24" customFormat="1" x14ac:dyDescent="0.2">
      <c r="A11" s="22" t="s">
        <v>9</v>
      </c>
      <c r="B11" s="23">
        <f>TFam!D12</f>
        <v>8559</v>
      </c>
      <c r="C11" s="23">
        <f>'Two-par'!D12</f>
        <v>0</v>
      </c>
      <c r="D11" s="23">
        <f>'One-par'!D12</f>
        <v>2727</v>
      </c>
      <c r="E11" s="23">
        <f>'Zero-par'!D12</f>
        <v>5832</v>
      </c>
      <c r="F11" s="23">
        <f>TRec!D12</f>
        <v>17935</v>
      </c>
      <c r="G11" s="23">
        <f>Adults!D12</f>
        <v>4865</v>
      </c>
      <c r="H11" s="23">
        <f>Children!D12</f>
        <v>13070</v>
      </c>
    </row>
    <row r="12" spans="1:8" s="24" customFormat="1" x14ac:dyDescent="0.2">
      <c r="A12" s="22" t="s">
        <v>10</v>
      </c>
      <c r="B12" s="23">
        <f>TFam!D13</f>
        <v>3622</v>
      </c>
      <c r="C12" s="23">
        <f>'Two-par'!D13</f>
        <v>8</v>
      </c>
      <c r="D12" s="23">
        <f>'One-par'!D13</f>
        <v>907</v>
      </c>
      <c r="E12" s="23">
        <f>'Zero-par'!D13</f>
        <v>2707</v>
      </c>
      <c r="F12" s="23">
        <f>TRec!D13</f>
        <v>10091</v>
      </c>
      <c r="G12" s="23">
        <f>Adults!D13</f>
        <v>4033</v>
      </c>
      <c r="H12" s="23">
        <f>Children!D13</f>
        <v>6058</v>
      </c>
    </row>
    <row r="13" spans="1:8" s="24" customFormat="1" x14ac:dyDescent="0.2">
      <c r="A13" s="22" t="s">
        <v>11</v>
      </c>
      <c r="B13" s="23">
        <f>TFam!D14</f>
        <v>6495</v>
      </c>
      <c r="C13" s="23">
        <f>'Two-par'!D14</f>
        <v>0</v>
      </c>
      <c r="D13" s="23">
        <f>'One-par'!D14</f>
        <v>4824</v>
      </c>
      <c r="E13" s="23">
        <f>'Zero-par'!D14</f>
        <v>1671</v>
      </c>
      <c r="F13" s="23">
        <f>TRec!D14</f>
        <v>18276</v>
      </c>
      <c r="G13" s="23">
        <f>Adults!D14</f>
        <v>4824</v>
      </c>
      <c r="H13" s="23">
        <f>Children!D14</f>
        <v>13452</v>
      </c>
    </row>
    <row r="14" spans="1:8" s="24" customFormat="1" x14ac:dyDescent="0.2">
      <c r="A14" s="22" t="s">
        <v>12</v>
      </c>
      <c r="B14" s="23">
        <f>TFam!D15</f>
        <v>41742</v>
      </c>
      <c r="C14" s="23">
        <f>'Two-par'!D15</f>
        <v>204</v>
      </c>
      <c r="D14" s="23">
        <f>'One-par'!D15</f>
        <v>5514</v>
      </c>
      <c r="E14" s="23">
        <f>'Zero-par'!D15</f>
        <v>36024</v>
      </c>
      <c r="F14" s="23">
        <f>TRec!D15</f>
        <v>66367</v>
      </c>
      <c r="G14" s="23">
        <f>Adults!D15</f>
        <v>9723</v>
      </c>
      <c r="H14" s="23">
        <f>Children!D15</f>
        <v>56644</v>
      </c>
    </row>
    <row r="15" spans="1:8" s="24" customFormat="1" x14ac:dyDescent="0.2">
      <c r="A15" s="22" t="s">
        <v>13</v>
      </c>
      <c r="B15" s="23">
        <f>TFam!D16</f>
        <v>10176</v>
      </c>
      <c r="C15" s="23">
        <f>'Two-par'!D16</f>
        <v>0</v>
      </c>
      <c r="D15" s="23">
        <f>'One-par'!D16</f>
        <v>1690</v>
      </c>
      <c r="E15" s="23">
        <f>'Zero-par'!D16</f>
        <v>8486</v>
      </c>
      <c r="F15" s="23">
        <f>TRec!D16</f>
        <v>19469</v>
      </c>
      <c r="G15" s="23">
        <f>Adults!D16</f>
        <v>1629</v>
      </c>
      <c r="H15" s="23">
        <f>Children!D16</f>
        <v>17840</v>
      </c>
    </row>
    <row r="16" spans="1:8" s="24" customFormat="1" x14ac:dyDescent="0.2">
      <c r="A16" s="22" t="s">
        <v>14</v>
      </c>
      <c r="B16" s="25">
        <f>TFam!D17</f>
        <v>498</v>
      </c>
      <c r="C16" s="25">
        <f>'Two-par'!D17</f>
        <v>24</v>
      </c>
      <c r="D16" s="25">
        <f>'One-par'!D17</f>
        <v>97</v>
      </c>
      <c r="E16" s="25">
        <f>'Zero-par'!D17</f>
        <v>377</v>
      </c>
      <c r="F16" s="25">
        <f>TRec!D17</f>
        <v>1087</v>
      </c>
      <c r="G16" s="25">
        <f>Adults!D17</f>
        <v>161</v>
      </c>
      <c r="H16" s="25">
        <f>Children!D17</f>
        <v>926</v>
      </c>
    </row>
    <row r="17" spans="1:8" s="24" customFormat="1" x14ac:dyDescent="0.2">
      <c r="A17" s="22" t="s">
        <v>15</v>
      </c>
      <c r="B17" s="23">
        <f>TFam!D18</f>
        <v>4330</v>
      </c>
      <c r="C17" s="23">
        <f>'Two-par'!D18</f>
        <v>652</v>
      </c>
      <c r="D17" s="23">
        <f>'One-par'!D18</f>
        <v>2606</v>
      </c>
      <c r="E17" s="23">
        <f>'Zero-par'!D18</f>
        <v>1072</v>
      </c>
      <c r="F17" s="23">
        <f>TRec!D18</f>
        <v>11878</v>
      </c>
      <c r="G17" s="23">
        <f>Adults!D18</f>
        <v>3481</v>
      </c>
      <c r="H17" s="23">
        <f>Children!D18</f>
        <v>8397</v>
      </c>
    </row>
    <row r="18" spans="1:8" s="24" customFormat="1" x14ac:dyDescent="0.2">
      <c r="A18" s="22" t="s">
        <v>16</v>
      </c>
      <c r="B18" s="25">
        <f>TFam!D19</f>
        <v>2078</v>
      </c>
      <c r="C18" s="25">
        <f>'Two-par'!D19</f>
        <v>0</v>
      </c>
      <c r="D18" s="25">
        <f>'One-par'!D19</f>
        <v>88</v>
      </c>
      <c r="E18" s="25">
        <f>'Zero-par'!D19</f>
        <v>1990</v>
      </c>
      <c r="F18" s="25">
        <f>TRec!D19</f>
        <v>3048</v>
      </c>
      <c r="G18" s="25">
        <f>Adults!D19</f>
        <v>89</v>
      </c>
      <c r="H18" s="25">
        <f>Children!D19</f>
        <v>2959</v>
      </c>
    </row>
    <row r="19" spans="1:8" s="24" customFormat="1" x14ac:dyDescent="0.2">
      <c r="A19" s="22" t="s">
        <v>17</v>
      </c>
      <c r="B19" s="23">
        <f>TFam!D20</f>
        <v>10875</v>
      </c>
      <c r="C19" s="23">
        <f>'Two-par'!D20</f>
        <v>0</v>
      </c>
      <c r="D19" s="23">
        <f>'One-par'!D20</f>
        <v>2085</v>
      </c>
      <c r="E19" s="23">
        <f>'Zero-par'!D20</f>
        <v>8790</v>
      </c>
      <c r="F19" s="23">
        <f>TRec!D20</f>
        <v>21722</v>
      </c>
      <c r="G19" s="23">
        <f>Adults!D20</f>
        <v>2140</v>
      </c>
      <c r="H19" s="23">
        <f>Children!D20</f>
        <v>19582</v>
      </c>
    </row>
    <row r="20" spans="1:8" s="24" customFormat="1" x14ac:dyDescent="0.2">
      <c r="A20" s="22" t="s">
        <v>18</v>
      </c>
      <c r="B20" s="23">
        <f>TFam!D21</f>
        <v>5973</v>
      </c>
      <c r="C20" s="23">
        <f>'Two-par'!D21</f>
        <v>44</v>
      </c>
      <c r="D20" s="23">
        <f>'One-par'!D21</f>
        <v>1460</v>
      </c>
      <c r="E20" s="23">
        <f>'Zero-par'!D21</f>
        <v>4469</v>
      </c>
      <c r="F20" s="23">
        <f>TRec!D21</f>
        <v>11898</v>
      </c>
      <c r="G20" s="23">
        <f>Adults!D21</f>
        <v>1115</v>
      </c>
      <c r="H20" s="23">
        <f>Children!D21</f>
        <v>10783</v>
      </c>
    </row>
    <row r="21" spans="1:8" s="24" customFormat="1" x14ac:dyDescent="0.2">
      <c r="A21" s="22" t="s">
        <v>19</v>
      </c>
      <c r="B21" s="23">
        <f>TFam!D22</f>
        <v>9607</v>
      </c>
      <c r="C21" s="23">
        <f>'Two-par'!D22</f>
        <v>373</v>
      </c>
      <c r="D21" s="23">
        <f>'One-par'!D22</f>
        <v>4697</v>
      </c>
      <c r="E21" s="23">
        <f>'Zero-par'!D22</f>
        <v>4537</v>
      </c>
      <c r="F21" s="23">
        <f>TRec!D22</f>
        <v>23160</v>
      </c>
      <c r="G21" s="23">
        <f>Adults!D22</f>
        <v>5529</v>
      </c>
      <c r="H21" s="23">
        <f>Children!D22</f>
        <v>17631</v>
      </c>
    </row>
    <row r="22" spans="1:8" s="24" customFormat="1" x14ac:dyDescent="0.2">
      <c r="A22" s="22" t="s">
        <v>20</v>
      </c>
      <c r="B22" s="25">
        <f>TFam!D23</f>
        <v>3791</v>
      </c>
      <c r="C22" s="25">
        <f>'Two-par'!D23</f>
        <v>180</v>
      </c>
      <c r="D22" s="25">
        <f>'One-par'!D23</f>
        <v>1589</v>
      </c>
      <c r="E22" s="25">
        <f>'Zero-par'!D23</f>
        <v>2022</v>
      </c>
      <c r="F22" s="25">
        <f>TRec!D23</f>
        <v>3791</v>
      </c>
      <c r="G22" s="25">
        <f>Adults!D23</f>
        <v>1522</v>
      </c>
      <c r="H22" s="25">
        <f>Children!D23</f>
        <v>2269</v>
      </c>
    </row>
    <row r="23" spans="1:8" s="24" customFormat="1" x14ac:dyDescent="0.2">
      <c r="A23" s="22" t="s">
        <v>21</v>
      </c>
      <c r="B23" s="25">
        <f>TFam!D24</f>
        <v>18048</v>
      </c>
      <c r="C23" s="25">
        <f>'Two-par'!D24</f>
        <v>368</v>
      </c>
      <c r="D23" s="25">
        <f>'One-par'!D24</f>
        <v>4031</v>
      </c>
      <c r="E23" s="25">
        <f>'Zero-par'!D24</f>
        <v>13649</v>
      </c>
      <c r="F23" s="25">
        <f>TRec!D24</f>
        <v>36149</v>
      </c>
      <c r="G23" s="25">
        <f>Adults!D24</f>
        <v>4752</v>
      </c>
      <c r="H23" s="25">
        <f>Children!D24</f>
        <v>31397</v>
      </c>
    </row>
    <row r="24" spans="1:8" s="24" customFormat="1" x14ac:dyDescent="0.2">
      <c r="A24" s="22" t="s">
        <v>22</v>
      </c>
      <c r="B24" s="25">
        <f>TFam!D25</f>
        <v>5266</v>
      </c>
      <c r="C24" s="25">
        <f>'Two-par'!D25</f>
        <v>0</v>
      </c>
      <c r="D24" s="25">
        <f>'One-par'!D25</f>
        <v>2122</v>
      </c>
      <c r="E24" s="25">
        <f>'Zero-par'!D25</f>
        <v>3144</v>
      </c>
      <c r="F24" s="25">
        <f>TRec!D25</f>
        <v>12881</v>
      </c>
      <c r="G24" s="25">
        <f>Adults!D25</f>
        <v>2142</v>
      </c>
      <c r="H24" s="25">
        <f>Children!D25</f>
        <v>10739</v>
      </c>
    </row>
    <row r="25" spans="1:8" s="24" customFormat="1" x14ac:dyDescent="0.2">
      <c r="A25" s="22" t="s">
        <v>23</v>
      </c>
      <c r="B25" s="23">
        <f>TFam!D26</f>
        <v>16758</v>
      </c>
      <c r="C25" s="23">
        <f>'Two-par'!D26</f>
        <v>6273</v>
      </c>
      <c r="D25" s="23">
        <f>'One-par'!D26</f>
        <v>8848</v>
      </c>
      <c r="E25" s="23">
        <f>'Zero-par'!D26</f>
        <v>1637</v>
      </c>
      <c r="F25" s="23">
        <f>TRec!D26</f>
        <v>55661</v>
      </c>
      <c r="G25" s="23">
        <f>Adults!D26</f>
        <v>21357</v>
      </c>
      <c r="H25" s="23">
        <f>Children!D26</f>
        <v>34304</v>
      </c>
    </row>
    <row r="26" spans="1:8" s="24" customFormat="1" x14ac:dyDescent="0.2">
      <c r="A26" s="22" t="s">
        <v>24</v>
      </c>
      <c r="B26" s="23">
        <f>TFam!D27</f>
        <v>17127</v>
      </c>
      <c r="C26" s="23">
        <f>'Two-par'!D27</f>
        <v>248</v>
      </c>
      <c r="D26" s="23">
        <f>'One-par'!D27</f>
        <v>10470</v>
      </c>
      <c r="E26" s="23">
        <f>'Zero-par'!D27</f>
        <v>6409</v>
      </c>
      <c r="F26" s="23">
        <f>TRec!D27</f>
        <v>42306</v>
      </c>
      <c r="G26" s="23">
        <f>Adults!D27</f>
        <v>10757</v>
      </c>
      <c r="H26" s="23">
        <f>Children!D27</f>
        <v>31549</v>
      </c>
    </row>
    <row r="27" spans="1:8" s="24" customFormat="1" x14ac:dyDescent="0.2">
      <c r="A27" s="22" t="s">
        <v>25</v>
      </c>
      <c r="B27" s="23">
        <f>TFam!D28</f>
        <v>50973</v>
      </c>
      <c r="C27" s="23">
        <f>'Two-par'!D28</f>
        <v>2975</v>
      </c>
      <c r="D27" s="23">
        <f>'One-par'!D28</f>
        <v>35133</v>
      </c>
      <c r="E27" s="23">
        <f>'Zero-par'!D28</f>
        <v>12865</v>
      </c>
      <c r="F27" s="23">
        <f>TRec!D28</f>
        <v>126408</v>
      </c>
      <c r="G27" s="23">
        <f>Adults!D28</f>
        <v>39596</v>
      </c>
      <c r="H27" s="23">
        <f>Children!D28</f>
        <v>86812</v>
      </c>
    </row>
    <row r="28" spans="1:8" s="24" customFormat="1" x14ac:dyDescent="0.2">
      <c r="A28" s="22" t="s">
        <v>26</v>
      </c>
      <c r="B28" s="25">
        <f>TFam!D29</f>
        <v>12056</v>
      </c>
      <c r="C28" s="25">
        <f>'Two-par'!D29</f>
        <v>0</v>
      </c>
      <c r="D28" s="25">
        <f>'One-par'!D29</f>
        <v>4558</v>
      </c>
      <c r="E28" s="25">
        <f>'Zero-par'!D29</f>
        <v>7498</v>
      </c>
      <c r="F28" s="25">
        <f>TRec!D29</f>
        <v>29530</v>
      </c>
      <c r="G28" s="25">
        <f>Adults!D29</f>
        <v>5233</v>
      </c>
      <c r="H28" s="25">
        <f>Children!D29</f>
        <v>24297</v>
      </c>
    </row>
    <row r="29" spans="1:8" s="24" customFormat="1" x14ac:dyDescent="0.2">
      <c r="A29" s="22" t="s">
        <v>27</v>
      </c>
      <c r="B29" s="23">
        <f>TFam!D30</f>
        <v>16347</v>
      </c>
      <c r="C29" s="23">
        <f>'Two-par'!D30</f>
        <v>0</v>
      </c>
      <c r="D29" s="23">
        <f>'One-par'!D30</f>
        <v>8725</v>
      </c>
      <c r="E29" s="23">
        <f>'Zero-par'!D30</f>
        <v>7622</v>
      </c>
      <c r="F29" s="23">
        <f>TRec!D30</f>
        <v>38725</v>
      </c>
      <c r="G29" s="23">
        <f>Adults!D30</f>
        <v>8654</v>
      </c>
      <c r="H29" s="23">
        <f>Children!D30</f>
        <v>30071</v>
      </c>
    </row>
    <row r="30" spans="1:8" s="24" customFormat="1" x14ac:dyDescent="0.2">
      <c r="A30" s="22" t="s">
        <v>28</v>
      </c>
      <c r="B30" s="25">
        <f>TFam!D31</f>
        <v>3770</v>
      </c>
      <c r="C30" s="25">
        <f>'Two-par'!D31</f>
        <v>0</v>
      </c>
      <c r="D30" s="25">
        <f>'One-par'!D31</f>
        <v>1360</v>
      </c>
      <c r="E30" s="25">
        <f>'Zero-par'!D31</f>
        <v>2410</v>
      </c>
      <c r="F30" s="25">
        <f>TRec!D31</f>
        <v>7377</v>
      </c>
      <c r="G30" s="25">
        <f>Adults!D31</f>
        <v>1385</v>
      </c>
      <c r="H30" s="25">
        <f>Children!D31</f>
        <v>5992</v>
      </c>
    </row>
    <row r="31" spans="1:8" s="24" customFormat="1" x14ac:dyDescent="0.2">
      <c r="A31" s="22" t="s">
        <v>29</v>
      </c>
      <c r="B31" s="23">
        <f>TFam!D32</f>
        <v>10366</v>
      </c>
      <c r="C31" s="23">
        <f>'Two-par'!D32</f>
        <v>0</v>
      </c>
      <c r="D31" s="23">
        <f>'One-par'!D32</f>
        <v>6014</v>
      </c>
      <c r="E31" s="23">
        <f>'Zero-par'!D32</f>
        <v>4352</v>
      </c>
      <c r="F31" s="23">
        <f>TRec!D32</f>
        <v>23777</v>
      </c>
      <c r="G31" s="23">
        <f>Adults!D32</f>
        <v>5370</v>
      </c>
      <c r="H31" s="23">
        <f>Children!D32</f>
        <v>18407</v>
      </c>
    </row>
    <row r="32" spans="1:8" s="24" customFormat="1" x14ac:dyDescent="0.2">
      <c r="A32" s="22" t="s">
        <v>30</v>
      </c>
      <c r="B32" s="25">
        <f>TFam!D33</f>
        <v>3578</v>
      </c>
      <c r="C32" s="25">
        <f>'Two-par'!D33</f>
        <v>277</v>
      </c>
      <c r="D32" s="25">
        <f>'One-par'!D33</f>
        <v>1724</v>
      </c>
      <c r="E32" s="25">
        <f>'Zero-par'!D33</f>
        <v>1577</v>
      </c>
      <c r="F32" s="25">
        <f>TRec!D33</f>
        <v>8817</v>
      </c>
      <c r="G32" s="25">
        <f>Adults!D33</f>
        <v>2049</v>
      </c>
      <c r="H32" s="25">
        <f>Children!D33</f>
        <v>6768</v>
      </c>
    </row>
    <row r="33" spans="1:8" s="24" customFormat="1" x14ac:dyDescent="0.2">
      <c r="A33" s="22" t="s">
        <v>31</v>
      </c>
      <c r="B33" s="23">
        <f>TFam!D34</f>
        <v>4780</v>
      </c>
      <c r="C33" s="23">
        <f>'Two-par'!D34</f>
        <v>0</v>
      </c>
      <c r="D33" s="23">
        <f>'One-par'!D34</f>
        <v>1974</v>
      </c>
      <c r="E33" s="23">
        <f>'Zero-par'!D34</f>
        <v>2806</v>
      </c>
      <c r="F33" s="23">
        <f>TRec!D34</f>
        <v>11813</v>
      </c>
      <c r="G33" s="23">
        <f>Adults!D34</f>
        <v>1972</v>
      </c>
      <c r="H33" s="23">
        <f>Children!D34</f>
        <v>9841</v>
      </c>
    </row>
    <row r="34" spans="1:8" s="24" customFormat="1" x14ac:dyDescent="0.2">
      <c r="A34" s="22" t="s">
        <v>32</v>
      </c>
      <c r="B34" s="23">
        <f>TFam!D35</f>
        <v>8682</v>
      </c>
      <c r="C34" s="23">
        <f>'Two-par'!D35</f>
        <v>622</v>
      </c>
      <c r="D34" s="23">
        <f>'One-par'!D35</f>
        <v>3937</v>
      </c>
      <c r="E34" s="23">
        <f>'Zero-par'!D35</f>
        <v>4123</v>
      </c>
      <c r="F34" s="23">
        <f>TRec!D35</f>
        <v>21929</v>
      </c>
      <c r="G34" s="23">
        <f>Adults!D35</f>
        <v>5332</v>
      </c>
      <c r="H34" s="23">
        <f>Children!D35</f>
        <v>16597</v>
      </c>
    </row>
    <row r="35" spans="1:8" s="24" customFormat="1" x14ac:dyDescent="0.2">
      <c r="A35" s="22" t="s">
        <v>33</v>
      </c>
      <c r="B35" s="23">
        <f>TFam!D36</f>
        <v>5269</v>
      </c>
      <c r="C35" s="23">
        <f>'Two-par'!D36</f>
        <v>34</v>
      </c>
      <c r="D35" s="23">
        <f>'One-par'!D36</f>
        <v>3304</v>
      </c>
      <c r="E35" s="23">
        <f>'Zero-par'!D36</f>
        <v>1931</v>
      </c>
      <c r="F35" s="23">
        <f>TRec!D36</f>
        <v>12552</v>
      </c>
      <c r="G35" s="23">
        <f>Adults!D36</f>
        <v>3484</v>
      </c>
      <c r="H35" s="23">
        <f>Children!D36</f>
        <v>9068</v>
      </c>
    </row>
    <row r="36" spans="1:8" s="24" customFormat="1" x14ac:dyDescent="0.2">
      <c r="A36" s="22" t="s">
        <v>34</v>
      </c>
      <c r="B36" s="23">
        <f>TFam!D37</f>
        <v>10013</v>
      </c>
      <c r="C36" s="23">
        <f>'Two-par'!D37</f>
        <v>62</v>
      </c>
      <c r="D36" s="23">
        <f>'One-par'!D37</f>
        <v>5589</v>
      </c>
      <c r="E36" s="23">
        <f>'Zero-par'!D37</f>
        <v>4362</v>
      </c>
      <c r="F36" s="23">
        <f>TRec!D37</f>
        <v>22664</v>
      </c>
      <c r="G36" s="23">
        <f>Adults!D37</f>
        <v>5010</v>
      </c>
      <c r="H36" s="23">
        <f>Children!D37</f>
        <v>17654</v>
      </c>
    </row>
    <row r="37" spans="1:8" s="24" customFormat="1" x14ac:dyDescent="0.2">
      <c r="A37" s="22" t="s">
        <v>35</v>
      </c>
      <c r="B37" s="25">
        <f>TFam!D38</f>
        <v>10217</v>
      </c>
      <c r="C37" s="25">
        <f>'Two-par'!D38</f>
        <v>667</v>
      </c>
      <c r="D37" s="25">
        <f>'One-par'!D38</f>
        <v>4726</v>
      </c>
      <c r="E37" s="25">
        <f>'Zero-par'!D38</f>
        <v>4824</v>
      </c>
      <c r="F37" s="25">
        <f>TRec!D38</f>
        <v>25439</v>
      </c>
      <c r="G37" s="25">
        <f>Adults!D38</f>
        <v>6060</v>
      </c>
      <c r="H37" s="25">
        <f>Children!D38</f>
        <v>19379</v>
      </c>
    </row>
    <row r="38" spans="1:8" s="24" customFormat="1" x14ac:dyDescent="0.2">
      <c r="A38" s="22" t="s">
        <v>36</v>
      </c>
      <c r="B38" s="23">
        <f>TFam!D39</f>
        <v>120884</v>
      </c>
      <c r="C38" s="23">
        <f>'Two-par'!D39</f>
        <v>2375</v>
      </c>
      <c r="D38" s="23">
        <f>'One-par'!D39</f>
        <v>77109</v>
      </c>
      <c r="E38" s="23">
        <f>'Zero-par'!D39</f>
        <v>41400</v>
      </c>
      <c r="F38" s="23">
        <f>TRec!D39</f>
        <v>310198</v>
      </c>
      <c r="G38" s="23">
        <f>Adults!D39</f>
        <v>92923</v>
      </c>
      <c r="H38" s="23">
        <f>Children!D39</f>
        <v>217275</v>
      </c>
    </row>
    <row r="39" spans="1:8" s="24" customFormat="1" x14ac:dyDescent="0.2">
      <c r="A39" s="22" t="s">
        <v>37</v>
      </c>
      <c r="B39" s="25">
        <f>TFam!D40</f>
        <v>13892</v>
      </c>
      <c r="C39" s="25">
        <f>'Two-par'!D40</f>
        <v>21</v>
      </c>
      <c r="D39" s="25">
        <f>'One-par'!D40</f>
        <v>1545</v>
      </c>
      <c r="E39" s="25">
        <f>'Zero-par'!D40</f>
        <v>12326</v>
      </c>
      <c r="F39" s="25">
        <f>TRec!D40</f>
        <v>23333</v>
      </c>
      <c r="G39" s="25">
        <f>Adults!D40</f>
        <v>2003</v>
      </c>
      <c r="H39" s="25">
        <f>Children!D40</f>
        <v>21330</v>
      </c>
    </row>
    <row r="40" spans="1:8" s="24" customFormat="1" x14ac:dyDescent="0.2">
      <c r="A40" s="22" t="s">
        <v>38</v>
      </c>
      <c r="B40" s="25">
        <f>TFam!D41</f>
        <v>981</v>
      </c>
      <c r="C40" s="25">
        <f>'Two-par'!D41</f>
        <v>0</v>
      </c>
      <c r="D40" s="25">
        <f>'One-par'!D41</f>
        <v>368</v>
      </c>
      <c r="E40" s="25">
        <f>'Zero-par'!D41</f>
        <v>613</v>
      </c>
      <c r="F40" s="25">
        <f>TRec!D41</f>
        <v>2407</v>
      </c>
      <c r="G40" s="25">
        <f>Adults!D41</f>
        <v>368</v>
      </c>
      <c r="H40" s="25">
        <f>Children!D41</f>
        <v>2039</v>
      </c>
    </row>
    <row r="41" spans="1:8" s="24" customFormat="1" x14ac:dyDescent="0.2">
      <c r="A41" s="22" t="s">
        <v>39</v>
      </c>
      <c r="B41" s="25">
        <f>TFam!D42</f>
        <v>51950</v>
      </c>
      <c r="C41" s="25">
        <f>'Two-par'!D42</f>
        <v>455</v>
      </c>
      <c r="D41" s="25">
        <f>'One-par'!D42</f>
        <v>8271</v>
      </c>
      <c r="E41" s="25">
        <f>'Zero-par'!D42</f>
        <v>43224</v>
      </c>
      <c r="F41" s="25">
        <f>TRec!D42</f>
        <v>94336</v>
      </c>
      <c r="G41" s="25">
        <f>Adults!D42</f>
        <v>9259</v>
      </c>
      <c r="H41" s="25">
        <f>Children!D42</f>
        <v>85077</v>
      </c>
    </row>
    <row r="42" spans="1:8" s="24" customFormat="1" x14ac:dyDescent="0.2">
      <c r="A42" s="22" t="s">
        <v>40</v>
      </c>
      <c r="B42" s="25">
        <f>TFam!D43</f>
        <v>6201</v>
      </c>
      <c r="C42" s="25">
        <f>'Two-par'!D43</f>
        <v>0</v>
      </c>
      <c r="D42" s="25">
        <f>'One-par'!D43</f>
        <v>1771</v>
      </c>
      <c r="E42" s="25">
        <f>'Zero-par'!D43</f>
        <v>4430</v>
      </c>
      <c r="F42" s="25">
        <f>TRec!D43</f>
        <v>13742</v>
      </c>
      <c r="G42" s="25">
        <f>Adults!D43</f>
        <v>1771</v>
      </c>
      <c r="H42" s="25">
        <f>Children!D43</f>
        <v>11971</v>
      </c>
    </row>
    <row r="43" spans="1:8" s="24" customFormat="1" x14ac:dyDescent="0.2">
      <c r="A43" s="22" t="s">
        <v>41</v>
      </c>
      <c r="B43" s="25">
        <f>TFam!D44</f>
        <v>39569</v>
      </c>
      <c r="C43" s="25">
        <f>'Two-par'!D44</f>
        <v>6371</v>
      </c>
      <c r="D43" s="25">
        <f>'One-par'!D44</f>
        <v>27492</v>
      </c>
      <c r="E43" s="25">
        <f>'Zero-par'!D44</f>
        <v>5706</v>
      </c>
      <c r="F43" s="25">
        <f>TRec!D44</f>
        <v>117450</v>
      </c>
      <c r="G43" s="25">
        <f>Adults!D44</f>
        <v>41543</v>
      </c>
      <c r="H43" s="25">
        <f>Children!D44</f>
        <v>75907</v>
      </c>
    </row>
    <row r="44" spans="1:8" s="24" customFormat="1" x14ac:dyDescent="0.2">
      <c r="A44" s="22" t="s">
        <v>42</v>
      </c>
      <c r="B44" s="25">
        <f>TFam!D45</f>
        <v>43369</v>
      </c>
      <c r="C44" s="25">
        <f>'Two-par'!D45</f>
        <v>412</v>
      </c>
      <c r="D44" s="25">
        <f>'One-par'!D45</f>
        <v>26643</v>
      </c>
      <c r="E44" s="25">
        <f>'Zero-par'!D45</f>
        <v>16314</v>
      </c>
      <c r="F44" s="25">
        <f>TRec!D45</f>
        <v>107230</v>
      </c>
      <c r="G44" s="25">
        <f>Adults!D45</f>
        <v>27209</v>
      </c>
      <c r="H44" s="25">
        <f>Children!D45</f>
        <v>80021</v>
      </c>
    </row>
    <row r="45" spans="1:8" s="24" customFormat="1" x14ac:dyDescent="0.2">
      <c r="A45" s="22" t="s">
        <v>43</v>
      </c>
      <c r="B45" s="25">
        <f>TFam!D46</f>
        <v>5066</v>
      </c>
      <c r="C45" s="25">
        <f>'Two-par'!D46</f>
        <v>252</v>
      </c>
      <c r="D45" s="25">
        <f>'One-par'!D46</f>
        <v>4571</v>
      </c>
      <c r="E45" s="25">
        <f>'Zero-par'!D46</f>
        <v>243</v>
      </c>
      <c r="F45" s="25">
        <f>TRec!D46</f>
        <v>13714</v>
      </c>
      <c r="G45" s="25">
        <f>Adults!D46</f>
        <v>5234</v>
      </c>
      <c r="H45" s="25">
        <f>Children!D46</f>
        <v>8480</v>
      </c>
    </row>
    <row r="46" spans="1:8" s="24" customFormat="1" x14ac:dyDescent="0.2">
      <c r="A46" s="22" t="s">
        <v>44</v>
      </c>
      <c r="B46" s="23">
        <f>TFam!D47</f>
        <v>4119</v>
      </c>
      <c r="C46" s="23">
        <f>'Two-par'!D47</f>
        <v>151</v>
      </c>
      <c r="D46" s="23">
        <f>'One-par'!D47</f>
        <v>2912</v>
      </c>
      <c r="E46" s="23">
        <f>'Zero-par'!D47</f>
        <v>1056</v>
      </c>
      <c r="F46" s="23">
        <f>TRec!D47</f>
        <v>10018</v>
      </c>
      <c r="G46" s="23">
        <f>Adults!D47</f>
        <v>2733</v>
      </c>
      <c r="H46" s="23">
        <f>Children!D47</f>
        <v>7285</v>
      </c>
    </row>
    <row r="47" spans="1:8" s="24" customFormat="1" x14ac:dyDescent="0.2">
      <c r="A47" s="22" t="s">
        <v>45</v>
      </c>
      <c r="B47" s="23">
        <f>TFam!D48</f>
        <v>8439</v>
      </c>
      <c r="C47" s="23">
        <f>'Two-par'!D48</f>
        <v>0</v>
      </c>
      <c r="D47" s="23">
        <f>'One-par'!D48</f>
        <v>3034</v>
      </c>
      <c r="E47" s="23">
        <f>'Zero-par'!D48</f>
        <v>5405</v>
      </c>
      <c r="F47" s="23">
        <f>TRec!D48</f>
        <v>18861</v>
      </c>
      <c r="G47" s="23">
        <f>Adults!D48</f>
        <v>3034</v>
      </c>
      <c r="H47" s="23">
        <f>Children!D48</f>
        <v>15827</v>
      </c>
    </row>
    <row r="48" spans="1:8" s="24" customFormat="1" x14ac:dyDescent="0.2">
      <c r="A48" s="22" t="s">
        <v>46</v>
      </c>
      <c r="B48" s="25">
        <f>TFam!D49</f>
        <v>2955</v>
      </c>
      <c r="C48" s="25">
        <f>'Two-par'!D49</f>
        <v>0</v>
      </c>
      <c r="D48" s="25">
        <f>'One-par'!D49</f>
        <v>471</v>
      </c>
      <c r="E48" s="25">
        <f>'Zero-par'!D49</f>
        <v>2484</v>
      </c>
      <c r="F48" s="25">
        <f>TRec!D49</f>
        <v>5882</v>
      </c>
      <c r="G48" s="25">
        <f>Adults!D49</f>
        <v>471</v>
      </c>
      <c r="H48" s="25">
        <f>Children!D49</f>
        <v>5411</v>
      </c>
    </row>
    <row r="49" spans="1:18" s="24" customFormat="1" x14ac:dyDescent="0.2">
      <c r="A49" s="22" t="s">
        <v>47</v>
      </c>
      <c r="B49" s="23">
        <f>TFam!D50</f>
        <v>20065</v>
      </c>
      <c r="C49" s="23">
        <f>'Two-par'!D50</f>
        <v>210</v>
      </c>
      <c r="D49" s="23">
        <f>'One-par'!D50</f>
        <v>7239</v>
      </c>
      <c r="E49" s="23">
        <f>'Zero-par'!D50</f>
        <v>12616</v>
      </c>
      <c r="F49" s="23">
        <f>TRec!D50</f>
        <v>42800</v>
      </c>
      <c r="G49" s="23">
        <f>Adults!D50</f>
        <v>8097</v>
      </c>
      <c r="H49" s="23">
        <f>Children!D50</f>
        <v>34703</v>
      </c>
    </row>
    <row r="50" spans="1:18" s="24" customFormat="1" x14ac:dyDescent="0.2">
      <c r="A50" s="22" t="s">
        <v>48</v>
      </c>
      <c r="B50" s="23">
        <f>TFam!D51</f>
        <v>25267</v>
      </c>
      <c r="C50" s="23">
        <f>'Two-par'!D51</f>
        <v>0</v>
      </c>
      <c r="D50" s="23">
        <f>'One-par'!D51</f>
        <v>6812</v>
      </c>
      <c r="E50" s="23">
        <f>'Zero-par'!D51</f>
        <v>18455</v>
      </c>
      <c r="F50" s="23">
        <f>TRec!D51</f>
        <v>54401</v>
      </c>
      <c r="G50" s="23">
        <f>Adults!D51</f>
        <v>6812</v>
      </c>
      <c r="H50" s="23">
        <f>Children!D51</f>
        <v>47589</v>
      </c>
    </row>
    <row r="51" spans="1:18" s="24" customFormat="1" x14ac:dyDescent="0.2">
      <c r="A51" s="22" t="s">
        <v>49</v>
      </c>
      <c r="B51" s="23">
        <f>TFam!D52</f>
        <v>3414</v>
      </c>
      <c r="C51" s="23">
        <f>'Two-par'!D52</f>
        <v>0</v>
      </c>
      <c r="D51" s="23">
        <f>'One-par'!D52</f>
        <v>1494</v>
      </c>
      <c r="E51" s="23">
        <f>'Zero-par'!D52</f>
        <v>1920</v>
      </c>
      <c r="F51" s="23">
        <f>TRec!D52</f>
        <v>8155</v>
      </c>
      <c r="G51" s="23">
        <f>Adults!D52</f>
        <v>2086</v>
      </c>
      <c r="H51" s="23">
        <f>Children!D52</f>
        <v>6069</v>
      </c>
    </row>
    <row r="52" spans="1:18" s="24" customFormat="1" x14ac:dyDescent="0.2">
      <c r="A52" s="22" t="s">
        <v>50</v>
      </c>
      <c r="B52" s="23">
        <f>TFam!D53</f>
        <v>2871</v>
      </c>
      <c r="C52" s="23">
        <f>'Two-par'!D53</f>
        <v>263</v>
      </c>
      <c r="D52" s="23">
        <f>'One-par'!D53</f>
        <v>1312</v>
      </c>
      <c r="E52" s="23">
        <f>'Zero-par'!D53</f>
        <v>1296</v>
      </c>
      <c r="F52" s="23">
        <f>TRec!D53</f>
        <v>6518</v>
      </c>
      <c r="G52" s="23">
        <f>Adults!D53</f>
        <v>1858</v>
      </c>
      <c r="H52" s="23">
        <f>Children!D53</f>
        <v>4660</v>
      </c>
    </row>
    <row r="53" spans="1:18" s="24" customFormat="1" x14ac:dyDescent="0.2">
      <c r="A53" s="22" t="s">
        <v>51</v>
      </c>
      <c r="B53" s="25">
        <f>TFam!D54</f>
        <v>137</v>
      </c>
      <c r="C53" s="25">
        <f>'Two-par'!D54</f>
        <v>0</v>
      </c>
      <c r="D53" s="25">
        <f>'One-par'!D54</f>
        <v>112</v>
      </c>
      <c r="E53" s="25">
        <f>'Zero-par'!D54</f>
        <v>25</v>
      </c>
      <c r="F53" s="25">
        <f>TRec!D54</f>
        <v>423</v>
      </c>
      <c r="G53" s="25">
        <f>Adults!D54</f>
        <v>138</v>
      </c>
      <c r="H53" s="25">
        <f>Children!D54</f>
        <v>285</v>
      </c>
    </row>
    <row r="54" spans="1:18" s="24" customFormat="1" x14ac:dyDescent="0.2">
      <c r="A54" s="22" t="s">
        <v>52</v>
      </c>
      <c r="B54" s="23">
        <f>TFam!D55</f>
        <v>16632</v>
      </c>
      <c r="C54" s="23">
        <f>'Two-par'!D55</f>
        <v>0</v>
      </c>
      <c r="D54" s="23">
        <f>'One-par'!D55</f>
        <v>8294</v>
      </c>
      <c r="E54" s="23">
        <f>'Zero-par'!D55</f>
        <v>8338</v>
      </c>
      <c r="F54" s="23">
        <f>TRec!D55</f>
        <v>34610</v>
      </c>
      <c r="G54" s="23">
        <f>Adults!D55</f>
        <v>7437</v>
      </c>
      <c r="H54" s="23">
        <f>Children!D55</f>
        <v>27173</v>
      </c>
    </row>
    <row r="55" spans="1:18" s="24" customFormat="1" x14ac:dyDescent="0.2">
      <c r="A55" s="22" t="s">
        <v>53</v>
      </c>
      <c r="B55" s="23">
        <f>TFam!D56</f>
        <v>37342</v>
      </c>
      <c r="C55" s="23">
        <f>'Two-par'!D56</f>
        <v>7263</v>
      </c>
      <c r="D55" s="23">
        <f>'One-par'!D56</f>
        <v>17387</v>
      </c>
      <c r="E55" s="23">
        <f>'Zero-par'!D56</f>
        <v>12692</v>
      </c>
      <c r="F55" s="23">
        <f>TRec!D56</f>
        <v>88923</v>
      </c>
      <c r="G55" s="23">
        <f>Adults!D56</f>
        <v>27274</v>
      </c>
      <c r="H55" s="23">
        <f>Children!D56</f>
        <v>61649</v>
      </c>
    </row>
    <row r="56" spans="1:18" s="24" customFormat="1" x14ac:dyDescent="0.2">
      <c r="A56" s="22" t="s">
        <v>54</v>
      </c>
      <c r="B56" s="25">
        <f>TFam!D57</f>
        <v>6539</v>
      </c>
      <c r="C56" s="25">
        <f>'Two-par'!D57</f>
        <v>0</v>
      </c>
      <c r="D56" s="25">
        <f>'One-par'!D57</f>
        <v>1549</v>
      </c>
      <c r="E56" s="25">
        <f>'Zero-par'!D57</f>
        <v>4990</v>
      </c>
      <c r="F56" s="25">
        <f>TRec!D57</f>
        <v>12691</v>
      </c>
      <c r="G56" s="25">
        <f>Adults!D57</f>
        <v>2007</v>
      </c>
      <c r="H56" s="25">
        <f>Children!D57</f>
        <v>10684</v>
      </c>
    </row>
    <row r="57" spans="1:18" s="24" customFormat="1" x14ac:dyDescent="0.2">
      <c r="A57" s="22" t="s">
        <v>55</v>
      </c>
      <c r="B57" s="23">
        <f>TFam!D58</f>
        <v>15629</v>
      </c>
      <c r="C57" s="23">
        <f>'Two-par'!D58</f>
        <v>213</v>
      </c>
      <c r="D57" s="23">
        <f>'One-par'!D58</f>
        <v>4856</v>
      </c>
      <c r="E57" s="23">
        <f>'Zero-par'!D58</f>
        <v>10560</v>
      </c>
      <c r="F57" s="23">
        <f>TRec!D58</f>
        <v>33356</v>
      </c>
      <c r="G57" s="23">
        <f>Adults!D58</f>
        <v>5316</v>
      </c>
      <c r="H57" s="23">
        <f>Children!D58</f>
        <v>28040</v>
      </c>
    </row>
    <row r="58" spans="1:18" s="24" customFormat="1" x14ac:dyDescent="0.2">
      <c r="A58" s="26" t="s">
        <v>56</v>
      </c>
      <c r="B58" s="27">
        <f>TFam!D59</f>
        <v>516</v>
      </c>
      <c r="C58" s="27">
        <f>'Two-par'!D59</f>
        <v>22</v>
      </c>
      <c r="D58" s="27">
        <f>'One-par'!D59</f>
        <v>226</v>
      </c>
      <c r="E58" s="27">
        <f>'Zero-par'!D59</f>
        <v>268</v>
      </c>
      <c r="F58" s="27">
        <f>TRec!D59</f>
        <v>1187</v>
      </c>
      <c r="G58" s="27">
        <f>Adults!D59</f>
        <v>270</v>
      </c>
      <c r="H58" s="27">
        <f>Children!D59</f>
        <v>917</v>
      </c>
    </row>
    <row r="59" spans="1:18" x14ac:dyDescent="0.2">
      <c r="A59" s="83" t="str">
        <f>TFam!$A$3</f>
        <v>As of 07/06/2020</v>
      </c>
      <c r="B59" s="83"/>
      <c r="C59" s="83"/>
      <c r="D59" s="83"/>
      <c r="E59" s="83"/>
      <c r="F59" s="83"/>
      <c r="G59" s="83"/>
      <c r="H59" s="83"/>
      <c r="I59" s="34"/>
      <c r="J59" s="34"/>
      <c r="K59" s="34"/>
      <c r="L59" s="34"/>
      <c r="M59" s="34"/>
      <c r="N59" s="34"/>
      <c r="O59" s="34"/>
      <c r="P59" s="34"/>
      <c r="Q59" s="34"/>
      <c r="R59" s="34"/>
    </row>
    <row r="60" spans="1:18" x14ac:dyDescent="0.2">
      <c r="A60" s="73" t="s">
        <v>57</v>
      </c>
      <c r="B60" s="73"/>
      <c r="C60" s="73"/>
      <c r="D60" s="73"/>
      <c r="E60" s="73"/>
      <c r="F60" s="73"/>
      <c r="G60" s="73"/>
      <c r="H60" s="73"/>
    </row>
    <row r="61" spans="1:18" x14ac:dyDescent="0.2">
      <c r="A61" s="82" t="s">
        <v>74</v>
      </c>
      <c r="B61" s="82"/>
      <c r="C61" s="82"/>
      <c r="D61" s="82"/>
      <c r="E61" s="82"/>
      <c r="F61" s="82"/>
      <c r="G61" s="82"/>
      <c r="H61" s="82"/>
    </row>
    <row r="62" spans="1:18" x14ac:dyDescent="0.2">
      <c r="A62" s="82" t="s">
        <v>60</v>
      </c>
      <c r="B62" s="82"/>
      <c r="C62" s="82"/>
      <c r="D62" s="82"/>
      <c r="E62" s="82"/>
      <c r="F62" s="82"/>
      <c r="G62" s="82"/>
      <c r="H62" s="82"/>
    </row>
    <row r="63" spans="1:18" x14ac:dyDescent="0.2">
      <c r="A63" s="32"/>
      <c r="B63" s="29"/>
      <c r="D63" s="29"/>
      <c r="F63" s="30"/>
      <c r="G63" s="29"/>
      <c r="H63" s="30"/>
    </row>
    <row r="64" spans="1:18" x14ac:dyDescent="0.2">
      <c r="A64" s="32"/>
      <c r="B64" s="29"/>
      <c r="D64" s="29"/>
      <c r="F64" s="30"/>
      <c r="G64" s="29"/>
    </row>
    <row r="65" spans="1:7" x14ac:dyDescent="0.2">
      <c r="A65" s="32"/>
      <c r="B65" s="29"/>
      <c r="D65" s="29"/>
      <c r="F65" s="30"/>
      <c r="G65" s="29"/>
    </row>
    <row r="66" spans="1:7" x14ac:dyDescent="0.2">
      <c r="A66" s="32"/>
      <c r="B66" s="29"/>
      <c r="D66" s="29"/>
      <c r="F66" s="30"/>
      <c r="G66" s="29"/>
    </row>
    <row r="67" spans="1:7" x14ac:dyDescent="0.2">
      <c r="A67" s="32"/>
      <c r="B67" s="29"/>
      <c r="D67" s="29"/>
      <c r="F67" s="30"/>
      <c r="G67" s="29"/>
    </row>
    <row r="68" spans="1:7" x14ac:dyDescent="0.2">
      <c r="A68" s="32"/>
      <c r="B68" s="29"/>
      <c r="D68" s="29"/>
    </row>
    <row r="69" spans="1:7" x14ac:dyDescent="0.2">
      <c r="A69" s="32"/>
      <c r="B69" s="29"/>
      <c r="D69" s="29"/>
    </row>
    <row r="70" spans="1:7" x14ac:dyDescent="0.2">
      <c r="A70" s="32"/>
      <c r="B70" s="29"/>
      <c r="D70" s="29"/>
    </row>
    <row r="71" spans="1:7" x14ac:dyDescent="0.2">
      <c r="A71" s="32"/>
      <c r="B71" s="29"/>
      <c r="D71" s="29"/>
    </row>
    <row r="72" spans="1:7" x14ac:dyDescent="0.2">
      <c r="A72" s="32"/>
      <c r="B72" s="29"/>
      <c r="D72" s="29"/>
    </row>
    <row r="73" spans="1:7" x14ac:dyDescent="0.2">
      <c r="A73" s="32"/>
      <c r="B73" s="29"/>
      <c r="D73" s="29"/>
    </row>
    <row r="74" spans="1:7" x14ac:dyDescent="0.2">
      <c r="A74" s="32"/>
      <c r="B74" s="29"/>
      <c r="D74" s="29"/>
    </row>
    <row r="75" spans="1:7" x14ac:dyDescent="0.2">
      <c r="A75" s="32"/>
      <c r="B75" s="29"/>
      <c r="D75" s="29"/>
    </row>
    <row r="76" spans="1:7" x14ac:dyDescent="0.2">
      <c r="A76" s="32"/>
      <c r="B76" s="29"/>
      <c r="D76" s="29"/>
    </row>
    <row r="77" spans="1:7" x14ac:dyDescent="0.2">
      <c r="A77" s="32"/>
      <c r="B77" s="29"/>
      <c r="D77" s="29"/>
    </row>
    <row r="78" spans="1:7" x14ac:dyDescent="0.2">
      <c r="A78" s="32"/>
      <c r="B78" s="29"/>
      <c r="D78" s="29"/>
    </row>
    <row r="79" spans="1:7" x14ac:dyDescent="0.2">
      <c r="A79" s="32"/>
      <c r="B79" s="29"/>
      <c r="D79" s="29"/>
    </row>
    <row r="80" spans="1:7" x14ac:dyDescent="0.2">
      <c r="A80" s="32"/>
      <c r="B80" s="29"/>
      <c r="D80" s="29"/>
    </row>
    <row r="81" spans="1:4" x14ac:dyDescent="0.2">
      <c r="A81" s="32"/>
      <c r="B81" s="29"/>
      <c r="D81" s="29"/>
    </row>
    <row r="82" spans="1:4" x14ac:dyDescent="0.2">
      <c r="A82" s="32"/>
      <c r="B82" s="29"/>
      <c r="D82" s="29"/>
    </row>
    <row r="83" spans="1:4" x14ac:dyDescent="0.2">
      <c r="A83" s="32"/>
      <c r="B83" s="29"/>
      <c r="D83" s="29"/>
    </row>
    <row r="84" spans="1:4" x14ac:dyDescent="0.2">
      <c r="A84" s="32"/>
      <c r="B84" s="29"/>
      <c r="D84" s="29"/>
    </row>
    <row r="85" spans="1:4" x14ac:dyDescent="0.2">
      <c r="A85" s="32"/>
      <c r="B85" s="29"/>
      <c r="D85" s="29"/>
    </row>
    <row r="86" spans="1:4" x14ac:dyDescent="0.2">
      <c r="A86" s="32"/>
      <c r="B86" s="29"/>
      <c r="D86" s="29"/>
    </row>
    <row r="87" spans="1:4" x14ac:dyDescent="0.2">
      <c r="A87" s="32"/>
      <c r="B87" s="29"/>
      <c r="D87" s="29"/>
    </row>
    <row r="88" spans="1:4" x14ac:dyDescent="0.2">
      <c r="A88" s="32"/>
      <c r="B88" s="29"/>
      <c r="D88" s="29"/>
    </row>
    <row r="89" spans="1:4" x14ac:dyDescent="0.2">
      <c r="A89" s="32"/>
      <c r="B89" s="29"/>
      <c r="D89" s="29"/>
    </row>
    <row r="90" spans="1:4" x14ac:dyDescent="0.2">
      <c r="A90" s="32"/>
      <c r="B90" s="29"/>
      <c r="D90" s="29"/>
    </row>
    <row r="91" spans="1:4" x14ac:dyDescent="0.2">
      <c r="A91" s="32"/>
      <c r="B91" s="29"/>
      <c r="D91" s="29"/>
    </row>
    <row r="92" spans="1:4" x14ac:dyDescent="0.2">
      <c r="A92" s="32"/>
      <c r="B92" s="29"/>
      <c r="D92" s="29"/>
    </row>
    <row r="93" spans="1:4" x14ac:dyDescent="0.2">
      <c r="A93" s="32"/>
      <c r="B93" s="29"/>
      <c r="D93" s="29"/>
    </row>
    <row r="94" spans="1:4" x14ac:dyDescent="0.2">
      <c r="A94" s="32"/>
      <c r="B94" s="29"/>
      <c r="D94" s="29"/>
    </row>
    <row r="95" spans="1:4" x14ac:dyDescent="0.2">
      <c r="A95" s="32"/>
      <c r="B95" s="29"/>
      <c r="D95" s="29"/>
    </row>
    <row r="96" spans="1:4" x14ac:dyDescent="0.2">
      <c r="A96" s="32"/>
      <c r="B96" s="29"/>
      <c r="D96" s="29"/>
    </row>
    <row r="97" spans="1:4" x14ac:dyDescent="0.2">
      <c r="A97" s="32"/>
      <c r="B97" s="29"/>
      <c r="D97" s="29"/>
    </row>
    <row r="98" spans="1:4" x14ac:dyDescent="0.2">
      <c r="A98" s="32"/>
      <c r="B98" s="29"/>
      <c r="D98" s="29"/>
    </row>
    <row r="99" spans="1:4" x14ac:dyDescent="0.2">
      <c r="A99" s="32"/>
      <c r="B99" s="29"/>
      <c r="D99" s="29"/>
    </row>
    <row r="100" spans="1:4" x14ac:dyDescent="0.2">
      <c r="A100" s="32"/>
      <c r="B100" s="29"/>
      <c r="D100" s="29"/>
    </row>
    <row r="101" spans="1:4" x14ac:dyDescent="0.2">
      <c r="A101" s="32"/>
      <c r="B101" s="29"/>
      <c r="D101" s="29"/>
    </row>
    <row r="102" spans="1:4" x14ac:dyDescent="0.2">
      <c r="A102" s="32"/>
      <c r="B102" s="29"/>
      <c r="D102" s="29"/>
    </row>
    <row r="103" spans="1:4" x14ac:dyDescent="0.2">
      <c r="A103" s="32"/>
      <c r="B103" s="29"/>
      <c r="D103" s="29"/>
    </row>
    <row r="104" spans="1:4" x14ac:dyDescent="0.2">
      <c r="A104" s="32"/>
      <c r="B104" s="29"/>
      <c r="D104" s="29"/>
    </row>
    <row r="105" spans="1:4" x14ac:dyDescent="0.2">
      <c r="A105" s="32"/>
      <c r="B105" s="29"/>
      <c r="D105" s="29"/>
    </row>
    <row r="106" spans="1:4" x14ac:dyDescent="0.2">
      <c r="A106" s="32"/>
      <c r="B106" s="29"/>
      <c r="D106" s="29"/>
    </row>
    <row r="107" spans="1:4" x14ac:dyDescent="0.2">
      <c r="A107" s="32"/>
      <c r="B107" s="29"/>
      <c r="D107" s="29"/>
    </row>
    <row r="108" spans="1:4" x14ac:dyDescent="0.2">
      <c r="A108" s="32"/>
      <c r="B108" s="29"/>
      <c r="D108" s="29"/>
    </row>
    <row r="109" spans="1:4" x14ac:dyDescent="0.2">
      <c r="A109" s="32"/>
      <c r="B109" s="29"/>
      <c r="D109" s="29"/>
    </row>
    <row r="110" spans="1:4" x14ac:dyDescent="0.2">
      <c r="A110" s="32"/>
      <c r="B110" s="29"/>
      <c r="D110" s="29"/>
    </row>
    <row r="111" spans="1:4" x14ac:dyDescent="0.2">
      <c r="A111" s="32"/>
      <c r="B111" s="29"/>
      <c r="D111" s="29"/>
    </row>
    <row r="112" spans="1:4" x14ac:dyDescent="0.2">
      <c r="A112" s="32"/>
      <c r="B112" s="29"/>
      <c r="D112" s="29"/>
    </row>
    <row r="113" spans="1:4" x14ac:dyDescent="0.2">
      <c r="A113" s="32"/>
      <c r="B113" s="29"/>
      <c r="D113" s="29"/>
    </row>
    <row r="114" spans="1:4" x14ac:dyDescent="0.2">
      <c r="A114" s="32"/>
      <c r="B114" s="29"/>
      <c r="D114" s="29"/>
    </row>
    <row r="115" spans="1:4" x14ac:dyDescent="0.2">
      <c r="A115" s="32"/>
      <c r="B115" s="29"/>
      <c r="D115" s="29"/>
    </row>
    <row r="116" spans="1:4" x14ac:dyDescent="0.2">
      <c r="A116" s="32"/>
      <c r="B116" s="29"/>
      <c r="D116" s="29"/>
    </row>
    <row r="117" spans="1:4" x14ac:dyDescent="0.2">
      <c r="A117" s="32"/>
      <c r="B117" s="29"/>
      <c r="D117" s="29"/>
    </row>
    <row r="118" spans="1:4" x14ac:dyDescent="0.2">
      <c r="A118" s="32"/>
      <c r="B118" s="29"/>
      <c r="D118" s="29"/>
    </row>
    <row r="119" spans="1:4" x14ac:dyDescent="0.2">
      <c r="A119" s="32"/>
      <c r="B119" s="29"/>
      <c r="D119" s="29"/>
    </row>
    <row r="120" spans="1:4" x14ac:dyDescent="0.2">
      <c r="A120" s="32"/>
      <c r="B120" s="29"/>
      <c r="D120" s="29"/>
    </row>
    <row r="121" spans="1:4" x14ac:dyDescent="0.2">
      <c r="A121" s="32"/>
      <c r="B121" s="29"/>
      <c r="D121" s="29"/>
    </row>
    <row r="122" spans="1:4" x14ac:dyDescent="0.2">
      <c r="A122" s="32"/>
      <c r="B122" s="29"/>
      <c r="D122" s="29"/>
    </row>
    <row r="123" spans="1:4" x14ac:dyDescent="0.2">
      <c r="A123" s="32"/>
      <c r="B123" s="29"/>
      <c r="D123" s="29"/>
    </row>
    <row r="124" spans="1:4" x14ac:dyDescent="0.2">
      <c r="A124" s="32"/>
      <c r="B124" s="29"/>
      <c r="D124" s="29"/>
    </row>
    <row r="125" spans="1:4" x14ac:dyDescent="0.2">
      <c r="A125" s="32"/>
      <c r="B125" s="29"/>
      <c r="D125" s="29"/>
    </row>
    <row r="126" spans="1:4" x14ac:dyDescent="0.2">
      <c r="A126" s="32"/>
      <c r="B126" s="29"/>
      <c r="D126" s="29"/>
    </row>
    <row r="127" spans="1:4" x14ac:dyDescent="0.2">
      <c r="A127" s="32"/>
      <c r="B127" s="29"/>
      <c r="D127" s="29"/>
    </row>
    <row r="128" spans="1:4" x14ac:dyDescent="0.2">
      <c r="A128" s="32"/>
      <c r="B128" s="29"/>
      <c r="D128" s="29"/>
    </row>
    <row r="129" spans="1:4" x14ac:dyDescent="0.2">
      <c r="A129" s="32"/>
      <c r="B129" s="29"/>
      <c r="D129" s="29"/>
    </row>
    <row r="130" spans="1:4" x14ac:dyDescent="0.2">
      <c r="A130" s="32"/>
      <c r="B130" s="29"/>
      <c r="D130" s="29"/>
    </row>
    <row r="131" spans="1:4" x14ac:dyDescent="0.2">
      <c r="A131" s="32"/>
      <c r="B131" s="29"/>
      <c r="D131" s="29"/>
    </row>
    <row r="132" spans="1:4" x14ac:dyDescent="0.2">
      <c r="A132" s="32"/>
      <c r="B132" s="29"/>
      <c r="D132" s="29"/>
    </row>
    <row r="133" spans="1:4" x14ac:dyDescent="0.2">
      <c r="A133" s="32"/>
      <c r="B133" s="29"/>
      <c r="D133" s="29"/>
    </row>
    <row r="134" spans="1:4" x14ac:dyDescent="0.2">
      <c r="A134" s="32"/>
      <c r="B134" s="29"/>
      <c r="D134" s="29"/>
    </row>
    <row r="135" spans="1:4" x14ac:dyDescent="0.2">
      <c r="A135" s="32"/>
      <c r="B135" s="29"/>
      <c r="D135" s="29"/>
    </row>
    <row r="136" spans="1:4" x14ac:dyDescent="0.2">
      <c r="A136" s="32"/>
      <c r="B136" s="29"/>
      <c r="D136" s="29"/>
    </row>
    <row r="137" spans="1:4" x14ac:dyDescent="0.2">
      <c r="A137" s="32"/>
      <c r="B137" s="29"/>
      <c r="D137" s="29"/>
    </row>
    <row r="138" spans="1:4" x14ac:dyDescent="0.2">
      <c r="A138" s="32"/>
      <c r="B138" s="29"/>
      <c r="D138" s="29"/>
    </row>
    <row r="139" spans="1:4" x14ac:dyDescent="0.2">
      <c r="A139" s="32"/>
      <c r="B139" s="29"/>
      <c r="D139" s="29"/>
    </row>
    <row r="140" spans="1:4" x14ac:dyDescent="0.2">
      <c r="A140" s="32"/>
      <c r="B140" s="29"/>
      <c r="D140" s="29"/>
    </row>
    <row r="141" spans="1:4" x14ac:dyDescent="0.2">
      <c r="A141" s="32"/>
      <c r="B141" s="29"/>
      <c r="D141" s="29"/>
    </row>
    <row r="142" spans="1:4" x14ac:dyDescent="0.2">
      <c r="A142" s="32"/>
      <c r="B142" s="29"/>
      <c r="D142" s="29"/>
    </row>
    <row r="143" spans="1:4" x14ac:dyDescent="0.2">
      <c r="A143" s="32"/>
      <c r="B143" s="29"/>
      <c r="D143" s="29"/>
    </row>
    <row r="144" spans="1:4" x14ac:dyDescent="0.2">
      <c r="A144" s="32"/>
      <c r="B144" s="29"/>
      <c r="D144" s="29"/>
    </row>
    <row r="145" spans="1:4" x14ac:dyDescent="0.2">
      <c r="A145" s="32"/>
      <c r="B145" s="29"/>
      <c r="D145" s="29"/>
    </row>
    <row r="146" spans="1:4" x14ac:dyDescent="0.2">
      <c r="A146" s="32"/>
      <c r="B146" s="29"/>
      <c r="D146" s="29"/>
    </row>
    <row r="147" spans="1:4" x14ac:dyDescent="0.2">
      <c r="A147" s="32"/>
      <c r="B147" s="29"/>
      <c r="D147" s="29"/>
    </row>
    <row r="148" spans="1:4" x14ac:dyDescent="0.2">
      <c r="A148" s="32"/>
      <c r="B148" s="29"/>
      <c r="D148" s="29"/>
    </row>
    <row r="149" spans="1:4" x14ac:dyDescent="0.2">
      <c r="A149" s="32"/>
      <c r="B149" s="29"/>
      <c r="D149" s="29"/>
    </row>
    <row r="150" spans="1:4" x14ac:dyDescent="0.2">
      <c r="A150" s="32"/>
      <c r="B150" s="29"/>
      <c r="D150" s="29"/>
    </row>
    <row r="151" spans="1:4" x14ac:dyDescent="0.2">
      <c r="A151" s="32"/>
      <c r="B151" s="29"/>
      <c r="D151" s="29"/>
    </row>
    <row r="152" spans="1:4" x14ac:dyDescent="0.2">
      <c r="A152" s="32"/>
      <c r="B152" s="29"/>
      <c r="D152" s="29"/>
    </row>
    <row r="153" spans="1:4" x14ac:dyDescent="0.2">
      <c r="A153" s="32"/>
      <c r="B153" s="29"/>
      <c r="D153" s="29"/>
    </row>
    <row r="154" spans="1:4" x14ac:dyDescent="0.2">
      <c r="A154" s="32"/>
      <c r="B154" s="29"/>
      <c r="D154" s="29"/>
    </row>
    <row r="155" spans="1:4" x14ac:dyDescent="0.2">
      <c r="A155" s="32"/>
      <c r="B155" s="29"/>
      <c r="D155" s="29"/>
    </row>
    <row r="156" spans="1:4" x14ac:dyDescent="0.2">
      <c r="A156" s="32"/>
      <c r="B156" s="29"/>
      <c r="D156" s="29"/>
    </row>
    <row r="157" spans="1:4" x14ac:dyDescent="0.2">
      <c r="A157" s="32"/>
      <c r="B157" s="29"/>
      <c r="D157" s="29"/>
    </row>
    <row r="158" spans="1:4" x14ac:dyDescent="0.2">
      <c r="A158" s="32"/>
      <c r="B158" s="29"/>
      <c r="D158" s="29"/>
    </row>
    <row r="159" spans="1:4" x14ac:dyDescent="0.2">
      <c r="A159" s="32"/>
      <c r="B159" s="29"/>
      <c r="D159" s="29"/>
    </row>
    <row r="160" spans="1:4" x14ac:dyDescent="0.2">
      <c r="A160" s="32"/>
      <c r="B160" s="29"/>
      <c r="D160" s="29"/>
    </row>
    <row r="161" spans="1:4" x14ac:dyDescent="0.2">
      <c r="A161" s="32"/>
      <c r="B161" s="29"/>
      <c r="D161" s="29"/>
    </row>
    <row r="162" spans="1:4" x14ac:dyDescent="0.2">
      <c r="A162" s="32"/>
      <c r="B162" s="29"/>
      <c r="D162" s="29"/>
    </row>
    <row r="163" spans="1:4" x14ac:dyDescent="0.2">
      <c r="A163" s="32"/>
      <c r="B163" s="29"/>
      <c r="D163" s="29"/>
    </row>
    <row r="164" spans="1:4" x14ac:dyDescent="0.2">
      <c r="A164" s="32"/>
      <c r="B164" s="29"/>
      <c r="D164" s="29"/>
    </row>
    <row r="165" spans="1:4" x14ac:dyDescent="0.2">
      <c r="A165" s="32"/>
      <c r="B165" s="29"/>
      <c r="D165" s="29"/>
    </row>
    <row r="166" spans="1:4" x14ac:dyDescent="0.2">
      <c r="A166" s="32"/>
      <c r="B166" s="29"/>
      <c r="D166" s="29"/>
    </row>
    <row r="167" spans="1:4" x14ac:dyDescent="0.2">
      <c r="A167" s="32"/>
      <c r="B167" s="29"/>
      <c r="D167" s="29"/>
    </row>
    <row r="168" spans="1:4" x14ac:dyDescent="0.2">
      <c r="A168" s="32"/>
      <c r="B168" s="29"/>
      <c r="D168" s="29"/>
    </row>
    <row r="169" spans="1:4" x14ac:dyDescent="0.2">
      <c r="A169" s="32"/>
      <c r="B169" s="29"/>
      <c r="D169" s="29"/>
    </row>
    <row r="170" spans="1:4" x14ac:dyDescent="0.2">
      <c r="A170" s="32"/>
      <c r="B170" s="29"/>
      <c r="D170" s="29"/>
    </row>
    <row r="171" spans="1:4" x14ac:dyDescent="0.2">
      <c r="A171" s="32"/>
      <c r="B171" s="29"/>
      <c r="D171" s="29"/>
    </row>
    <row r="172" spans="1:4" x14ac:dyDescent="0.2">
      <c r="A172" s="32"/>
      <c r="B172" s="29"/>
      <c r="D172" s="29"/>
    </row>
    <row r="173" spans="1:4" x14ac:dyDescent="0.2">
      <c r="A173" s="32"/>
      <c r="B173" s="29"/>
      <c r="D173" s="29"/>
    </row>
    <row r="174" spans="1:4" x14ac:dyDescent="0.2">
      <c r="A174" s="32"/>
      <c r="B174" s="29"/>
      <c r="D174" s="29"/>
    </row>
    <row r="175" spans="1:4" x14ac:dyDescent="0.2">
      <c r="A175" s="32"/>
      <c r="B175" s="29"/>
      <c r="D175" s="29"/>
    </row>
    <row r="176" spans="1:4" x14ac:dyDescent="0.2">
      <c r="A176" s="32"/>
      <c r="B176" s="29"/>
      <c r="D176" s="29"/>
    </row>
    <row r="177" spans="1:4" x14ac:dyDescent="0.2">
      <c r="A177" s="32"/>
      <c r="B177" s="29"/>
      <c r="D177" s="29"/>
    </row>
    <row r="178" spans="1:4" x14ac:dyDescent="0.2">
      <c r="A178" s="32"/>
      <c r="B178" s="29"/>
      <c r="D178" s="29"/>
    </row>
    <row r="179" spans="1:4" x14ac:dyDescent="0.2">
      <c r="A179" s="32"/>
      <c r="B179" s="29"/>
      <c r="D179" s="29"/>
    </row>
    <row r="180" spans="1:4" x14ac:dyDescent="0.2">
      <c r="A180" s="32"/>
      <c r="B180" s="29"/>
      <c r="D180" s="29"/>
    </row>
    <row r="181" spans="1:4" x14ac:dyDescent="0.2">
      <c r="A181" s="32"/>
      <c r="B181" s="29"/>
      <c r="D181" s="29"/>
    </row>
    <row r="182" spans="1:4" x14ac:dyDescent="0.2">
      <c r="A182" s="32"/>
      <c r="B182" s="29"/>
      <c r="D182" s="29"/>
    </row>
    <row r="183" spans="1:4" x14ac:dyDescent="0.2">
      <c r="A183" s="32"/>
      <c r="B183" s="29"/>
      <c r="D183" s="29"/>
    </row>
    <row r="184" spans="1:4" x14ac:dyDescent="0.2">
      <c r="A184" s="32"/>
      <c r="B184" s="29"/>
      <c r="D184" s="29"/>
    </row>
    <row r="185" spans="1:4" x14ac:dyDescent="0.2">
      <c r="A185" s="32"/>
      <c r="B185" s="29"/>
      <c r="D185" s="29"/>
    </row>
    <row r="186" spans="1:4" x14ac:dyDescent="0.2">
      <c r="A186" s="32"/>
      <c r="B186" s="29"/>
      <c r="D186" s="29"/>
    </row>
    <row r="187" spans="1:4" x14ac:dyDescent="0.2">
      <c r="A187" s="32"/>
      <c r="B187" s="29"/>
      <c r="D187" s="29"/>
    </row>
    <row r="188" spans="1:4" x14ac:dyDescent="0.2">
      <c r="A188" s="32"/>
      <c r="B188" s="29"/>
      <c r="D188" s="29"/>
    </row>
    <row r="189" spans="1:4" x14ac:dyDescent="0.2">
      <c r="A189" s="32"/>
      <c r="B189" s="29"/>
      <c r="D189" s="29"/>
    </row>
    <row r="190" spans="1:4" x14ac:dyDescent="0.2">
      <c r="A190" s="32"/>
      <c r="B190" s="29"/>
      <c r="D190" s="29"/>
    </row>
    <row r="191" spans="1:4" x14ac:dyDescent="0.2">
      <c r="A191" s="32"/>
      <c r="B191" s="29"/>
      <c r="D191" s="29"/>
    </row>
    <row r="192" spans="1:4" x14ac:dyDescent="0.2">
      <c r="A192" s="32"/>
      <c r="B192" s="29"/>
      <c r="D192" s="29"/>
    </row>
    <row r="193" spans="1:4" x14ac:dyDescent="0.2">
      <c r="A193" s="32"/>
      <c r="B193" s="29"/>
      <c r="D193" s="29"/>
    </row>
    <row r="194" spans="1:4" x14ac:dyDescent="0.2">
      <c r="A194" s="32"/>
      <c r="B194" s="29"/>
      <c r="D194" s="29"/>
    </row>
    <row r="195" spans="1:4" x14ac:dyDescent="0.2">
      <c r="A195" s="32"/>
      <c r="B195" s="29"/>
      <c r="D195" s="29"/>
    </row>
    <row r="196" spans="1:4" x14ac:dyDescent="0.2">
      <c r="A196" s="32"/>
      <c r="B196" s="29"/>
      <c r="D196" s="29"/>
    </row>
    <row r="197" spans="1:4" x14ac:dyDescent="0.2">
      <c r="A197" s="32"/>
      <c r="B197" s="29"/>
      <c r="D197" s="29"/>
    </row>
    <row r="198" spans="1:4" x14ac:dyDescent="0.2">
      <c r="A198" s="32"/>
      <c r="B198" s="29"/>
      <c r="D198" s="29"/>
    </row>
    <row r="199" spans="1:4" x14ac:dyDescent="0.2">
      <c r="A199" s="32"/>
      <c r="B199" s="29"/>
      <c r="D199" s="29"/>
    </row>
    <row r="200" spans="1:4" x14ac:dyDescent="0.2">
      <c r="A200" s="32"/>
      <c r="B200" s="29"/>
      <c r="D200" s="29"/>
    </row>
    <row r="201" spans="1:4" x14ac:dyDescent="0.2">
      <c r="A201" s="32"/>
      <c r="B201" s="29"/>
      <c r="D201" s="29"/>
    </row>
    <row r="202" spans="1:4" x14ac:dyDescent="0.2">
      <c r="A202" s="32"/>
      <c r="B202" s="29"/>
      <c r="D202" s="29"/>
    </row>
    <row r="203" spans="1:4" x14ac:dyDescent="0.2">
      <c r="A203" s="32"/>
      <c r="B203" s="29"/>
      <c r="D203" s="29"/>
    </row>
    <row r="204" spans="1:4" x14ac:dyDescent="0.2">
      <c r="A204" s="32"/>
      <c r="B204" s="29"/>
      <c r="D204" s="29"/>
    </row>
    <row r="205" spans="1:4" x14ac:dyDescent="0.2">
      <c r="A205" s="32"/>
      <c r="B205" s="29"/>
      <c r="D205" s="29"/>
    </row>
    <row r="206" spans="1:4" x14ac:dyDescent="0.2">
      <c r="A206" s="32"/>
      <c r="B206" s="29"/>
      <c r="D206" s="29"/>
    </row>
    <row r="207" spans="1:4" x14ac:dyDescent="0.2">
      <c r="A207" s="32"/>
      <c r="B207" s="29"/>
      <c r="D207" s="29"/>
    </row>
    <row r="208" spans="1:4" x14ac:dyDescent="0.2">
      <c r="A208" s="32"/>
      <c r="B208" s="29"/>
      <c r="D208" s="29"/>
    </row>
    <row r="209" spans="1:4" x14ac:dyDescent="0.2">
      <c r="A209" s="32"/>
      <c r="B209" s="29"/>
      <c r="D209" s="29"/>
    </row>
    <row r="210" spans="1:4" x14ac:dyDescent="0.2">
      <c r="A210" s="32"/>
      <c r="B210" s="29"/>
      <c r="D210" s="29"/>
    </row>
    <row r="211" spans="1:4" x14ac:dyDescent="0.2">
      <c r="A211" s="32"/>
      <c r="B211" s="29"/>
      <c r="D211" s="29"/>
    </row>
    <row r="212" spans="1:4" x14ac:dyDescent="0.2">
      <c r="A212" s="32"/>
      <c r="B212" s="29"/>
      <c r="D212" s="29"/>
    </row>
    <row r="213" spans="1:4" x14ac:dyDescent="0.2">
      <c r="A213" s="32"/>
      <c r="B213" s="29"/>
      <c r="D213" s="29"/>
    </row>
    <row r="214" spans="1:4" x14ac:dyDescent="0.2">
      <c r="A214" s="32"/>
      <c r="B214" s="29"/>
      <c r="D214" s="29"/>
    </row>
    <row r="215" spans="1:4" x14ac:dyDescent="0.2">
      <c r="A215" s="32"/>
      <c r="B215" s="29"/>
      <c r="D215" s="29"/>
    </row>
    <row r="216" spans="1:4" x14ac:dyDescent="0.2">
      <c r="A216" s="32"/>
      <c r="B216" s="29"/>
      <c r="D216" s="29"/>
    </row>
    <row r="217" spans="1:4" x14ac:dyDescent="0.2">
      <c r="A217" s="32"/>
      <c r="B217" s="29"/>
      <c r="D217" s="29"/>
    </row>
    <row r="218" spans="1:4" x14ac:dyDescent="0.2">
      <c r="A218" s="32"/>
      <c r="B218" s="29"/>
      <c r="D218" s="29"/>
    </row>
    <row r="219" spans="1:4" x14ac:dyDescent="0.2">
      <c r="A219" s="32"/>
      <c r="B219" s="29"/>
      <c r="D219" s="29"/>
    </row>
    <row r="220" spans="1:4" x14ac:dyDescent="0.2">
      <c r="A220" s="32"/>
      <c r="B220" s="29"/>
      <c r="D220" s="29"/>
    </row>
    <row r="221" spans="1:4" x14ac:dyDescent="0.2">
      <c r="A221" s="32"/>
      <c r="B221" s="29"/>
      <c r="D221" s="29"/>
    </row>
    <row r="222" spans="1:4" x14ac:dyDescent="0.2">
      <c r="A222" s="32"/>
      <c r="B222" s="29"/>
      <c r="D222" s="29"/>
    </row>
    <row r="223" spans="1:4" x14ac:dyDescent="0.2">
      <c r="A223" s="32"/>
      <c r="B223" s="29"/>
      <c r="D223" s="29"/>
    </row>
    <row r="224" spans="1:4" x14ac:dyDescent="0.2">
      <c r="A224" s="32"/>
      <c r="B224" s="29"/>
      <c r="D224" s="29"/>
    </row>
    <row r="225" spans="1:4" x14ac:dyDescent="0.2">
      <c r="A225" s="32"/>
      <c r="B225" s="29"/>
      <c r="D225" s="29"/>
    </row>
    <row r="226" spans="1:4" x14ac:dyDescent="0.2">
      <c r="A226" s="32"/>
      <c r="B226" s="29"/>
      <c r="D226" s="29"/>
    </row>
    <row r="227" spans="1:4" x14ac:dyDescent="0.2">
      <c r="A227" s="32"/>
      <c r="B227" s="29"/>
      <c r="D227" s="29"/>
    </row>
    <row r="228" spans="1:4" x14ac:dyDescent="0.2">
      <c r="A228" s="32"/>
      <c r="B228" s="29"/>
      <c r="D228" s="29"/>
    </row>
    <row r="229" spans="1:4" x14ac:dyDescent="0.2">
      <c r="A229" s="32"/>
      <c r="B229" s="29"/>
      <c r="D229" s="29"/>
    </row>
    <row r="230" spans="1:4" x14ac:dyDescent="0.2">
      <c r="A230" s="32"/>
      <c r="B230" s="29"/>
      <c r="D230" s="29"/>
    </row>
    <row r="231" spans="1:4" x14ac:dyDescent="0.2">
      <c r="A231" s="32"/>
      <c r="B231" s="29"/>
      <c r="D231" s="29"/>
    </row>
    <row r="232" spans="1:4" x14ac:dyDescent="0.2">
      <c r="A232" s="32"/>
      <c r="B232" s="29"/>
      <c r="D232" s="29"/>
    </row>
    <row r="233" spans="1:4" x14ac:dyDescent="0.2">
      <c r="A233" s="32"/>
      <c r="B233" s="29"/>
      <c r="D233" s="29"/>
    </row>
    <row r="234" spans="1:4" x14ac:dyDescent="0.2">
      <c r="A234" s="32"/>
      <c r="B234" s="29"/>
      <c r="D234" s="29"/>
    </row>
    <row r="235" spans="1:4" x14ac:dyDescent="0.2">
      <c r="A235" s="32"/>
      <c r="B235" s="29"/>
      <c r="D235" s="29"/>
    </row>
    <row r="236" spans="1:4" x14ac:dyDescent="0.2">
      <c r="A236" s="32"/>
      <c r="B236" s="29"/>
      <c r="D236" s="29"/>
    </row>
    <row r="237" spans="1:4" x14ac:dyDescent="0.2">
      <c r="A237" s="32"/>
      <c r="B237" s="29"/>
      <c r="D237" s="29"/>
    </row>
    <row r="238" spans="1:4" x14ac:dyDescent="0.2">
      <c r="A238" s="32"/>
      <c r="B238" s="29"/>
      <c r="D238" s="29"/>
    </row>
    <row r="239" spans="1:4" x14ac:dyDescent="0.2">
      <c r="A239" s="32"/>
      <c r="B239" s="29"/>
      <c r="D239" s="29"/>
    </row>
    <row r="240" spans="1:4" x14ac:dyDescent="0.2">
      <c r="A240" s="32"/>
      <c r="B240" s="29"/>
      <c r="D240" s="29"/>
    </row>
    <row r="241" spans="1:4" x14ac:dyDescent="0.2">
      <c r="A241" s="32"/>
      <c r="B241" s="29"/>
      <c r="D241" s="29"/>
    </row>
    <row r="242" spans="1:4" x14ac:dyDescent="0.2">
      <c r="A242" s="32"/>
      <c r="B242" s="29"/>
      <c r="D242" s="29"/>
    </row>
    <row r="243" spans="1:4" x14ac:dyDescent="0.2">
      <c r="A243" s="32"/>
      <c r="B243" s="29"/>
      <c r="D243" s="29"/>
    </row>
    <row r="244" spans="1:4" x14ac:dyDescent="0.2">
      <c r="A244" s="32"/>
      <c r="B244" s="29"/>
      <c r="D244" s="29"/>
    </row>
    <row r="245" spans="1:4" x14ac:dyDescent="0.2">
      <c r="A245" s="32"/>
      <c r="B245" s="29"/>
      <c r="D245" s="29"/>
    </row>
    <row r="246" spans="1:4" x14ac:dyDescent="0.2">
      <c r="A246" s="32"/>
      <c r="B246" s="29"/>
      <c r="D246" s="29"/>
    </row>
    <row r="247" spans="1:4" x14ac:dyDescent="0.2">
      <c r="A247" s="32"/>
      <c r="B247" s="29"/>
      <c r="D247" s="29"/>
    </row>
    <row r="248" spans="1:4" x14ac:dyDescent="0.2">
      <c r="A248" s="32"/>
      <c r="B248" s="29"/>
      <c r="D248" s="29"/>
    </row>
    <row r="249" spans="1:4" x14ac:dyDescent="0.2">
      <c r="A249" s="32"/>
      <c r="B249" s="29"/>
      <c r="D249" s="29"/>
    </row>
    <row r="250" spans="1:4" x14ac:dyDescent="0.2">
      <c r="A250" s="32"/>
      <c r="B250" s="29"/>
      <c r="D250" s="29"/>
    </row>
    <row r="251" spans="1:4" x14ac:dyDescent="0.2">
      <c r="A251" s="32"/>
      <c r="B251" s="29"/>
      <c r="D251" s="29"/>
    </row>
    <row r="252" spans="1:4" x14ac:dyDescent="0.2">
      <c r="A252" s="32"/>
      <c r="B252" s="29"/>
      <c r="D252" s="29"/>
    </row>
    <row r="253" spans="1:4" x14ac:dyDescent="0.2">
      <c r="A253" s="32"/>
      <c r="B253" s="29"/>
      <c r="D253" s="29"/>
    </row>
    <row r="254" spans="1:4" x14ac:dyDescent="0.2">
      <c r="A254" s="32"/>
      <c r="B254" s="29"/>
      <c r="D254" s="29"/>
    </row>
    <row r="255" spans="1:4" x14ac:dyDescent="0.2">
      <c r="A255" s="32"/>
      <c r="B255" s="29"/>
      <c r="D255" s="29"/>
    </row>
    <row r="256" spans="1:4" x14ac:dyDescent="0.2">
      <c r="A256" s="32"/>
      <c r="B256" s="29"/>
      <c r="D256" s="29"/>
    </row>
    <row r="257" spans="1:4" x14ac:dyDescent="0.2">
      <c r="A257" s="32"/>
      <c r="B257" s="29"/>
      <c r="D257" s="29"/>
    </row>
    <row r="258" spans="1:4" x14ac:dyDescent="0.2">
      <c r="A258" s="32"/>
      <c r="B258" s="29"/>
      <c r="D258" s="29"/>
    </row>
    <row r="259" spans="1:4" x14ac:dyDescent="0.2">
      <c r="A259" s="32"/>
      <c r="B259" s="29"/>
      <c r="D259" s="29"/>
    </row>
    <row r="260" spans="1:4" x14ac:dyDescent="0.2">
      <c r="A260" s="32"/>
      <c r="B260" s="29"/>
      <c r="D260" s="29"/>
    </row>
    <row r="261" spans="1:4" x14ac:dyDescent="0.2">
      <c r="A261" s="32"/>
      <c r="B261" s="29"/>
      <c r="D261" s="29"/>
    </row>
    <row r="262" spans="1:4" x14ac:dyDescent="0.2">
      <c r="A262" s="32"/>
      <c r="B262" s="29"/>
      <c r="D262" s="29"/>
    </row>
    <row r="263" spans="1:4" x14ac:dyDescent="0.2">
      <c r="A263" s="32"/>
      <c r="B263" s="29"/>
      <c r="D263" s="29"/>
    </row>
    <row r="264" spans="1:4" x14ac:dyDescent="0.2">
      <c r="A264" s="32"/>
      <c r="B264" s="29"/>
      <c r="D264" s="29"/>
    </row>
    <row r="265" spans="1:4" x14ac:dyDescent="0.2">
      <c r="A265" s="32"/>
      <c r="B265" s="29"/>
      <c r="D265" s="29"/>
    </row>
    <row r="266" spans="1:4" x14ac:dyDescent="0.2">
      <c r="A266" s="32"/>
      <c r="B266" s="29"/>
      <c r="D266" s="29"/>
    </row>
    <row r="267" spans="1:4" x14ac:dyDescent="0.2">
      <c r="A267" s="32"/>
      <c r="B267" s="29"/>
      <c r="D267" s="29"/>
    </row>
    <row r="268" spans="1:4" x14ac:dyDescent="0.2">
      <c r="A268" s="32"/>
      <c r="B268" s="29"/>
      <c r="D268" s="29"/>
    </row>
    <row r="269" spans="1:4" x14ac:dyDescent="0.2">
      <c r="A269" s="32"/>
      <c r="B269" s="29"/>
      <c r="D269" s="29"/>
    </row>
    <row r="270" spans="1:4" x14ac:dyDescent="0.2">
      <c r="A270" s="32"/>
      <c r="B270" s="29"/>
      <c r="D270" s="29"/>
    </row>
    <row r="271" spans="1:4" x14ac:dyDescent="0.2">
      <c r="A271" s="32"/>
      <c r="B271" s="29"/>
      <c r="D271" s="29"/>
    </row>
    <row r="272" spans="1:4" x14ac:dyDescent="0.2">
      <c r="A272" s="32"/>
      <c r="B272" s="29"/>
      <c r="D272" s="29"/>
    </row>
    <row r="273" spans="1:4" x14ac:dyDescent="0.2">
      <c r="A273" s="32"/>
      <c r="B273" s="29"/>
      <c r="D273" s="29"/>
    </row>
    <row r="274" spans="1:4" x14ac:dyDescent="0.2">
      <c r="A274" s="32"/>
      <c r="B274" s="29"/>
      <c r="D274" s="29"/>
    </row>
    <row r="275" spans="1:4" x14ac:dyDescent="0.2">
      <c r="A275" s="32"/>
      <c r="B275" s="29"/>
      <c r="D275" s="29"/>
    </row>
    <row r="276" spans="1:4" x14ac:dyDescent="0.2">
      <c r="A276" s="32"/>
      <c r="B276" s="29"/>
      <c r="D276" s="29"/>
    </row>
    <row r="277" spans="1:4" x14ac:dyDescent="0.2">
      <c r="A277" s="32"/>
      <c r="B277" s="29"/>
      <c r="D277" s="29"/>
    </row>
    <row r="278" spans="1:4" x14ac:dyDescent="0.2">
      <c r="A278" s="32"/>
      <c r="B278" s="29"/>
      <c r="D278" s="29"/>
    </row>
    <row r="279" spans="1:4" x14ac:dyDescent="0.2">
      <c r="A279" s="32"/>
      <c r="B279" s="29"/>
      <c r="D279" s="29"/>
    </row>
    <row r="280" spans="1:4" x14ac:dyDescent="0.2">
      <c r="A280" s="32"/>
      <c r="B280" s="29"/>
      <c r="D280" s="29"/>
    </row>
    <row r="281" spans="1:4" x14ac:dyDescent="0.2">
      <c r="A281" s="32"/>
      <c r="B281" s="29"/>
      <c r="D281" s="29"/>
    </row>
    <row r="282" spans="1:4" x14ac:dyDescent="0.2">
      <c r="A282" s="32"/>
      <c r="B282" s="29"/>
      <c r="D282" s="29"/>
    </row>
    <row r="283" spans="1:4" x14ac:dyDescent="0.2">
      <c r="A283" s="32"/>
      <c r="B283" s="29"/>
      <c r="D283" s="29"/>
    </row>
    <row r="284" spans="1:4" x14ac:dyDescent="0.2">
      <c r="A284" s="32"/>
      <c r="B284" s="29"/>
      <c r="D284" s="29"/>
    </row>
    <row r="285" spans="1:4" x14ac:dyDescent="0.2">
      <c r="A285" s="32"/>
      <c r="B285" s="29"/>
      <c r="D285" s="29"/>
    </row>
    <row r="286" spans="1:4" x14ac:dyDescent="0.2">
      <c r="A286" s="32"/>
      <c r="B286" s="29"/>
      <c r="D286" s="29"/>
    </row>
    <row r="287" spans="1:4" x14ac:dyDescent="0.2">
      <c r="A287" s="32"/>
      <c r="B287" s="29"/>
      <c r="D287" s="29"/>
    </row>
    <row r="288" spans="1:4" x14ac:dyDescent="0.2">
      <c r="A288" s="32"/>
      <c r="B288" s="29"/>
      <c r="D288" s="29"/>
    </row>
    <row r="289" spans="1:4" x14ac:dyDescent="0.2">
      <c r="A289" s="32"/>
      <c r="B289" s="29"/>
      <c r="D289" s="29"/>
    </row>
    <row r="290" spans="1:4" x14ac:dyDescent="0.2">
      <c r="A290" s="32"/>
      <c r="B290" s="29"/>
      <c r="D290" s="29"/>
    </row>
    <row r="291" spans="1:4" x14ac:dyDescent="0.2">
      <c r="A291" s="32"/>
      <c r="B291" s="29"/>
      <c r="D291" s="29"/>
    </row>
    <row r="292" spans="1:4" x14ac:dyDescent="0.2">
      <c r="A292" s="32"/>
      <c r="B292" s="29"/>
      <c r="D292" s="29"/>
    </row>
    <row r="293" spans="1:4" x14ac:dyDescent="0.2">
      <c r="A293" s="32"/>
      <c r="B293" s="29"/>
      <c r="D293" s="29"/>
    </row>
    <row r="294" spans="1:4" x14ac:dyDescent="0.2">
      <c r="A294" s="32"/>
      <c r="B294" s="29"/>
      <c r="D294" s="29"/>
    </row>
    <row r="295" spans="1:4" x14ac:dyDescent="0.2">
      <c r="A295" s="32"/>
      <c r="B295" s="29"/>
      <c r="D295" s="29"/>
    </row>
    <row r="296" spans="1:4" x14ac:dyDescent="0.2">
      <c r="A296" s="32"/>
      <c r="B296" s="29"/>
      <c r="D296" s="29"/>
    </row>
    <row r="297" spans="1:4" x14ac:dyDescent="0.2">
      <c r="A297" s="32"/>
      <c r="B297" s="29"/>
      <c r="D297" s="29"/>
    </row>
    <row r="298" spans="1:4" x14ac:dyDescent="0.2">
      <c r="A298" s="32"/>
      <c r="B298" s="29"/>
      <c r="D298" s="29"/>
    </row>
    <row r="299" spans="1:4" x14ac:dyDescent="0.2">
      <c r="A299" s="32"/>
      <c r="B299" s="29"/>
      <c r="D299" s="29"/>
    </row>
    <row r="300" spans="1:4" x14ac:dyDescent="0.2">
      <c r="A300" s="32"/>
      <c r="B300" s="29"/>
      <c r="D300" s="29"/>
    </row>
    <row r="301" spans="1:4" x14ac:dyDescent="0.2">
      <c r="A301" s="32"/>
      <c r="B301" s="29"/>
      <c r="D301" s="29"/>
    </row>
    <row r="302" spans="1:4" x14ac:dyDescent="0.2">
      <c r="A302" s="32"/>
      <c r="B302" s="29"/>
      <c r="D302" s="29"/>
    </row>
    <row r="303" spans="1:4" x14ac:dyDescent="0.2">
      <c r="A303" s="32"/>
      <c r="B303" s="29"/>
      <c r="D303" s="29"/>
    </row>
    <row r="304" spans="1:4" x14ac:dyDescent="0.2">
      <c r="A304" s="32"/>
      <c r="B304" s="29"/>
      <c r="D304" s="29"/>
    </row>
    <row r="305" spans="1:4" x14ac:dyDescent="0.2">
      <c r="A305" s="32"/>
      <c r="B305" s="29"/>
      <c r="D305" s="29"/>
    </row>
    <row r="306" spans="1:4" x14ac:dyDescent="0.2">
      <c r="A306" s="32"/>
      <c r="B306" s="29"/>
      <c r="D306" s="29"/>
    </row>
    <row r="307" spans="1:4" x14ac:dyDescent="0.2">
      <c r="A307" s="32"/>
      <c r="B307" s="29"/>
      <c r="D307" s="29"/>
    </row>
    <row r="308" spans="1:4" x14ac:dyDescent="0.2">
      <c r="A308" s="32"/>
      <c r="B308" s="29"/>
      <c r="D308" s="29"/>
    </row>
    <row r="309" spans="1:4" x14ac:dyDescent="0.2">
      <c r="A309" s="32"/>
      <c r="B309" s="29"/>
      <c r="D309" s="29"/>
    </row>
    <row r="310" spans="1:4" x14ac:dyDescent="0.2">
      <c r="A310" s="32"/>
      <c r="B310" s="29"/>
      <c r="D310" s="29"/>
    </row>
    <row r="311" spans="1:4" x14ac:dyDescent="0.2">
      <c r="A311" s="32"/>
      <c r="B311" s="29"/>
      <c r="D311" s="29"/>
    </row>
    <row r="312" spans="1:4" x14ac:dyDescent="0.2">
      <c r="A312" s="32"/>
      <c r="B312" s="29"/>
      <c r="D312" s="29"/>
    </row>
    <row r="313" spans="1:4" x14ac:dyDescent="0.2">
      <c r="A313" s="32"/>
      <c r="B313" s="29"/>
      <c r="D313" s="29"/>
    </row>
    <row r="314" spans="1:4" x14ac:dyDescent="0.2">
      <c r="A314" s="32"/>
      <c r="B314" s="29"/>
      <c r="D314" s="29"/>
    </row>
    <row r="315" spans="1:4" x14ac:dyDescent="0.2">
      <c r="A315" s="32"/>
      <c r="B315" s="29"/>
      <c r="D315" s="29"/>
    </row>
    <row r="316" spans="1:4" x14ac:dyDescent="0.2">
      <c r="A316" s="32"/>
      <c r="B316" s="29"/>
      <c r="D316" s="29"/>
    </row>
    <row r="317" spans="1:4" x14ac:dyDescent="0.2">
      <c r="A317" s="32"/>
      <c r="B317" s="29"/>
      <c r="D317" s="29"/>
    </row>
    <row r="318" spans="1:4" x14ac:dyDescent="0.2">
      <c r="A318" s="32"/>
      <c r="B318" s="29"/>
      <c r="D318" s="29"/>
    </row>
    <row r="319" spans="1:4" x14ac:dyDescent="0.2">
      <c r="A319" s="32"/>
      <c r="B319" s="29"/>
      <c r="D319" s="29"/>
    </row>
    <row r="320" spans="1:4" x14ac:dyDescent="0.2">
      <c r="A320" s="32"/>
      <c r="B320" s="29"/>
      <c r="D320" s="29"/>
    </row>
    <row r="321" spans="1:4" x14ac:dyDescent="0.2">
      <c r="A321" s="32"/>
      <c r="B321" s="29"/>
      <c r="D321" s="29"/>
    </row>
    <row r="322" spans="1:4" x14ac:dyDescent="0.2">
      <c r="A322" s="32"/>
      <c r="B322" s="29"/>
      <c r="D322" s="29"/>
    </row>
    <row r="323" spans="1:4" x14ac:dyDescent="0.2">
      <c r="A323" s="32"/>
      <c r="B323" s="29"/>
      <c r="D323" s="29"/>
    </row>
    <row r="324" spans="1:4" x14ac:dyDescent="0.2">
      <c r="A324" s="32"/>
      <c r="B324" s="29"/>
      <c r="D324" s="29"/>
    </row>
    <row r="325" spans="1:4" x14ac:dyDescent="0.2">
      <c r="A325" s="32"/>
      <c r="B325" s="29"/>
      <c r="D325" s="29"/>
    </row>
    <row r="326" spans="1:4" x14ac:dyDescent="0.2">
      <c r="A326" s="32"/>
      <c r="B326" s="29"/>
      <c r="D326" s="29"/>
    </row>
    <row r="327" spans="1:4" x14ac:dyDescent="0.2">
      <c r="A327" s="32"/>
      <c r="B327" s="29"/>
      <c r="D327" s="29"/>
    </row>
    <row r="328" spans="1:4" x14ac:dyDescent="0.2">
      <c r="A328" s="32"/>
      <c r="B328" s="29"/>
      <c r="D328" s="29"/>
    </row>
    <row r="329" spans="1:4" x14ac:dyDescent="0.2">
      <c r="A329" s="32"/>
      <c r="B329" s="29"/>
      <c r="D329" s="29"/>
    </row>
    <row r="330" spans="1:4" x14ac:dyDescent="0.2">
      <c r="A330" s="32"/>
      <c r="B330" s="29"/>
      <c r="D330" s="29"/>
    </row>
    <row r="331" spans="1:4" x14ac:dyDescent="0.2">
      <c r="A331" s="32"/>
      <c r="B331" s="29"/>
      <c r="D331" s="29"/>
    </row>
    <row r="332" spans="1:4" x14ac:dyDescent="0.2">
      <c r="A332" s="32"/>
      <c r="B332" s="29"/>
      <c r="D332" s="29"/>
    </row>
    <row r="333" spans="1:4" x14ac:dyDescent="0.2">
      <c r="A333" s="32"/>
      <c r="B333" s="29"/>
      <c r="D333" s="29"/>
    </row>
    <row r="334" spans="1:4" x14ac:dyDescent="0.2">
      <c r="A334" s="32"/>
      <c r="B334" s="29"/>
      <c r="D334" s="29"/>
    </row>
    <row r="335" spans="1:4" x14ac:dyDescent="0.2">
      <c r="A335" s="32"/>
      <c r="B335" s="29"/>
      <c r="D335" s="29"/>
    </row>
    <row r="336" spans="1:4" x14ac:dyDescent="0.2">
      <c r="A336" s="32"/>
      <c r="B336" s="29"/>
      <c r="D336" s="29"/>
    </row>
    <row r="337" spans="1:4" x14ac:dyDescent="0.2">
      <c r="A337" s="32"/>
      <c r="B337" s="29"/>
      <c r="D337" s="29"/>
    </row>
    <row r="338" spans="1:4" x14ac:dyDescent="0.2">
      <c r="A338" s="32"/>
      <c r="B338" s="29"/>
      <c r="D338" s="29"/>
    </row>
    <row r="339" spans="1:4" x14ac:dyDescent="0.2">
      <c r="A339" s="32"/>
      <c r="B339" s="29"/>
      <c r="D339" s="29"/>
    </row>
    <row r="340" spans="1:4" x14ac:dyDescent="0.2">
      <c r="A340" s="32"/>
      <c r="B340" s="29"/>
      <c r="D340" s="29"/>
    </row>
    <row r="341" spans="1:4" x14ac:dyDescent="0.2">
      <c r="A341" s="32"/>
      <c r="B341" s="29"/>
      <c r="D341" s="29"/>
    </row>
    <row r="342" spans="1:4" x14ac:dyDescent="0.2">
      <c r="A342" s="32"/>
      <c r="B342" s="29"/>
      <c r="D342" s="29"/>
    </row>
    <row r="343" spans="1:4" x14ac:dyDescent="0.2">
      <c r="A343" s="32"/>
      <c r="B343" s="29"/>
      <c r="D343" s="29"/>
    </row>
    <row r="344" spans="1:4" x14ac:dyDescent="0.2">
      <c r="A344" s="32"/>
      <c r="B344" s="29"/>
      <c r="D344" s="29"/>
    </row>
    <row r="345" spans="1:4" x14ac:dyDescent="0.2">
      <c r="A345" s="32"/>
      <c r="B345" s="29"/>
      <c r="D345" s="29"/>
    </row>
    <row r="346" spans="1:4" x14ac:dyDescent="0.2">
      <c r="A346" s="32"/>
      <c r="B346" s="29"/>
      <c r="D346" s="29"/>
    </row>
    <row r="347" spans="1:4" x14ac:dyDescent="0.2">
      <c r="A347" s="32"/>
      <c r="B347" s="29"/>
      <c r="D347" s="29"/>
    </row>
    <row r="348" spans="1:4" x14ac:dyDescent="0.2">
      <c r="A348" s="32"/>
      <c r="B348" s="29"/>
      <c r="D348" s="29"/>
    </row>
    <row r="349" spans="1:4" x14ac:dyDescent="0.2">
      <c r="A349" s="32"/>
      <c r="B349" s="29"/>
      <c r="D349" s="29"/>
    </row>
    <row r="350" spans="1:4" x14ac:dyDescent="0.2">
      <c r="A350" s="32"/>
      <c r="B350" s="29"/>
      <c r="D350" s="29"/>
    </row>
    <row r="351" spans="1:4" x14ac:dyDescent="0.2">
      <c r="A351" s="32"/>
      <c r="B351" s="29"/>
      <c r="D351" s="29"/>
    </row>
    <row r="352" spans="1:4" x14ac:dyDescent="0.2">
      <c r="A352" s="32"/>
      <c r="B352" s="29"/>
      <c r="D352" s="29"/>
    </row>
    <row r="353" spans="1:4" x14ac:dyDescent="0.2">
      <c r="A353" s="32"/>
      <c r="B353" s="29"/>
      <c r="D353" s="29"/>
    </row>
    <row r="354" spans="1:4" x14ac:dyDescent="0.2">
      <c r="A354" s="32"/>
      <c r="B354" s="29"/>
      <c r="D354" s="29"/>
    </row>
    <row r="355" spans="1:4" x14ac:dyDescent="0.2">
      <c r="A355" s="32"/>
      <c r="B355" s="29"/>
      <c r="D355" s="29"/>
    </row>
    <row r="356" spans="1:4" x14ac:dyDescent="0.2">
      <c r="A356" s="32"/>
      <c r="B356" s="29"/>
      <c r="D356" s="29"/>
    </row>
    <row r="357" spans="1:4" x14ac:dyDescent="0.2">
      <c r="A357" s="32"/>
      <c r="B357" s="29"/>
      <c r="D357" s="29"/>
    </row>
    <row r="358" spans="1:4" x14ac:dyDescent="0.2">
      <c r="A358" s="32"/>
      <c r="B358" s="29"/>
      <c r="D358" s="29"/>
    </row>
    <row r="359" spans="1:4" x14ac:dyDescent="0.2">
      <c r="A359" s="32"/>
      <c r="B359" s="29"/>
      <c r="D359" s="29"/>
    </row>
    <row r="360" spans="1:4" x14ac:dyDescent="0.2">
      <c r="A360" s="32"/>
      <c r="B360" s="29"/>
      <c r="D360" s="29"/>
    </row>
    <row r="361" spans="1:4" x14ac:dyDescent="0.2">
      <c r="A361" s="32"/>
      <c r="B361" s="29"/>
      <c r="D361" s="29"/>
    </row>
    <row r="362" spans="1:4" x14ac:dyDescent="0.2">
      <c r="A362" s="32"/>
      <c r="B362" s="29"/>
      <c r="D362" s="29"/>
    </row>
    <row r="363" spans="1:4" x14ac:dyDescent="0.2">
      <c r="A363" s="32"/>
      <c r="B363" s="29"/>
      <c r="D363" s="29"/>
    </row>
    <row r="364" spans="1:4" x14ac:dyDescent="0.2">
      <c r="A364" s="32"/>
      <c r="B364" s="29"/>
      <c r="D364" s="29"/>
    </row>
    <row r="365" spans="1:4" x14ac:dyDescent="0.2">
      <c r="A365" s="32"/>
      <c r="B365" s="29"/>
      <c r="D365" s="29"/>
    </row>
    <row r="366" spans="1:4" x14ac:dyDescent="0.2">
      <c r="A366" s="32"/>
      <c r="B366" s="29"/>
      <c r="D366" s="29"/>
    </row>
    <row r="367" spans="1:4" x14ac:dyDescent="0.2">
      <c r="A367" s="32"/>
      <c r="B367" s="29"/>
      <c r="D367" s="29"/>
    </row>
    <row r="368" spans="1:4" x14ac:dyDescent="0.2">
      <c r="A368" s="32"/>
      <c r="B368" s="29"/>
      <c r="D368" s="29"/>
    </row>
    <row r="369" spans="1:4" x14ac:dyDescent="0.2">
      <c r="A369" s="32"/>
      <c r="B369" s="29"/>
      <c r="D369" s="29"/>
    </row>
    <row r="370" spans="1:4" x14ac:dyDescent="0.2">
      <c r="A370" s="32"/>
      <c r="B370" s="29"/>
      <c r="D370" s="29"/>
    </row>
    <row r="371" spans="1:4" x14ac:dyDescent="0.2">
      <c r="A371" s="32"/>
      <c r="B371" s="29"/>
      <c r="D371" s="29"/>
    </row>
    <row r="372" spans="1:4" x14ac:dyDescent="0.2">
      <c r="A372" s="32"/>
      <c r="B372" s="29"/>
      <c r="D372" s="29"/>
    </row>
    <row r="373" spans="1:4" x14ac:dyDescent="0.2">
      <c r="A373" s="32"/>
      <c r="B373" s="29"/>
      <c r="D373" s="29"/>
    </row>
    <row r="374" spans="1:4" x14ac:dyDescent="0.2">
      <c r="A374" s="32"/>
      <c r="B374" s="29"/>
      <c r="D374" s="29"/>
    </row>
    <row r="375" spans="1:4" x14ac:dyDescent="0.2">
      <c r="A375" s="32"/>
      <c r="B375" s="29"/>
      <c r="D375" s="29"/>
    </row>
    <row r="376" spans="1:4" x14ac:dyDescent="0.2">
      <c r="A376" s="32"/>
      <c r="B376" s="29"/>
      <c r="D376" s="29"/>
    </row>
    <row r="377" spans="1:4" x14ac:dyDescent="0.2">
      <c r="A377" s="32"/>
      <c r="B377" s="29"/>
      <c r="D377" s="29"/>
    </row>
    <row r="378" spans="1:4" x14ac:dyDescent="0.2">
      <c r="B378" s="29"/>
      <c r="D378" s="29"/>
    </row>
    <row r="379" spans="1:4" x14ac:dyDescent="0.2">
      <c r="B379" s="29"/>
      <c r="D379" s="29"/>
    </row>
    <row r="380" spans="1:4" x14ac:dyDescent="0.2">
      <c r="B380" s="29"/>
      <c r="D380" s="29"/>
    </row>
    <row r="381" spans="1:4" x14ac:dyDescent="0.2">
      <c r="B381" s="29"/>
      <c r="D381" s="29"/>
    </row>
    <row r="382" spans="1:4" x14ac:dyDescent="0.2">
      <c r="B382" s="29"/>
      <c r="D382" s="29"/>
    </row>
    <row r="383" spans="1:4" x14ac:dyDescent="0.2">
      <c r="B383" s="29"/>
      <c r="D383" s="29"/>
    </row>
    <row r="384" spans="1:4" x14ac:dyDescent="0.2">
      <c r="B384" s="29"/>
      <c r="D384" s="29"/>
    </row>
    <row r="385" spans="2:4" s="28" customFormat="1" x14ac:dyDescent="0.2">
      <c r="B385" s="29"/>
      <c r="D385" s="29"/>
    </row>
    <row r="386" spans="2:4" s="28" customFormat="1" x14ac:dyDescent="0.2">
      <c r="B386" s="29"/>
      <c r="D386" s="29"/>
    </row>
    <row r="387" spans="2:4" s="28" customFormat="1" x14ac:dyDescent="0.2">
      <c r="B387" s="29"/>
      <c r="D387" s="29"/>
    </row>
    <row r="388" spans="2:4" s="28" customFormat="1" x14ac:dyDescent="0.2">
      <c r="B388" s="29"/>
      <c r="D388" s="29"/>
    </row>
    <row r="389" spans="2:4" s="28" customFormat="1" x14ac:dyDescent="0.2">
      <c r="B389" s="29"/>
      <c r="D389" s="29"/>
    </row>
    <row r="390" spans="2:4" s="28" customFormat="1" x14ac:dyDescent="0.2">
      <c r="B390" s="29"/>
      <c r="D390" s="29"/>
    </row>
    <row r="391" spans="2:4" s="28" customFormat="1" x14ac:dyDescent="0.2">
      <c r="B391" s="29"/>
      <c r="D391" s="29"/>
    </row>
    <row r="392" spans="2:4" s="28" customFormat="1" x14ac:dyDescent="0.2">
      <c r="B392" s="29"/>
      <c r="D392" s="29"/>
    </row>
    <row r="393" spans="2:4" s="28" customFormat="1" x14ac:dyDescent="0.2">
      <c r="B393" s="29"/>
      <c r="D393" s="29"/>
    </row>
    <row r="394" spans="2:4" s="28" customFormat="1" x14ac:dyDescent="0.2">
      <c r="B394" s="29"/>
      <c r="D394" s="29"/>
    </row>
    <row r="395" spans="2:4" s="28" customFormat="1" x14ac:dyDescent="0.2">
      <c r="B395" s="29"/>
      <c r="D395" s="29"/>
    </row>
    <row r="396" spans="2:4" s="28" customFormat="1" x14ac:dyDescent="0.2">
      <c r="B396" s="29"/>
      <c r="D396" s="29"/>
    </row>
    <row r="397" spans="2:4" s="28" customFormat="1" x14ac:dyDescent="0.2">
      <c r="B397" s="29"/>
      <c r="D397" s="29"/>
    </row>
    <row r="398" spans="2:4" s="28" customFormat="1" x14ac:dyDescent="0.2">
      <c r="B398" s="29"/>
      <c r="D398" s="29"/>
    </row>
    <row r="399" spans="2:4" s="28" customFormat="1" x14ac:dyDescent="0.2">
      <c r="B399" s="29"/>
      <c r="D399" s="29"/>
    </row>
    <row r="400" spans="2:4" s="28" customFormat="1" x14ac:dyDescent="0.2">
      <c r="B400" s="29"/>
      <c r="D400" s="29"/>
    </row>
    <row r="401" spans="2:4" s="28" customFormat="1" x14ac:dyDescent="0.2">
      <c r="B401" s="29"/>
      <c r="D401" s="29"/>
    </row>
    <row r="402" spans="2:4" s="28" customFormat="1" x14ac:dyDescent="0.2">
      <c r="B402" s="29"/>
      <c r="D402" s="29"/>
    </row>
    <row r="403" spans="2:4" s="28" customFormat="1" x14ac:dyDescent="0.2">
      <c r="B403" s="29"/>
      <c r="D403" s="29"/>
    </row>
    <row r="404" spans="2:4" s="28" customFormat="1" x14ac:dyDescent="0.2">
      <c r="B404" s="29"/>
      <c r="D404" s="29"/>
    </row>
    <row r="405" spans="2:4" s="28" customFormat="1" x14ac:dyDescent="0.2">
      <c r="B405" s="29"/>
      <c r="D405" s="29"/>
    </row>
    <row r="406" spans="2:4" s="28" customFormat="1" x14ac:dyDescent="0.2">
      <c r="B406" s="29"/>
      <c r="D406" s="29"/>
    </row>
    <row r="407" spans="2:4" s="28" customFormat="1" x14ac:dyDescent="0.2">
      <c r="B407" s="29"/>
      <c r="D407" s="29"/>
    </row>
    <row r="408" spans="2:4" s="28" customFormat="1" x14ac:dyDescent="0.2">
      <c r="B408" s="29"/>
      <c r="D408" s="29"/>
    </row>
    <row r="409" spans="2:4" s="28" customFormat="1" x14ac:dyDescent="0.2">
      <c r="B409" s="29"/>
      <c r="D409" s="29"/>
    </row>
    <row r="410" spans="2:4" s="28" customFormat="1" x14ac:dyDescent="0.2">
      <c r="B410" s="29"/>
      <c r="D410" s="29"/>
    </row>
    <row r="411" spans="2:4" s="28" customFormat="1" x14ac:dyDescent="0.2">
      <c r="B411" s="29"/>
      <c r="D411" s="29"/>
    </row>
    <row r="412" spans="2:4" s="28" customFormat="1" x14ac:dyDescent="0.2">
      <c r="B412" s="29"/>
      <c r="D412" s="29"/>
    </row>
    <row r="413" spans="2:4" s="28" customFormat="1" x14ac:dyDescent="0.2">
      <c r="B413" s="29"/>
      <c r="D413" s="29"/>
    </row>
    <row r="414" spans="2:4" s="28" customFormat="1" x14ac:dyDescent="0.2">
      <c r="B414" s="29"/>
      <c r="D414" s="29"/>
    </row>
    <row r="415" spans="2:4" s="28" customFormat="1" x14ac:dyDescent="0.2">
      <c r="B415" s="29"/>
      <c r="D415" s="29"/>
    </row>
    <row r="416" spans="2:4" s="28" customFormat="1" x14ac:dyDescent="0.2">
      <c r="B416" s="29"/>
      <c r="D416" s="29"/>
    </row>
    <row r="417" spans="2:4" s="28" customFormat="1" x14ac:dyDescent="0.2">
      <c r="B417" s="29"/>
      <c r="D417" s="29"/>
    </row>
    <row r="418" spans="2:4" s="28" customFormat="1" x14ac:dyDescent="0.2">
      <c r="B418" s="29"/>
      <c r="D418" s="29"/>
    </row>
    <row r="419" spans="2:4" s="28" customFormat="1" x14ac:dyDescent="0.2">
      <c r="B419" s="29"/>
      <c r="D419" s="29"/>
    </row>
    <row r="420" spans="2:4" s="28" customFormat="1" x14ac:dyDescent="0.2">
      <c r="B420" s="29"/>
      <c r="D420" s="29"/>
    </row>
    <row r="421" spans="2:4" s="28" customFormat="1" x14ac:dyDescent="0.2">
      <c r="B421" s="29"/>
      <c r="D421" s="29"/>
    </row>
    <row r="422" spans="2:4" s="28" customFormat="1" x14ac:dyDescent="0.2">
      <c r="B422" s="29"/>
      <c r="D422" s="29"/>
    </row>
    <row r="423" spans="2:4" s="28" customFormat="1" x14ac:dyDescent="0.2">
      <c r="B423" s="29"/>
      <c r="D423" s="29"/>
    </row>
    <row r="424" spans="2:4" s="28" customFormat="1" x14ac:dyDescent="0.2">
      <c r="B424" s="29"/>
      <c r="D424" s="29"/>
    </row>
    <row r="425" spans="2:4" s="28" customFormat="1" x14ac:dyDescent="0.2">
      <c r="B425" s="29"/>
      <c r="D425" s="29"/>
    </row>
    <row r="426" spans="2:4" s="28" customFormat="1" x14ac:dyDescent="0.2">
      <c r="B426" s="29"/>
      <c r="D426" s="29"/>
    </row>
    <row r="427" spans="2:4" s="28" customFormat="1" x14ac:dyDescent="0.2">
      <c r="B427" s="29"/>
      <c r="D427" s="29"/>
    </row>
    <row r="428" spans="2:4" s="28" customFormat="1" x14ac:dyDescent="0.2">
      <c r="B428" s="29"/>
      <c r="D428" s="29"/>
    </row>
    <row r="429" spans="2:4" s="28" customFormat="1" x14ac:dyDescent="0.2">
      <c r="B429" s="29"/>
      <c r="D429" s="29"/>
    </row>
    <row r="430" spans="2:4" s="28" customFormat="1" x14ac:dyDescent="0.2">
      <c r="B430" s="29"/>
      <c r="D430" s="29"/>
    </row>
    <row r="431" spans="2:4" s="28" customFormat="1" x14ac:dyDescent="0.2">
      <c r="B431" s="29"/>
      <c r="D431" s="29"/>
    </row>
    <row r="432" spans="2:4" s="28" customFormat="1" x14ac:dyDescent="0.2">
      <c r="B432" s="29"/>
      <c r="D432" s="29"/>
    </row>
    <row r="433" spans="2:4" s="28" customFormat="1" x14ac:dyDescent="0.2">
      <c r="B433" s="29"/>
      <c r="D433" s="29"/>
    </row>
    <row r="434" spans="2:4" s="28" customFormat="1" x14ac:dyDescent="0.2">
      <c r="B434" s="29"/>
      <c r="D434" s="29"/>
    </row>
    <row r="435" spans="2:4" s="28" customFormat="1" x14ac:dyDescent="0.2">
      <c r="B435" s="29"/>
      <c r="D435" s="29"/>
    </row>
    <row r="436" spans="2:4" s="28" customFormat="1" x14ac:dyDescent="0.2">
      <c r="B436" s="29"/>
      <c r="D436" s="29"/>
    </row>
    <row r="437" spans="2:4" s="28" customFormat="1" x14ac:dyDescent="0.2">
      <c r="B437" s="29"/>
      <c r="D437" s="29"/>
    </row>
    <row r="438" spans="2:4" s="28" customFormat="1" x14ac:dyDescent="0.2">
      <c r="B438" s="29"/>
      <c r="D438" s="29"/>
    </row>
    <row r="439" spans="2:4" s="28" customFormat="1" x14ac:dyDescent="0.2">
      <c r="B439" s="29"/>
      <c r="D439" s="29"/>
    </row>
    <row r="440" spans="2:4" s="28" customFormat="1" x14ac:dyDescent="0.2">
      <c r="B440" s="29"/>
      <c r="D440" s="29"/>
    </row>
    <row r="441" spans="2:4" s="28" customFormat="1" x14ac:dyDescent="0.2">
      <c r="B441" s="29"/>
      <c r="D441" s="29"/>
    </row>
    <row r="442" spans="2:4" s="28" customFormat="1" x14ac:dyDescent="0.2">
      <c r="B442" s="29"/>
      <c r="D442" s="29"/>
    </row>
    <row r="443" spans="2:4" s="28" customFormat="1" x14ac:dyDescent="0.2">
      <c r="B443" s="29"/>
      <c r="D443" s="29"/>
    </row>
    <row r="444" spans="2:4" s="28" customFormat="1" x14ac:dyDescent="0.2">
      <c r="B444" s="29"/>
      <c r="D444" s="29"/>
    </row>
    <row r="445" spans="2:4" s="28" customFormat="1" x14ac:dyDescent="0.2">
      <c r="B445" s="29"/>
      <c r="D445" s="29"/>
    </row>
    <row r="446" spans="2:4" s="28" customFormat="1" x14ac:dyDescent="0.2">
      <c r="B446" s="29"/>
      <c r="D446" s="29"/>
    </row>
    <row r="447" spans="2:4" s="28" customFormat="1" x14ac:dyDescent="0.2">
      <c r="B447" s="29"/>
      <c r="D447" s="29"/>
    </row>
    <row r="448" spans="2:4" s="28" customFormat="1" x14ac:dyDescent="0.2">
      <c r="B448" s="29"/>
      <c r="D448" s="29"/>
    </row>
    <row r="449" spans="2:4" s="28" customFormat="1" x14ac:dyDescent="0.2">
      <c r="B449" s="29"/>
      <c r="D449" s="29"/>
    </row>
    <row r="450" spans="2:4" s="28" customFormat="1" x14ac:dyDescent="0.2">
      <c r="B450" s="29"/>
      <c r="D450" s="29"/>
    </row>
    <row r="451" spans="2:4" s="28" customFormat="1" x14ac:dyDescent="0.2">
      <c r="B451" s="29"/>
      <c r="D451" s="29"/>
    </row>
    <row r="452" spans="2:4" s="28" customFormat="1" x14ac:dyDescent="0.2">
      <c r="B452" s="29"/>
      <c r="D452" s="29"/>
    </row>
    <row r="453" spans="2:4" s="28" customFormat="1" x14ac:dyDescent="0.2">
      <c r="B453" s="29"/>
      <c r="D453" s="29"/>
    </row>
    <row r="454" spans="2:4" s="28" customFormat="1" x14ac:dyDescent="0.2">
      <c r="B454" s="29"/>
      <c r="D454" s="29"/>
    </row>
    <row r="455" spans="2:4" s="28" customFormat="1" x14ac:dyDescent="0.2">
      <c r="B455" s="29"/>
      <c r="D455" s="29"/>
    </row>
    <row r="456" spans="2:4" s="28" customFormat="1" x14ac:dyDescent="0.2">
      <c r="B456" s="29"/>
      <c r="D456" s="29"/>
    </row>
    <row r="457" spans="2:4" s="28" customFormat="1" x14ac:dyDescent="0.2">
      <c r="B457" s="29"/>
      <c r="D457" s="29"/>
    </row>
    <row r="458" spans="2:4" s="28" customFormat="1" x14ac:dyDescent="0.2">
      <c r="B458" s="29"/>
      <c r="D458" s="29"/>
    </row>
    <row r="459" spans="2:4" s="28" customFormat="1" x14ac:dyDescent="0.2">
      <c r="B459" s="29"/>
      <c r="D459" s="29"/>
    </row>
    <row r="460" spans="2:4" s="28" customFormat="1" x14ac:dyDescent="0.2">
      <c r="B460" s="29"/>
      <c r="D460" s="29"/>
    </row>
    <row r="461" spans="2:4" s="28" customFormat="1" x14ac:dyDescent="0.2">
      <c r="B461" s="29"/>
      <c r="D461" s="29"/>
    </row>
    <row r="462" spans="2:4" s="28" customFormat="1" x14ac:dyDescent="0.2">
      <c r="B462" s="29"/>
      <c r="D462" s="29"/>
    </row>
    <row r="463" spans="2:4" s="28" customFormat="1" x14ac:dyDescent="0.2">
      <c r="B463" s="29"/>
      <c r="D463" s="29"/>
    </row>
    <row r="464" spans="2:4" s="28" customFormat="1" x14ac:dyDescent="0.2">
      <c r="B464" s="29"/>
      <c r="D464" s="29"/>
    </row>
    <row r="465" spans="2:4" s="28" customFormat="1" x14ac:dyDescent="0.2">
      <c r="B465" s="29"/>
      <c r="D465" s="29"/>
    </row>
    <row r="466" spans="2:4" s="28" customFormat="1" x14ac:dyDescent="0.2">
      <c r="B466" s="29"/>
      <c r="D466" s="29"/>
    </row>
    <row r="467" spans="2:4" s="28" customFormat="1" x14ac:dyDescent="0.2">
      <c r="B467" s="29"/>
      <c r="D467" s="29"/>
    </row>
    <row r="468" spans="2:4" s="28" customFormat="1" x14ac:dyDescent="0.2">
      <c r="B468" s="29"/>
      <c r="D468" s="29"/>
    </row>
    <row r="469" spans="2:4" s="28" customFormat="1" x14ac:dyDescent="0.2">
      <c r="B469" s="29"/>
      <c r="D469" s="29"/>
    </row>
    <row r="470" spans="2:4" s="28" customFormat="1" x14ac:dyDescent="0.2">
      <c r="B470" s="29"/>
      <c r="D470" s="29"/>
    </row>
    <row r="471" spans="2:4" s="28" customFormat="1" x14ac:dyDescent="0.2">
      <c r="B471" s="29"/>
      <c r="D471" s="29"/>
    </row>
    <row r="472" spans="2:4" s="28" customFormat="1" x14ac:dyDescent="0.2">
      <c r="B472" s="29"/>
      <c r="D472" s="29"/>
    </row>
    <row r="473" spans="2:4" s="28" customFormat="1" x14ac:dyDescent="0.2">
      <c r="B473" s="29"/>
      <c r="D473" s="29"/>
    </row>
    <row r="474" spans="2:4" s="28" customFormat="1" x14ac:dyDescent="0.2">
      <c r="B474" s="29"/>
      <c r="D474" s="29"/>
    </row>
    <row r="475" spans="2:4" s="28" customFormat="1" x14ac:dyDescent="0.2">
      <c r="B475" s="29"/>
      <c r="D475" s="29"/>
    </row>
    <row r="476" spans="2:4" s="28" customFormat="1" x14ac:dyDescent="0.2">
      <c r="B476" s="29"/>
      <c r="D476" s="29"/>
    </row>
    <row r="477" spans="2:4" s="28" customFormat="1" x14ac:dyDescent="0.2">
      <c r="B477" s="29"/>
      <c r="D477" s="29"/>
    </row>
    <row r="478" spans="2:4" s="28" customFormat="1" x14ac:dyDescent="0.2">
      <c r="B478" s="29"/>
      <c r="D478" s="29"/>
    </row>
    <row r="479" spans="2:4" s="28" customFormat="1" x14ac:dyDescent="0.2">
      <c r="B479" s="29"/>
      <c r="D479" s="29"/>
    </row>
    <row r="480" spans="2:4" s="28" customFormat="1" x14ac:dyDescent="0.2">
      <c r="B480" s="29"/>
      <c r="D480" s="29"/>
    </row>
    <row r="481" spans="2:4" s="28" customFormat="1" x14ac:dyDescent="0.2">
      <c r="B481" s="29"/>
      <c r="D481" s="29"/>
    </row>
    <row r="482" spans="2:4" s="28" customFormat="1" x14ac:dyDescent="0.2">
      <c r="B482" s="29"/>
      <c r="D482" s="29"/>
    </row>
    <row r="483" spans="2:4" s="28" customFormat="1" x14ac:dyDescent="0.2">
      <c r="B483" s="29"/>
      <c r="D483" s="29"/>
    </row>
    <row r="484" spans="2:4" s="28" customFormat="1" x14ac:dyDescent="0.2">
      <c r="B484" s="29"/>
      <c r="D484" s="29"/>
    </row>
    <row r="485" spans="2:4" s="28" customFormat="1" x14ac:dyDescent="0.2">
      <c r="B485" s="29"/>
      <c r="D485" s="29"/>
    </row>
    <row r="486" spans="2:4" s="28" customFormat="1" x14ac:dyDescent="0.2">
      <c r="B486" s="29"/>
      <c r="D486" s="29"/>
    </row>
    <row r="487" spans="2:4" s="28" customFormat="1" x14ac:dyDescent="0.2">
      <c r="B487" s="29"/>
      <c r="D487" s="29"/>
    </row>
    <row r="488" spans="2:4" s="28" customFormat="1" x14ac:dyDescent="0.2">
      <c r="B488" s="29"/>
      <c r="D488" s="29"/>
    </row>
    <row r="489" spans="2:4" s="28" customFormat="1" x14ac:dyDescent="0.2">
      <c r="B489" s="29"/>
      <c r="D489" s="29"/>
    </row>
    <row r="490" spans="2:4" s="28" customFormat="1" x14ac:dyDescent="0.2">
      <c r="B490" s="29"/>
      <c r="D490" s="29"/>
    </row>
    <row r="491" spans="2:4" s="28" customFormat="1" x14ac:dyDescent="0.2">
      <c r="B491" s="29"/>
      <c r="D491" s="29"/>
    </row>
    <row r="492" spans="2:4" s="28" customFormat="1" x14ac:dyDescent="0.2">
      <c r="B492" s="29"/>
      <c r="D492" s="29"/>
    </row>
    <row r="493" spans="2:4" s="28" customFormat="1" x14ac:dyDescent="0.2">
      <c r="B493" s="29"/>
      <c r="D493" s="29"/>
    </row>
    <row r="494" spans="2:4" s="28" customFormat="1" x14ac:dyDescent="0.2">
      <c r="B494" s="29"/>
      <c r="D494" s="29"/>
    </row>
    <row r="495" spans="2:4" s="28" customFormat="1" x14ac:dyDescent="0.2">
      <c r="B495" s="29"/>
      <c r="D495" s="29"/>
    </row>
    <row r="496" spans="2:4" s="28" customFormat="1" x14ac:dyDescent="0.2">
      <c r="B496" s="29"/>
      <c r="D496" s="29"/>
    </row>
    <row r="497" spans="2:4" s="28" customFormat="1" x14ac:dyDescent="0.2">
      <c r="B497" s="29"/>
      <c r="D497" s="29"/>
    </row>
    <row r="498" spans="2:4" s="28" customFormat="1" x14ac:dyDescent="0.2">
      <c r="B498" s="29"/>
      <c r="D498" s="29"/>
    </row>
    <row r="499" spans="2:4" s="28" customFormat="1" x14ac:dyDescent="0.2">
      <c r="B499" s="29"/>
      <c r="D499" s="29"/>
    </row>
    <row r="500" spans="2:4" s="28" customFormat="1" x14ac:dyDescent="0.2">
      <c r="B500" s="29"/>
      <c r="D500" s="29"/>
    </row>
    <row r="501" spans="2:4" s="28" customFormat="1" x14ac:dyDescent="0.2">
      <c r="B501" s="29"/>
      <c r="D501" s="29"/>
    </row>
    <row r="502" spans="2:4" s="28" customFormat="1" x14ac:dyDescent="0.2">
      <c r="B502" s="29"/>
      <c r="D502" s="29"/>
    </row>
    <row r="503" spans="2:4" s="28" customFormat="1" x14ac:dyDescent="0.2">
      <c r="B503" s="29"/>
      <c r="D503" s="29"/>
    </row>
    <row r="504" spans="2:4" s="28" customFormat="1" x14ac:dyDescent="0.2">
      <c r="B504" s="29"/>
      <c r="D504" s="29"/>
    </row>
    <row r="505" spans="2:4" s="28" customFormat="1" x14ac:dyDescent="0.2">
      <c r="B505" s="29"/>
      <c r="D505" s="29"/>
    </row>
    <row r="506" spans="2:4" s="28" customFormat="1" x14ac:dyDescent="0.2">
      <c r="B506" s="29"/>
      <c r="D506" s="29"/>
    </row>
    <row r="507" spans="2:4" s="28" customFormat="1" x14ac:dyDescent="0.2">
      <c r="B507" s="29"/>
      <c r="D507" s="29"/>
    </row>
    <row r="508" spans="2:4" s="28" customFormat="1" x14ac:dyDescent="0.2">
      <c r="B508" s="29"/>
      <c r="D508" s="29"/>
    </row>
    <row r="509" spans="2:4" s="28" customFormat="1" x14ac:dyDescent="0.2">
      <c r="B509" s="29"/>
      <c r="D509" s="29"/>
    </row>
    <row r="510" spans="2:4" s="28" customFormat="1" x14ac:dyDescent="0.2">
      <c r="B510" s="29"/>
      <c r="D510" s="29"/>
    </row>
    <row r="511" spans="2:4" s="28" customFormat="1" x14ac:dyDescent="0.2">
      <c r="B511" s="29"/>
      <c r="D511" s="29"/>
    </row>
    <row r="512" spans="2:4" s="28" customFormat="1" x14ac:dyDescent="0.2">
      <c r="B512" s="29"/>
      <c r="D512" s="29"/>
    </row>
    <row r="513" spans="2:4" s="28" customFormat="1" x14ac:dyDescent="0.2">
      <c r="B513" s="29"/>
      <c r="D513" s="29"/>
    </row>
    <row r="514" spans="2:4" s="28" customFormat="1" x14ac:dyDescent="0.2">
      <c r="B514" s="29"/>
      <c r="D514" s="29"/>
    </row>
    <row r="515" spans="2:4" s="28" customFormat="1" x14ac:dyDescent="0.2">
      <c r="B515" s="29"/>
      <c r="D515" s="29"/>
    </row>
    <row r="516" spans="2:4" s="28" customFormat="1" x14ac:dyDescent="0.2">
      <c r="B516" s="29"/>
      <c r="D516" s="29"/>
    </row>
    <row r="517" spans="2:4" s="28" customFormat="1" x14ac:dyDescent="0.2">
      <c r="B517" s="29"/>
      <c r="D517" s="29"/>
    </row>
    <row r="518" spans="2:4" s="28" customFormat="1" x14ac:dyDescent="0.2">
      <c r="B518" s="29"/>
      <c r="D518" s="29"/>
    </row>
    <row r="519" spans="2:4" s="28" customFormat="1" x14ac:dyDescent="0.2">
      <c r="B519" s="29"/>
      <c r="D519" s="29"/>
    </row>
    <row r="520" spans="2:4" s="28" customFormat="1" x14ac:dyDescent="0.2">
      <c r="B520" s="29"/>
      <c r="D520" s="29"/>
    </row>
    <row r="521" spans="2:4" s="28" customFormat="1" x14ac:dyDescent="0.2">
      <c r="B521" s="29"/>
      <c r="D521" s="29"/>
    </row>
    <row r="522" spans="2:4" s="28" customFormat="1" x14ac:dyDescent="0.2">
      <c r="B522" s="29"/>
      <c r="D522" s="29"/>
    </row>
    <row r="523" spans="2:4" s="28" customFormat="1" x14ac:dyDescent="0.2">
      <c r="B523" s="29"/>
      <c r="D523" s="29"/>
    </row>
    <row r="524" spans="2:4" s="28" customFormat="1" x14ac:dyDescent="0.2">
      <c r="B524" s="29"/>
      <c r="D524" s="29"/>
    </row>
    <row r="525" spans="2:4" s="28" customFormat="1" x14ac:dyDescent="0.2">
      <c r="B525" s="29"/>
      <c r="D525" s="29"/>
    </row>
    <row r="526" spans="2:4" s="28" customFormat="1" x14ac:dyDescent="0.2">
      <c r="B526" s="29"/>
      <c r="D526" s="29"/>
    </row>
    <row r="527" spans="2:4" s="28" customFormat="1" x14ac:dyDescent="0.2">
      <c r="B527" s="29"/>
      <c r="D527" s="29"/>
    </row>
    <row r="528" spans="2:4" s="28" customFormat="1" x14ac:dyDescent="0.2">
      <c r="B528" s="29"/>
      <c r="D528" s="29"/>
    </row>
    <row r="529" spans="2:4" s="28" customFormat="1" x14ac:dyDescent="0.2">
      <c r="B529" s="29"/>
      <c r="D529" s="29"/>
    </row>
    <row r="530" spans="2:4" s="28" customFormat="1" x14ac:dyDescent="0.2">
      <c r="B530" s="29"/>
      <c r="D530" s="29"/>
    </row>
    <row r="531" spans="2:4" s="28" customFormat="1" x14ac:dyDescent="0.2">
      <c r="B531" s="29"/>
      <c r="D531" s="29"/>
    </row>
    <row r="532" spans="2:4" s="28" customFormat="1" x14ac:dyDescent="0.2">
      <c r="B532" s="29"/>
      <c r="D532" s="29"/>
    </row>
    <row r="533" spans="2:4" s="28" customFormat="1" x14ac:dyDescent="0.2">
      <c r="B533" s="29"/>
      <c r="D533" s="29"/>
    </row>
    <row r="534" spans="2:4" s="28" customFormat="1" x14ac:dyDescent="0.2">
      <c r="B534" s="29"/>
      <c r="D534" s="29"/>
    </row>
    <row r="535" spans="2:4" s="28" customFormat="1" x14ac:dyDescent="0.2">
      <c r="B535" s="29"/>
      <c r="D535" s="29"/>
    </row>
    <row r="536" spans="2:4" s="28" customFormat="1" x14ac:dyDescent="0.2">
      <c r="B536" s="29"/>
      <c r="D536" s="29"/>
    </row>
    <row r="537" spans="2:4" s="28" customFormat="1" x14ac:dyDescent="0.2">
      <c r="B537" s="29"/>
      <c r="D537" s="29"/>
    </row>
    <row r="538" spans="2:4" s="28" customFormat="1" x14ac:dyDescent="0.2">
      <c r="B538" s="29"/>
      <c r="D538" s="29"/>
    </row>
    <row r="539" spans="2:4" s="28" customFormat="1" x14ac:dyDescent="0.2">
      <c r="B539" s="29"/>
      <c r="D539" s="29"/>
    </row>
    <row r="540" spans="2:4" s="28" customFormat="1" x14ac:dyDescent="0.2">
      <c r="B540" s="29"/>
      <c r="D540" s="29"/>
    </row>
    <row r="541" spans="2:4" s="28" customFormat="1" x14ac:dyDescent="0.2">
      <c r="B541" s="29"/>
      <c r="D541" s="29"/>
    </row>
    <row r="542" spans="2:4" s="28" customFormat="1" x14ac:dyDescent="0.2">
      <c r="B542" s="29"/>
      <c r="D542" s="29"/>
    </row>
    <row r="543" spans="2:4" s="28" customFormat="1" x14ac:dyDescent="0.2">
      <c r="B543" s="29"/>
      <c r="D543" s="29"/>
    </row>
    <row r="544" spans="2:4" s="28" customFormat="1" x14ac:dyDescent="0.2">
      <c r="B544" s="29"/>
      <c r="D544" s="29"/>
    </row>
    <row r="545" spans="2:4" s="28" customFormat="1" x14ac:dyDescent="0.2">
      <c r="B545" s="29"/>
      <c r="D545" s="29"/>
    </row>
    <row r="546" spans="2:4" s="28" customFormat="1" x14ac:dyDescent="0.2">
      <c r="B546" s="29"/>
      <c r="D546" s="29"/>
    </row>
    <row r="547" spans="2:4" s="28" customFormat="1" x14ac:dyDescent="0.2">
      <c r="B547" s="29"/>
      <c r="D547" s="29"/>
    </row>
    <row r="548" spans="2:4" s="28" customFormat="1" x14ac:dyDescent="0.2">
      <c r="B548" s="29"/>
      <c r="D548" s="29"/>
    </row>
    <row r="549" spans="2:4" s="28" customFormat="1" x14ac:dyDescent="0.2">
      <c r="B549" s="29"/>
      <c r="D549" s="29"/>
    </row>
    <row r="550" spans="2:4" s="28" customFormat="1" x14ac:dyDescent="0.2">
      <c r="B550" s="29"/>
      <c r="D550" s="29"/>
    </row>
    <row r="551" spans="2:4" s="28" customFormat="1" x14ac:dyDescent="0.2">
      <c r="B551" s="29"/>
      <c r="D551" s="29"/>
    </row>
    <row r="552" spans="2:4" s="28" customFormat="1" x14ac:dyDescent="0.2">
      <c r="B552" s="29"/>
      <c r="D552" s="29"/>
    </row>
    <row r="553" spans="2:4" s="28" customFormat="1" x14ac:dyDescent="0.2">
      <c r="B553" s="29"/>
      <c r="D553" s="29"/>
    </row>
    <row r="554" spans="2:4" s="28" customFormat="1" x14ac:dyDescent="0.2">
      <c r="B554" s="29"/>
      <c r="D554" s="29"/>
    </row>
    <row r="555" spans="2:4" s="28" customFormat="1" x14ac:dyDescent="0.2">
      <c r="B555" s="29"/>
      <c r="D555" s="29"/>
    </row>
    <row r="556" spans="2:4" s="28" customFormat="1" x14ac:dyDescent="0.2">
      <c r="B556" s="29"/>
      <c r="D556" s="29"/>
    </row>
    <row r="557" spans="2:4" s="28" customFormat="1" x14ac:dyDescent="0.2">
      <c r="B557" s="29"/>
      <c r="D557" s="29"/>
    </row>
    <row r="558" spans="2:4" s="28" customFormat="1" x14ac:dyDescent="0.2">
      <c r="B558" s="29"/>
      <c r="D558" s="29"/>
    </row>
    <row r="559" spans="2:4" s="28" customFormat="1" x14ac:dyDescent="0.2">
      <c r="B559" s="29"/>
      <c r="D559" s="29"/>
    </row>
    <row r="560" spans="2:4" s="28" customFormat="1" x14ac:dyDescent="0.2">
      <c r="B560" s="29"/>
      <c r="D560" s="29"/>
    </row>
    <row r="561" spans="2:4" s="28" customFormat="1" x14ac:dyDescent="0.2">
      <c r="B561" s="29"/>
      <c r="D561" s="29"/>
    </row>
    <row r="562" spans="2:4" s="28" customFormat="1" x14ac:dyDescent="0.2">
      <c r="B562" s="29"/>
      <c r="D562" s="29"/>
    </row>
    <row r="563" spans="2:4" s="28" customFormat="1" x14ac:dyDescent="0.2">
      <c r="B563" s="29"/>
      <c r="D563" s="29"/>
    </row>
    <row r="564" spans="2:4" s="28" customFormat="1" x14ac:dyDescent="0.2">
      <c r="B564" s="29"/>
      <c r="D564" s="29"/>
    </row>
    <row r="565" spans="2:4" s="28" customFormat="1" x14ac:dyDescent="0.2">
      <c r="B565" s="29"/>
      <c r="D565" s="29"/>
    </row>
    <row r="566" spans="2:4" s="28" customFormat="1" x14ac:dyDescent="0.2">
      <c r="B566" s="29"/>
      <c r="D566" s="29"/>
    </row>
    <row r="567" spans="2:4" s="28" customFormat="1" x14ac:dyDescent="0.2">
      <c r="B567" s="29"/>
      <c r="D567" s="29"/>
    </row>
    <row r="568" spans="2:4" s="28" customFormat="1" x14ac:dyDescent="0.2">
      <c r="B568" s="29"/>
      <c r="D568" s="29"/>
    </row>
    <row r="569" spans="2:4" s="28" customFormat="1" x14ac:dyDescent="0.2">
      <c r="B569" s="29"/>
      <c r="D569" s="29"/>
    </row>
    <row r="570" spans="2:4" s="28" customFormat="1" x14ac:dyDescent="0.2">
      <c r="B570" s="29"/>
      <c r="D570" s="29"/>
    </row>
    <row r="571" spans="2:4" s="28" customFormat="1" x14ac:dyDescent="0.2">
      <c r="B571" s="29"/>
      <c r="D571" s="29"/>
    </row>
    <row r="572" spans="2:4" s="28" customFormat="1" x14ac:dyDescent="0.2">
      <c r="B572" s="29"/>
      <c r="D572" s="29"/>
    </row>
    <row r="573" spans="2:4" s="28" customFormat="1" x14ac:dyDescent="0.2">
      <c r="B573" s="29"/>
      <c r="D573" s="29"/>
    </row>
    <row r="574" spans="2:4" s="28" customFormat="1" x14ac:dyDescent="0.2">
      <c r="B574" s="29"/>
      <c r="D574" s="29"/>
    </row>
    <row r="575" spans="2:4" s="28" customFormat="1" x14ac:dyDescent="0.2">
      <c r="B575" s="29"/>
      <c r="D575" s="29"/>
    </row>
    <row r="576" spans="2:4" s="28" customFormat="1" x14ac:dyDescent="0.2">
      <c r="B576" s="29"/>
      <c r="D576" s="29"/>
    </row>
    <row r="577" spans="2:4" s="28" customFormat="1" x14ac:dyDescent="0.2">
      <c r="B577" s="29"/>
      <c r="D577" s="29"/>
    </row>
    <row r="578" spans="2:4" s="28" customFormat="1" x14ac:dyDescent="0.2">
      <c r="B578" s="29"/>
      <c r="D578" s="29"/>
    </row>
    <row r="579" spans="2:4" s="28" customFormat="1" x14ac:dyDescent="0.2">
      <c r="B579" s="29"/>
      <c r="D579" s="29"/>
    </row>
    <row r="580" spans="2:4" s="28" customFormat="1" x14ac:dyDescent="0.2">
      <c r="B580" s="29"/>
      <c r="D580" s="29"/>
    </row>
    <row r="581" spans="2:4" s="28" customFormat="1" x14ac:dyDescent="0.2">
      <c r="B581" s="29"/>
      <c r="D581" s="29"/>
    </row>
    <row r="582" spans="2:4" s="28" customFormat="1" x14ac:dyDescent="0.2">
      <c r="B582" s="29"/>
      <c r="D582" s="29"/>
    </row>
    <row r="583" spans="2:4" s="28" customFormat="1" x14ac:dyDescent="0.2">
      <c r="B583" s="29"/>
      <c r="D583" s="29"/>
    </row>
    <row r="584" spans="2:4" s="28" customFormat="1" x14ac:dyDescent="0.2">
      <c r="B584" s="29"/>
      <c r="D584" s="29"/>
    </row>
    <row r="585" spans="2:4" s="28" customFormat="1" x14ac:dyDescent="0.2">
      <c r="B585" s="29"/>
      <c r="D585" s="29"/>
    </row>
    <row r="586" spans="2:4" s="28" customFormat="1" x14ac:dyDescent="0.2">
      <c r="B586" s="29"/>
      <c r="D586" s="29"/>
    </row>
    <row r="587" spans="2:4" s="28" customFormat="1" x14ac:dyDescent="0.2">
      <c r="B587" s="29"/>
      <c r="D587" s="29"/>
    </row>
    <row r="588" spans="2:4" s="28" customFormat="1" x14ac:dyDescent="0.2">
      <c r="B588" s="29"/>
      <c r="D588" s="29"/>
    </row>
    <row r="589" spans="2:4" s="28" customFormat="1" x14ac:dyDescent="0.2">
      <c r="B589" s="29"/>
      <c r="D589" s="29"/>
    </row>
    <row r="590" spans="2:4" s="28" customFormat="1" x14ac:dyDescent="0.2">
      <c r="B590" s="29"/>
      <c r="D590" s="29"/>
    </row>
    <row r="591" spans="2:4" s="28" customFormat="1" x14ac:dyDescent="0.2">
      <c r="B591" s="29"/>
      <c r="D591" s="29"/>
    </row>
    <row r="592" spans="2:4" s="28" customFormat="1" x14ac:dyDescent="0.2">
      <c r="B592" s="29"/>
      <c r="D592" s="29"/>
    </row>
    <row r="593" spans="2:4" s="28" customFormat="1" x14ac:dyDescent="0.2">
      <c r="B593" s="29"/>
      <c r="D593" s="29"/>
    </row>
    <row r="594" spans="2:4" s="28" customFormat="1" x14ac:dyDescent="0.2">
      <c r="B594" s="29"/>
      <c r="D594" s="29"/>
    </row>
    <row r="595" spans="2:4" s="28" customFormat="1" x14ac:dyDescent="0.2">
      <c r="B595" s="29"/>
      <c r="D595" s="29"/>
    </row>
    <row r="596" spans="2:4" s="28" customFormat="1" x14ac:dyDescent="0.2">
      <c r="B596" s="29"/>
      <c r="D596" s="29"/>
    </row>
    <row r="597" spans="2:4" s="28" customFormat="1" x14ac:dyDescent="0.2">
      <c r="B597" s="29"/>
      <c r="D597" s="29"/>
    </row>
    <row r="598" spans="2:4" s="28" customFormat="1" x14ac:dyDescent="0.2">
      <c r="B598" s="29"/>
      <c r="D598" s="29"/>
    </row>
    <row r="599" spans="2:4" s="28" customFormat="1" x14ac:dyDescent="0.2">
      <c r="B599" s="29"/>
      <c r="D599" s="29"/>
    </row>
    <row r="600" spans="2:4" s="28" customFormat="1" x14ac:dyDescent="0.2">
      <c r="B600" s="29"/>
      <c r="D600" s="29"/>
    </row>
    <row r="601" spans="2:4" s="28" customFormat="1" x14ac:dyDescent="0.2">
      <c r="B601" s="29"/>
      <c r="D601" s="29"/>
    </row>
    <row r="602" spans="2:4" s="28" customFormat="1" x14ac:dyDescent="0.2">
      <c r="B602" s="29"/>
      <c r="D602" s="29"/>
    </row>
    <row r="603" spans="2:4" s="28" customFormat="1" x14ac:dyDescent="0.2">
      <c r="B603" s="29"/>
      <c r="D603" s="29"/>
    </row>
    <row r="604" spans="2:4" s="28" customFormat="1" x14ac:dyDescent="0.2">
      <c r="B604" s="29"/>
      <c r="D604" s="29"/>
    </row>
    <row r="605" spans="2:4" s="28" customFormat="1" x14ac:dyDescent="0.2">
      <c r="B605" s="29"/>
      <c r="D605" s="29"/>
    </row>
    <row r="606" spans="2:4" s="28" customFormat="1" x14ac:dyDescent="0.2">
      <c r="B606" s="29"/>
      <c r="D606" s="29"/>
    </row>
    <row r="607" spans="2:4" s="28" customFormat="1" x14ac:dyDescent="0.2">
      <c r="B607" s="29"/>
      <c r="D607" s="29"/>
    </row>
    <row r="608" spans="2:4" s="28" customFormat="1" x14ac:dyDescent="0.2">
      <c r="B608" s="29"/>
      <c r="D608" s="29"/>
    </row>
    <row r="609" spans="2:4" s="28" customFormat="1" x14ac:dyDescent="0.2">
      <c r="B609" s="29"/>
      <c r="D609" s="29"/>
    </row>
    <row r="610" spans="2:4" s="28" customFormat="1" x14ac:dyDescent="0.2">
      <c r="B610" s="29"/>
      <c r="D610" s="29"/>
    </row>
    <row r="611" spans="2:4" s="28" customFormat="1" x14ac:dyDescent="0.2">
      <c r="B611" s="29"/>
      <c r="D611" s="29"/>
    </row>
    <row r="612" spans="2:4" s="28" customFormat="1" x14ac:dyDescent="0.2">
      <c r="B612" s="29"/>
      <c r="D612" s="29"/>
    </row>
    <row r="613" spans="2:4" s="28" customFormat="1" x14ac:dyDescent="0.2">
      <c r="B613" s="29"/>
      <c r="D613" s="29"/>
    </row>
    <row r="614" spans="2:4" s="28" customFormat="1" x14ac:dyDescent="0.2">
      <c r="B614" s="29"/>
      <c r="D614" s="29"/>
    </row>
    <row r="615" spans="2:4" s="28" customFormat="1" x14ac:dyDescent="0.2">
      <c r="B615" s="29"/>
      <c r="D615" s="29"/>
    </row>
    <row r="616" spans="2:4" s="28" customFormat="1" x14ac:dyDescent="0.2">
      <c r="B616" s="29"/>
      <c r="D616" s="29"/>
    </row>
    <row r="617" spans="2:4" s="28" customFormat="1" x14ac:dyDescent="0.2">
      <c r="B617" s="29"/>
      <c r="D617" s="29"/>
    </row>
    <row r="618" spans="2:4" s="28" customFormat="1" x14ac:dyDescent="0.2">
      <c r="B618" s="29"/>
      <c r="D618" s="29"/>
    </row>
    <row r="619" spans="2:4" s="28" customFormat="1" x14ac:dyDescent="0.2">
      <c r="B619" s="29"/>
      <c r="D619" s="29"/>
    </row>
    <row r="620" spans="2:4" s="28" customFormat="1" x14ac:dyDescent="0.2">
      <c r="B620" s="29"/>
      <c r="D620" s="29"/>
    </row>
    <row r="621" spans="2:4" s="28" customFormat="1" x14ac:dyDescent="0.2">
      <c r="B621" s="29"/>
      <c r="D621" s="29"/>
    </row>
    <row r="622" spans="2:4" s="28" customFormat="1" x14ac:dyDescent="0.2">
      <c r="B622" s="29"/>
      <c r="D622" s="29"/>
    </row>
    <row r="623" spans="2:4" s="28" customFormat="1" x14ac:dyDescent="0.2">
      <c r="B623" s="29"/>
      <c r="D623" s="29"/>
    </row>
    <row r="624" spans="2:4" s="28" customFormat="1" x14ac:dyDescent="0.2">
      <c r="B624" s="29"/>
      <c r="D624" s="29"/>
    </row>
    <row r="625" spans="2:4" s="28" customFormat="1" x14ac:dyDescent="0.2">
      <c r="B625" s="29"/>
      <c r="D625" s="29"/>
    </row>
    <row r="626" spans="2:4" s="28" customFormat="1" x14ac:dyDescent="0.2">
      <c r="B626" s="29"/>
      <c r="D626" s="29"/>
    </row>
    <row r="627" spans="2:4" s="28" customFormat="1" x14ac:dyDescent="0.2">
      <c r="B627" s="29"/>
      <c r="D627" s="29"/>
    </row>
    <row r="628" spans="2:4" s="28" customFormat="1" x14ac:dyDescent="0.2">
      <c r="B628" s="29"/>
      <c r="D628" s="29"/>
    </row>
    <row r="629" spans="2:4" s="28" customFormat="1" x14ac:dyDescent="0.2">
      <c r="B629" s="29"/>
      <c r="D629" s="29"/>
    </row>
    <row r="630" spans="2:4" s="28" customFormat="1" x14ac:dyDescent="0.2">
      <c r="B630" s="29"/>
      <c r="D630" s="29"/>
    </row>
    <row r="631" spans="2:4" s="28" customFormat="1" x14ac:dyDescent="0.2">
      <c r="B631" s="29"/>
      <c r="D631" s="29"/>
    </row>
    <row r="632" spans="2:4" s="28" customFormat="1" x14ac:dyDescent="0.2">
      <c r="B632" s="29"/>
      <c r="D632" s="29"/>
    </row>
    <row r="633" spans="2:4" s="28" customFormat="1" x14ac:dyDescent="0.2">
      <c r="B633" s="29"/>
      <c r="D633" s="29"/>
    </row>
    <row r="634" spans="2:4" s="28" customFormat="1" x14ac:dyDescent="0.2">
      <c r="B634" s="29"/>
      <c r="D634" s="29"/>
    </row>
    <row r="635" spans="2:4" s="28" customFormat="1" x14ac:dyDescent="0.2">
      <c r="B635" s="29"/>
      <c r="D635" s="29"/>
    </row>
    <row r="636" spans="2:4" s="28" customFormat="1" x14ac:dyDescent="0.2">
      <c r="B636" s="29"/>
      <c r="D636" s="29"/>
    </row>
    <row r="637" spans="2:4" s="28" customFormat="1" x14ac:dyDescent="0.2">
      <c r="B637" s="29"/>
      <c r="D637" s="29"/>
    </row>
    <row r="638" spans="2:4" s="28" customFormat="1" x14ac:dyDescent="0.2">
      <c r="B638" s="29"/>
      <c r="D638" s="29"/>
    </row>
    <row r="639" spans="2:4" s="28" customFormat="1" x14ac:dyDescent="0.2">
      <c r="B639" s="29"/>
      <c r="D639" s="29"/>
    </row>
    <row r="640" spans="2:4" s="28" customFormat="1" x14ac:dyDescent="0.2">
      <c r="B640" s="29"/>
      <c r="D640" s="29"/>
    </row>
    <row r="641" spans="2:4" s="28" customFormat="1" x14ac:dyDescent="0.2">
      <c r="B641" s="29"/>
      <c r="D641" s="29"/>
    </row>
    <row r="642" spans="2:4" s="28" customFormat="1" x14ac:dyDescent="0.2">
      <c r="B642" s="29"/>
      <c r="D642" s="29"/>
    </row>
    <row r="643" spans="2:4" s="28" customFormat="1" x14ac:dyDescent="0.2">
      <c r="B643" s="29"/>
      <c r="D643" s="29"/>
    </row>
    <row r="644" spans="2:4" s="28" customFormat="1" x14ac:dyDescent="0.2">
      <c r="B644" s="29"/>
      <c r="D644" s="29"/>
    </row>
    <row r="645" spans="2:4" s="28" customFormat="1" x14ac:dyDescent="0.2">
      <c r="B645" s="29"/>
      <c r="D645" s="29"/>
    </row>
    <row r="646" spans="2:4" s="28" customFormat="1" x14ac:dyDescent="0.2">
      <c r="B646" s="29"/>
      <c r="D646" s="29"/>
    </row>
    <row r="647" spans="2:4" s="28" customFormat="1" x14ac:dyDescent="0.2">
      <c r="B647" s="29"/>
      <c r="D647" s="29"/>
    </row>
    <row r="648" spans="2:4" s="28" customFormat="1" x14ac:dyDescent="0.2">
      <c r="B648" s="29"/>
      <c r="D648" s="29"/>
    </row>
    <row r="649" spans="2:4" s="28" customFormat="1" x14ac:dyDescent="0.2">
      <c r="B649" s="29"/>
      <c r="D649" s="29"/>
    </row>
    <row r="650" spans="2:4" s="28" customFormat="1" x14ac:dyDescent="0.2">
      <c r="B650" s="29"/>
      <c r="D650" s="29"/>
    </row>
    <row r="651" spans="2:4" s="28" customFormat="1" x14ac:dyDescent="0.2">
      <c r="B651" s="29"/>
      <c r="D651" s="29"/>
    </row>
    <row r="652" spans="2:4" s="28" customFormat="1" x14ac:dyDescent="0.2">
      <c r="B652" s="29"/>
      <c r="D652" s="29"/>
    </row>
    <row r="653" spans="2:4" s="28" customFormat="1" x14ac:dyDescent="0.2">
      <c r="B653" s="29"/>
      <c r="D653" s="29"/>
    </row>
    <row r="654" spans="2:4" s="28" customFormat="1" x14ac:dyDescent="0.2">
      <c r="B654" s="29"/>
      <c r="D654" s="29"/>
    </row>
    <row r="655" spans="2:4" s="28" customFormat="1" x14ac:dyDescent="0.2">
      <c r="B655" s="29"/>
      <c r="D655" s="29"/>
    </row>
    <row r="656" spans="2:4" s="28" customFormat="1" x14ac:dyDescent="0.2">
      <c r="B656" s="29"/>
      <c r="D656" s="29"/>
    </row>
    <row r="657" spans="2:4" s="28" customFormat="1" x14ac:dyDescent="0.2">
      <c r="B657" s="29"/>
      <c r="D657" s="29"/>
    </row>
    <row r="658" spans="2:4" s="28" customFormat="1" x14ac:dyDescent="0.2">
      <c r="B658" s="29"/>
      <c r="D658" s="29"/>
    </row>
    <row r="659" spans="2:4" s="28" customFormat="1" x14ac:dyDescent="0.2">
      <c r="B659" s="29"/>
      <c r="D659" s="29"/>
    </row>
    <row r="660" spans="2:4" s="28" customFormat="1" x14ac:dyDescent="0.2">
      <c r="B660" s="29"/>
      <c r="D660" s="29"/>
    </row>
    <row r="661" spans="2:4" s="28" customFormat="1" x14ac:dyDescent="0.2">
      <c r="B661" s="29"/>
      <c r="D661" s="29"/>
    </row>
    <row r="662" spans="2:4" s="28" customFormat="1" x14ac:dyDescent="0.2">
      <c r="B662" s="29"/>
      <c r="D662" s="29"/>
    </row>
    <row r="663" spans="2:4" s="28" customFormat="1" x14ac:dyDescent="0.2">
      <c r="B663" s="29"/>
      <c r="D663" s="29"/>
    </row>
    <row r="664" spans="2:4" s="28" customFormat="1" x14ac:dyDescent="0.2">
      <c r="B664" s="29"/>
      <c r="D664" s="29"/>
    </row>
    <row r="665" spans="2:4" s="28" customFormat="1" x14ac:dyDescent="0.2">
      <c r="B665" s="29"/>
      <c r="D665" s="29"/>
    </row>
    <row r="666" spans="2:4" s="28" customFormat="1" x14ac:dyDescent="0.2">
      <c r="B666" s="29"/>
      <c r="D666" s="29"/>
    </row>
    <row r="667" spans="2:4" s="28" customFormat="1" x14ac:dyDescent="0.2">
      <c r="B667" s="29"/>
      <c r="D667" s="29"/>
    </row>
    <row r="668" spans="2:4" s="28" customFormat="1" x14ac:dyDescent="0.2">
      <c r="B668" s="29"/>
      <c r="D668" s="29"/>
    </row>
    <row r="669" spans="2:4" s="28" customFormat="1" x14ac:dyDescent="0.2">
      <c r="B669" s="29"/>
      <c r="D669" s="29"/>
    </row>
    <row r="670" spans="2:4" s="28" customFormat="1" x14ac:dyDescent="0.2">
      <c r="B670" s="29"/>
      <c r="D670" s="29"/>
    </row>
    <row r="671" spans="2:4" s="28" customFormat="1" x14ac:dyDescent="0.2">
      <c r="B671" s="29"/>
      <c r="D671" s="29"/>
    </row>
    <row r="672" spans="2:4" s="28" customFormat="1" x14ac:dyDescent="0.2">
      <c r="B672" s="29"/>
      <c r="D672" s="29"/>
    </row>
    <row r="673" spans="2:4" s="28" customFormat="1" x14ac:dyDescent="0.2">
      <c r="B673" s="29"/>
      <c r="D673" s="29"/>
    </row>
    <row r="674" spans="2:4" s="28" customFormat="1" x14ac:dyDescent="0.2">
      <c r="B674" s="29"/>
      <c r="D674" s="29"/>
    </row>
    <row r="675" spans="2:4" s="28" customFormat="1" x14ac:dyDescent="0.2">
      <c r="B675" s="29"/>
      <c r="D675" s="29"/>
    </row>
    <row r="676" spans="2:4" s="28" customFormat="1" x14ac:dyDescent="0.2">
      <c r="B676" s="29"/>
      <c r="D676" s="29"/>
    </row>
    <row r="677" spans="2:4" s="28" customFormat="1" x14ac:dyDescent="0.2">
      <c r="B677" s="29"/>
      <c r="D677" s="29"/>
    </row>
    <row r="678" spans="2:4" s="28" customFormat="1" x14ac:dyDescent="0.2">
      <c r="B678" s="29"/>
      <c r="D678" s="29"/>
    </row>
    <row r="679" spans="2:4" s="28" customFormat="1" x14ac:dyDescent="0.2">
      <c r="B679" s="29"/>
      <c r="D679" s="29"/>
    </row>
    <row r="680" spans="2:4" s="28" customFormat="1" x14ac:dyDescent="0.2">
      <c r="B680" s="29"/>
      <c r="D680" s="29"/>
    </row>
    <row r="681" spans="2:4" s="28" customFormat="1" x14ac:dyDescent="0.2">
      <c r="B681" s="29"/>
      <c r="D681" s="29"/>
    </row>
    <row r="682" spans="2:4" s="28" customFormat="1" x14ac:dyDescent="0.2">
      <c r="B682" s="29"/>
      <c r="D682" s="29"/>
    </row>
    <row r="683" spans="2:4" s="28" customFormat="1" x14ac:dyDescent="0.2">
      <c r="B683" s="29"/>
      <c r="D683" s="29"/>
    </row>
    <row r="684" spans="2:4" s="28" customFormat="1" x14ac:dyDescent="0.2">
      <c r="B684" s="29"/>
      <c r="D684" s="29"/>
    </row>
    <row r="685" spans="2:4" s="28" customFormat="1" x14ac:dyDescent="0.2">
      <c r="B685" s="29"/>
      <c r="D685" s="29"/>
    </row>
    <row r="686" spans="2:4" s="28" customFormat="1" x14ac:dyDescent="0.2">
      <c r="B686" s="29"/>
      <c r="D686" s="29"/>
    </row>
    <row r="687" spans="2:4" s="28" customFormat="1" x14ac:dyDescent="0.2">
      <c r="B687" s="29"/>
      <c r="D687" s="29"/>
    </row>
    <row r="688" spans="2:4" s="28" customFormat="1" x14ac:dyDescent="0.2">
      <c r="B688" s="29"/>
      <c r="D688" s="29"/>
    </row>
    <row r="689" spans="2:4" s="28" customFormat="1" x14ac:dyDescent="0.2">
      <c r="B689" s="29"/>
      <c r="D689" s="29"/>
    </row>
    <row r="690" spans="2:4" s="28" customFormat="1" x14ac:dyDescent="0.2">
      <c r="B690" s="29"/>
      <c r="D690" s="29"/>
    </row>
    <row r="691" spans="2:4" s="28" customFormat="1" x14ac:dyDescent="0.2">
      <c r="B691" s="29"/>
      <c r="D691" s="29"/>
    </row>
    <row r="692" spans="2:4" s="28" customFormat="1" x14ac:dyDescent="0.2">
      <c r="B692" s="29"/>
      <c r="D692" s="29"/>
    </row>
    <row r="693" spans="2:4" s="28" customFormat="1" x14ac:dyDescent="0.2">
      <c r="B693" s="29"/>
      <c r="D693" s="29"/>
    </row>
    <row r="694" spans="2:4" s="28" customFormat="1" x14ac:dyDescent="0.2">
      <c r="B694" s="29"/>
      <c r="D694" s="29"/>
    </row>
    <row r="695" spans="2:4" s="28" customFormat="1" x14ac:dyDescent="0.2">
      <c r="B695" s="29"/>
      <c r="D695" s="29"/>
    </row>
    <row r="696" spans="2:4" s="28" customFormat="1" x14ac:dyDescent="0.2">
      <c r="B696" s="29"/>
      <c r="D696" s="29"/>
    </row>
    <row r="697" spans="2:4" s="28" customFormat="1" x14ac:dyDescent="0.2">
      <c r="B697" s="29"/>
      <c r="D697" s="29"/>
    </row>
    <row r="698" spans="2:4" s="28" customFormat="1" x14ac:dyDescent="0.2">
      <c r="B698" s="29"/>
      <c r="D698" s="29"/>
    </row>
    <row r="699" spans="2:4" s="28" customFormat="1" x14ac:dyDescent="0.2">
      <c r="B699" s="29"/>
      <c r="D699" s="29"/>
    </row>
    <row r="700" spans="2:4" s="28" customFormat="1" x14ac:dyDescent="0.2">
      <c r="B700" s="29"/>
      <c r="D700" s="29"/>
    </row>
    <row r="701" spans="2:4" s="28" customFormat="1" x14ac:dyDescent="0.2">
      <c r="B701" s="29"/>
      <c r="D701" s="29"/>
    </row>
    <row r="702" spans="2:4" s="28" customFormat="1" x14ac:dyDescent="0.2">
      <c r="B702" s="29"/>
      <c r="D702" s="29"/>
    </row>
    <row r="703" spans="2:4" s="28" customFormat="1" x14ac:dyDescent="0.2">
      <c r="B703" s="29"/>
      <c r="D703" s="29"/>
    </row>
    <row r="704" spans="2:4" s="28" customFormat="1" x14ac:dyDescent="0.2">
      <c r="B704" s="29"/>
      <c r="D704" s="29"/>
    </row>
    <row r="705" spans="2:4" s="28" customFormat="1" x14ac:dyDescent="0.2">
      <c r="B705" s="29"/>
      <c r="D705" s="29"/>
    </row>
    <row r="706" spans="2:4" s="28" customFormat="1" x14ac:dyDescent="0.2">
      <c r="B706" s="29"/>
      <c r="D706" s="29"/>
    </row>
    <row r="707" spans="2:4" s="28" customFormat="1" x14ac:dyDescent="0.2">
      <c r="B707" s="29"/>
      <c r="D707" s="29"/>
    </row>
    <row r="708" spans="2:4" s="28" customFormat="1" x14ac:dyDescent="0.2">
      <c r="B708" s="29"/>
      <c r="D708" s="29"/>
    </row>
    <row r="709" spans="2:4" s="28" customFormat="1" x14ac:dyDescent="0.2">
      <c r="B709" s="29"/>
      <c r="D709" s="29"/>
    </row>
    <row r="710" spans="2:4" s="28" customFormat="1" x14ac:dyDescent="0.2">
      <c r="B710" s="29"/>
      <c r="D710" s="29"/>
    </row>
    <row r="711" spans="2:4" s="28" customFormat="1" x14ac:dyDescent="0.2">
      <c r="B711" s="29"/>
      <c r="D711" s="29"/>
    </row>
    <row r="712" spans="2:4" s="28" customFormat="1" x14ac:dyDescent="0.2">
      <c r="B712" s="29"/>
      <c r="D712" s="29"/>
    </row>
    <row r="713" spans="2:4" s="28" customFormat="1" x14ac:dyDescent="0.2">
      <c r="B713" s="29"/>
      <c r="D713" s="29"/>
    </row>
    <row r="714" spans="2:4" s="28" customFormat="1" x14ac:dyDescent="0.2">
      <c r="B714" s="29"/>
      <c r="D714" s="29"/>
    </row>
    <row r="715" spans="2:4" s="28" customFormat="1" x14ac:dyDescent="0.2">
      <c r="B715" s="29"/>
      <c r="D715" s="29"/>
    </row>
    <row r="716" spans="2:4" s="28" customFormat="1" x14ac:dyDescent="0.2">
      <c r="B716" s="29"/>
      <c r="D716" s="29"/>
    </row>
    <row r="717" spans="2:4" s="28" customFormat="1" x14ac:dyDescent="0.2">
      <c r="B717" s="29"/>
      <c r="D717" s="29"/>
    </row>
    <row r="718" spans="2:4" s="28" customFormat="1" x14ac:dyDescent="0.2">
      <c r="B718" s="29"/>
      <c r="D718" s="29"/>
    </row>
    <row r="719" spans="2:4" s="28" customFormat="1" x14ac:dyDescent="0.2">
      <c r="B719" s="29"/>
      <c r="D719" s="29"/>
    </row>
    <row r="720" spans="2:4" s="28" customFormat="1" x14ac:dyDescent="0.2">
      <c r="B720" s="29"/>
      <c r="D720" s="29"/>
    </row>
    <row r="721" spans="2:4" s="28" customFormat="1" x14ac:dyDescent="0.2">
      <c r="B721" s="29"/>
      <c r="D721" s="29"/>
    </row>
    <row r="722" spans="2:4" s="28" customFormat="1" x14ac:dyDescent="0.2">
      <c r="B722" s="29"/>
      <c r="D722" s="29"/>
    </row>
    <row r="723" spans="2:4" s="28" customFormat="1" x14ac:dyDescent="0.2">
      <c r="B723" s="29"/>
      <c r="D723" s="29"/>
    </row>
    <row r="724" spans="2:4" s="28" customFormat="1" x14ac:dyDescent="0.2">
      <c r="B724" s="29"/>
      <c r="D724" s="29"/>
    </row>
    <row r="725" spans="2:4" s="28" customFormat="1" x14ac:dyDescent="0.2">
      <c r="B725" s="29"/>
      <c r="D725" s="29"/>
    </row>
    <row r="726" spans="2:4" s="28" customFormat="1" x14ac:dyDescent="0.2">
      <c r="B726" s="29"/>
      <c r="D726" s="29"/>
    </row>
    <row r="727" spans="2:4" s="28" customFormat="1" x14ac:dyDescent="0.2">
      <c r="B727" s="29"/>
      <c r="D727" s="29"/>
    </row>
    <row r="728" spans="2:4" s="28" customFormat="1" x14ac:dyDescent="0.2">
      <c r="B728" s="29"/>
      <c r="D728" s="29"/>
    </row>
    <row r="729" spans="2:4" s="28" customFormat="1" x14ac:dyDescent="0.2">
      <c r="B729" s="29"/>
    </row>
    <row r="730" spans="2:4" s="28" customFormat="1" x14ac:dyDescent="0.2">
      <c r="B730" s="29"/>
    </row>
    <row r="731" spans="2:4" s="28" customFormat="1" x14ac:dyDescent="0.2">
      <c r="B731" s="29"/>
    </row>
    <row r="732" spans="2:4" s="28" customFormat="1" x14ac:dyDescent="0.2">
      <c r="B732" s="29"/>
    </row>
    <row r="733" spans="2:4" s="28" customFormat="1" x14ac:dyDescent="0.2">
      <c r="B733" s="29"/>
    </row>
    <row r="734" spans="2:4" s="28" customFormat="1" x14ac:dyDescent="0.2">
      <c r="B734" s="29"/>
    </row>
    <row r="735" spans="2:4" s="28" customFormat="1" x14ac:dyDescent="0.2">
      <c r="B735" s="29"/>
    </row>
    <row r="736" spans="2:4" s="28" customFormat="1" x14ac:dyDescent="0.2">
      <c r="B736" s="29"/>
    </row>
    <row r="737" spans="2:2" s="28" customFormat="1" x14ac:dyDescent="0.2">
      <c r="B737" s="29"/>
    </row>
    <row r="738" spans="2:2" s="28" customFormat="1" x14ac:dyDescent="0.2">
      <c r="B738" s="29"/>
    </row>
    <row r="739" spans="2:2" s="28" customFormat="1" x14ac:dyDescent="0.2">
      <c r="B739" s="29"/>
    </row>
    <row r="740" spans="2:2" s="28" customFormat="1" x14ac:dyDescent="0.2">
      <c r="B740" s="29"/>
    </row>
    <row r="741" spans="2:2" s="28" customFormat="1" x14ac:dyDescent="0.2">
      <c r="B741" s="29"/>
    </row>
    <row r="742" spans="2:2" s="28" customFormat="1" x14ac:dyDescent="0.2">
      <c r="B742" s="29"/>
    </row>
    <row r="743" spans="2:2" s="28" customFormat="1" x14ac:dyDescent="0.2">
      <c r="B743" s="29"/>
    </row>
    <row r="744" spans="2:2" s="28" customFormat="1" x14ac:dyDescent="0.2">
      <c r="B744" s="29"/>
    </row>
    <row r="745" spans="2:2" s="28" customFormat="1" x14ac:dyDescent="0.2">
      <c r="B745" s="29"/>
    </row>
    <row r="746" spans="2:2" s="28" customFormat="1" x14ac:dyDescent="0.2">
      <c r="B746" s="29"/>
    </row>
    <row r="747" spans="2:2" s="28" customFormat="1" x14ac:dyDescent="0.2">
      <c r="B747" s="29"/>
    </row>
    <row r="748" spans="2:2" s="28" customFormat="1" x14ac:dyDescent="0.2">
      <c r="B748" s="29"/>
    </row>
    <row r="749" spans="2:2" s="28" customFormat="1" x14ac:dyDescent="0.2">
      <c r="B749" s="29"/>
    </row>
    <row r="750" spans="2:2" s="28" customFormat="1" x14ac:dyDescent="0.2">
      <c r="B750" s="29"/>
    </row>
    <row r="751" spans="2:2" s="28" customFormat="1" x14ac:dyDescent="0.2">
      <c r="B751" s="29"/>
    </row>
    <row r="752" spans="2:2" s="28" customFormat="1" x14ac:dyDescent="0.2">
      <c r="B752" s="29"/>
    </row>
    <row r="753" spans="2:2" s="28" customFormat="1" x14ac:dyDescent="0.2">
      <c r="B753" s="29"/>
    </row>
    <row r="754" spans="2:2" s="28" customFormat="1" x14ac:dyDescent="0.2">
      <c r="B754" s="29"/>
    </row>
    <row r="755" spans="2:2" s="28" customFormat="1" x14ac:dyDescent="0.2">
      <c r="B755" s="29"/>
    </row>
    <row r="756" spans="2:2" s="28" customFormat="1" x14ac:dyDescent="0.2">
      <c r="B756" s="29"/>
    </row>
    <row r="757" spans="2:2" s="28" customFormat="1" x14ac:dyDescent="0.2">
      <c r="B757" s="29"/>
    </row>
    <row r="758" spans="2:2" s="28" customFormat="1" x14ac:dyDescent="0.2">
      <c r="B758" s="29"/>
    </row>
    <row r="759" spans="2:2" s="28" customFormat="1" x14ac:dyDescent="0.2">
      <c r="B759" s="29"/>
    </row>
    <row r="760" spans="2:2" s="28" customFormat="1" x14ac:dyDescent="0.2">
      <c r="B760" s="29"/>
    </row>
    <row r="761" spans="2:2" s="28" customFormat="1" x14ac:dyDescent="0.2">
      <c r="B761" s="29"/>
    </row>
    <row r="762" spans="2:2" s="28" customFormat="1" x14ac:dyDescent="0.2">
      <c r="B762" s="29"/>
    </row>
    <row r="763" spans="2:2" s="28" customFormat="1" x14ac:dyDescent="0.2">
      <c r="B763" s="29"/>
    </row>
    <row r="764" spans="2:2" s="28" customFormat="1" x14ac:dyDescent="0.2">
      <c r="B764" s="29"/>
    </row>
    <row r="765" spans="2:2" s="28" customFormat="1" x14ac:dyDescent="0.2">
      <c r="B765" s="29"/>
    </row>
    <row r="766" spans="2:2" s="28" customFormat="1" x14ac:dyDescent="0.2">
      <c r="B766" s="29"/>
    </row>
    <row r="767" spans="2:2" s="28" customFormat="1" x14ac:dyDescent="0.2">
      <c r="B767" s="29"/>
    </row>
    <row r="768" spans="2:2" s="28" customFormat="1" x14ac:dyDescent="0.2">
      <c r="B768" s="29"/>
    </row>
    <row r="769" spans="2:2" s="28" customFormat="1" x14ac:dyDescent="0.2">
      <c r="B769" s="29"/>
    </row>
    <row r="770" spans="2:2" s="28" customFormat="1" x14ac:dyDescent="0.2">
      <c r="B770" s="29"/>
    </row>
    <row r="771" spans="2:2" s="28" customFormat="1" x14ac:dyDescent="0.2">
      <c r="B771" s="29"/>
    </row>
    <row r="772" spans="2:2" s="28" customFormat="1" x14ac:dyDescent="0.2">
      <c r="B772" s="29"/>
    </row>
    <row r="773" spans="2:2" s="28" customFormat="1" x14ac:dyDescent="0.2">
      <c r="B773" s="29"/>
    </row>
    <row r="774" spans="2:2" s="28" customFormat="1" x14ac:dyDescent="0.2">
      <c r="B774" s="29"/>
    </row>
    <row r="775" spans="2:2" s="28" customFormat="1" x14ac:dyDescent="0.2">
      <c r="B775" s="29"/>
    </row>
    <row r="776" spans="2:2" s="28" customFormat="1" x14ac:dyDescent="0.2">
      <c r="B776" s="29"/>
    </row>
    <row r="777" spans="2:2" s="28" customFormat="1" x14ac:dyDescent="0.2">
      <c r="B777" s="29"/>
    </row>
    <row r="778" spans="2:2" s="28" customFormat="1" x14ac:dyDescent="0.2">
      <c r="B778" s="29"/>
    </row>
    <row r="779" spans="2:2" s="28" customFormat="1" x14ac:dyDescent="0.2">
      <c r="B779" s="29"/>
    </row>
    <row r="780" spans="2:2" s="28" customFormat="1" x14ac:dyDescent="0.2">
      <c r="B780" s="29"/>
    </row>
    <row r="781" spans="2:2" s="28" customFormat="1" x14ac:dyDescent="0.2">
      <c r="B781" s="29"/>
    </row>
    <row r="782" spans="2:2" s="28" customFormat="1" x14ac:dyDescent="0.2">
      <c r="B782" s="29"/>
    </row>
    <row r="783" spans="2:2" s="28" customFormat="1" x14ac:dyDescent="0.2">
      <c r="B783" s="29"/>
    </row>
    <row r="784" spans="2:2" s="28" customFormat="1" x14ac:dyDescent="0.2">
      <c r="B784" s="29"/>
    </row>
    <row r="785" spans="2:2" s="28" customFormat="1" x14ac:dyDescent="0.2">
      <c r="B785" s="29"/>
    </row>
    <row r="786" spans="2:2" s="28" customFormat="1" x14ac:dyDescent="0.2">
      <c r="B786" s="29"/>
    </row>
    <row r="787" spans="2:2" s="28" customFormat="1" x14ac:dyDescent="0.2">
      <c r="B787" s="29"/>
    </row>
    <row r="788" spans="2:2" s="28" customFormat="1" x14ac:dyDescent="0.2">
      <c r="B788" s="29"/>
    </row>
    <row r="789" spans="2:2" s="28" customFormat="1" x14ac:dyDescent="0.2">
      <c r="B789" s="29"/>
    </row>
    <row r="790" spans="2:2" s="28" customFormat="1" x14ac:dyDescent="0.2">
      <c r="B790" s="29"/>
    </row>
    <row r="791" spans="2:2" s="28" customFormat="1" x14ac:dyDescent="0.2">
      <c r="B791" s="29"/>
    </row>
    <row r="792" spans="2:2" s="28" customFormat="1" x14ac:dyDescent="0.2">
      <c r="B792" s="29"/>
    </row>
    <row r="793" spans="2:2" s="28" customFormat="1" x14ac:dyDescent="0.2">
      <c r="B793" s="29"/>
    </row>
    <row r="794" spans="2:2" s="28" customFormat="1" x14ac:dyDescent="0.2">
      <c r="B794" s="29"/>
    </row>
    <row r="795" spans="2:2" s="28" customFormat="1" x14ac:dyDescent="0.2">
      <c r="B795" s="29"/>
    </row>
    <row r="796" spans="2:2" s="28" customFormat="1" x14ac:dyDescent="0.2">
      <c r="B796" s="29"/>
    </row>
    <row r="797" spans="2:2" s="28" customFormat="1" x14ac:dyDescent="0.2">
      <c r="B797" s="29"/>
    </row>
    <row r="798" spans="2:2" s="28" customFormat="1" x14ac:dyDescent="0.2">
      <c r="B798" s="29"/>
    </row>
    <row r="799" spans="2:2" s="28" customFormat="1" x14ac:dyDescent="0.2">
      <c r="B799" s="29"/>
    </row>
    <row r="800" spans="2:2" s="28" customFormat="1" x14ac:dyDescent="0.2">
      <c r="B800" s="29"/>
    </row>
    <row r="801" spans="2:2" s="28" customFormat="1" x14ac:dyDescent="0.2">
      <c r="B801" s="29"/>
    </row>
    <row r="802" spans="2:2" s="28" customFormat="1" x14ac:dyDescent="0.2">
      <c r="B802" s="29"/>
    </row>
    <row r="803" spans="2:2" s="28" customFormat="1" x14ac:dyDescent="0.2">
      <c r="B803" s="29"/>
    </row>
    <row r="804" spans="2:2" s="28" customFormat="1" x14ac:dyDescent="0.2">
      <c r="B804" s="29"/>
    </row>
    <row r="805" spans="2:2" s="28" customFormat="1" x14ac:dyDescent="0.2">
      <c r="B805" s="29"/>
    </row>
    <row r="806" spans="2:2" s="28" customFormat="1" x14ac:dyDescent="0.2">
      <c r="B806" s="29"/>
    </row>
    <row r="807" spans="2:2" s="28" customFormat="1" x14ac:dyDescent="0.2">
      <c r="B807" s="29"/>
    </row>
    <row r="808" spans="2:2" s="28" customFormat="1" x14ac:dyDescent="0.2">
      <c r="B808" s="29"/>
    </row>
    <row r="809" spans="2:2" s="28" customFormat="1" x14ac:dyDescent="0.2">
      <c r="B809" s="29"/>
    </row>
    <row r="810" spans="2:2" s="28" customFormat="1" x14ac:dyDescent="0.2">
      <c r="B810" s="29"/>
    </row>
    <row r="811" spans="2:2" s="28" customFormat="1" x14ac:dyDescent="0.2">
      <c r="B811" s="29"/>
    </row>
    <row r="812" spans="2:2" s="28" customFormat="1" x14ac:dyDescent="0.2">
      <c r="B812" s="29"/>
    </row>
    <row r="813" spans="2:2" s="28" customFormat="1" x14ac:dyDescent="0.2">
      <c r="B813" s="29"/>
    </row>
    <row r="814" spans="2:2" s="28" customFormat="1" x14ac:dyDescent="0.2">
      <c r="B814" s="29"/>
    </row>
    <row r="815" spans="2:2" s="28" customFormat="1" x14ac:dyDescent="0.2">
      <c r="B815" s="29"/>
    </row>
    <row r="816" spans="2:2" s="28" customFormat="1" x14ac:dyDescent="0.2">
      <c r="B816" s="29"/>
    </row>
    <row r="817" spans="2:2" s="28" customFormat="1" x14ac:dyDescent="0.2">
      <c r="B817" s="29"/>
    </row>
    <row r="818" spans="2:2" s="28" customFormat="1" x14ac:dyDescent="0.2">
      <c r="B818" s="29"/>
    </row>
    <row r="819" spans="2:2" s="28" customFormat="1" x14ac:dyDescent="0.2">
      <c r="B819" s="29"/>
    </row>
    <row r="820" spans="2:2" s="28" customFormat="1" x14ac:dyDescent="0.2">
      <c r="B820" s="29"/>
    </row>
    <row r="821" spans="2:2" s="28" customFormat="1" x14ac:dyDescent="0.2">
      <c r="B821" s="29"/>
    </row>
    <row r="822" spans="2:2" s="28" customFormat="1" x14ac:dyDescent="0.2">
      <c r="B822" s="29"/>
    </row>
    <row r="823" spans="2:2" s="28" customFormat="1" x14ac:dyDescent="0.2">
      <c r="B823" s="29"/>
    </row>
    <row r="824" spans="2:2" s="28" customFormat="1" x14ac:dyDescent="0.2">
      <c r="B824" s="29"/>
    </row>
    <row r="825" spans="2:2" s="28" customFormat="1" x14ac:dyDescent="0.2">
      <c r="B825" s="29"/>
    </row>
    <row r="826" spans="2:2" s="28" customFormat="1" x14ac:dyDescent="0.2">
      <c r="B826" s="29"/>
    </row>
    <row r="827" spans="2:2" s="28" customFormat="1" x14ac:dyDescent="0.2">
      <c r="B827" s="29"/>
    </row>
    <row r="828" spans="2:2" s="28" customFormat="1" x14ac:dyDescent="0.2">
      <c r="B828" s="29"/>
    </row>
    <row r="829" spans="2:2" s="28" customFormat="1" x14ac:dyDescent="0.2">
      <c r="B829" s="29"/>
    </row>
    <row r="830" spans="2:2" s="28" customFormat="1" x14ac:dyDescent="0.2">
      <c r="B830" s="29"/>
    </row>
    <row r="831" spans="2:2" s="28" customFormat="1" x14ac:dyDescent="0.2">
      <c r="B831" s="29"/>
    </row>
    <row r="832" spans="2:2" s="28" customFormat="1" x14ac:dyDescent="0.2">
      <c r="B832" s="29"/>
    </row>
    <row r="833" spans="2:2" s="28" customFormat="1" x14ac:dyDescent="0.2">
      <c r="B833" s="29"/>
    </row>
    <row r="834" spans="2:2" s="28" customFormat="1" x14ac:dyDescent="0.2">
      <c r="B834" s="29"/>
    </row>
    <row r="835" spans="2:2" s="28" customFormat="1" x14ac:dyDescent="0.2">
      <c r="B835" s="29"/>
    </row>
    <row r="836" spans="2:2" s="28" customFormat="1" x14ac:dyDescent="0.2">
      <c r="B836" s="29"/>
    </row>
    <row r="837" spans="2:2" s="28" customFormat="1" x14ac:dyDescent="0.2">
      <c r="B837" s="29"/>
    </row>
    <row r="838" spans="2:2" s="28" customFormat="1" x14ac:dyDescent="0.2">
      <c r="B838" s="29"/>
    </row>
    <row r="839" spans="2:2" s="28" customFormat="1" x14ac:dyDescent="0.2">
      <c r="B839" s="29"/>
    </row>
    <row r="840" spans="2:2" s="28" customFormat="1" x14ac:dyDescent="0.2">
      <c r="B840" s="29"/>
    </row>
    <row r="841" spans="2:2" s="28" customFormat="1" x14ac:dyDescent="0.2">
      <c r="B841" s="29"/>
    </row>
    <row r="842" spans="2:2" s="28" customFormat="1" x14ac:dyDescent="0.2">
      <c r="B842" s="29"/>
    </row>
    <row r="843" spans="2:2" s="28" customFormat="1" x14ac:dyDescent="0.2">
      <c r="B843" s="29"/>
    </row>
    <row r="844" spans="2:2" s="28" customFormat="1" x14ac:dyDescent="0.2">
      <c r="B844" s="29"/>
    </row>
    <row r="845" spans="2:2" s="28" customFormat="1" x14ac:dyDescent="0.2">
      <c r="B845" s="29"/>
    </row>
    <row r="846" spans="2:2" s="28" customFormat="1" x14ac:dyDescent="0.2">
      <c r="B846" s="29"/>
    </row>
    <row r="847" spans="2:2" s="28" customFormat="1" x14ac:dyDescent="0.2">
      <c r="B847" s="29"/>
    </row>
    <row r="848" spans="2:2" s="28" customFormat="1" x14ac:dyDescent="0.2">
      <c r="B848" s="29"/>
    </row>
    <row r="849" spans="2:2" s="28" customFormat="1" x14ac:dyDescent="0.2">
      <c r="B849" s="29"/>
    </row>
    <row r="850" spans="2:2" s="28" customFormat="1" x14ac:dyDescent="0.2">
      <c r="B850" s="29"/>
    </row>
    <row r="851" spans="2:2" s="28" customFormat="1" x14ac:dyDescent="0.2">
      <c r="B851" s="29"/>
    </row>
    <row r="852" spans="2:2" s="28" customFormat="1" x14ac:dyDescent="0.2">
      <c r="B852" s="29"/>
    </row>
    <row r="853" spans="2:2" s="28" customFormat="1" x14ac:dyDescent="0.2">
      <c r="B853" s="29"/>
    </row>
    <row r="854" spans="2:2" s="28" customFormat="1" x14ac:dyDescent="0.2">
      <c r="B854" s="29"/>
    </row>
    <row r="855" spans="2:2" s="28" customFormat="1" x14ac:dyDescent="0.2">
      <c r="B855" s="29"/>
    </row>
    <row r="856" spans="2:2" s="28" customFormat="1" x14ac:dyDescent="0.2">
      <c r="B856" s="29"/>
    </row>
    <row r="857" spans="2:2" s="28" customFormat="1" x14ac:dyDescent="0.2">
      <c r="B857" s="29"/>
    </row>
    <row r="858" spans="2:2" s="28" customFormat="1" x14ac:dyDescent="0.2">
      <c r="B858" s="29"/>
    </row>
    <row r="859" spans="2:2" s="28" customFormat="1" x14ac:dyDescent="0.2">
      <c r="B859" s="29"/>
    </row>
    <row r="860" spans="2:2" s="28" customFormat="1" x14ac:dyDescent="0.2">
      <c r="B860" s="29"/>
    </row>
    <row r="861" spans="2:2" s="28" customFormat="1" x14ac:dyDescent="0.2">
      <c r="B861" s="29"/>
    </row>
    <row r="862" spans="2:2" s="28" customFormat="1" x14ac:dyDescent="0.2">
      <c r="B862" s="29"/>
    </row>
    <row r="863" spans="2:2" s="28" customFormat="1" x14ac:dyDescent="0.2">
      <c r="B863" s="29"/>
    </row>
    <row r="864" spans="2:2" s="28" customFormat="1" x14ac:dyDescent="0.2">
      <c r="B864" s="29"/>
    </row>
    <row r="865" spans="2:2" s="28" customFormat="1" x14ac:dyDescent="0.2">
      <c r="B865" s="29"/>
    </row>
    <row r="866" spans="2:2" s="28" customFormat="1" x14ac:dyDescent="0.2">
      <c r="B866" s="29"/>
    </row>
    <row r="867" spans="2:2" s="28" customFormat="1" x14ac:dyDescent="0.2">
      <c r="B867" s="29"/>
    </row>
    <row r="868" spans="2:2" s="28" customFormat="1" x14ac:dyDescent="0.2">
      <c r="B868" s="29"/>
    </row>
    <row r="869" spans="2:2" s="28" customFormat="1" x14ac:dyDescent="0.2">
      <c r="B869" s="29"/>
    </row>
    <row r="870" spans="2:2" s="28" customFormat="1" x14ac:dyDescent="0.2">
      <c r="B870" s="29"/>
    </row>
    <row r="871" spans="2:2" s="28" customFormat="1" x14ac:dyDescent="0.2">
      <c r="B871" s="29"/>
    </row>
    <row r="872" spans="2:2" s="28" customFormat="1" x14ac:dyDescent="0.2">
      <c r="B872" s="29"/>
    </row>
    <row r="873" spans="2:2" s="28" customFormat="1" x14ac:dyDescent="0.2">
      <c r="B873" s="29"/>
    </row>
    <row r="874" spans="2:2" s="28" customFormat="1" x14ac:dyDescent="0.2">
      <c r="B874" s="29"/>
    </row>
    <row r="875" spans="2:2" s="28" customFormat="1" x14ac:dyDescent="0.2">
      <c r="B875" s="29"/>
    </row>
    <row r="876" spans="2:2" s="28" customFormat="1" x14ac:dyDescent="0.2">
      <c r="B876" s="29"/>
    </row>
    <row r="877" spans="2:2" s="28" customFormat="1" x14ac:dyDescent="0.2">
      <c r="B877" s="29"/>
    </row>
    <row r="878" spans="2:2" s="28" customFormat="1" x14ac:dyDescent="0.2">
      <c r="B878" s="29"/>
    </row>
    <row r="879" spans="2:2" s="28" customFormat="1" x14ac:dyDescent="0.2">
      <c r="B879" s="29"/>
    </row>
    <row r="880" spans="2:2" s="28" customFormat="1" x14ac:dyDescent="0.2">
      <c r="B880" s="29"/>
    </row>
    <row r="881" spans="2:2" s="28" customFormat="1" x14ac:dyDescent="0.2">
      <c r="B881" s="29"/>
    </row>
    <row r="882" spans="2:2" s="28" customFormat="1" x14ac:dyDescent="0.2">
      <c r="B882" s="29"/>
    </row>
    <row r="883" spans="2:2" s="28" customFormat="1" x14ac:dyDescent="0.2">
      <c r="B883" s="29"/>
    </row>
    <row r="884" spans="2:2" s="28" customFormat="1" x14ac:dyDescent="0.2">
      <c r="B884" s="29"/>
    </row>
    <row r="885" spans="2:2" s="28" customFormat="1" x14ac:dyDescent="0.2">
      <c r="B885" s="29"/>
    </row>
    <row r="886" spans="2:2" s="28" customFormat="1" x14ac:dyDescent="0.2">
      <c r="B886" s="29"/>
    </row>
    <row r="887" spans="2:2" s="28" customFormat="1" x14ac:dyDescent="0.2">
      <c r="B887" s="29"/>
    </row>
    <row r="888" spans="2:2" s="28" customFormat="1" x14ac:dyDescent="0.2">
      <c r="B888" s="29"/>
    </row>
    <row r="889" spans="2:2" s="28" customFormat="1" x14ac:dyDescent="0.2">
      <c r="B889" s="29"/>
    </row>
    <row r="890" spans="2:2" s="28" customFormat="1" x14ac:dyDescent="0.2">
      <c r="B890" s="29"/>
    </row>
    <row r="891" spans="2:2" s="28" customFormat="1" x14ac:dyDescent="0.2">
      <c r="B891" s="29"/>
    </row>
    <row r="892" spans="2:2" s="28" customFormat="1" x14ac:dyDescent="0.2">
      <c r="B892" s="29"/>
    </row>
    <row r="893" spans="2:2" s="28" customFormat="1" x14ac:dyDescent="0.2">
      <c r="B893" s="29"/>
    </row>
    <row r="894" spans="2:2" s="28" customFormat="1" x14ac:dyDescent="0.2">
      <c r="B894" s="29"/>
    </row>
    <row r="895" spans="2:2" s="28" customFormat="1" x14ac:dyDescent="0.2">
      <c r="B895" s="29"/>
    </row>
    <row r="896" spans="2:2" s="28" customFormat="1" x14ac:dyDescent="0.2">
      <c r="B896" s="29"/>
    </row>
    <row r="897" spans="2:2" s="28" customFormat="1" x14ac:dyDescent="0.2">
      <c r="B897" s="29"/>
    </row>
    <row r="898" spans="2:2" s="28" customFormat="1" x14ac:dyDescent="0.2">
      <c r="B898" s="29"/>
    </row>
    <row r="899" spans="2:2" s="28" customFormat="1" x14ac:dyDescent="0.2">
      <c r="B899" s="29"/>
    </row>
    <row r="900" spans="2:2" s="28" customFormat="1" x14ac:dyDescent="0.2">
      <c r="B900" s="29"/>
    </row>
    <row r="901" spans="2:2" s="28" customFormat="1" x14ac:dyDescent="0.2">
      <c r="B901" s="29"/>
    </row>
    <row r="902" spans="2:2" s="28" customFormat="1" x14ac:dyDescent="0.2">
      <c r="B902" s="29"/>
    </row>
    <row r="903" spans="2:2" s="28" customFormat="1" x14ac:dyDescent="0.2">
      <c r="B903" s="29"/>
    </row>
    <row r="904" spans="2:2" s="28" customFormat="1" x14ac:dyDescent="0.2">
      <c r="B904" s="29"/>
    </row>
    <row r="905" spans="2:2" s="28" customFormat="1" x14ac:dyDescent="0.2">
      <c r="B905" s="29"/>
    </row>
    <row r="906" spans="2:2" s="28" customFormat="1" x14ac:dyDescent="0.2">
      <c r="B906" s="29"/>
    </row>
    <row r="907" spans="2:2" s="28" customFormat="1" x14ac:dyDescent="0.2">
      <c r="B907" s="29"/>
    </row>
    <row r="908" spans="2:2" s="28" customFormat="1" x14ac:dyDescent="0.2">
      <c r="B908" s="29"/>
    </row>
    <row r="909" spans="2:2" s="28" customFormat="1" x14ac:dyDescent="0.2">
      <c r="B909" s="29"/>
    </row>
    <row r="910" spans="2:2" s="28" customFormat="1" x14ac:dyDescent="0.2">
      <c r="B910" s="29"/>
    </row>
    <row r="911" spans="2:2" s="28" customFormat="1" x14ac:dyDescent="0.2">
      <c r="B911" s="29"/>
    </row>
    <row r="912" spans="2:2" s="28" customFormat="1" x14ac:dyDescent="0.2">
      <c r="B912" s="29"/>
    </row>
    <row r="913" spans="2:2" s="28" customFormat="1" x14ac:dyDescent="0.2">
      <c r="B913" s="29"/>
    </row>
    <row r="914" spans="2:2" s="28" customFormat="1" x14ac:dyDescent="0.2">
      <c r="B914" s="29"/>
    </row>
    <row r="915" spans="2:2" s="28" customFormat="1" x14ac:dyDescent="0.2">
      <c r="B915" s="29"/>
    </row>
    <row r="916" spans="2:2" s="28" customFormat="1" x14ac:dyDescent="0.2">
      <c r="B916" s="29"/>
    </row>
    <row r="917" spans="2:2" s="28" customFormat="1" x14ac:dyDescent="0.2">
      <c r="B917" s="29"/>
    </row>
    <row r="918" spans="2:2" s="28" customFormat="1" x14ac:dyDescent="0.2">
      <c r="B918" s="29"/>
    </row>
    <row r="919" spans="2:2" s="28" customFormat="1" x14ac:dyDescent="0.2">
      <c r="B919" s="29"/>
    </row>
    <row r="920" spans="2:2" s="28" customFormat="1" x14ac:dyDescent="0.2">
      <c r="B920" s="29"/>
    </row>
    <row r="921" spans="2:2" s="28" customFormat="1" x14ac:dyDescent="0.2">
      <c r="B921" s="29"/>
    </row>
    <row r="922" spans="2:2" s="28" customFormat="1" x14ac:dyDescent="0.2">
      <c r="B922" s="29"/>
    </row>
    <row r="923" spans="2:2" s="28" customFormat="1" x14ac:dyDescent="0.2">
      <c r="B923" s="29"/>
    </row>
    <row r="924" spans="2:2" s="28" customFormat="1" x14ac:dyDescent="0.2">
      <c r="B924" s="29"/>
    </row>
    <row r="925" spans="2:2" s="28" customFormat="1" x14ac:dyDescent="0.2">
      <c r="B925" s="29"/>
    </row>
    <row r="926" spans="2:2" s="28" customFormat="1" x14ac:dyDescent="0.2">
      <c r="B926" s="29"/>
    </row>
    <row r="927" spans="2:2" s="28" customFormat="1" x14ac:dyDescent="0.2">
      <c r="B927" s="29"/>
    </row>
    <row r="928" spans="2:2" s="28" customFormat="1" x14ac:dyDescent="0.2">
      <c r="B928" s="29"/>
    </row>
    <row r="929" spans="2:2" s="28" customFormat="1" x14ac:dyDescent="0.2">
      <c r="B929" s="29"/>
    </row>
    <row r="930" spans="2:2" s="28" customFormat="1" x14ac:dyDescent="0.2">
      <c r="B930" s="29"/>
    </row>
    <row r="931" spans="2:2" s="28" customFormat="1" x14ac:dyDescent="0.2">
      <c r="B931" s="29"/>
    </row>
    <row r="932" spans="2:2" s="28" customFormat="1" x14ac:dyDescent="0.2">
      <c r="B932" s="29"/>
    </row>
    <row r="933" spans="2:2" s="28" customFormat="1" x14ac:dyDescent="0.2">
      <c r="B933" s="29"/>
    </row>
    <row r="934" spans="2:2" s="28" customFormat="1" x14ac:dyDescent="0.2">
      <c r="B934" s="29"/>
    </row>
    <row r="935" spans="2:2" s="28" customFormat="1" x14ac:dyDescent="0.2">
      <c r="B935" s="29"/>
    </row>
    <row r="936" spans="2:2" s="28" customFormat="1" x14ac:dyDescent="0.2">
      <c r="B936" s="29"/>
    </row>
    <row r="937" spans="2:2" s="28" customFormat="1" x14ac:dyDescent="0.2">
      <c r="B937" s="29"/>
    </row>
    <row r="938" spans="2:2" s="28" customFormat="1" x14ac:dyDescent="0.2">
      <c r="B938" s="29"/>
    </row>
    <row r="939" spans="2:2" s="28" customFormat="1" x14ac:dyDescent="0.2">
      <c r="B939" s="29"/>
    </row>
    <row r="940" spans="2:2" s="28" customFormat="1" x14ac:dyDescent="0.2">
      <c r="B940" s="29"/>
    </row>
    <row r="941" spans="2:2" s="28" customFormat="1" x14ac:dyDescent="0.2">
      <c r="B941" s="29"/>
    </row>
    <row r="942" spans="2:2" s="28" customFormat="1" x14ac:dyDescent="0.2">
      <c r="B942" s="29"/>
    </row>
    <row r="943" spans="2:2" s="28" customFormat="1" x14ac:dyDescent="0.2">
      <c r="B943" s="29"/>
    </row>
    <row r="944" spans="2:2" s="28" customFormat="1" x14ac:dyDescent="0.2">
      <c r="B944" s="29"/>
    </row>
    <row r="945" spans="2:2" s="28" customFormat="1" x14ac:dyDescent="0.2">
      <c r="B945" s="29"/>
    </row>
    <row r="946" spans="2:2" s="28" customFormat="1" x14ac:dyDescent="0.2">
      <c r="B946" s="29"/>
    </row>
    <row r="947" spans="2:2" s="28" customFormat="1" x14ac:dyDescent="0.2">
      <c r="B947" s="29"/>
    </row>
    <row r="948" spans="2:2" s="28" customFormat="1" x14ac:dyDescent="0.2">
      <c r="B948" s="29"/>
    </row>
    <row r="949" spans="2:2" s="28" customFormat="1" x14ac:dyDescent="0.2">
      <c r="B949" s="29"/>
    </row>
    <row r="950" spans="2:2" s="28" customFormat="1" x14ac:dyDescent="0.2">
      <c r="B950" s="29"/>
    </row>
    <row r="951" spans="2:2" s="28" customFormat="1" x14ac:dyDescent="0.2">
      <c r="B951" s="29"/>
    </row>
    <row r="952" spans="2:2" s="28" customFormat="1" x14ac:dyDescent="0.2">
      <c r="B952" s="29"/>
    </row>
    <row r="953" spans="2:2" s="28" customFormat="1" x14ac:dyDescent="0.2">
      <c r="B953" s="29"/>
    </row>
    <row r="954" spans="2:2" s="28" customFormat="1" x14ac:dyDescent="0.2">
      <c r="B954" s="29"/>
    </row>
    <row r="955" spans="2:2" s="28" customFormat="1" x14ac:dyDescent="0.2">
      <c r="B955" s="29"/>
    </row>
    <row r="956" spans="2:2" s="28" customFormat="1" x14ac:dyDescent="0.2">
      <c r="B956" s="29"/>
    </row>
    <row r="957" spans="2:2" s="28" customFormat="1" x14ac:dyDescent="0.2">
      <c r="B957" s="29"/>
    </row>
    <row r="958" spans="2:2" s="28" customFormat="1" x14ac:dyDescent="0.2">
      <c r="B958" s="29"/>
    </row>
    <row r="959" spans="2:2" s="28" customFormat="1" x14ac:dyDescent="0.2">
      <c r="B959" s="29"/>
    </row>
    <row r="960" spans="2:2" s="28" customFormat="1" x14ac:dyDescent="0.2">
      <c r="B960" s="29"/>
    </row>
    <row r="961" spans="2:2" s="28" customFormat="1" x14ac:dyDescent="0.2">
      <c r="B961" s="29"/>
    </row>
    <row r="962" spans="2:2" s="28" customFormat="1" x14ac:dyDescent="0.2">
      <c r="B962" s="29"/>
    </row>
    <row r="963" spans="2:2" s="28" customFormat="1" x14ac:dyDescent="0.2">
      <c r="B963" s="29"/>
    </row>
    <row r="964" spans="2:2" s="28" customFormat="1" x14ac:dyDescent="0.2">
      <c r="B964" s="29"/>
    </row>
    <row r="965" spans="2:2" s="28" customFormat="1" x14ac:dyDescent="0.2">
      <c r="B965" s="29"/>
    </row>
    <row r="966" spans="2:2" s="28" customFormat="1" x14ac:dyDescent="0.2">
      <c r="B966" s="29"/>
    </row>
    <row r="967" spans="2:2" s="28" customFormat="1" x14ac:dyDescent="0.2">
      <c r="B967" s="29"/>
    </row>
    <row r="968" spans="2:2" s="28" customFormat="1" x14ac:dyDescent="0.2">
      <c r="B968" s="29"/>
    </row>
    <row r="969" spans="2:2" s="28" customFormat="1" x14ac:dyDescent="0.2">
      <c r="B969" s="29"/>
    </row>
    <row r="970" spans="2:2" s="28" customFormat="1" x14ac:dyDescent="0.2">
      <c r="B970" s="29"/>
    </row>
    <row r="971" spans="2:2" s="28" customFormat="1" x14ac:dyDescent="0.2">
      <c r="B971" s="29"/>
    </row>
    <row r="972" spans="2:2" s="28" customFormat="1" x14ac:dyDescent="0.2">
      <c r="B972" s="29"/>
    </row>
    <row r="973" spans="2:2" s="28" customFormat="1" x14ac:dyDescent="0.2">
      <c r="B973" s="29"/>
    </row>
    <row r="974" spans="2:2" s="28" customFormat="1" x14ac:dyDescent="0.2">
      <c r="B974" s="29"/>
    </row>
    <row r="975" spans="2:2" s="28" customFormat="1" x14ac:dyDescent="0.2">
      <c r="B975" s="29"/>
    </row>
    <row r="976" spans="2:2" s="28" customFormat="1" x14ac:dyDescent="0.2">
      <c r="B976" s="29"/>
    </row>
    <row r="977" spans="2:2" s="28" customFormat="1" x14ac:dyDescent="0.2">
      <c r="B977" s="29"/>
    </row>
    <row r="978" spans="2:2" s="28" customFormat="1" x14ac:dyDescent="0.2">
      <c r="B978" s="29"/>
    </row>
    <row r="979" spans="2:2" s="28" customFormat="1" x14ac:dyDescent="0.2">
      <c r="B979" s="29"/>
    </row>
    <row r="980" spans="2:2" s="28" customFormat="1" x14ac:dyDescent="0.2">
      <c r="B980" s="29"/>
    </row>
    <row r="981" spans="2:2" s="28" customFormat="1" x14ac:dyDescent="0.2">
      <c r="B981" s="29"/>
    </row>
    <row r="982" spans="2:2" s="28" customFormat="1" x14ac:dyDescent="0.2">
      <c r="B982" s="29"/>
    </row>
    <row r="983" spans="2:2" s="28" customFormat="1" x14ac:dyDescent="0.2">
      <c r="B983" s="29"/>
    </row>
    <row r="984" spans="2:2" s="28" customFormat="1" x14ac:dyDescent="0.2">
      <c r="B984" s="29"/>
    </row>
    <row r="985" spans="2:2" s="28" customFormat="1" x14ac:dyDescent="0.2">
      <c r="B985" s="29"/>
    </row>
    <row r="986" spans="2:2" s="28" customFormat="1" x14ac:dyDescent="0.2">
      <c r="B986" s="29"/>
    </row>
    <row r="987" spans="2:2" s="28" customFormat="1" x14ac:dyDescent="0.2">
      <c r="B987" s="29"/>
    </row>
    <row r="988" spans="2:2" s="28" customFormat="1" x14ac:dyDescent="0.2">
      <c r="B988" s="29"/>
    </row>
    <row r="989" spans="2:2" s="28" customFormat="1" x14ac:dyDescent="0.2">
      <c r="B989" s="29"/>
    </row>
    <row r="990" spans="2:2" s="28" customFormat="1" x14ac:dyDescent="0.2">
      <c r="B990" s="29"/>
    </row>
    <row r="991" spans="2:2" s="28" customFormat="1" x14ac:dyDescent="0.2">
      <c r="B991" s="29"/>
    </row>
    <row r="992" spans="2:2" s="28" customFormat="1" x14ac:dyDescent="0.2">
      <c r="B992" s="29"/>
    </row>
    <row r="993" spans="2:2" s="28" customFormat="1" x14ac:dyDescent="0.2">
      <c r="B993" s="29"/>
    </row>
    <row r="994" spans="2:2" s="28" customFormat="1" x14ac:dyDescent="0.2">
      <c r="B994" s="29"/>
    </row>
    <row r="995" spans="2:2" s="28" customFormat="1" x14ac:dyDescent="0.2">
      <c r="B995" s="29"/>
    </row>
    <row r="996" spans="2:2" s="28" customFormat="1" x14ac:dyDescent="0.2">
      <c r="B996" s="29"/>
    </row>
    <row r="997" spans="2:2" s="28" customFormat="1" x14ac:dyDescent="0.2">
      <c r="B997" s="29"/>
    </row>
    <row r="998" spans="2:2" s="28" customFormat="1" x14ac:dyDescent="0.2">
      <c r="B998" s="29"/>
    </row>
    <row r="999" spans="2:2" s="28" customFormat="1" x14ac:dyDescent="0.2">
      <c r="B999" s="29"/>
    </row>
    <row r="1000" spans="2:2" s="28" customFormat="1" x14ac:dyDescent="0.2">
      <c r="B1000" s="29"/>
    </row>
    <row r="1001" spans="2:2" s="28" customFormat="1" x14ac:dyDescent="0.2">
      <c r="B1001" s="29"/>
    </row>
    <row r="1002" spans="2:2" s="28" customFormat="1" x14ac:dyDescent="0.2">
      <c r="B1002" s="29"/>
    </row>
    <row r="1003" spans="2:2" s="28" customFormat="1" x14ac:dyDescent="0.2">
      <c r="B1003" s="29"/>
    </row>
    <row r="1004" spans="2:2" s="28" customFormat="1" x14ac:dyDescent="0.2">
      <c r="B1004" s="29"/>
    </row>
    <row r="1005" spans="2:2" s="28" customFormat="1" x14ac:dyDescent="0.2">
      <c r="B1005" s="29"/>
    </row>
    <row r="1006" spans="2:2" s="28" customFormat="1" x14ac:dyDescent="0.2">
      <c r="B1006" s="29"/>
    </row>
    <row r="1007" spans="2:2" s="28" customFormat="1" x14ac:dyDescent="0.2">
      <c r="B1007" s="29"/>
    </row>
    <row r="1008" spans="2:2" s="28" customFormat="1" x14ac:dyDescent="0.2">
      <c r="B1008" s="29"/>
    </row>
    <row r="1009" spans="2:2" s="28" customFormat="1" x14ac:dyDescent="0.2">
      <c r="B1009" s="29"/>
    </row>
    <row r="1010" spans="2:2" s="28" customFormat="1" x14ac:dyDescent="0.2">
      <c r="B1010" s="29"/>
    </row>
    <row r="1011" spans="2:2" s="28" customFormat="1" x14ac:dyDescent="0.2">
      <c r="B1011" s="29"/>
    </row>
    <row r="1012" spans="2:2" s="28" customFormat="1" x14ac:dyDescent="0.2">
      <c r="B1012" s="29"/>
    </row>
    <row r="1013" spans="2:2" s="28" customFormat="1" x14ac:dyDescent="0.2">
      <c r="B1013" s="29"/>
    </row>
    <row r="1014" spans="2:2" s="28" customFormat="1" x14ac:dyDescent="0.2">
      <c r="B1014" s="29"/>
    </row>
    <row r="1015" spans="2:2" s="28" customFormat="1" x14ac:dyDescent="0.2">
      <c r="B1015" s="29"/>
    </row>
    <row r="1016" spans="2:2" s="28" customFormat="1" x14ac:dyDescent="0.2">
      <c r="B1016" s="29"/>
    </row>
    <row r="1017" spans="2:2" s="28" customFormat="1" x14ac:dyDescent="0.2">
      <c r="B1017" s="29"/>
    </row>
    <row r="1018" spans="2:2" s="28" customFormat="1" x14ac:dyDescent="0.2">
      <c r="B1018" s="29"/>
    </row>
    <row r="1019" spans="2:2" s="28" customFormat="1" x14ac:dyDescent="0.2">
      <c r="B1019" s="29"/>
    </row>
    <row r="1020" spans="2:2" s="28" customFormat="1" x14ac:dyDescent="0.2">
      <c r="B1020" s="29"/>
    </row>
    <row r="1021" spans="2:2" s="28" customFormat="1" x14ac:dyDescent="0.2">
      <c r="B1021" s="29"/>
    </row>
    <row r="1022" spans="2:2" s="28" customFormat="1" x14ac:dyDescent="0.2">
      <c r="B1022" s="29"/>
    </row>
    <row r="1023" spans="2:2" s="28" customFormat="1" x14ac:dyDescent="0.2">
      <c r="B1023" s="29"/>
    </row>
    <row r="1024" spans="2:2" s="28" customFormat="1" x14ac:dyDescent="0.2">
      <c r="B1024" s="29"/>
    </row>
    <row r="1025" spans="2:2" s="28" customFormat="1" x14ac:dyDescent="0.2">
      <c r="B1025" s="29"/>
    </row>
    <row r="1026" spans="2:2" s="28" customFormat="1" x14ac:dyDescent="0.2">
      <c r="B1026" s="29"/>
    </row>
    <row r="1027" spans="2:2" s="28" customFormat="1" x14ac:dyDescent="0.2">
      <c r="B1027" s="29"/>
    </row>
    <row r="1028" spans="2:2" s="28" customFormat="1" x14ac:dyDescent="0.2">
      <c r="B1028" s="29"/>
    </row>
    <row r="1029" spans="2:2" s="28" customFormat="1" x14ac:dyDescent="0.2">
      <c r="B1029" s="29"/>
    </row>
    <row r="1030" spans="2:2" s="28" customFormat="1" x14ac:dyDescent="0.2">
      <c r="B1030" s="29"/>
    </row>
    <row r="1031" spans="2:2" s="28" customFormat="1" x14ac:dyDescent="0.2">
      <c r="B1031" s="29"/>
    </row>
    <row r="1032" spans="2:2" s="28" customFormat="1" x14ac:dyDescent="0.2">
      <c r="B1032" s="29"/>
    </row>
    <row r="1033" spans="2:2" s="28" customFormat="1" x14ac:dyDescent="0.2">
      <c r="B1033" s="29"/>
    </row>
    <row r="1034" spans="2:2" s="28" customFormat="1" x14ac:dyDescent="0.2">
      <c r="B1034" s="29"/>
    </row>
    <row r="1035" spans="2:2" s="28" customFormat="1" x14ac:dyDescent="0.2">
      <c r="B1035" s="29"/>
    </row>
    <row r="1036" spans="2:2" s="28" customFormat="1" x14ac:dyDescent="0.2">
      <c r="B1036" s="29"/>
    </row>
    <row r="1037" spans="2:2" s="28" customFormat="1" x14ac:dyDescent="0.2">
      <c r="B1037" s="29"/>
    </row>
    <row r="1038" spans="2:2" s="28" customFormat="1" x14ac:dyDescent="0.2">
      <c r="B1038" s="29"/>
    </row>
    <row r="1039" spans="2:2" s="28" customFormat="1" x14ac:dyDescent="0.2">
      <c r="B1039" s="29"/>
    </row>
    <row r="1040" spans="2:2" s="28" customFormat="1" x14ac:dyDescent="0.2">
      <c r="B1040" s="29"/>
    </row>
    <row r="1041" spans="2:2" s="28" customFormat="1" x14ac:dyDescent="0.2">
      <c r="B1041" s="29"/>
    </row>
    <row r="1042" spans="2:2" s="28" customFormat="1" x14ac:dyDescent="0.2">
      <c r="B1042" s="29"/>
    </row>
    <row r="1043" spans="2:2" s="28" customFormat="1" x14ac:dyDescent="0.2">
      <c r="B1043" s="29"/>
    </row>
    <row r="1044" spans="2:2" s="28" customFormat="1" x14ac:dyDescent="0.2">
      <c r="B1044" s="29"/>
    </row>
    <row r="1045" spans="2:2" s="28" customFormat="1" x14ac:dyDescent="0.2">
      <c r="B1045" s="29"/>
    </row>
    <row r="1046" spans="2:2" s="28" customFormat="1" x14ac:dyDescent="0.2">
      <c r="B1046" s="29"/>
    </row>
    <row r="1047" spans="2:2" s="28" customFormat="1" x14ac:dyDescent="0.2">
      <c r="B1047" s="29"/>
    </row>
    <row r="1048" spans="2:2" s="28" customFormat="1" x14ac:dyDescent="0.2">
      <c r="B1048" s="29"/>
    </row>
    <row r="1049" spans="2:2" s="28" customFormat="1" x14ac:dyDescent="0.2">
      <c r="B1049" s="29"/>
    </row>
    <row r="1050" spans="2:2" s="28" customFormat="1" x14ac:dyDescent="0.2">
      <c r="B1050" s="29"/>
    </row>
    <row r="1051" spans="2:2" s="28" customFormat="1" x14ac:dyDescent="0.2">
      <c r="B1051" s="29"/>
    </row>
    <row r="1052" spans="2:2" s="28" customFormat="1" x14ac:dyDescent="0.2">
      <c r="B1052" s="29"/>
    </row>
    <row r="1053" spans="2:2" s="28" customFormat="1" x14ac:dyDescent="0.2">
      <c r="B1053" s="29"/>
    </row>
    <row r="1054" spans="2:2" s="28" customFormat="1" x14ac:dyDescent="0.2">
      <c r="B1054" s="29"/>
    </row>
    <row r="1055" spans="2:2" s="28" customFormat="1" x14ac:dyDescent="0.2">
      <c r="B1055" s="29"/>
    </row>
    <row r="1056" spans="2:2" s="28" customFormat="1" x14ac:dyDescent="0.2">
      <c r="B1056" s="29"/>
    </row>
    <row r="1057" spans="2:2" s="28" customFormat="1" x14ac:dyDescent="0.2">
      <c r="B1057" s="29"/>
    </row>
    <row r="1058" spans="2:2" s="28" customFormat="1" x14ac:dyDescent="0.2">
      <c r="B1058" s="29"/>
    </row>
    <row r="1059" spans="2:2" s="28" customFormat="1" x14ac:dyDescent="0.2">
      <c r="B1059" s="29"/>
    </row>
    <row r="1060" spans="2:2" s="28" customFormat="1" x14ac:dyDescent="0.2">
      <c r="B1060" s="29"/>
    </row>
    <row r="1061" spans="2:2" s="28" customFormat="1" x14ac:dyDescent="0.2">
      <c r="B1061" s="29"/>
    </row>
    <row r="1062" spans="2:2" s="28" customFormat="1" x14ac:dyDescent="0.2">
      <c r="B1062" s="29"/>
    </row>
    <row r="1063" spans="2:2" s="28" customFormat="1" x14ac:dyDescent="0.2">
      <c r="B1063" s="29"/>
    </row>
    <row r="1064" spans="2:2" s="28" customFormat="1" x14ac:dyDescent="0.2">
      <c r="B1064" s="29"/>
    </row>
    <row r="1065" spans="2:2" s="28" customFormat="1" x14ac:dyDescent="0.2">
      <c r="B1065" s="29"/>
    </row>
    <row r="1066" spans="2:2" s="28" customFormat="1" x14ac:dyDescent="0.2">
      <c r="B1066" s="29"/>
    </row>
    <row r="1067" spans="2:2" s="28" customFormat="1" x14ac:dyDescent="0.2">
      <c r="B1067" s="29"/>
    </row>
    <row r="1068" spans="2:2" s="28" customFormat="1" x14ac:dyDescent="0.2">
      <c r="B1068" s="29"/>
    </row>
    <row r="1069" spans="2:2" s="28" customFormat="1" x14ac:dyDescent="0.2">
      <c r="B1069" s="29"/>
    </row>
    <row r="1070" spans="2:2" s="28" customFormat="1" x14ac:dyDescent="0.2">
      <c r="B1070" s="29"/>
    </row>
    <row r="1071" spans="2:2" s="28" customFormat="1" x14ac:dyDescent="0.2">
      <c r="B1071" s="29"/>
    </row>
    <row r="1072" spans="2:2" s="28" customFormat="1" x14ac:dyDescent="0.2">
      <c r="B1072" s="29"/>
    </row>
    <row r="1073" spans="2:2" s="28" customFormat="1" x14ac:dyDescent="0.2">
      <c r="B1073" s="29"/>
    </row>
    <row r="1074" spans="2:2" s="28" customFormat="1" x14ac:dyDescent="0.2">
      <c r="B1074" s="29"/>
    </row>
    <row r="1075" spans="2:2" s="28" customFormat="1" x14ac:dyDescent="0.2">
      <c r="B1075" s="29"/>
    </row>
    <row r="1076" spans="2:2" s="28" customFormat="1" x14ac:dyDescent="0.2">
      <c r="B1076" s="29"/>
    </row>
    <row r="1077" spans="2:2" s="28" customFormat="1" x14ac:dyDescent="0.2">
      <c r="B1077" s="29"/>
    </row>
    <row r="1078" spans="2:2" s="28" customFormat="1" x14ac:dyDescent="0.2">
      <c r="B1078" s="29"/>
    </row>
    <row r="1079" spans="2:2" s="28" customFormat="1" x14ac:dyDescent="0.2">
      <c r="B1079" s="29"/>
    </row>
    <row r="1080" spans="2:2" s="28" customFormat="1" x14ac:dyDescent="0.2">
      <c r="B1080" s="29"/>
    </row>
    <row r="1081" spans="2:2" s="28" customFormat="1" x14ac:dyDescent="0.2">
      <c r="B1081" s="29"/>
    </row>
    <row r="1082" spans="2:2" s="28" customFormat="1" x14ac:dyDescent="0.2">
      <c r="B1082" s="29"/>
    </row>
    <row r="1083" spans="2:2" s="28" customFormat="1" x14ac:dyDescent="0.2">
      <c r="B1083" s="29"/>
    </row>
    <row r="1084" spans="2:2" s="28" customFormat="1" x14ac:dyDescent="0.2">
      <c r="B1084" s="29"/>
    </row>
    <row r="1085" spans="2:2" s="28" customFormat="1" x14ac:dyDescent="0.2">
      <c r="B1085" s="29"/>
    </row>
    <row r="1086" spans="2:2" s="28" customFormat="1" x14ac:dyDescent="0.2">
      <c r="B1086" s="29"/>
    </row>
    <row r="1087" spans="2:2" s="28" customFormat="1" x14ac:dyDescent="0.2">
      <c r="B1087" s="29"/>
    </row>
    <row r="1088" spans="2:2" s="28" customFormat="1" x14ac:dyDescent="0.2">
      <c r="B1088" s="29"/>
    </row>
    <row r="1089" spans="2:2" s="28" customFormat="1" x14ac:dyDescent="0.2">
      <c r="B1089" s="29"/>
    </row>
    <row r="1090" spans="2:2" s="28" customFormat="1" x14ac:dyDescent="0.2">
      <c r="B1090" s="29"/>
    </row>
    <row r="1091" spans="2:2" s="28" customFormat="1" x14ac:dyDescent="0.2">
      <c r="B1091" s="29"/>
    </row>
    <row r="1092" spans="2:2" s="28" customFormat="1" x14ac:dyDescent="0.2">
      <c r="B1092" s="29"/>
    </row>
    <row r="1093" spans="2:2" s="28" customFormat="1" x14ac:dyDescent="0.2">
      <c r="B1093" s="29"/>
    </row>
    <row r="1094" spans="2:2" s="28" customFormat="1" x14ac:dyDescent="0.2">
      <c r="B1094" s="29"/>
    </row>
    <row r="1095" spans="2:2" s="28" customFormat="1" x14ac:dyDescent="0.2">
      <c r="B1095" s="29"/>
    </row>
    <row r="1096" spans="2:2" s="28" customFormat="1" x14ac:dyDescent="0.2">
      <c r="B1096" s="29"/>
    </row>
    <row r="1097" spans="2:2" s="28" customFormat="1" x14ac:dyDescent="0.2">
      <c r="B1097" s="29"/>
    </row>
    <row r="1098" spans="2:2" s="28" customFormat="1" x14ac:dyDescent="0.2">
      <c r="B1098" s="29"/>
    </row>
    <row r="1099" spans="2:2" s="28" customFormat="1" x14ac:dyDescent="0.2">
      <c r="B1099" s="29"/>
    </row>
    <row r="1100" spans="2:2" s="28" customFormat="1" x14ac:dyDescent="0.2">
      <c r="B1100" s="29"/>
    </row>
    <row r="1101" spans="2:2" s="28" customFormat="1" x14ac:dyDescent="0.2">
      <c r="B1101" s="29"/>
    </row>
    <row r="1102" spans="2:2" s="28" customFormat="1" x14ac:dyDescent="0.2">
      <c r="B1102" s="29"/>
    </row>
    <row r="1103" spans="2:2" s="28" customFormat="1" x14ac:dyDescent="0.2">
      <c r="B1103" s="29"/>
    </row>
    <row r="1104" spans="2:2" s="28" customFormat="1" x14ac:dyDescent="0.2">
      <c r="B1104" s="29"/>
    </row>
    <row r="1105" spans="2:2" s="28" customFormat="1" x14ac:dyDescent="0.2">
      <c r="B1105" s="29"/>
    </row>
    <row r="1106" spans="2:2" s="28" customFormat="1" x14ac:dyDescent="0.2">
      <c r="B1106" s="29"/>
    </row>
    <row r="1107" spans="2:2" s="28" customFormat="1" x14ac:dyDescent="0.2">
      <c r="B1107" s="29"/>
    </row>
    <row r="1108" spans="2:2" s="28" customFormat="1" x14ac:dyDescent="0.2">
      <c r="B1108" s="29"/>
    </row>
    <row r="1109" spans="2:2" s="28" customFormat="1" x14ac:dyDescent="0.2">
      <c r="B1109" s="29"/>
    </row>
    <row r="1110" spans="2:2" s="28" customFormat="1" x14ac:dyDescent="0.2">
      <c r="B1110" s="29"/>
    </row>
    <row r="1111" spans="2:2" s="28" customFormat="1" x14ac:dyDescent="0.2">
      <c r="B1111" s="29"/>
    </row>
    <row r="1112" spans="2:2" s="28" customFormat="1" x14ac:dyDescent="0.2">
      <c r="B1112" s="29"/>
    </row>
    <row r="1113" spans="2:2" s="28" customFormat="1" x14ac:dyDescent="0.2">
      <c r="B1113" s="29"/>
    </row>
    <row r="1114" spans="2:2" s="28" customFormat="1" x14ac:dyDescent="0.2">
      <c r="B1114" s="29"/>
    </row>
    <row r="1115" spans="2:2" s="28" customFormat="1" x14ac:dyDescent="0.2">
      <c r="B1115" s="29"/>
    </row>
    <row r="1116" spans="2:2" s="28" customFormat="1" x14ac:dyDescent="0.2">
      <c r="B1116" s="29"/>
    </row>
    <row r="1117" spans="2:2" s="28" customFormat="1" x14ac:dyDescent="0.2">
      <c r="B1117" s="29"/>
    </row>
    <row r="1118" spans="2:2" s="28" customFormat="1" x14ac:dyDescent="0.2">
      <c r="B1118" s="29"/>
    </row>
    <row r="1119" spans="2:2" s="28" customFormat="1" x14ac:dyDescent="0.2">
      <c r="B1119" s="29"/>
    </row>
    <row r="1120" spans="2:2" s="28" customFormat="1" x14ac:dyDescent="0.2">
      <c r="B1120" s="29"/>
    </row>
    <row r="1121" spans="2:2" s="28" customFormat="1" x14ac:dyDescent="0.2">
      <c r="B1121" s="29"/>
    </row>
    <row r="1122" spans="2:2" s="28" customFormat="1" x14ac:dyDescent="0.2">
      <c r="B1122" s="29"/>
    </row>
    <row r="1123" spans="2:2" s="28" customFormat="1" x14ac:dyDescent="0.2">
      <c r="B1123" s="29"/>
    </row>
    <row r="1124" spans="2:2" s="28" customFormat="1" x14ac:dyDescent="0.2">
      <c r="B1124" s="29"/>
    </row>
    <row r="1125" spans="2:2" s="28" customFormat="1" x14ac:dyDescent="0.2">
      <c r="B1125" s="29"/>
    </row>
    <row r="1126" spans="2:2" s="28" customFormat="1" x14ac:dyDescent="0.2">
      <c r="B1126" s="29"/>
    </row>
    <row r="1127" spans="2:2" s="28" customFormat="1" x14ac:dyDescent="0.2">
      <c r="B1127" s="29"/>
    </row>
    <row r="1128" spans="2:2" s="28" customFormat="1" x14ac:dyDescent="0.2">
      <c r="B1128" s="29"/>
    </row>
    <row r="1129" spans="2:2" s="28" customFormat="1" x14ac:dyDescent="0.2">
      <c r="B1129" s="29"/>
    </row>
    <row r="1130" spans="2:2" s="28" customFormat="1" x14ac:dyDescent="0.2">
      <c r="B1130" s="29"/>
    </row>
    <row r="1131" spans="2:2" s="28" customFormat="1" x14ac:dyDescent="0.2">
      <c r="B1131" s="29"/>
    </row>
    <row r="1132" spans="2:2" s="28" customFormat="1" x14ac:dyDescent="0.2">
      <c r="B1132" s="29"/>
    </row>
    <row r="1133" spans="2:2" s="28" customFormat="1" x14ac:dyDescent="0.2">
      <c r="B1133" s="29"/>
    </row>
    <row r="1134" spans="2:2" s="28" customFormat="1" x14ac:dyDescent="0.2">
      <c r="B1134" s="29"/>
    </row>
    <row r="1135" spans="2:2" s="28" customFormat="1" x14ac:dyDescent="0.2">
      <c r="B1135" s="29"/>
    </row>
    <row r="1136" spans="2:2" s="28" customFormat="1" x14ac:dyDescent="0.2">
      <c r="B1136" s="29"/>
    </row>
    <row r="1137" spans="2:2" s="28" customFormat="1" x14ac:dyDescent="0.2">
      <c r="B1137" s="29"/>
    </row>
    <row r="1138" spans="2:2" s="28" customFormat="1" x14ac:dyDescent="0.2">
      <c r="B1138" s="29"/>
    </row>
    <row r="1139" spans="2:2" s="28" customFormat="1" x14ac:dyDescent="0.2">
      <c r="B1139" s="29"/>
    </row>
    <row r="1140" spans="2:2" s="28" customFormat="1" x14ac:dyDescent="0.2">
      <c r="B1140" s="29"/>
    </row>
    <row r="1141" spans="2:2" s="28" customFormat="1" x14ac:dyDescent="0.2">
      <c r="B1141" s="29"/>
    </row>
    <row r="1142" spans="2:2" s="28" customFormat="1" x14ac:dyDescent="0.2">
      <c r="B1142" s="29"/>
    </row>
    <row r="1143" spans="2:2" s="28" customFormat="1" x14ac:dyDescent="0.2">
      <c r="B1143" s="29"/>
    </row>
    <row r="1144" spans="2:2" s="28" customFormat="1" x14ac:dyDescent="0.2">
      <c r="B1144" s="29"/>
    </row>
    <row r="1145" spans="2:2" s="28" customFormat="1" x14ac:dyDescent="0.2">
      <c r="B1145" s="29"/>
    </row>
    <row r="1146" spans="2:2" s="28" customFormat="1" x14ac:dyDescent="0.2">
      <c r="B1146" s="29"/>
    </row>
    <row r="1147" spans="2:2" s="28" customFormat="1" x14ac:dyDescent="0.2">
      <c r="B1147" s="29"/>
    </row>
    <row r="1148" spans="2:2" s="28" customFormat="1" x14ac:dyDescent="0.2">
      <c r="B1148" s="29"/>
    </row>
    <row r="1149" spans="2:2" s="28" customFormat="1" x14ac:dyDescent="0.2">
      <c r="B1149" s="29"/>
    </row>
    <row r="1150" spans="2:2" s="28" customFormat="1" x14ac:dyDescent="0.2">
      <c r="B1150" s="29"/>
    </row>
    <row r="1151" spans="2:2" s="28" customFormat="1" x14ac:dyDescent="0.2">
      <c r="B1151" s="29"/>
    </row>
    <row r="1152" spans="2:2" s="28" customFormat="1" x14ac:dyDescent="0.2">
      <c r="B1152" s="29"/>
    </row>
    <row r="1153" spans="2:2" s="28" customFormat="1" x14ac:dyDescent="0.2">
      <c r="B1153" s="29"/>
    </row>
    <row r="1154" spans="2:2" s="28" customFormat="1" x14ac:dyDescent="0.2">
      <c r="B1154" s="29"/>
    </row>
    <row r="1155" spans="2:2" s="28" customFormat="1" x14ac:dyDescent="0.2">
      <c r="B1155" s="29"/>
    </row>
    <row r="1156" spans="2:2" s="28" customFormat="1" x14ac:dyDescent="0.2">
      <c r="B1156" s="29"/>
    </row>
    <row r="1157" spans="2:2" s="28" customFormat="1" x14ac:dyDescent="0.2">
      <c r="B1157" s="29"/>
    </row>
    <row r="1158" spans="2:2" s="28" customFormat="1" x14ac:dyDescent="0.2">
      <c r="B1158" s="29"/>
    </row>
    <row r="1159" spans="2:2" s="28" customFormat="1" x14ac:dyDescent="0.2">
      <c r="B1159" s="29"/>
    </row>
    <row r="1160" spans="2:2" s="28" customFormat="1" x14ac:dyDescent="0.2">
      <c r="B1160" s="29"/>
    </row>
    <row r="1161" spans="2:2" s="28" customFormat="1" x14ac:dyDescent="0.2">
      <c r="B1161" s="29"/>
    </row>
    <row r="1162" spans="2:2" s="28" customFormat="1" x14ac:dyDescent="0.2">
      <c r="B1162" s="29"/>
    </row>
    <row r="1163" spans="2:2" s="28" customFormat="1" x14ac:dyDescent="0.2">
      <c r="B1163" s="29"/>
    </row>
    <row r="1164" spans="2:2" s="28" customFormat="1" x14ac:dyDescent="0.2">
      <c r="B1164" s="29"/>
    </row>
    <row r="1165" spans="2:2" s="28" customFormat="1" x14ac:dyDescent="0.2">
      <c r="B1165" s="29"/>
    </row>
    <row r="1166" spans="2:2" s="28" customFormat="1" x14ac:dyDescent="0.2">
      <c r="B1166" s="29"/>
    </row>
    <row r="1167" spans="2:2" s="28" customFormat="1" x14ac:dyDescent="0.2">
      <c r="B1167" s="29"/>
    </row>
    <row r="1168" spans="2:2" s="28" customFormat="1" x14ac:dyDescent="0.2">
      <c r="B1168" s="29"/>
    </row>
    <row r="1169" spans="2:2" s="28" customFormat="1" x14ac:dyDescent="0.2">
      <c r="B1169" s="29"/>
    </row>
    <row r="1170" spans="2:2" s="28" customFormat="1" x14ac:dyDescent="0.2">
      <c r="B1170" s="29"/>
    </row>
    <row r="1171" spans="2:2" s="28" customFormat="1" x14ac:dyDescent="0.2">
      <c r="B1171" s="29"/>
    </row>
    <row r="1172" spans="2:2" s="28" customFormat="1" x14ac:dyDescent="0.2">
      <c r="B1172" s="29"/>
    </row>
    <row r="1173" spans="2:2" s="28" customFormat="1" x14ac:dyDescent="0.2">
      <c r="B1173" s="29"/>
    </row>
    <row r="1174" spans="2:2" s="28" customFormat="1" x14ac:dyDescent="0.2">
      <c r="B1174" s="29"/>
    </row>
    <row r="1175" spans="2:2" s="28" customFormat="1" x14ac:dyDescent="0.2">
      <c r="B1175" s="29"/>
    </row>
    <row r="1176" spans="2:2" s="28" customFormat="1" x14ac:dyDescent="0.2">
      <c r="B1176" s="29"/>
    </row>
    <row r="1177" spans="2:2" s="28" customFormat="1" x14ac:dyDescent="0.2">
      <c r="B1177" s="29"/>
    </row>
    <row r="1178" spans="2:2" s="28" customFormat="1" x14ac:dyDescent="0.2">
      <c r="B1178" s="29"/>
    </row>
    <row r="1179" spans="2:2" s="28" customFormat="1" x14ac:dyDescent="0.2">
      <c r="B1179" s="29"/>
    </row>
    <row r="1180" spans="2:2" s="28" customFormat="1" x14ac:dyDescent="0.2">
      <c r="B1180" s="29"/>
    </row>
    <row r="1181" spans="2:2" s="28" customFormat="1" x14ac:dyDescent="0.2">
      <c r="B1181" s="29"/>
    </row>
    <row r="1182" spans="2:2" s="28" customFormat="1" x14ac:dyDescent="0.2">
      <c r="B1182" s="29"/>
    </row>
    <row r="1183" spans="2:2" s="28" customFormat="1" x14ac:dyDescent="0.2">
      <c r="B1183" s="29"/>
    </row>
    <row r="1184" spans="2:2" s="28" customFormat="1" x14ac:dyDescent="0.2">
      <c r="B1184" s="29"/>
    </row>
    <row r="1185" spans="2:2" s="28" customFormat="1" x14ac:dyDescent="0.2">
      <c r="B1185" s="29"/>
    </row>
    <row r="1186" spans="2:2" s="28" customFormat="1" x14ac:dyDescent="0.2">
      <c r="B1186" s="29"/>
    </row>
    <row r="1187" spans="2:2" s="28" customFormat="1" x14ac:dyDescent="0.2">
      <c r="B1187" s="29"/>
    </row>
    <row r="1188" spans="2:2" s="28" customFormat="1" x14ac:dyDescent="0.2">
      <c r="B1188" s="29"/>
    </row>
    <row r="1189" spans="2:2" s="28" customFormat="1" x14ac:dyDescent="0.2">
      <c r="B1189" s="29"/>
    </row>
    <row r="1190" spans="2:2" s="28" customFormat="1" x14ac:dyDescent="0.2">
      <c r="B1190" s="29"/>
    </row>
    <row r="1191" spans="2:2" s="28" customFormat="1" x14ac:dyDescent="0.2">
      <c r="B1191" s="29"/>
    </row>
    <row r="1192" spans="2:2" s="28" customFormat="1" x14ac:dyDescent="0.2">
      <c r="B1192" s="29"/>
    </row>
    <row r="1193" spans="2:2" s="28" customFormat="1" x14ac:dyDescent="0.2">
      <c r="B1193" s="29"/>
    </row>
    <row r="1194" spans="2:2" s="28" customFormat="1" x14ac:dyDescent="0.2">
      <c r="B1194" s="29"/>
    </row>
    <row r="1195" spans="2:2" s="28" customFormat="1" x14ac:dyDescent="0.2">
      <c r="B1195" s="29"/>
    </row>
    <row r="1196" spans="2:2" s="28" customFormat="1" x14ac:dyDescent="0.2">
      <c r="B1196" s="29"/>
    </row>
    <row r="1197" spans="2:2" s="28" customFormat="1" x14ac:dyDescent="0.2">
      <c r="B1197" s="29"/>
    </row>
    <row r="1198" spans="2:2" s="28" customFormat="1" x14ac:dyDescent="0.2">
      <c r="B1198" s="29"/>
    </row>
    <row r="1199" spans="2:2" s="28" customFormat="1" x14ac:dyDescent="0.2">
      <c r="B1199" s="29"/>
    </row>
    <row r="1200" spans="2:2" s="28" customFormat="1" x14ac:dyDescent="0.2">
      <c r="B1200" s="29"/>
    </row>
    <row r="1201" spans="2:2" s="28" customFormat="1" x14ac:dyDescent="0.2">
      <c r="B1201" s="29"/>
    </row>
    <row r="1202" spans="2:2" s="28" customFormat="1" x14ac:dyDescent="0.2">
      <c r="B1202" s="29"/>
    </row>
    <row r="1203" spans="2:2" s="28" customFormat="1" x14ac:dyDescent="0.2">
      <c r="B1203" s="29"/>
    </row>
    <row r="1204" spans="2:2" s="28" customFormat="1" x14ac:dyDescent="0.2">
      <c r="B1204" s="29"/>
    </row>
    <row r="1205" spans="2:2" s="28" customFormat="1" x14ac:dyDescent="0.2">
      <c r="B1205" s="29"/>
    </row>
    <row r="1206" spans="2:2" s="28" customFormat="1" x14ac:dyDescent="0.2">
      <c r="B1206" s="29"/>
    </row>
    <row r="1207" spans="2:2" s="28" customFormat="1" x14ac:dyDescent="0.2">
      <c r="B1207" s="29"/>
    </row>
    <row r="1208" spans="2:2" s="28" customFormat="1" x14ac:dyDescent="0.2">
      <c r="B1208" s="29"/>
    </row>
    <row r="1209" spans="2:2" s="28" customFormat="1" x14ac:dyDescent="0.2">
      <c r="B1209" s="29"/>
    </row>
    <row r="1210" spans="2:2" s="28" customFormat="1" x14ac:dyDescent="0.2">
      <c r="B1210" s="29"/>
    </row>
    <row r="1211" spans="2:2" s="28" customFormat="1" x14ac:dyDescent="0.2">
      <c r="B1211" s="29"/>
    </row>
    <row r="1212" spans="2:2" s="28" customFormat="1" x14ac:dyDescent="0.2">
      <c r="B1212" s="29"/>
    </row>
    <row r="1213" spans="2:2" s="28" customFormat="1" x14ac:dyDescent="0.2">
      <c r="B1213" s="29"/>
    </row>
    <row r="1214" spans="2:2" s="28" customFormat="1" x14ac:dyDescent="0.2">
      <c r="B1214" s="29"/>
    </row>
    <row r="1215" spans="2:2" s="28" customFormat="1" x14ac:dyDescent="0.2">
      <c r="B1215" s="29"/>
    </row>
    <row r="1216" spans="2:2" s="28" customFormat="1" x14ac:dyDescent="0.2">
      <c r="B1216" s="29"/>
    </row>
    <row r="1217" spans="2:2" s="28" customFormat="1" x14ac:dyDescent="0.2">
      <c r="B1217" s="29"/>
    </row>
    <row r="1218" spans="2:2" s="28" customFormat="1" x14ac:dyDescent="0.2">
      <c r="B1218" s="29"/>
    </row>
    <row r="1219" spans="2:2" s="28" customFormat="1" x14ac:dyDescent="0.2">
      <c r="B1219" s="29"/>
    </row>
    <row r="1220" spans="2:2" s="28" customFormat="1" x14ac:dyDescent="0.2">
      <c r="B1220" s="29"/>
    </row>
    <row r="1221" spans="2:2" s="28" customFormat="1" x14ac:dyDescent="0.2">
      <c r="B1221" s="29"/>
    </row>
    <row r="1222" spans="2:2" s="28" customFormat="1" x14ac:dyDescent="0.2">
      <c r="B1222" s="29"/>
    </row>
    <row r="1223" spans="2:2" s="28" customFormat="1" x14ac:dyDescent="0.2">
      <c r="B1223" s="29"/>
    </row>
    <row r="1224" spans="2:2" s="28" customFormat="1" x14ac:dyDescent="0.2">
      <c r="B1224" s="29"/>
    </row>
    <row r="1225" spans="2:2" s="28" customFormat="1" x14ac:dyDescent="0.2">
      <c r="B1225" s="29"/>
    </row>
    <row r="1226" spans="2:2" s="28" customFormat="1" x14ac:dyDescent="0.2">
      <c r="B1226" s="29"/>
    </row>
    <row r="1227" spans="2:2" s="28" customFormat="1" x14ac:dyDescent="0.2">
      <c r="B1227" s="29"/>
    </row>
    <row r="1228" spans="2:2" s="28" customFormat="1" x14ac:dyDescent="0.2">
      <c r="B1228" s="29"/>
    </row>
    <row r="1229" spans="2:2" s="28" customFormat="1" x14ac:dyDescent="0.2">
      <c r="B1229" s="29"/>
    </row>
    <row r="1230" spans="2:2" s="28" customFormat="1" x14ac:dyDescent="0.2">
      <c r="B1230" s="29"/>
    </row>
    <row r="1231" spans="2:2" s="28" customFormat="1" x14ac:dyDescent="0.2">
      <c r="B1231" s="29"/>
    </row>
    <row r="1232" spans="2:2" s="28" customFormat="1" x14ac:dyDescent="0.2">
      <c r="B1232" s="29"/>
    </row>
    <row r="1233" spans="2:2" s="28" customFormat="1" x14ac:dyDescent="0.2">
      <c r="B1233" s="29"/>
    </row>
    <row r="1234" spans="2:2" s="28" customFormat="1" x14ac:dyDescent="0.2">
      <c r="B1234" s="29"/>
    </row>
    <row r="1235" spans="2:2" s="28" customFormat="1" x14ac:dyDescent="0.2">
      <c r="B1235" s="29"/>
    </row>
    <row r="1236" spans="2:2" s="28" customFormat="1" x14ac:dyDescent="0.2">
      <c r="B1236" s="29"/>
    </row>
    <row r="1237" spans="2:2" s="28" customFormat="1" x14ac:dyDescent="0.2">
      <c r="B1237" s="29"/>
    </row>
    <row r="1238" spans="2:2" s="28" customFormat="1" x14ac:dyDescent="0.2">
      <c r="B1238" s="29"/>
    </row>
    <row r="1239" spans="2:2" s="28" customFormat="1" x14ac:dyDescent="0.2">
      <c r="B1239" s="29"/>
    </row>
    <row r="1240" spans="2:2" s="28" customFormat="1" x14ac:dyDescent="0.2">
      <c r="B1240" s="29"/>
    </row>
    <row r="1241" spans="2:2" s="28" customFormat="1" x14ac:dyDescent="0.2">
      <c r="B1241" s="29"/>
    </row>
    <row r="1242" spans="2:2" s="28" customFormat="1" x14ac:dyDescent="0.2">
      <c r="B1242" s="29"/>
    </row>
    <row r="1243" spans="2:2" s="28" customFormat="1" x14ac:dyDescent="0.2">
      <c r="B1243" s="29"/>
    </row>
    <row r="1244" spans="2:2" s="28" customFormat="1" x14ac:dyDescent="0.2">
      <c r="B1244" s="29"/>
    </row>
    <row r="1245" spans="2:2" s="28" customFormat="1" x14ac:dyDescent="0.2">
      <c r="B1245" s="29"/>
    </row>
    <row r="1246" spans="2:2" s="28" customFormat="1" x14ac:dyDescent="0.2">
      <c r="B1246" s="29"/>
    </row>
    <row r="1247" spans="2:2" s="28" customFormat="1" x14ac:dyDescent="0.2">
      <c r="B1247" s="29"/>
    </row>
    <row r="1248" spans="2:2" s="28" customFormat="1" x14ac:dyDescent="0.2">
      <c r="B1248" s="29"/>
    </row>
    <row r="1249" spans="2:2" s="28" customFormat="1" x14ac:dyDescent="0.2">
      <c r="B1249" s="29"/>
    </row>
    <row r="1250" spans="2:2" s="28" customFormat="1" x14ac:dyDescent="0.2">
      <c r="B1250" s="29"/>
    </row>
    <row r="1251" spans="2:2" s="28" customFormat="1" x14ac:dyDescent="0.2">
      <c r="B1251" s="29"/>
    </row>
    <row r="1252" spans="2:2" s="28" customFormat="1" x14ac:dyDescent="0.2">
      <c r="B1252" s="29"/>
    </row>
    <row r="1253" spans="2:2" s="28" customFormat="1" x14ac:dyDescent="0.2">
      <c r="B1253" s="29"/>
    </row>
    <row r="1254" spans="2:2" s="28" customFormat="1" x14ac:dyDescent="0.2">
      <c r="B1254" s="29"/>
    </row>
    <row r="1255" spans="2:2" s="28" customFormat="1" x14ac:dyDescent="0.2">
      <c r="B1255" s="29"/>
    </row>
    <row r="1256" spans="2:2" s="28" customFormat="1" x14ac:dyDescent="0.2">
      <c r="B1256" s="29"/>
    </row>
    <row r="1257" spans="2:2" s="28" customFormat="1" x14ac:dyDescent="0.2">
      <c r="B1257" s="29"/>
    </row>
    <row r="1258" spans="2:2" s="28" customFormat="1" x14ac:dyDescent="0.2">
      <c r="B1258" s="29"/>
    </row>
    <row r="1259" spans="2:2" s="28" customFormat="1" x14ac:dyDescent="0.2">
      <c r="B1259" s="29"/>
    </row>
    <row r="1260" spans="2:2" s="28" customFormat="1" x14ac:dyDescent="0.2">
      <c r="B1260" s="29"/>
    </row>
    <row r="1261" spans="2:2" s="28" customFormat="1" x14ac:dyDescent="0.2">
      <c r="B1261" s="29"/>
    </row>
    <row r="1262" spans="2:2" s="28" customFormat="1" x14ac:dyDescent="0.2">
      <c r="B1262" s="29"/>
    </row>
    <row r="1263" spans="2:2" s="28" customFormat="1" x14ac:dyDescent="0.2">
      <c r="B1263" s="29"/>
    </row>
    <row r="1264" spans="2:2" s="28" customFormat="1" x14ac:dyDescent="0.2">
      <c r="B1264" s="29"/>
    </row>
    <row r="1265" spans="2:2" s="28" customFormat="1" x14ac:dyDescent="0.2">
      <c r="B1265" s="29"/>
    </row>
    <row r="1266" spans="2:2" s="28" customFormat="1" x14ac:dyDescent="0.2">
      <c r="B1266" s="29"/>
    </row>
    <row r="1267" spans="2:2" s="28" customFormat="1" x14ac:dyDescent="0.2">
      <c r="B1267" s="29"/>
    </row>
    <row r="1268" spans="2:2" s="28" customFormat="1" x14ac:dyDescent="0.2">
      <c r="B1268" s="29"/>
    </row>
    <row r="1269" spans="2:2" s="28" customFormat="1" x14ac:dyDescent="0.2">
      <c r="B1269" s="29"/>
    </row>
    <row r="1270" spans="2:2" s="28" customFormat="1" x14ac:dyDescent="0.2">
      <c r="B1270" s="29"/>
    </row>
    <row r="1271" spans="2:2" s="28" customFormat="1" x14ac:dyDescent="0.2">
      <c r="B1271" s="29"/>
    </row>
    <row r="1272" spans="2:2" s="28" customFormat="1" x14ac:dyDescent="0.2">
      <c r="B1272" s="29"/>
    </row>
    <row r="1273" spans="2:2" s="28" customFormat="1" x14ac:dyDescent="0.2">
      <c r="B1273" s="29"/>
    </row>
    <row r="1274" spans="2:2" s="28" customFormat="1" x14ac:dyDescent="0.2">
      <c r="B1274" s="29"/>
    </row>
    <row r="1275" spans="2:2" s="28" customFormat="1" x14ac:dyDescent="0.2">
      <c r="B1275" s="29"/>
    </row>
    <row r="1276" spans="2:2" s="28" customFormat="1" x14ac:dyDescent="0.2">
      <c r="B1276" s="29"/>
    </row>
    <row r="1277" spans="2:2" s="28" customFormat="1" x14ac:dyDescent="0.2">
      <c r="B1277" s="29"/>
    </row>
    <row r="1278" spans="2:2" s="28" customFormat="1" x14ac:dyDescent="0.2">
      <c r="B1278" s="29"/>
    </row>
    <row r="1279" spans="2:2" s="28" customFormat="1" x14ac:dyDescent="0.2">
      <c r="B1279" s="29"/>
    </row>
    <row r="1280" spans="2:2" s="28" customFormat="1" x14ac:dyDescent="0.2">
      <c r="B1280" s="29"/>
    </row>
    <row r="1281" spans="2:2" s="28" customFormat="1" x14ac:dyDescent="0.2">
      <c r="B1281" s="29"/>
    </row>
    <row r="1282" spans="2:2" s="28" customFormat="1" x14ac:dyDescent="0.2">
      <c r="B1282" s="29"/>
    </row>
    <row r="1283" spans="2:2" s="28" customFormat="1" x14ac:dyDescent="0.2">
      <c r="B1283" s="29"/>
    </row>
    <row r="1284" spans="2:2" s="28" customFormat="1" x14ac:dyDescent="0.2">
      <c r="B1284" s="29"/>
    </row>
    <row r="1285" spans="2:2" s="28" customFormat="1" x14ac:dyDescent="0.2">
      <c r="B1285" s="29"/>
    </row>
    <row r="1286" spans="2:2" s="28" customFormat="1" x14ac:dyDescent="0.2">
      <c r="B1286" s="29"/>
    </row>
    <row r="1287" spans="2:2" s="28" customFormat="1" x14ac:dyDescent="0.2">
      <c r="B1287" s="29"/>
    </row>
    <row r="1288" spans="2:2" s="28" customFormat="1" x14ac:dyDescent="0.2">
      <c r="B1288" s="29"/>
    </row>
    <row r="1289" spans="2:2" s="28" customFormat="1" x14ac:dyDescent="0.2">
      <c r="B1289" s="29"/>
    </row>
    <row r="1290" spans="2:2" s="28" customFormat="1" x14ac:dyDescent="0.2">
      <c r="B1290" s="29"/>
    </row>
    <row r="1291" spans="2:2" s="28" customFormat="1" x14ac:dyDescent="0.2">
      <c r="B1291" s="29"/>
    </row>
    <row r="1292" spans="2:2" s="28" customFormat="1" x14ac:dyDescent="0.2">
      <c r="B1292" s="29"/>
    </row>
    <row r="1293" spans="2:2" s="28" customFormat="1" x14ac:dyDescent="0.2">
      <c r="B1293" s="29"/>
    </row>
    <row r="1294" spans="2:2" s="28" customFormat="1" x14ac:dyDescent="0.2">
      <c r="B1294" s="29"/>
    </row>
    <row r="1295" spans="2:2" s="28" customFormat="1" x14ac:dyDescent="0.2">
      <c r="B1295" s="29"/>
    </row>
    <row r="1296" spans="2:2" s="28" customFormat="1" x14ac:dyDescent="0.2">
      <c r="B1296" s="29"/>
    </row>
    <row r="1297" spans="2:2" s="28" customFormat="1" x14ac:dyDescent="0.2">
      <c r="B1297" s="29"/>
    </row>
    <row r="1298" spans="2:2" s="28" customFormat="1" x14ac:dyDescent="0.2">
      <c r="B1298" s="29"/>
    </row>
    <row r="1299" spans="2:2" s="28" customFormat="1" x14ac:dyDescent="0.2">
      <c r="B1299" s="29"/>
    </row>
    <row r="1300" spans="2:2" s="28" customFormat="1" x14ac:dyDescent="0.2">
      <c r="B1300" s="29"/>
    </row>
    <row r="1301" spans="2:2" s="28" customFormat="1" x14ac:dyDescent="0.2">
      <c r="B1301" s="29"/>
    </row>
    <row r="1302" spans="2:2" s="28" customFormat="1" x14ac:dyDescent="0.2">
      <c r="B1302" s="29"/>
    </row>
    <row r="1303" spans="2:2" s="28" customFormat="1" x14ac:dyDescent="0.2">
      <c r="B1303" s="29"/>
    </row>
    <row r="1304" spans="2:2" s="28" customFormat="1" x14ac:dyDescent="0.2">
      <c r="B1304" s="29"/>
    </row>
    <row r="1305" spans="2:2" s="28" customFormat="1" x14ac:dyDescent="0.2">
      <c r="B1305" s="29"/>
    </row>
    <row r="1306" spans="2:2" s="28" customFormat="1" x14ac:dyDescent="0.2">
      <c r="B1306" s="29"/>
    </row>
    <row r="1307" spans="2:2" s="28" customFormat="1" x14ac:dyDescent="0.2">
      <c r="B1307" s="29"/>
    </row>
    <row r="1308" spans="2:2" s="28" customFormat="1" x14ac:dyDescent="0.2">
      <c r="B1308" s="29"/>
    </row>
    <row r="1309" spans="2:2" s="28" customFormat="1" x14ac:dyDescent="0.2">
      <c r="B1309" s="29"/>
    </row>
    <row r="1310" spans="2:2" s="28" customFormat="1" x14ac:dyDescent="0.2">
      <c r="B1310" s="29"/>
    </row>
    <row r="1311" spans="2:2" s="28" customFormat="1" x14ac:dyDescent="0.2">
      <c r="B1311" s="29"/>
    </row>
    <row r="1312" spans="2:2" s="28" customFormat="1" x14ac:dyDescent="0.2">
      <c r="B1312" s="29"/>
    </row>
    <row r="1313" spans="2:2" s="28" customFormat="1" x14ac:dyDescent="0.2">
      <c r="B1313" s="29"/>
    </row>
    <row r="1314" spans="2:2" s="28" customFormat="1" x14ac:dyDescent="0.2">
      <c r="B1314" s="29"/>
    </row>
    <row r="1315" spans="2:2" s="28" customFormat="1" x14ac:dyDescent="0.2">
      <c r="B1315" s="29"/>
    </row>
    <row r="1316" spans="2:2" s="28" customFormat="1" x14ac:dyDescent="0.2">
      <c r="B1316" s="29"/>
    </row>
    <row r="1317" spans="2:2" s="28" customFormat="1" x14ac:dyDescent="0.2">
      <c r="B1317" s="29"/>
    </row>
    <row r="1318" spans="2:2" s="28" customFormat="1" x14ac:dyDescent="0.2">
      <c r="B1318" s="29"/>
    </row>
    <row r="1319" spans="2:2" s="28" customFormat="1" x14ac:dyDescent="0.2">
      <c r="B1319" s="29"/>
    </row>
    <row r="1320" spans="2:2" s="28" customFormat="1" x14ac:dyDescent="0.2">
      <c r="B1320" s="29"/>
    </row>
    <row r="1321" spans="2:2" s="28" customFormat="1" x14ac:dyDescent="0.2">
      <c r="B1321" s="29"/>
    </row>
    <row r="1322" spans="2:2" s="28" customFormat="1" x14ac:dyDescent="0.2">
      <c r="B1322" s="29"/>
    </row>
    <row r="1323" spans="2:2" s="28" customFormat="1" x14ac:dyDescent="0.2">
      <c r="B1323" s="29"/>
    </row>
    <row r="1324" spans="2:2" s="28" customFormat="1" x14ac:dyDescent="0.2">
      <c r="B1324" s="29"/>
    </row>
    <row r="1325" spans="2:2" s="28" customFormat="1" x14ac:dyDescent="0.2">
      <c r="B1325" s="29"/>
    </row>
    <row r="1326" spans="2:2" s="28" customFormat="1" x14ac:dyDescent="0.2">
      <c r="B1326" s="29"/>
    </row>
    <row r="1327" spans="2:2" s="28" customFormat="1" x14ac:dyDescent="0.2">
      <c r="B1327" s="29"/>
    </row>
    <row r="1328" spans="2:2" s="28" customFormat="1" x14ac:dyDescent="0.2">
      <c r="B1328" s="29"/>
    </row>
    <row r="1329" spans="2:2" s="28" customFormat="1" x14ac:dyDescent="0.2">
      <c r="B1329" s="29"/>
    </row>
    <row r="1330" spans="2:2" s="28" customFormat="1" x14ac:dyDescent="0.2">
      <c r="B1330" s="29"/>
    </row>
    <row r="1331" spans="2:2" s="28" customFormat="1" x14ac:dyDescent="0.2">
      <c r="B1331" s="29"/>
    </row>
    <row r="1332" spans="2:2" s="28" customFormat="1" x14ac:dyDescent="0.2">
      <c r="B1332" s="29"/>
    </row>
    <row r="1333" spans="2:2" s="28" customFormat="1" x14ac:dyDescent="0.2">
      <c r="B1333" s="29"/>
    </row>
    <row r="1334" spans="2:2" s="28" customFormat="1" x14ac:dyDescent="0.2">
      <c r="B1334" s="29"/>
    </row>
    <row r="1335" spans="2:2" s="28" customFormat="1" x14ac:dyDescent="0.2">
      <c r="B1335" s="29"/>
    </row>
    <row r="1336" spans="2:2" s="28" customFormat="1" x14ac:dyDescent="0.2">
      <c r="B1336" s="29"/>
    </row>
    <row r="1337" spans="2:2" s="28" customFormat="1" x14ac:dyDescent="0.2">
      <c r="B1337" s="29"/>
    </row>
    <row r="1338" spans="2:2" s="28" customFormat="1" x14ac:dyDescent="0.2">
      <c r="B1338" s="29"/>
    </row>
    <row r="1339" spans="2:2" s="28" customFormat="1" x14ac:dyDescent="0.2">
      <c r="B1339" s="29"/>
    </row>
    <row r="1340" spans="2:2" s="28" customFormat="1" x14ac:dyDescent="0.2">
      <c r="B1340" s="29"/>
    </row>
    <row r="1341" spans="2:2" s="28" customFormat="1" x14ac:dyDescent="0.2">
      <c r="B1341" s="29"/>
    </row>
    <row r="1342" spans="2:2" s="28" customFormat="1" x14ac:dyDescent="0.2">
      <c r="B1342" s="29"/>
    </row>
    <row r="1343" spans="2:2" s="28" customFormat="1" x14ac:dyDescent="0.2">
      <c r="B1343" s="29"/>
    </row>
    <row r="1344" spans="2:2" s="28" customFormat="1" x14ac:dyDescent="0.2">
      <c r="B1344" s="29"/>
    </row>
    <row r="1345" spans="2:2" s="28" customFormat="1" x14ac:dyDescent="0.2">
      <c r="B1345" s="29"/>
    </row>
    <row r="1346" spans="2:2" s="28" customFormat="1" x14ac:dyDescent="0.2">
      <c r="B1346" s="29"/>
    </row>
    <row r="1347" spans="2:2" s="28" customFormat="1" x14ac:dyDescent="0.2">
      <c r="B1347" s="29"/>
    </row>
    <row r="1348" spans="2:2" s="28" customFormat="1" x14ac:dyDescent="0.2">
      <c r="B1348" s="29"/>
    </row>
    <row r="1349" spans="2:2" s="28" customFormat="1" x14ac:dyDescent="0.2">
      <c r="B1349" s="29"/>
    </row>
    <row r="1350" spans="2:2" s="28" customFormat="1" x14ac:dyDescent="0.2">
      <c r="B1350" s="29"/>
    </row>
    <row r="1351" spans="2:2" s="28" customFormat="1" x14ac:dyDescent="0.2">
      <c r="B1351" s="29"/>
    </row>
    <row r="1352" spans="2:2" s="28" customFormat="1" x14ac:dyDescent="0.2">
      <c r="B1352" s="29"/>
    </row>
    <row r="1353" spans="2:2" s="28" customFormat="1" x14ac:dyDescent="0.2">
      <c r="B1353" s="29"/>
    </row>
    <row r="1354" spans="2:2" s="28" customFormat="1" x14ac:dyDescent="0.2">
      <c r="B1354" s="29"/>
    </row>
    <row r="1355" spans="2:2" s="28" customFormat="1" x14ac:dyDescent="0.2">
      <c r="B1355" s="29"/>
    </row>
    <row r="1356" spans="2:2" s="28" customFormat="1" x14ac:dyDescent="0.2">
      <c r="B1356" s="29"/>
    </row>
    <row r="1357" spans="2:2" s="28" customFormat="1" x14ac:dyDescent="0.2">
      <c r="B1357" s="29"/>
    </row>
    <row r="1358" spans="2:2" s="28" customFormat="1" x14ac:dyDescent="0.2">
      <c r="B1358" s="29"/>
    </row>
    <row r="1359" spans="2:2" s="28" customFormat="1" x14ac:dyDescent="0.2">
      <c r="B1359" s="29"/>
    </row>
    <row r="1360" spans="2:2" s="28" customFormat="1" x14ac:dyDescent="0.2">
      <c r="B1360" s="29"/>
    </row>
    <row r="1361" spans="2:2" s="28" customFormat="1" x14ac:dyDescent="0.2">
      <c r="B1361" s="29"/>
    </row>
    <row r="1362" spans="2:2" s="28" customFormat="1" x14ac:dyDescent="0.2">
      <c r="B1362" s="29"/>
    </row>
    <row r="1363" spans="2:2" s="28" customFormat="1" x14ac:dyDescent="0.2">
      <c r="B1363" s="29"/>
    </row>
    <row r="1364" spans="2:2" s="28" customFormat="1" x14ac:dyDescent="0.2">
      <c r="B1364" s="29"/>
    </row>
    <row r="1365" spans="2:2" s="28" customFormat="1" x14ac:dyDescent="0.2">
      <c r="B1365" s="29"/>
    </row>
    <row r="1366" spans="2:2" s="28" customFormat="1" x14ac:dyDescent="0.2">
      <c r="B1366" s="29"/>
    </row>
    <row r="1367" spans="2:2" s="28" customFormat="1" x14ac:dyDescent="0.2">
      <c r="B1367" s="29"/>
    </row>
    <row r="1368" spans="2:2" s="28" customFormat="1" x14ac:dyDescent="0.2">
      <c r="B1368" s="29"/>
    </row>
    <row r="1369" spans="2:2" s="28" customFormat="1" x14ac:dyDescent="0.2">
      <c r="B1369" s="29"/>
    </row>
    <row r="1370" spans="2:2" s="28" customFormat="1" x14ac:dyDescent="0.2">
      <c r="B1370" s="29"/>
    </row>
    <row r="1371" spans="2:2" s="28" customFormat="1" x14ac:dyDescent="0.2">
      <c r="B1371" s="29"/>
    </row>
    <row r="1372" spans="2:2" s="28" customFormat="1" x14ac:dyDescent="0.2">
      <c r="B1372" s="29"/>
    </row>
    <row r="1373" spans="2:2" s="28" customFormat="1" x14ac:dyDescent="0.2">
      <c r="B1373" s="29"/>
    </row>
    <row r="1374" spans="2:2" s="28" customFormat="1" x14ac:dyDescent="0.2">
      <c r="B1374" s="29"/>
    </row>
    <row r="1375" spans="2:2" s="28" customFormat="1" x14ac:dyDescent="0.2">
      <c r="B1375" s="29"/>
    </row>
    <row r="1376" spans="2:2" s="28" customFormat="1" x14ac:dyDescent="0.2">
      <c r="B1376" s="29"/>
    </row>
    <row r="1377" spans="2:2" s="28" customFormat="1" x14ac:dyDescent="0.2">
      <c r="B1377" s="29"/>
    </row>
    <row r="1378" spans="2:2" s="28" customFormat="1" x14ac:dyDescent="0.2">
      <c r="B1378" s="29"/>
    </row>
    <row r="1379" spans="2:2" s="28" customFormat="1" x14ac:dyDescent="0.2">
      <c r="B1379" s="29"/>
    </row>
    <row r="1380" spans="2:2" s="28" customFormat="1" x14ac:dyDescent="0.2">
      <c r="B1380" s="29"/>
    </row>
    <row r="1381" spans="2:2" s="28" customFormat="1" x14ac:dyDescent="0.2">
      <c r="B1381" s="29"/>
    </row>
    <row r="1382" spans="2:2" s="28" customFormat="1" x14ac:dyDescent="0.2">
      <c r="B1382" s="29"/>
    </row>
    <row r="1383" spans="2:2" s="28" customFormat="1" x14ac:dyDescent="0.2">
      <c r="B1383" s="29"/>
    </row>
    <row r="1384" spans="2:2" s="28" customFormat="1" x14ac:dyDescent="0.2">
      <c r="B1384" s="29"/>
    </row>
    <row r="1385" spans="2:2" s="28" customFormat="1" x14ac:dyDescent="0.2">
      <c r="B1385" s="29"/>
    </row>
    <row r="1386" spans="2:2" s="28" customFormat="1" x14ac:dyDescent="0.2">
      <c r="B1386" s="29"/>
    </row>
    <row r="1387" spans="2:2" s="28" customFormat="1" x14ac:dyDescent="0.2">
      <c r="B1387" s="29"/>
    </row>
    <row r="1388" spans="2:2" s="28" customFormat="1" x14ac:dyDescent="0.2">
      <c r="B1388" s="29"/>
    </row>
    <row r="1389" spans="2:2" s="28" customFormat="1" x14ac:dyDescent="0.2">
      <c r="B1389" s="29"/>
    </row>
    <row r="1390" spans="2:2" s="28" customFormat="1" x14ac:dyDescent="0.2">
      <c r="B1390" s="29"/>
    </row>
    <row r="1391" spans="2:2" s="28" customFormat="1" x14ac:dyDescent="0.2">
      <c r="B1391" s="29"/>
    </row>
    <row r="1392" spans="2:2" s="28" customFormat="1" x14ac:dyDescent="0.2">
      <c r="B1392" s="29"/>
    </row>
    <row r="1393" spans="2:2" s="28" customFormat="1" x14ac:dyDescent="0.2">
      <c r="B1393" s="29"/>
    </row>
    <row r="1394" spans="2:2" s="28" customFormat="1" x14ac:dyDescent="0.2">
      <c r="B1394" s="29"/>
    </row>
    <row r="1395" spans="2:2" s="28" customFormat="1" x14ac:dyDescent="0.2">
      <c r="B1395" s="29"/>
    </row>
    <row r="1396" spans="2:2" s="28" customFormat="1" x14ac:dyDescent="0.2">
      <c r="B1396" s="29"/>
    </row>
    <row r="1397" spans="2:2" s="28" customFormat="1" x14ac:dyDescent="0.2">
      <c r="B1397" s="29"/>
    </row>
    <row r="1398" spans="2:2" s="28" customFormat="1" x14ac:dyDescent="0.2">
      <c r="B1398" s="29"/>
    </row>
    <row r="1399" spans="2:2" s="28" customFormat="1" x14ac:dyDescent="0.2">
      <c r="B1399" s="29"/>
    </row>
    <row r="1400" spans="2:2" s="28" customFormat="1" x14ac:dyDescent="0.2">
      <c r="B1400" s="29"/>
    </row>
    <row r="1401" spans="2:2" s="28" customFormat="1" x14ac:dyDescent="0.2">
      <c r="B1401" s="29"/>
    </row>
    <row r="1402" spans="2:2" s="28" customFormat="1" x14ac:dyDescent="0.2">
      <c r="B1402" s="29"/>
    </row>
    <row r="1403" spans="2:2" s="28" customFormat="1" x14ac:dyDescent="0.2">
      <c r="B1403" s="29"/>
    </row>
    <row r="1404" spans="2:2" s="28" customFormat="1" x14ac:dyDescent="0.2">
      <c r="B1404" s="29"/>
    </row>
    <row r="1405" spans="2:2" s="28" customFormat="1" x14ac:dyDescent="0.2">
      <c r="B1405" s="29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7"/>
  <sheetViews>
    <sheetView zoomScaleNormal="100" workbookViewId="0">
      <selection sqref="A1:M1"/>
    </sheetView>
  </sheetViews>
  <sheetFormatPr defaultColWidth="9.21875" defaultRowHeight="10.5" x14ac:dyDescent="0.2"/>
  <cols>
    <col min="1" max="1" width="14.21875" style="31" bestFit="1" customWidth="1"/>
    <col min="2" max="8" width="11.21875" style="28" customWidth="1"/>
    <col min="9" max="16384" width="9.21875" style="28"/>
  </cols>
  <sheetData>
    <row r="1" spans="1:8" s="16" customFormat="1" ht="15.05" x14ac:dyDescent="0.25">
      <c r="A1" s="80" t="s">
        <v>82</v>
      </c>
      <c r="B1" s="80"/>
      <c r="C1" s="80"/>
      <c r="D1" s="80"/>
      <c r="E1" s="80"/>
      <c r="F1" s="80"/>
      <c r="G1" s="80"/>
      <c r="H1" s="80"/>
    </row>
    <row r="2" spans="1:8" s="16" customFormat="1" ht="12.45" x14ac:dyDescent="0.2">
      <c r="A2" s="81" t="s">
        <v>66</v>
      </c>
      <c r="B2" s="81"/>
      <c r="C2" s="81"/>
      <c r="D2" s="81"/>
      <c r="E2" s="81"/>
      <c r="F2" s="81"/>
      <c r="G2" s="81"/>
      <c r="H2" s="81"/>
    </row>
    <row r="3" spans="1:8" s="19" customFormat="1" ht="31.45" x14ac:dyDescent="0.2">
      <c r="A3" s="17" t="s">
        <v>1</v>
      </c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  <c r="H3" s="18" t="s">
        <v>73</v>
      </c>
    </row>
    <row r="4" spans="1:8" s="21" customFormat="1" x14ac:dyDescent="0.2">
      <c r="A4" s="5" t="s">
        <v>2</v>
      </c>
      <c r="B4" s="20">
        <f>TFam!E5</f>
        <v>1142415</v>
      </c>
      <c r="C4" s="20">
        <f>'Two-par'!E5</f>
        <v>57269</v>
      </c>
      <c r="D4" s="20">
        <f>'One-par'!E5</f>
        <v>582574</v>
      </c>
      <c r="E4" s="20">
        <f>'Zero-par'!E5</f>
        <v>502572</v>
      </c>
      <c r="F4" s="20">
        <f>TRec!E5</f>
        <v>2999031</v>
      </c>
      <c r="G4" s="20">
        <f>Adults!E5</f>
        <v>784839</v>
      </c>
      <c r="H4" s="20">
        <f>Children!E5</f>
        <v>2214192</v>
      </c>
    </row>
    <row r="5" spans="1:8" s="24" customFormat="1" x14ac:dyDescent="0.2">
      <c r="A5" s="22" t="s">
        <v>3</v>
      </c>
      <c r="B5" s="23">
        <f>TFam!E6</f>
        <v>7867</v>
      </c>
      <c r="C5" s="23">
        <f>'Two-par'!E6</f>
        <v>38</v>
      </c>
      <c r="D5" s="23">
        <f>'One-par'!E6</f>
        <v>3048</v>
      </c>
      <c r="E5" s="23">
        <f>'Zero-par'!E6</f>
        <v>4781</v>
      </c>
      <c r="F5" s="23">
        <f>TRec!E6</f>
        <v>17690</v>
      </c>
      <c r="G5" s="23">
        <f>Adults!E6</f>
        <v>3161</v>
      </c>
      <c r="H5" s="23">
        <f>Children!E6</f>
        <v>14529</v>
      </c>
    </row>
    <row r="6" spans="1:8" s="24" customFormat="1" x14ac:dyDescent="0.2">
      <c r="A6" s="22" t="s">
        <v>4</v>
      </c>
      <c r="B6" s="25">
        <f>TFam!E7</f>
        <v>2522</v>
      </c>
      <c r="C6" s="25">
        <f>'Two-par'!E7</f>
        <v>280</v>
      </c>
      <c r="D6" s="25">
        <f>'One-par'!E7</f>
        <v>1433</v>
      </c>
      <c r="E6" s="25">
        <f>'Zero-par'!E7</f>
        <v>809</v>
      </c>
      <c r="F6" s="25">
        <f>TRec!E7</f>
        <v>6655</v>
      </c>
      <c r="G6" s="25">
        <f>Adults!E7</f>
        <v>2073</v>
      </c>
      <c r="H6" s="25">
        <f>Children!E7</f>
        <v>4582</v>
      </c>
    </row>
    <row r="7" spans="1:8" s="24" customFormat="1" x14ac:dyDescent="0.2">
      <c r="A7" s="22" t="s">
        <v>5</v>
      </c>
      <c r="B7" s="25">
        <f>TFam!E8</f>
        <v>7042</v>
      </c>
      <c r="C7" s="25">
        <f>'Two-par'!E8</f>
        <v>118</v>
      </c>
      <c r="D7" s="25">
        <f>'One-par'!E8</f>
        <v>2339</v>
      </c>
      <c r="E7" s="25">
        <f>'Zero-par'!E8</f>
        <v>4585</v>
      </c>
      <c r="F7" s="25">
        <f>TRec!E8</f>
        <v>14134</v>
      </c>
      <c r="G7" s="25">
        <f>Adults!E8</f>
        <v>2643</v>
      </c>
      <c r="H7" s="25">
        <f>Children!E8</f>
        <v>11491</v>
      </c>
    </row>
    <row r="8" spans="1:8" s="24" customFormat="1" x14ac:dyDescent="0.2">
      <c r="A8" s="22" t="s">
        <v>6</v>
      </c>
      <c r="B8" s="25">
        <f>TFam!E9</f>
        <v>2671</v>
      </c>
      <c r="C8" s="25">
        <f>'Two-par'!E9</f>
        <v>71</v>
      </c>
      <c r="D8" s="25">
        <f>'One-par'!E9</f>
        <v>1350</v>
      </c>
      <c r="E8" s="25">
        <f>'Zero-par'!E9</f>
        <v>1250</v>
      </c>
      <c r="F8" s="25">
        <f>TRec!E9</f>
        <v>5771</v>
      </c>
      <c r="G8" s="25">
        <f>Adults!E9</f>
        <v>1498</v>
      </c>
      <c r="H8" s="25">
        <f>Children!E9</f>
        <v>4273</v>
      </c>
    </row>
    <row r="9" spans="1:8" s="24" customFormat="1" x14ac:dyDescent="0.2">
      <c r="A9" s="22" t="s">
        <v>7</v>
      </c>
      <c r="B9" s="23">
        <f>TFam!E10</f>
        <v>390861</v>
      </c>
      <c r="C9" s="23">
        <f>'Two-par'!E10</f>
        <v>26138</v>
      </c>
      <c r="D9" s="23">
        <f>'One-par'!E10</f>
        <v>237075</v>
      </c>
      <c r="E9" s="23">
        <f>'Zero-par'!E10</f>
        <v>127648</v>
      </c>
      <c r="F9" s="23">
        <f>TRec!E10</f>
        <v>1258078</v>
      </c>
      <c r="G9" s="23">
        <f>Adults!E10</f>
        <v>363050</v>
      </c>
      <c r="H9" s="23">
        <f>Children!E10</f>
        <v>895028</v>
      </c>
    </row>
    <row r="10" spans="1:8" s="24" customFormat="1" x14ac:dyDescent="0.2">
      <c r="A10" s="22" t="s">
        <v>8</v>
      </c>
      <c r="B10" s="25">
        <f>TFam!E11</f>
        <v>14378</v>
      </c>
      <c r="C10" s="25">
        <f>'Two-par'!E11</f>
        <v>0</v>
      </c>
      <c r="D10" s="25">
        <f>'One-par'!E11</f>
        <v>9020</v>
      </c>
      <c r="E10" s="25">
        <f>'Zero-par'!E11</f>
        <v>5358</v>
      </c>
      <c r="F10" s="25">
        <f>TRec!E11</f>
        <v>35739</v>
      </c>
      <c r="G10" s="25">
        <f>Adults!E11</f>
        <v>9598</v>
      </c>
      <c r="H10" s="25">
        <f>Children!E11</f>
        <v>26141</v>
      </c>
    </row>
    <row r="11" spans="1:8" s="24" customFormat="1" x14ac:dyDescent="0.2">
      <c r="A11" s="22" t="s">
        <v>9</v>
      </c>
      <c r="B11" s="23">
        <f>TFam!E12</f>
        <v>8426</v>
      </c>
      <c r="C11" s="23">
        <f>'Two-par'!E12</f>
        <v>0</v>
      </c>
      <c r="D11" s="23">
        <f>'One-par'!E12</f>
        <v>2709</v>
      </c>
      <c r="E11" s="23">
        <f>'Zero-par'!E12</f>
        <v>5717</v>
      </c>
      <c r="F11" s="23">
        <f>TRec!E12</f>
        <v>17535</v>
      </c>
      <c r="G11" s="23">
        <f>Adults!E12</f>
        <v>4755</v>
      </c>
      <c r="H11" s="23">
        <f>Children!E12</f>
        <v>12780</v>
      </c>
    </row>
    <row r="12" spans="1:8" s="24" customFormat="1" x14ac:dyDescent="0.2">
      <c r="A12" s="22" t="s">
        <v>10</v>
      </c>
      <c r="B12" s="23">
        <f>TFam!E13</f>
        <v>3569</v>
      </c>
      <c r="C12" s="23">
        <f>'Two-par'!E13</f>
        <v>9</v>
      </c>
      <c r="D12" s="23">
        <f>'One-par'!E13</f>
        <v>906</v>
      </c>
      <c r="E12" s="23">
        <f>'Zero-par'!E13</f>
        <v>2654</v>
      </c>
      <c r="F12" s="23">
        <f>TRec!E13</f>
        <v>9948</v>
      </c>
      <c r="G12" s="23">
        <f>Adults!E13</f>
        <v>3975</v>
      </c>
      <c r="H12" s="23">
        <f>Children!E13</f>
        <v>5973</v>
      </c>
    </row>
    <row r="13" spans="1:8" s="24" customFormat="1" x14ac:dyDescent="0.2">
      <c r="A13" s="22" t="s">
        <v>11</v>
      </c>
      <c r="B13" s="23">
        <f>TFam!E14</f>
        <v>6450</v>
      </c>
      <c r="C13" s="23">
        <f>'Two-par'!E14</f>
        <v>0</v>
      </c>
      <c r="D13" s="23">
        <f>'One-par'!E14</f>
        <v>4799</v>
      </c>
      <c r="E13" s="23">
        <f>'Zero-par'!E14</f>
        <v>1651</v>
      </c>
      <c r="F13" s="23">
        <f>TRec!E14</f>
        <v>18198</v>
      </c>
      <c r="G13" s="23">
        <f>Adults!E14</f>
        <v>4799</v>
      </c>
      <c r="H13" s="23">
        <f>Children!E14</f>
        <v>13399</v>
      </c>
    </row>
    <row r="14" spans="1:8" s="24" customFormat="1" x14ac:dyDescent="0.2">
      <c r="A14" s="22" t="s">
        <v>12</v>
      </c>
      <c r="B14" s="23">
        <f>TFam!E15</f>
        <v>40944</v>
      </c>
      <c r="C14" s="23">
        <f>'Two-par'!E15</f>
        <v>201</v>
      </c>
      <c r="D14" s="23">
        <f>'One-par'!E15</f>
        <v>5116</v>
      </c>
      <c r="E14" s="23">
        <f>'Zero-par'!E15</f>
        <v>35627</v>
      </c>
      <c r="F14" s="23">
        <f>TRec!E15</f>
        <v>64591</v>
      </c>
      <c r="G14" s="23">
        <f>Adults!E15</f>
        <v>9252</v>
      </c>
      <c r="H14" s="23">
        <f>Children!E15</f>
        <v>55339</v>
      </c>
    </row>
    <row r="15" spans="1:8" s="24" customFormat="1" x14ac:dyDescent="0.2">
      <c r="A15" s="22" t="s">
        <v>13</v>
      </c>
      <c r="B15" s="23">
        <f>TFam!E16</f>
        <v>9902</v>
      </c>
      <c r="C15" s="23">
        <f>'Two-par'!E16</f>
        <v>0</v>
      </c>
      <c r="D15" s="23">
        <f>'One-par'!E16</f>
        <v>1536</v>
      </c>
      <c r="E15" s="23">
        <f>'Zero-par'!E16</f>
        <v>8366</v>
      </c>
      <c r="F15" s="23">
        <f>TRec!E16</f>
        <v>18772</v>
      </c>
      <c r="G15" s="23">
        <f>Adults!E16</f>
        <v>1474</v>
      </c>
      <c r="H15" s="23">
        <f>Children!E16</f>
        <v>17298</v>
      </c>
    </row>
    <row r="16" spans="1:8" s="24" customFormat="1" x14ac:dyDescent="0.2">
      <c r="A16" s="22" t="s">
        <v>14</v>
      </c>
      <c r="B16" s="25">
        <f>TFam!E17</f>
        <v>482</v>
      </c>
      <c r="C16" s="25">
        <f>'Two-par'!E17</f>
        <v>19</v>
      </c>
      <c r="D16" s="25">
        <f>'One-par'!E17</f>
        <v>93</v>
      </c>
      <c r="E16" s="25">
        <f>'Zero-par'!E17</f>
        <v>370</v>
      </c>
      <c r="F16" s="25">
        <f>TRec!E17</f>
        <v>1040</v>
      </c>
      <c r="G16" s="25">
        <f>Adults!E17</f>
        <v>149</v>
      </c>
      <c r="H16" s="25">
        <f>Children!E17</f>
        <v>891</v>
      </c>
    </row>
    <row r="17" spans="1:8" s="24" customFormat="1" x14ac:dyDescent="0.2">
      <c r="A17" s="22" t="s">
        <v>15</v>
      </c>
      <c r="B17" s="23">
        <f>TFam!E18</f>
        <v>4336</v>
      </c>
      <c r="C17" s="23">
        <f>'Two-par'!E18</f>
        <v>677</v>
      </c>
      <c r="D17" s="23">
        <f>'One-par'!E18</f>
        <v>2598</v>
      </c>
      <c r="E17" s="23">
        <f>'Zero-par'!E18</f>
        <v>1061</v>
      </c>
      <c r="F17" s="23">
        <f>TRec!E18</f>
        <v>11948</v>
      </c>
      <c r="G17" s="23">
        <f>Adults!E18</f>
        <v>3519</v>
      </c>
      <c r="H17" s="23">
        <f>Children!E18</f>
        <v>8429</v>
      </c>
    </row>
    <row r="18" spans="1:8" s="24" customFormat="1" x14ac:dyDescent="0.2">
      <c r="A18" s="22" t="s">
        <v>16</v>
      </c>
      <c r="B18" s="25">
        <f>TFam!E19</f>
        <v>2069</v>
      </c>
      <c r="C18" s="25">
        <f>'Two-par'!E19</f>
        <v>0</v>
      </c>
      <c r="D18" s="25">
        <f>'One-par'!E19</f>
        <v>93</v>
      </c>
      <c r="E18" s="25">
        <f>'Zero-par'!E19</f>
        <v>1976</v>
      </c>
      <c r="F18" s="25">
        <f>TRec!E19</f>
        <v>3024</v>
      </c>
      <c r="G18" s="25">
        <f>Adults!E19</f>
        <v>94</v>
      </c>
      <c r="H18" s="25">
        <f>Children!E19</f>
        <v>2930</v>
      </c>
    </row>
    <row r="19" spans="1:8" s="24" customFormat="1" x14ac:dyDescent="0.2">
      <c r="A19" s="22" t="s">
        <v>17</v>
      </c>
      <c r="B19" s="23">
        <f>TFam!E20</f>
        <v>10803</v>
      </c>
      <c r="C19" s="23">
        <f>'Two-par'!E20</f>
        <v>0</v>
      </c>
      <c r="D19" s="23">
        <f>'One-par'!E20</f>
        <v>2040</v>
      </c>
      <c r="E19" s="23">
        <f>'Zero-par'!E20</f>
        <v>8763</v>
      </c>
      <c r="F19" s="23">
        <f>TRec!E20</f>
        <v>21571</v>
      </c>
      <c r="G19" s="23">
        <f>Adults!E20</f>
        <v>2066</v>
      </c>
      <c r="H19" s="23">
        <f>Children!E20</f>
        <v>19505</v>
      </c>
    </row>
    <row r="20" spans="1:8" s="24" customFormat="1" x14ac:dyDescent="0.2">
      <c r="A20" s="22" t="s">
        <v>18</v>
      </c>
      <c r="B20" s="23">
        <f>TFam!E21</f>
        <v>5781</v>
      </c>
      <c r="C20" s="23">
        <f>'Two-par'!E21</f>
        <v>44</v>
      </c>
      <c r="D20" s="23">
        <f>'One-par'!E21</f>
        <v>1313</v>
      </c>
      <c r="E20" s="23">
        <f>'Zero-par'!E21</f>
        <v>4424</v>
      </c>
      <c r="F20" s="23">
        <f>TRec!E21</f>
        <v>11433</v>
      </c>
      <c r="G20" s="23">
        <f>Adults!E21</f>
        <v>1040</v>
      </c>
      <c r="H20" s="23">
        <f>Children!E21</f>
        <v>10393</v>
      </c>
    </row>
    <row r="21" spans="1:8" s="24" customFormat="1" x14ac:dyDescent="0.2">
      <c r="A21" s="22" t="s">
        <v>19</v>
      </c>
      <c r="B21" s="23">
        <f>TFam!E22</f>
        <v>9389</v>
      </c>
      <c r="C21" s="23">
        <f>'Two-par'!E22</f>
        <v>361</v>
      </c>
      <c r="D21" s="23">
        <f>'One-par'!E22</f>
        <v>4543</v>
      </c>
      <c r="E21" s="23">
        <f>'Zero-par'!E22</f>
        <v>4485</v>
      </c>
      <c r="F21" s="23">
        <f>TRec!E22</f>
        <v>22601</v>
      </c>
      <c r="G21" s="23">
        <f>Adults!E22</f>
        <v>5351</v>
      </c>
      <c r="H21" s="23">
        <f>Children!E22</f>
        <v>17250</v>
      </c>
    </row>
    <row r="22" spans="1:8" s="24" customFormat="1" x14ac:dyDescent="0.2">
      <c r="A22" s="22" t="s">
        <v>20</v>
      </c>
      <c r="B22" s="25">
        <f>TFam!E23</f>
        <v>3757</v>
      </c>
      <c r="C22" s="25">
        <f>'Two-par'!E23</f>
        <v>191</v>
      </c>
      <c r="D22" s="25">
        <f>'One-par'!E23</f>
        <v>1592</v>
      </c>
      <c r="E22" s="25">
        <f>'Zero-par'!E23</f>
        <v>1974</v>
      </c>
      <c r="F22" s="25">
        <f>TRec!E23</f>
        <v>3756</v>
      </c>
      <c r="G22" s="25">
        <f>Adults!E23</f>
        <v>1518</v>
      </c>
      <c r="H22" s="25">
        <f>Children!E23</f>
        <v>2238</v>
      </c>
    </row>
    <row r="23" spans="1:8" s="24" customFormat="1" x14ac:dyDescent="0.2">
      <c r="A23" s="22" t="s">
        <v>21</v>
      </c>
      <c r="B23" s="25">
        <f>TFam!E24</f>
        <v>17893</v>
      </c>
      <c r="C23" s="25">
        <f>'Two-par'!E24</f>
        <v>380</v>
      </c>
      <c r="D23" s="25">
        <f>'One-par'!E24</f>
        <v>3973</v>
      </c>
      <c r="E23" s="25">
        <f>'Zero-par'!E24</f>
        <v>13540</v>
      </c>
      <c r="F23" s="25">
        <f>TRec!E24</f>
        <v>35865</v>
      </c>
      <c r="G23" s="25">
        <f>Adults!E24</f>
        <v>4717</v>
      </c>
      <c r="H23" s="25">
        <f>Children!E24</f>
        <v>31148</v>
      </c>
    </row>
    <row r="24" spans="1:8" s="24" customFormat="1" x14ac:dyDescent="0.2">
      <c r="A24" s="22" t="s">
        <v>22</v>
      </c>
      <c r="B24" s="25">
        <f>TFam!E25</f>
        <v>5174</v>
      </c>
      <c r="C24" s="25">
        <f>'Two-par'!E25</f>
        <v>0</v>
      </c>
      <c r="D24" s="25">
        <f>'One-par'!E25</f>
        <v>2069</v>
      </c>
      <c r="E24" s="25">
        <f>'Zero-par'!E25</f>
        <v>3105</v>
      </c>
      <c r="F24" s="25">
        <f>TRec!E25</f>
        <v>12602</v>
      </c>
      <c r="G24" s="25">
        <f>Adults!E25</f>
        <v>2087</v>
      </c>
      <c r="H24" s="25">
        <f>Children!E25</f>
        <v>10515</v>
      </c>
    </row>
    <row r="25" spans="1:8" s="24" customFormat="1" x14ac:dyDescent="0.2">
      <c r="A25" s="22" t="s">
        <v>23</v>
      </c>
      <c r="B25" s="23">
        <f>TFam!E26</f>
        <v>16634</v>
      </c>
      <c r="C25" s="23">
        <f>'Two-par'!E26</f>
        <v>6222</v>
      </c>
      <c r="D25" s="23">
        <f>'One-par'!E26</f>
        <v>8784</v>
      </c>
      <c r="E25" s="23">
        <f>'Zero-par'!E26</f>
        <v>1628</v>
      </c>
      <c r="F25" s="23">
        <f>TRec!E26</f>
        <v>55322</v>
      </c>
      <c r="G25" s="23">
        <f>Adults!E26</f>
        <v>21181</v>
      </c>
      <c r="H25" s="23">
        <f>Children!E26</f>
        <v>34141</v>
      </c>
    </row>
    <row r="26" spans="1:8" s="24" customFormat="1" x14ac:dyDescent="0.2">
      <c r="A26" s="22" t="s">
        <v>24</v>
      </c>
      <c r="B26" s="23">
        <f>TFam!E27</f>
        <v>16683</v>
      </c>
      <c r="C26" s="23">
        <f>'Two-par'!E27</f>
        <v>242</v>
      </c>
      <c r="D26" s="23">
        <f>'One-par'!E27</f>
        <v>10049</v>
      </c>
      <c r="E26" s="23">
        <f>'Zero-par'!E27</f>
        <v>6392</v>
      </c>
      <c r="F26" s="23">
        <f>TRec!E27</f>
        <v>41285</v>
      </c>
      <c r="G26" s="23">
        <f>Adults!E27</f>
        <v>10382</v>
      </c>
      <c r="H26" s="23">
        <f>Children!E27</f>
        <v>30903</v>
      </c>
    </row>
    <row r="27" spans="1:8" s="24" customFormat="1" x14ac:dyDescent="0.2">
      <c r="A27" s="22" t="s">
        <v>25</v>
      </c>
      <c r="B27" s="23">
        <f>TFam!E28</f>
        <v>49605</v>
      </c>
      <c r="C27" s="23">
        <f>'Two-par'!E28</f>
        <v>2840</v>
      </c>
      <c r="D27" s="23">
        <f>'One-par'!E28</f>
        <v>34207</v>
      </c>
      <c r="E27" s="23">
        <f>'Zero-par'!E28</f>
        <v>12558</v>
      </c>
      <c r="F27" s="23">
        <f>TRec!E28</f>
        <v>122953</v>
      </c>
      <c r="G27" s="23">
        <f>Adults!E28</f>
        <v>38437</v>
      </c>
      <c r="H27" s="23">
        <f>Children!E28</f>
        <v>84516</v>
      </c>
    </row>
    <row r="28" spans="1:8" s="24" customFormat="1" x14ac:dyDescent="0.2">
      <c r="A28" s="22" t="s">
        <v>26</v>
      </c>
      <c r="B28" s="25">
        <f>TFam!E29</f>
        <v>12006</v>
      </c>
      <c r="C28" s="25">
        <f>'Two-par'!E29</f>
        <v>0</v>
      </c>
      <c r="D28" s="25">
        <f>'One-par'!E29</f>
        <v>4501</v>
      </c>
      <c r="E28" s="25">
        <f>'Zero-par'!E29</f>
        <v>7505</v>
      </c>
      <c r="F28" s="25">
        <f>TRec!E29</f>
        <v>29391</v>
      </c>
      <c r="G28" s="25">
        <f>Adults!E29</f>
        <v>5189</v>
      </c>
      <c r="H28" s="25">
        <f>Children!E29</f>
        <v>24202</v>
      </c>
    </row>
    <row r="29" spans="1:8" s="24" customFormat="1" x14ac:dyDescent="0.2">
      <c r="A29" s="22" t="s">
        <v>27</v>
      </c>
      <c r="B29" s="23">
        <f>TFam!E30</f>
        <v>16086</v>
      </c>
      <c r="C29" s="23">
        <f>'Two-par'!E30</f>
        <v>0</v>
      </c>
      <c r="D29" s="23">
        <f>'One-par'!E30</f>
        <v>8489</v>
      </c>
      <c r="E29" s="23">
        <f>'Zero-par'!E30</f>
        <v>7597</v>
      </c>
      <c r="F29" s="23">
        <f>TRec!E30</f>
        <v>37932</v>
      </c>
      <c r="G29" s="23">
        <f>Adults!E30</f>
        <v>8496</v>
      </c>
      <c r="H29" s="23">
        <f>Children!E30</f>
        <v>29436</v>
      </c>
    </row>
    <row r="30" spans="1:8" s="24" customFormat="1" x14ac:dyDescent="0.2">
      <c r="A30" s="22" t="s">
        <v>28</v>
      </c>
      <c r="B30" s="25">
        <f>TFam!E31</f>
        <v>3565</v>
      </c>
      <c r="C30" s="25">
        <f>'Two-par'!E31</f>
        <v>0</v>
      </c>
      <c r="D30" s="25">
        <f>'One-par'!E31</f>
        <v>1219</v>
      </c>
      <c r="E30" s="25">
        <f>'Zero-par'!E31</f>
        <v>2346</v>
      </c>
      <c r="F30" s="25">
        <f>TRec!E31</f>
        <v>6886</v>
      </c>
      <c r="G30" s="25">
        <f>Adults!E31</f>
        <v>1236</v>
      </c>
      <c r="H30" s="25">
        <f>Children!E31</f>
        <v>5650</v>
      </c>
    </row>
    <row r="31" spans="1:8" s="24" customFormat="1" x14ac:dyDescent="0.2">
      <c r="A31" s="22" t="s">
        <v>29</v>
      </c>
      <c r="B31" s="23">
        <f>TFam!E32</f>
        <v>10302</v>
      </c>
      <c r="C31" s="23">
        <f>'Two-par'!E32</f>
        <v>0</v>
      </c>
      <c r="D31" s="23">
        <f>'One-par'!E32</f>
        <v>6006</v>
      </c>
      <c r="E31" s="23">
        <f>'Zero-par'!E32</f>
        <v>4296</v>
      </c>
      <c r="F31" s="23">
        <f>TRec!E32</f>
        <v>23606</v>
      </c>
      <c r="G31" s="23">
        <f>Adults!E32</f>
        <v>5386</v>
      </c>
      <c r="H31" s="23">
        <f>Children!E32</f>
        <v>18220</v>
      </c>
    </row>
    <row r="32" spans="1:8" s="24" customFormat="1" x14ac:dyDescent="0.2">
      <c r="A32" s="22" t="s">
        <v>30</v>
      </c>
      <c r="B32" s="25">
        <f>TFam!E33</f>
        <v>3526</v>
      </c>
      <c r="C32" s="25">
        <f>'Two-par'!E33</f>
        <v>261</v>
      </c>
      <c r="D32" s="25">
        <f>'One-par'!E33</f>
        <v>1715</v>
      </c>
      <c r="E32" s="25">
        <f>'Zero-par'!E33</f>
        <v>1550</v>
      </c>
      <c r="F32" s="25">
        <f>TRec!E33</f>
        <v>8685</v>
      </c>
      <c r="G32" s="25">
        <f>Adults!E33</f>
        <v>2019</v>
      </c>
      <c r="H32" s="25">
        <f>Children!E33</f>
        <v>6666</v>
      </c>
    </row>
    <row r="33" spans="1:8" s="24" customFormat="1" x14ac:dyDescent="0.2">
      <c r="A33" s="22" t="s">
        <v>31</v>
      </c>
      <c r="B33" s="23">
        <f>TFam!E34</f>
        <v>4669</v>
      </c>
      <c r="C33" s="23">
        <f>'Two-par'!E34</f>
        <v>0</v>
      </c>
      <c r="D33" s="23">
        <f>'One-par'!E34</f>
        <v>1896</v>
      </c>
      <c r="E33" s="23">
        <f>'Zero-par'!E34</f>
        <v>2773</v>
      </c>
      <c r="F33" s="23">
        <f>TRec!E34</f>
        <v>11549</v>
      </c>
      <c r="G33" s="23">
        <f>Adults!E34</f>
        <v>1896</v>
      </c>
      <c r="H33" s="23">
        <f>Children!E34</f>
        <v>9653</v>
      </c>
    </row>
    <row r="34" spans="1:8" s="24" customFormat="1" x14ac:dyDescent="0.2">
      <c r="A34" s="22" t="s">
        <v>32</v>
      </c>
      <c r="B34" s="23">
        <f>TFam!E35</f>
        <v>8602</v>
      </c>
      <c r="C34" s="23">
        <f>'Two-par'!E35</f>
        <v>640</v>
      </c>
      <c r="D34" s="23">
        <f>'One-par'!E35</f>
        <v>3905</v>
      </c>
      <c r="E34" s="23">
        <f>'Zero-par'!E35</f>
        <v>4057</v>
      </c>
      <c r="F34" s="23">
        <f>TRec!E35</f>
        <v>21620</v>
      </c>
      <c r="G34" s="23">
        <f>Adults!E35</f>
        <v>5308</v>
      </c>
      <c r="H34" s="23">
        <f>Children!E35</f>
        <v>16312</v>
      </c>
    </row>
    <row r="35" spans="1:8" s="24" customFormat="1" x14ac:dyDescent="0.2">
      <c r="A35" s="22" t="s">
        <v>33</v>
      </c>
      <c r="B35" s="23">
        <f>TFam!E36</f>
        <v>5419</v>
      </c>
      <c r="C35" s="23">
        <f>'Two-par'!E36</f>
        <v>36</v>
      </c>
      <c r="D35" s="23">
        <f>'One-par'!E36</f>
        <v>3419</v>
      </c>
      <c r="E35" s="23">
        <f>'Zero-par'!E36</f>
        <v>1964</v>
      </c>
      <c r="F35" s="23">
        <f>TRec!E36</f>
        <v>12878</v>
      </c>
      <c r="G35" s="23">
        <f>Adults!E36</f>
        <v>3608</v>
      </c>
      <c r="H35" s="23">
        <f>Children!E36</f>
        <v>9270</v>
      </c>
    </row>
    <row r="36" spans="1:8" s="24" customFormat="1" x14ac:dyDescent="0.2">
      <c r="A36" s="22" t="s">
        <v>34</v>
      </c>
      <c r="B36" s="23">
        <f>TFam!E37</f>
        <v>9638</v>
      </c>
      <c r="C36" s="23">
        <f>'Two-par'!E37</f>
        <v>74</v>
      </c>
      <c r="D36" s="23">
        <f>'One-par'!E37</f>
        <v>5257</v>
      </c>
      <c r="E36" s="23">
        <f>'Zero-par'!E37</f>
        <v>4307</v>
      </c>
      <c r="F36" s="23">
        <f>TRec!E37</f>
        <v>21864</v>
      </c>
      <c r="G36" s="23">
        <f>Adults!E37</f>
        <v>4727</v>
      </c>
      <c r="H36" s="23">
        <f>Children!E37</f>
        <v>17137</v>
      </c>
    </row>
    <row r="37" spans="1:8" s="24" customFormat="1" x14ac:dyDescent="0.2">
      <c r="A37" s="22" t="s">
        <v>35</v>
      </c>
      <c r="B37" s="25">
        <f>TFam!E38</f>
        <v>10279</v>
      </c>
      <c r="C37" s="25">
        <f>'Two-par'!E38</f>
        <v>695</v>
      </c>
      <c r="D37" s="25">
        <f>'One-par'!E38</f>
        <v>4760</v>
      </c>
      <c r="E37" s="25">
        <f>'Zero-par'!E38</f>
        <v>4824</v>
      </c>
      <c r="F37" s="25">
        <f>TRec!E38</f>
        <v>25684</v>
      </c>
      <c r="G37" s="25">
        <f>Adults!E38</f>
        <v>6150</v>
      </c>
      <c r="H37" s="25">
        <f>Children!E38</f>
        <v>19534</v>
      </c>
    </row>
    <row r="38" spans="1:8" s="24" customFormat="1" x14ac:dyDescent="0.2">
      <c r="A38" s="22" t="s">
        <v>36</v>
      </c>
      <c r="B38" s="23">
        <f>TFam!E39</f>
        <v>119058</v>
      </c>
      <c r="C38" s="23">
        <f>'Two-par'!E39</f>
        <v>2340</v>
      </c>
      <c r="D38" s="23">
        <f>'One-par'!E39</f>
        <v>75752</v>
      </c>
      <c r="E38" s="23">
        <f>'Zero-par'!E39</f>
        <v>40966</v>
      </c>
      <c r="F38" s="23">
        <f>TRec!E39</f>
        <v>306231</v>
      </c>
      <c r="G38" s="23">
        <f>Adults!E39</f>
        <v>91388</v>
      </c>
      <c r="H38" s="23">
        <f>Children!E39</f>
        <v>214843</v>
      </c>
    </row>
    <row r="39" spans="1:8" s="24" customFormat="1" x14ac:dyDescent="0.2">
      <c r="A39" s="22" t="s">
        <v>37</v>
      </c>
      <c r="B39" s="25">
        <f>TFam!E40</f>
        <v>13815</v>
      </c>
      <c r="C39" s="25">
        <f>'Two-par'!E40</f>
        <v>30</v>
      </c>
      <c r="D39" s="25">
        <f>'One-par'!E40</f>
        <v>1822</v>
      </c>
      <c r="E39" s="25">
        <f>'Zero-par'!E40</f>
        <v>11963</v>
      </c>
      <c r="F39" s="25">
        <f>TRec!E40</f>
        <v>22980</v>
      </c>
      <c r="G39" s="25">
        <f>Adults!E40</f>
        <v>1891</v>
      </c>
      <c r="H39" s="25">
        <f>Children!E40</f>
        <v>21089</v>
      </c>
    </row>
    <row r="40" spans="1:8" s="24" customFormat="1" x14ac:dyDescent="0.2">
      <c r="A40" s="22" t="s">
        <v>38</v>
      </c>
      <c r="B40" s="25">
        <f>TFam!E41</f>
        <v>997</v>
      </c>
      <c r="C40" s="25">
        <f>'Two-par'!E41</f>
        <v>0</v>
      </c>
      <c r="D40" s="25">
        <f>'One-par'!E41</f>
        <v>373</v>
      </c>
      <c r="E40" s="25">
        <f>'Zero-par'!E41</f>
        <v>624</v>
      </c>
      <c r="F40" s="25">
        <f>TRec!E41</f>
        <v>2454</v>
      </c>
      <c r="G40" s="25">
        <f>Adults!E41</f>
        <v>373</v>
      </c>
      <c r="H40" s="25">
        <f>Children!E41</f>
        <v>2081</v>
      </c>
    </row>
    <row r="41" spans="1:8" s="24" customFormat="1" x14ac:dyDescent="0.2">
      <c r="A41" s="22" t="s">
        <v>39</v>
      </c>
      <c r="B41" s="25">
        <f>TFam!E42</f>
        <v>51726</v>
      </c>
      <c r="C41" s="25">
        <f>'Two-par'!E42</f>
        <v>438</v>
      </c>
      <c r="D41" s="25">
        <f>'One-par'!E42</f>
        <v>8302</v>
      </c>
      <c r="E41" s="25">
        <f>'Zero-par'!E42</f>
        <v>42986</v>
      </c>
      <c r="F41" s="25">
        <f>TRec!E42</f>
        <v>93836</v>
      </c>
      <c r="G41" s="25">
        <f>Adults!E42</f>
        <v>9150</v>
      </c>
      <c r="H41" s="25">
        <f>Children!E42</f>
        <v>84686</v>
      </c>
    </row>
    <row r="42" spans="1:8" s="24" customFormat="1" x14ac:dyDescent="0.2">
      <c r="A42" s="22" t="s">
        <v>40</v>
      </c>
      <c r="B42" s="25">
        <f>TFam!E43</f>
        <v>6133</v>
      </c>
      <c r="C42" s="25">
        <f>'Two-par'!E43</f>
        <v>0</v>
      </c>
      <c r="D42" s="25">
        <f>'One-par'!E43</f>
        <v>1739</v>
      </c>
      <c r="E42" s="25">
        <f>'Zero-par'!E43</f>
        <v>4394</v>
      </c>
      <c r="F42" s="25">
        <f>TRec!E43</f>
        <v>13581</v>
      </c>
      <c r="G42" s="25">
        <f>Adults!E43</f>
        <v>1739</v>
      </c>
      <c r="H42" s="25">
        <f>Children!E43</f>
        <v>11842</v>
      </c>
    </row>
    <row r="43" spans="1:8" s="24" customFormat="1" x14ac:dyDescent="0.2">
      <c r="A43" s="22" t="s">
        <v>41</v>
      </c>
      <c r="B43" s="25">
        <f>TFam!E44</f>
        <v>39185</v>
      </c>
      <c r="C43" s="25">
        <f>'Two-par'!E44</f>
        <v>6184</v>
      </c>
      <c r="D43" s="25">
        <f>'One-par'!E44</f>
        <v>27403</v>
      </c>
      <c r="E43" s="25">
        <f>'Zero-par'!E44</f>
        <v>5598</v>
      </c>
      <c r="F43" s="25">
        <f>TRec!E44</f>
        <v>116117</v>
      </c>
      <c r="G43" s="25">
        <f>Adults!E44</f>
        <v>40993</v>
      </c>
      <c r="H43" s="25">
        <f>Children!E44</f>
        <v>75124</v>
      </c>
    </row>
    <row r="44" spans="1:8" s="24" customFormat="1" x14ac:dyDescent="0.2">
      <c r="A44" s="22" t="s">
        <v>42</v>
      </c>
      <c r="B44" s="25">
        <f>TFam!E45</f>
        <v>42790</v>
      </c>
      <c r="C44" s="25">
        <f>'Two-par'!E45</f>
        <v>400</v>
      </c>
      <c r="D44" s="25">
        <f>'One-par'!E45</f>
        <v>26147</v>
      </c>
      <c r="E44" s="25">
        <f>'Zero-par'!E45</f>
        <v>16243</v>
      </c>
      <c r="F44" s="25">
        <f>TRec!E45</f>
        <v>105635</v>
      </c>
      <c r="G44" s="25">
        <f>Adults!E45</f>
        <v>26725</v>
      </c>
      <c r="H44" s="25">
        <f>Children!E45</f>
        <v>78910</v>
      </c>
    </row>
    <row r="45" spans="1:8" s="24" customFormat="1" x14ac:dyDescent="0.2">
      <c r="A45" s="22" t="s">
        <v>43</v>
      </c>
      <c r="B45" s="25">
        <f>TFam!E46</f>
        <v>5052</v>
      </c>
      <c r="C45" s="25">
        <f>'Two-par'!E46</f>
        <v>251</v>
      </c>
      <c r="D45" s="25">
        <f>'One-par'!E46</f>
        <v>4565</v>
      </c>
      <c r="E45" s="25">
        <f>'Zero-par'!E46</f>
        <v>236</v>
      </c>
      <c r="F45" s="25">
        <f>TRec!E46</f>
        <v>13708</v>
      </c>
      <c r="G45" s="25">
        <f>Adults!E46</f>
        <v>5222</v>
      </c>
      <c r="H45" s="25">
        <f>Children!E46</f>
        <v>8486</v>
      </c>
    </row>
    <row r="46" spans="1:8" s="24" customFormat="1" x14ac:dyDescent="0.2">
      <c r="A46" s="22" t="s">
        <v>44</v>
      </c>
      <c r="B46" s="23">
        <f>TFam!E47</f>
        <v>4065</v>
      </c>
      <c r="C46" s="23">
        <f>'Two-par'!E47</f>
        <v>152</v>
      </c>
      <c r="D46" s="23">
        <f>'One-par'!E47</f>
        <v>2848</v>
      </c>
      <c r="E46" s="23">
        <f>'Zero-par'!E47</f>
        <v>1065</v>
      </c>
      <c r="F46" s="23">
        <f>TRec!E47</f>
        <v>9841</v>
      </c>
      <c r="G46" s="23">
        <f>Adults!E47</f>
        <v>2672</v>
      </c>
      <c r="H46" s="23">
        <f>Children!E47</f>
        <v>7169</v>
      </c>
    </row>
    <row r="47" spans="1:8" s="24" customFormat="1" x14ac:dyDescent="0.2">
      <c r="A47" s="22" t="s">
        <v>45</v>
      </c>
      <c r="B47" s="23">
        <f>TFam!E48</f>
        <v>8211</v>
      </c>
      <c r="C47" s="23">
        <f>'Two-par'!E48</f>
        <v>0</v>
      </c>
      <c r="D47" s="23">
        <f>'One-par'!E48</f>
        <v>2864</v>
      </c>
      <c r="E47" s="23">
        <f>'Zero-par'!E48</f>
        <v>5347</v>
      </c>
      <c r="F47" s="23">
        <f>TRec!E48</f>
        <v>18254</v>
      </c>
      <c r="G47" s="23">
        <f>Adults!E48</f>
        <v>2864</v>
      </c>
      <c r="H47" s="23">
        <f>Children!E48</f>
        <v>15390</v>
      </c>
    </row>
    <row r="48" spans="1:8" s="24" customFormat="1" x14ac:dyDescent="0.2">
      <c r="A48" s="22" t="s">
        <v>46</v>
      </c>
      <c r="B48" s="25">
        <f>TFam!E49</f>
        <v>2933</v>
      </c>
      <c r="C48" s="25">
        <f>'Two-par'!E49</f>
        <v>0</v>
      </c>
      <c r="D48" s="25">
        <f>'One-par'!E49</f>
        <v>433</v>
      </c>
      <c r="E48" s="25">
        <f>'Zero-par'!E49</f>
        <v>2500</v>
      </c>
      <c r="F48" s="25">
        <f>TRec!E49</f>
        <v>5769</v>
      </c>
      <c r="G48" s="25">
        <f>Adults!E49</f>
        <v>433</v>
      </c>
      <c r="H48" s="25">
        <f>Children!E49</f>
        <v>5336</v>
      </c>
    </row>
    <row r="49" spans="1:18" s="24" customFormat="1" x14ac:dyDescent="0.2">
      <c r="A49" s="22" t="s">
        <v>47</v>
      </c>
      <c r="B49" s="23">
        <f>TFam!E50</f>
        <v>19934</v>
      </c>
      <c r="C49" s="23">
        <f>'Two-par'!E50</f>
        <v>210</v>
      </c>
      <c r="D49" s="23">
        <f>'One-par'!E50</f>
        <v>7121</v>
      </c>
      <c r="E49" s="23">
        <f>'Zero-par'!E50</f>
        <v>12603</v>
      </c>
      <c r="F49" s="23">
        <f>TRec!E50</f>
        <v>42572</v>
      </c>
      <c r="G49" s="23">
        <f>Adults!E50</f>
        <v>8025</v>
      </c>
      <c r="H49" s="23">
        <f>Children!E50</f>
        <v>34547</v>
      </c>
    </row>
    <row r="50" spans="1:18" s="24" customFormat="1" x14ac:dyDescent="0.2">
      <c r="A50" s="22" t="s">
        <v>48</v>
      </c>
      <c r="B50" s="23">
        <f>TFam!E51</f>
        <v>24543</v>
      </c>
      <c r="C50" s="23">
        <f>'Two-par'!E51</f>
        <v>0</v>
      </c>
      <c r="D50" s="23">
        <f>'One-par'!E51</f>
        <v>6497</v>
      </c>
      <c r="E50" s="23">
        <f>'Zero-par'!E51</f>
        <v>18046</v>
      </c>
      <c r="F50" s="23">
        <f>TRec!E51</f>
        <v>52757</v>
      </c>
      <c r="G50" s="23">
        <f>Adults!E51</f>
        <v>6497</v>
      </c>
      <c r="H50" s="23">
        <f>Children!E51</f>
        <v>46260</v>
      </c>
    </row>
    <row r="51" spans="1:18" s="24" customFormat="1" x14ac:dyDescent="0.2">
      <c r="A51" s="22" t="s">
        <v>49</v>
      </c>
      <c r="B51" s="23">
        <f>TFam!E52</f>
        <v>3387</v>
      </c>
      <c r="C51" s="23">
        <f>'Two-par'!E52</f>
        <v>0</v>
      </c>
      <c r="D51" s="23">
        <f>'One-par'!E52</f>
        <v>1471</v>
      </c>
      <c r="E51" s="23">
        <f>'Zero-par'!E52</f>
        <v>1916</v>
      </c>
      <c r="F51" s="23">
        <f>TRec!E52</f>
        <v>8072</v>
      </c>
      <c r="G51" s="23">
        <f>Adults!E52</f>
        <v>2060</v>
      </c>
      <c r="H51" s="23">
        <f>Children!E52</f>
        <v>6012</v>
      </c>
    </row>
    <row r="52" spans="1:18" s="24" customFormat="1" x14ac:dyDescent="0.2">
      <c r="A52" s="22" t="s">
        <v>50</v>
      </c>
      <c r="B52" s="23">
        <f>TFam!E53</f>
        <v>2831</v>
      </c>
      <c r="C52" s="23">
        <f>'Two-par'!E53</f>
        <v>249</v>
      </c>
      <c r="D52" s="23">
        <f>'One-par'!E53</f>
        <v>1278</v>
      </c>
      <c r="E52" s="23">
        <f>'Zero-par'!E53</f>
        <v>1304</v>
      </c>
      <c r="F52" s="23">
        <f>TRec!E53</f>
        <v>6434</v>
      </c>
      <c r="G52" s="23">
        <f>Adults!E53</f>
        <v>1797</v>
      </c>
      <c r="H52" s="23">
        <f>Children!E53</f>
        <v>4637</v>
      </c>
    </row>
    <row r="53" spans="1:18" s="24" customFormat="1" x14ac:dyDescent="0.2">
      <c r="A53" s="22" t="s">
        <v>51</v>
      </c>
      <c r="B53" s="25">
        <f>TFam!E54</f>
        <v>126</v>
      </c>
      <c r="C53" s="25">
        <f>'Two-par'!E54</f>
        <v>0</v>
      </c>
      <c r="D53" s="25">
        <f>'One-par'!E54</f>
        <v>104</v>
      </c>
      <c r="E53" s="25">
        <f>'Zero-par'!E54</f>
        <v>22</v>
      </c>
      <c r="F53" s="25">
        <f>TRec!E54</f>
        <v>394</v>
      </c>
      <c r="G53" s="25">
        <f>Adults!E54</f>
        <v>127</v>
      </c>
      <c r="H53" s="25">
        <f>Children!E54</f>
        <v>267</v>
      </c>
    </row>
    <row r="54" spans="1:18" s="24" customFormat="1" x14ac:dyDescent="0.2">
      <c r="A54" s="22" t="s">
        <v>52</v>
      </c>
      <c r="B54" s="23">
        <f>TFam!E55</f>
        <v>16447</v>
      </c>
      <c r="C54" s="23">
        <f>'Two-par'!E55</f>
        <v>0</v>
      </c>
      <c r="D54" s="23">
        <f>'One-par'!E55</f>
        <v>8216</v>
      </c>
      <c r="E54" s="23">
        <f>'Zero-par'!E55</f>
        <v>8231</v>
      </c>
      <c r="F54" s="23">
        <f>TRec!E55</f>
        <v>34217</v>
      </c>
      <c r="G54" s="23">
        <f>Adults!E55</f>
        <v>7316</v>
      </c>
      <c r="H54" s="23">
        <f>Children!E55</f>
        <v>26901</v>
      </c>
    </row>
    <row r="55" spans="1:18" s="24" customFormat="1" x14ac:dyDescent="0.2">
      <c r="A55" s="22" t="s">
        <v>53</v>
      </c>
      <c r="B55" s="23">
        <f>TFam!E56</f>
        <v>37366</v>
      </c>
      <c r="C55" s="23">
        <f>'Two-par'!E56</f>
        <v>7237</v>
      </c>
      <c r="D55" s="23">
        <f>'One-par'!E56</f>
        <v>17302</v>
      </c>
      <c r="E55" s="23">
        <f>'Zero-par'!E56</f>
        <v>12827</v>
      </c>
      <c r="F55" s="23">
        <f>TRec!E56</f>
        <v>88831</v>
      </c>
      <c r="G55" s="23">
        <f>Adults!E56</f>
        <v>27234</v>
      </c>
      <c r="H55" s="23">
        <f>Children!E56</f>
        <v>61597</v>
      </c>
    </row>
    <row r="56" spans="1:18" s="24" customFormat="1" x14ac:dyDescent="0.2">
      <c r="A56" s="22" t="s">
        <v>54</v>
      </c>
      <c r="B56" s="25">
        <f>TFam!E57</f>
        <v>6474</v>
      </c>
      <c r="C56" s="25">
        <f>'Two-par'!E57</f>
        <v>0</v>
      </c>
      <c r="D56" s="25">
        <f>'One-par'!E57</f>
        <v>1488</v>
      </c>
      <c r="E56" s="25">
        <f>'Zero-par'!E57</f>
        <v>4986</v>
      </c>
      <c r="F56" s="25">
        <f>TRec!E57</f>
        <v>12567</v>
      </c>
      <c r="G56" s="25">
        <f>Adults!E57</f>
        <v>1978</v>
      </c>
      <c r="H56" s="25">
        <f>Children!E57</f>
        <v>10589</v>
      </c>
    </row>
    <row r="57" spans="1:18" s="24" customFormat="1" x14ac:dyDescent="0.2">
      <c r="A57" s="22" t="s">
        <v>55</v>
      </c>
      <c r="B57" s="23">
        <f>TFam!E58</f>
        <v>15486</v>
      </c>
      <c r="C57" s="23">
        <f>'Two-par'!E58</f>
        <v>218</v>
      </c>
      <c r="D57" s="23">
        <f>'One-par'!E58</f>
        <v>4756</v>
      </c>
      <c r="E57" s="23">
        <f>'Zero-par'!E58</f>
        <v>10512</v>
      </c>
      <c r="F57" s="23">
        <f>TRec!E58</f>
        <v>32966</v>
      </c>
      <c r="G57" s="23">
        <f>Adults!E58</f>
        <v>5234</v>
      </c>
      <c r="H57" s="23">
        <f>Children!E58</f>
        <v>27732</v>
      </c>
    </row>
    <row r="58" spans="1:18" s="24" customFormat="1" x14ac:dyDescent="0.2">
      <c r="A58" s="26" t="s">
        <v>56</v>
      </c>
      <c r="B58" s="27">
        <f>TFam!E59</f>
        <v>526</v>
      </c>
      <c r="C58" s="27">
        <f>'Two-par'!E59</f>
        <v>23</v>
      </c>
      <c r="D58" s="27">
        <f>'One-par'!E59</f>
        <v>241</v>
      </c>
      <c r="E58" s="27">
        <f>'Zero-par'!E59</f>
        <v>262</v>
      </c>
      <c r="F58" s="27">
        <f>TRec!E59</f>
        <v>1209</v>
      </c>
      <c r="G58" s="27">
        <f>Adults!E59</f>
        <v>287</v>
      </c>
      <c r="H58" s="27">
        <f>Children!E59</f>
        <v>922</v>
      </c>
    </row>
    <row r="59" spans="1:18" x14ac:dyDescent="0.2">
      <c r="A59" s="83" t="str">
        <f>TFam!$A$3</f>
        <v>As of 07/06/2020</v>
      </c>
      <c r="B59" s="83"/>
      <c r="C59" s="83"/>
      <c r="D59" s="83"/>
      <c r="E59" s="83"/>
      <c r="F59" s="83"/>
      <c r="G59" s="83"/>
      <c r="H59" s="83"/>
      <c r="I59" s="34"/>
      <c r="J59" s="34"/>
      <c r="K59" s="34"/>
      <c r="L59" s="34"/>
      <c r="M59" s="34"/>
      <c r="N59" s="34"/>
      <c r="O59" s="34"/>
      <c r="P59" s="34"/>
      <c r="Q59" s="34"/>
      <c r="R59" s="34"/>
    </row>
    <row r="60" spans="1:18" x14ac:dyDescent="0.2">
      <c r="A60" s="73" t="s">
        <v>57</v>
      </c>
      <c r="B60" s="73"/>
      <c r="C60" s="73"/>
      <c r="D60" s="73"/>
      <c r="E60" s="73"/>
      <c r="F60" s="73"/>
      <c r="G60" s="73"/>
      <c r="H60" s="73"/>
    </row>
    <row r="61" spans="1:18" x14ac:dyDescent="0.2">
      <c r="A61" s="82" t="s">
        <v>74</v>
      </c>
      <c r="B61" s="82"/>
      <c r="C61" s="82"/>
      <c r="D61" s="82"/>
      <c r="E61" s="82"/>
      <c r="F61" s="82"/>
      <c r="G61" s="82"/>
      <c r="H61" s="82"/>
    </row>
    <row r="62" spans="1:18" x14ac:dyDescent="0.2">
      <c r="A62" s="82" t="s">
        <v>60</v>
      </c>
      <c r="B62" s="82"/>
      <c r="C62" s="82"/>
      <c r="D62" s="82"/>
      <c r="E62" s="82"/>
      <c r="F62" s="82"/>
      <c r="G62" s="82"/>
      <c r="H62" s="82"/>
    </row>
    <row r="63" spans="1:18" x14ac:dyDescent="0.2">
      <c r="A63" s="32"/>
      <c r="E63" s="29"/>
      <c r="G63" s="30"/>
      <c r="H63" s="30"/>
    </row>
    <row r="64" spans="1:18" x14ac:dyDescent="0.2">
      <c r="A64" s="32"/>
      <c r="E64" s="29"/>
      <c r="G64" s="30"/>
      <c r="H64" s="30"/>
    </row>
    <row r="65" spans="1:8" x14ac:dyDescent="0.2">
      <c r="A65" s="32"/>
      <c r="E65" s="29"/>
      <c r="G65" s="30"/>
      <c r="H65" s="30"/>
    </row>
    <row r="66" spans="1:8" x14ac:dyDescent="0.2">
      <c r="A66" s="32"/>
      <c r="G66" s="30"/>
      <c r="H66" s="30"/>
    </row>
    <row r="67" spans="1:8" x14ac:dyDescent="0.2">
      <c r="A67" s="32"/>
      <c r="G67" s="30"/>
      <c r="H67" s="30"/>
    </row>
    <row r="68" spans="1:8" x14ac:dyDescent="0.2">
      <c r="A68" s="32"/>
      <c r="G68" s="30"/>
      <c r="H68" s="30"/>
    </row>
    <row r="69" spans="1:8" x14ac:dyDescent="0.2">
      <c r="A69" s="32"/>
      <c r="G69" s="30"/>
      <c r="H69" s="30"/>
    </row>
    <row r="70" spans="1:8" x14ac:dyDescent="0.2">
      <c r="A70" s="32"/>
      <c r="G70" s="30"/>
      <c r="H70" s="30"/>
    </row>
    <row r="71" spans="1:8" x14ac:dyDescent="0.2">
      <c r="A71" s="32"/>
      <c r="G71" s="30"/>
      <c r="H71" s="30"/>
    </row>
    <row r="72" spans="1:8" x14ac:dyDescent="0.2">
      <c r="A72" s="32"/>
      <c r="G72" s="30"/>
      <c r="H72" s="30"/>
    </row>
    <row r="73" spans="1:8" x14ac:dyDescent="0.2">
      <c r="A73" s="32"/>
      <c r="G73" s="30"/>
      <c r="H73" s="30"/>
    </row>
    <row r="74" spans="1:8" x14ac:dyDescent="0.2">
      <c r="A74" s="32"/>
      <c r="G74" s="30"/>
      <c r="H74" s="30"/>
    </row>
    <row r="75" spans="1:8" x14ac:dyDescent="0.2">
      <c r="A75" s="32"/>
      <c r="G75" s="30"/>
      <c r="H75" s="30"/>
    </row>
    <row r="76" spans="1:8" x14ac:dyDescent="0.2">
      <c r="A76" s="32"/>
      <c r="G76" s="30"/>
      <c r="H76" s="30"/>
    </row>
    <row r="77" spans="1:8" x14ac:dyDescent="0.2">
      <c r="A77" s="32"/>
      <c r="G77" s="30"/>
      <c r="H77" s="30"/>
    </row>
    <row r="78" spans="1:8" x14ac:dyDescent="0.2">
      <c r="A78" s="32"/>
      <c r="G78" s="30"/>
      <c r="H78" s="30"/>
    </row>
    <row r="79" spans="1:8" x14ac:dyDescent="0.2">
      <c r="A79" s="32"/>
      <c r="G79" s="30"/>
      <c r="H79" s="30"/>
    </row>
    <row r="80" spans="1:8" x14ac:dyDescent="0.2">
      <c r="A80" s="32"/>
      <c r="G80" s="30"/>
      <c r="H80" s="30"/>
    </row>
    <row r="81" spans="1:8" x14ac:dyDescent="0.2">
      <c r="A81" s="32"/>
      <c r="G81" s="30"/>
      <c r="H81" s="30"/>
    </row>
    <row r="82" spans="1:8" x14ac:dyDescent="0.2">
      <c r="A82" s="32"/>
      <c r="G82" s="30"/>
      <c r="H82" s="30"/>
    </row>
    <row r="83" spans="1:8" x14ac:dyDescent="0.2">
      <c r="A83" s="32"/>
      <c r="G83" s="30"/>
      <c r="H83" s="30"/>
    </row>
    <row r="84" spans="1:8" x14ac:dyDescent="0.2">
      <c r="A84" s="32"/>
      <c r="G84" s="30"/>
      <c r="H84" s="30"/>
    </row>
    <row r="85" spans="1:8" x14ac:dyDescent="0.2">
      <c r="A85" s="32"/>
      <c r="G85" s="30"/>
      <c r="H85" s="30"/>
    </row>
    <row r="86" spans="1:8" x14ac:dyDescent="0.2">
      <c r="A86" s="32"/>
      <c r="G86" s="30"/>
      <c r="H86" s="30"/>
    </row>
    <row r="87" spans="1:8" x14ac:dyDescent="0.2">
      <c r="A87" s="32"/>
      <c r="G87" s="30"/>
      <c r="H87" s="30"/>
    </row>
    <row r="88" spans="1:8" x14ac:dyDescent="0.2">
      <c r="A88" s="32"/>
      <c r="G88" s="30"/>
      <c r="H88" s="30"/>
    </row>
    <row r="89" spans="1:8" x14ac:dyDescent="0.2">
      <c r="A89" s="32"/>
      <c r="G89" s="30"/>
      <c r="H89" s="30"/>
    </row>
    <row r="90" spans="1:8" x14ac:dyDescent="0.2">
      <c r="A90" s="32"/>
      <c r="G90" s="30"/>
      <c r="H90" s="30"/>
    </row>
    <row r="91" spans="1:8" x14ac:dyDescent="0.2">
      <c r="A91" s="32"/>
      <c r="G91" s="30"/>
      <c r="H91" s="30"/>
    </row>
    <row r="92" spans="1:8" x14ac:dyDescent="0.2">
      <c r="A92" s="32"/>
      <c r="G92" s="30"/>
      <c r="H92" s="30"/>
    </row>
    <row r="93" spans="1:8" x14ac:dyDescent="0.2">
      <c r="A93" s="32"/>
      <c r="G93" s="30"/>
    </row>
    <row r="94" spans="1:8" x14ac:dyDescent="0.2">
      <c r="A94" s="32"/>
      <c r="G94" s="30"/>
    </row>
    <row r="95" spans="1:8" x14ac:dyDescent="0.2">
      <c r="A95" s="32"/>
      <c r="G95" s="30"/>
    </row>
    <row r="96" spans="1:8" x14ac:dyDescent="0.2">
      <c r="A96" s="32"/>
      <c r="G96" s="30"/>
    </row>
    <row r="97" spans="1:1" x14ac:dyDescent="0.2">
      <c r="A97" s="32"/>
    </row>
    <row r="98" spans="1:1" x14ac:dyDescent="0.2">
      <c r="A98" s="32"/>
    </row>
    <row r="99" spans="1:1" x14ac:dyDescent="0.2">
      <c r="A99" s="32"/>
    </row>
    <row r="100" spans="1:1" x14ac:dyDescent="0.2">
      <c r="A100" s="32"/>
    </row>
    <row r="101" spans="1:1" x14ac:dyDescent="0.2">
      <c r="A101" s="32"/>
    </row>
    <row r="102" spans="1:1" x14ac:dyDescent="0.2">
      <c r="A102" s="32"/>
    </row>
    <row r="103" spans="1:1" x14ac:dyDescent="0.2">
      <c r="A103" s="32"/>
    </row>
    <row r="104" spans="1:1" x14ac:dyDescent="0.2">
      <c r="A104" s="32"/>
    </row>
    <row r="105" spans="1:1" x14ac:dyDescent="0.2">
      <c r="A105" s="32"/>
    </row>
    <row r="106" spans="1:1" x14ac:dyDescent="0.2">
      <c r="A106" s="32"/>
    </row>
    <row r="107" spans="1:1" x14ac:dyDescent="0.2">
      <c r="A107" s="32"/>
    </row>
    <row r="108" spans="1:1" x14ac:dyDescent="0.2">
      <c r="A108" s="32"/>
    </row>
    <row r="109" spans="1:1" x14ac:dyDescent="0.2">
      <c r="A109" s="32"/>
    </row>
    <row r="110" spans="1:1" x14ac:dyDescent="0.2">
      <c r="A110" s="32"/>
    </row>
    <row r="111" spans="1:1" x14ac:dyDescent="0.2">
      <c r="A111" s="32"/>
    </row>
    <row r="112" spans="1:1" x14ac:dyDescent="0.2">
      <c r="A112" s="32"/>
    </row>
    <row r="113" spans="1:1" x14ac:dyDescent="0.2">
      <c r="A113" s="32"/>
    </row>
    <row r="114" spans="1:1" x14ac:dyDescent="0.2">
      <c r="A114" s="32"/>
    </row>
    <row r="115" spans="1:1" x14ac:dyDescent="0.2">
      <c r="A115" s="32"/>
    </row>
    <row r="116" spans="1:1" x14ac:dyDescent="0.2">
      <c r="A116" s="32"/>
    </row>
    <row r="117" spans="1:1" x14ac:dyDescent="0.2">
      <c r="A117" s="32"/>
    </row>
    <row r="118" spans="1:1" x14ac:dyDescent="0.2">
      <c r="A118" s="32"/>
    </row>
    <row r="119" spans="1:1" x14ac:dyDescent="0.2">
      <c r="A119" s="32"/>
    </row>
    <row r="120" spans="1:1" x14ac:dyDescent="0.2">
      <c r="A120" s="32"/>
    </row>
    <row r="121" spans="1:1" x14ac:dyDescent="0.2">
      <c r="A121" s="32"/>
    </row>
    <row r="122" spans="1:1" x14ac:dyDescent="0.2">
      <c r="A122" s="32"/>
    </row>
    <row r="123" spans="1:1" x14ac:dyDescent="0.2">
      <c r="A123" s="32"/>
    </row>
    <row r="124" spans="1:1" x14ac:dyDescent="0.2">
      <c r="A124" s="32"/>
    </row>
    <row r="125" spans="1:1" x14ac:dyDescent="0.2">
      <c r="A125" s="32"/>
    </row>
    <row r="126" spans="1:1" x14ac:dyDescent="0.2">
      <c r="A126" s="32"/>
    </row>
    <row r="127" spans="1:1" x14ac:dyDescent="0.2">
      <c r="A127" s="32"/>
    </row>
    <row r="128" spans="1:1" x14ac:dyDescent="0.2">
      <c r="A128" s="32"/>
    </row>
    <row r="129" spans="1:1" x14ac:dyDescent="0.2">
      <c r="A129" s="32"/>
    </row>
    <row r="130" spans="1:1" x14ac:dyDescent="0.2">
      <c r="A130" s="32"/>
    </row>
    <row r="131" spans="1:1" x14ac:dyDescent="0.2">
      <c r="A131" s="32"/>
    </row>
    <row r="132" spans="1:1" x14ac:dyDescent="0.2">
      <c r="A132" s="32"/>
    </row>
    <row r="133" spans="1:1" x14ac:dyDescent="0.2">
      <c r="A133" s="32"/>
    </row>
    <row r="134" spans="1:1" x14ac:dyDescent="0.2">
      <c r="A134" s="32"/>
    </row>
    <row r="135" spans="1:1" x14ac:dyDescent="0.2">
      <c r="A135" s="32"/>
    </row>
    <row r="136" spans="1:1" x14ac:dyDescent="0.2">
      <c r="A136" s="32"/>
    </row>
    <row r="137" spans="1:1" x14ac:dyDescent="0.2">
      <c r="A137" s="32"/>
    </row>
    <row r="138" spans="1:1" x14ac:dyDescent="0.2">
      <c r="A138" s="32"/>
    </row>
    <row r="139" spans="1:1" x14ac:dyDescent="0.2">
      <c r="A139" s="32"/>
    </row>
    <row r="140" spans="1:1" x14ac:dyDescent="0.2">
      <c r="A140" s="32"/>
    </row>
    <row r="141" spans="1:1" x14ac:dyDescent="0.2">
      <c r="A141" s="32"/>
    </row>
    <row r="142" spans="1:1" x14ac:dyDescent="0.2">
      <c r="A142" s="32"/>
    </row>
    <row r="143" spans="1:1" x14ac:dyDescent="0.2">
      <c r="A143" s="32"/>
    </row>
    <row r="144" spans="1:1" x14ac:dyDescent="0.2">
      <c r="A144" s="32"/>
    </row>
    <row r="145" spans="1:1" x14ac:dyDescent="0.2">
      <c r="A145" s="32"/>
    </row>
    <row r="146" spans="1:1" x14ac:dyDescent="0.2">
      <c r="A146" s="32"/>
    </row>
    <row r="147" spans="1:1" x14ac:dyDescent="0.2">
      <c r="A147" s="32"/>
    </row>
    <row r="148" spans="1:1" x14ac:dyDescent="0.2">
      <c r="A148" s="32"/>
    </row>
    <row r="149" spans="1:1" x14ac:dyDescent="0.2">
      <c r="A149" s="32"/>
    </row>
    <row r="150" spans="1:1" x14ac:dyDescent="0.2">
      <c r="A150" s="32"/>
    </row>
    <row r="151" spans="1:1" x14ac:dyDescent="0.2">
      <c r="A151" s="32"/>
    </row>
    <row r="152" spans="1:1" x14ac:dyDescent="0.2">
      <c r="A152" s="32"/>
    </row>
    <row r="153" spans="1:1" x14ac:dyDescent="0.2">
      <c r="A153" s="32"/>
    </row>
    <row r="154" spans="1:1" x14ac:dyDescent="0.2">
      <c r="A154" s="32"/>
    </row>
    <row r="155" spans="1:1" x14ac:dyDescent="0.2">
      <c r="A155" s="32"/>
    </row>
    <row r="156" spans="1:1" x14ac:dyDescent="0.2">
      <c r="A156" s="32"/>
    </row>
    <row r="157" spans="1:1" x14ac:dyDescent="0.2">
      <c r="A157" s="32"/>
    </row>
    <row r="158" spans="1:1" x14ac:dyDescent="0.2">
      <c r="A158" s="32"/>
    </row>
    <row r="159" spans="1:1" x14ac:dyDescent="0.2">
      <c r="A159" s="32"/>
    </row>
    <row r="160" spans="1:1" x14ac:dyDescent="0.2">
      <c r="A160" s="32"/>
    </row>
    <row r="161" spans="1:1" x14ac:dyDescent="0.2">
      <c r="A161" s="32"/>
    </row>
    <row r="162" spans="1:1" x14ac:dyDescent="0.2">
      <c r="A162" s="32"/>
    </row>
    <row r="163" spans="1:1" x14ac:dyDescent="0.2">
      <c r="A163" s="32"/>
    </row>
    <row r="164" spans="1:1" x14ac:dyDescent="0.2">
      <c r="A164" s="32"/>
    </row>
    <row r="165" spans="1:1" x14ac:dyDescent="0.2">
      <c r="A165" s="32"/>
    </row>
    <row r="166" spans="1:1" x14ac:dyDescent="0.2">
      <c r="A166" s="32"/>
    </row>
    <row r="167" spans="1:1" x14ac:dyDescent="0.2">
      <c r="A167" s="32"/>
    </row>
    <row r="168" spans="1:1" x14ac:dyDescent="0.2">
      <c r="A168" s="32"/>
    </row>
    <row r="169" spans="1:1" x14ac:dyDescent="0.2">
      <c r="A169" s="32"/>
    </row>
    <row r="170" spans="1:1" x14ac:dyDescent="0.2">
      <c r="A170" s="32"/>
    </row>
    <row r="171" spans="1:1" x14ac:dyDescent="0.2">
      <c r="A171" s="32"/>
    </row>
    <row r="172" spans="1:1" x14ac:dyDescent="0.2">
      <c r="A172" s="32"/>
    </row>
    <row r="173" spans="1:1" x14ac:dyDescent="0.2">
      <c r="A173" s="32"/>
    </row>
    <row r="174" spans="1:1" x14ac:dyDescent="0.2">
      <c r="A174" s="32"/>
    </row>
    <row r="175" spans="1:1" x14ac:dyDescent="0.2">
      <c r="A175" s="32"/>
    </row>
    <row r="176" spans="1:1" x14ac:dyDescent="0.2">
      <c r="A176" s="32"/>
    </row>
    <row r="177" spans="1:1" x14ac:dyDescent="0.2">
      <c r="A177" s="32"/>
    </row>
    <row r="178" spans="1:1" x14ac:dyDescent="0.2">
      <c r="A178" s="32"/>
    </row>
    <row r="179" spans="1:1" x14ac:dyDescent="0.2">
      <c r="A179" s="32"/>
    </row>
    <row r="180" spans="1:1" x14ac:dyDescent="0.2">
      <c r="A180" s="32"/>
    </row>
    <row r="181" spans="1:1" x14ac:dyDescent="0.2">
      <c r="A181" s="32"/>
    </row>
    <row r="182" spans="1:1" x14ac:dyDescent="0.2">
      <c r="A182" s="32"/>
    </row>
    <row r="183" spans="1:1" x14ac:dyDescent="0.2">
      <c r="A183" s="32"/>
    </row>
    <row r="184" spans="1:1" x14ac:dyDescent="0.2">
      <c r="A184" s="32"/>
    </row>
    <row r="185" spans="1:1" x14ac:dyDescent="0.2">
      <c r="A185" s="32"/>
    </row>
    <row r="186" spans="1:1" x14ac:dyDescent="0.2">
      <c r="A186" s="32"/>
    </row>
    <row r="187" spans="1:1" x14ac:dyDescent="0.2">
      <c r="A187" s="32"/>
    </row>
    <row r="188" spans="1:1" x14ac:dyDescent="0.2">
      <c r="A188" s="32"/>
    </row>
    <row r="189" spans="1:1" x14ac:dyDescent="0.2">
      <c r="A189" s="32"/>
    </row>
    <row r="190" spans="1:1" x14ac:dyDescent="0.2">
      <c r="A190" s="32"/>
    </row>
    <row r="191" spans="1:1" x14ac:dyDescent="0.2">
      <c r="A191" s="32"/>
    </row>
    <row r="192" spans="1:1" x14ac:dyDescent="0.2">
      <c r="A192" s="32"/>
    </row>
    <row r="193" spans="1:1" x14ac:dyDescent="0.2">
      <c r="A193" s="32"/>
    </row>
    <row r="194" spans="1:1" x14ac:dyDescent="0.2">
      <c r="A194" s="32"/>
    </row>
    <row r="195" spans="1:1" x14ac:dyDescent="0.2">
      <c r="A195" s="32"/>
    </row>
    <row r="196" spans="1:1" x14ac:dyDescent="0.2">
      <c r="A196" s="32"/>
    </row>
    <row r="197" spans="1:1" x14ac:dyDescent="0.2">
      <c r="A197" s="32"/>
    </row>
    <row r="198" spans="1:1" x14ac:dyDescent="0.2">
      <c r="A198" s="32"/>
    </row>
    <row r="199" spans="1:1" x14ac:dyDescent="0.2">
      <c r="A199" s="32"/>
    </row>
    <row r="200" spans="1:1" x14ac:dyDescent="0.2">
      <c r="A200" s="32"/>
    </row>
    <row r="201" spans="1:1" x14ac:dyDescent="0.2">
      <c r="A201" s="32"/>
    </row>
    <row r="202" spans="1:1" x14ac:dyDescent="0.2">
      <c r="A202" s="32"/>
    </row>
    <row r="203" spans="1:1" x14ac:dyDescent="0.2">
      <c r="A203" s="32"/>
    </row>
    <row r="204" spans="1:1" x14ac:dyDescent="0.2">
      <c r="A204" s="32"/>
    </row>
    <row r="205" spans="1:1" x14ac:dyDescent="0.2">
      <c r="A205" s="32"/>
    </row>
    <row r="206" spans="1:1" x14ac:dyDescent="0.2">
      <c r="A206" s="32"/>
    </row>
    <row r="207" spans="1:1" x14ac:dyDescent="0.2">
      <c r="A207" s="32"/>
    </row>
    <row r="208" spans="1:1" x14ac:dyDescent="0.2">
      <c r="A208" s="32"/>
    </row>
    <row r="209" spans="1:1" x14ac:dyDescent="0.2">
      <c r="A209" s="32"/>
    </row>
    <row r="210" spans="1:1" x14ac:dyDescent="0.2">
      <c r="A210" s="32"/>
    </row>
    <row r="211" spans="1:1" x14ac:dyDescent="0.2">
      <c r="A211" s="32"/>
    </row>
    <row r="212" spans="1:1" x14ac:dyDescent="0.2">
      <c r="A212" s="32"/>
    </row>
    <row r="213" spans="1:1" x14ac:dyDescent="0.2">
      <c r="A213" s="32"/>
    </row>
    <row r="214" spans="1:1" x14ac:dyDescent="0.2">
      <c r="A214" s="32"/>
    </row>
    <row r="215" spans="1:1" x14ac:dyDescent="0.2">
      <c r="A215" s="32"/>
    </row>
    <row r="216" spans="1:1" x14ac:dyDescent="0.2">
      <c r="A216" s="32"/>
    </row>
    <row r="217" spans="1:1" x14ac:dyDescent="0.2">
      <c r="A217" s="32"/>
    </row>
    <row r="218" spans="1:1" x14ac:dyDescent="0.2">
      <c r="A218" s="32"/>
    </row>
    <row r="219" spans="1:1" x14ac:dyDescent="0.2">
      <c r="A219" s="32"/>
    </row>
    <row r="220" spans="1:1" x14ac:dyDescent="0.2">
      <c r="A220" s="32"/>
    </row>
    <row r="221" spans="1:1" x14ac:dyDescent="0.2">
      <c r="A221" s="32"/>
    </row>
    <row r="222" spans="1:1" x14ac:dyDescent="0.2">
      <c r="A222" s="32"/>
    </row>
    <row r="223" spans="1:1" x14ac:dyDescent="0.2">
      <c r="A223" s="32"/>
    </row>
    <row r="224" spans="1:1" x14ac:dyDescent="0.2">
      <c r="A224" s="32"/>
    </row>
    <row r="225" spans="1:1" x14ac:dyDescent="0.2">
      <c r="A225" s="32"/>
    </row>
    <row r="226" spans="1:1" x14ac:dyDescent="0.2">
      <c r="A226" s="32"/>
    </row>
    <row r="227" spans="1:1" x14ac:dyDescent="0.2">
      <c r="A227" s="32"/>
    </row>
    <row r="228" spans="1:1" x14ac:dyDescent="0.2">
      <c r="A228" s="32"/>
    </row>
    <row r="229" spans="1:1" x14ac:dyDescent="0.2">
      <c r="A229" s="32"/>
    </row>
    <row r="230" spans="1:1" x14ac:dyDescent="0.2">
      <c r="A230" s="32"/>
    </row>
    <row r="231" spans="1:1" x14ac:dyDescent="0.2">
      <c r="A231" s="32"/>
    </row>
    <row r="232" spans="1:1" x14ac:dyDescent="0.2">
      <c r="A232" s="32"/>
    </row>
    <row r="233" spans="1:1" x14ac:dyDescent="0.2">
      <c r="A233" s="32"/>
    </row>
    <row r="234" spans="1:1" x14ac:dyDescent="0.2">
      <c r="A234" s="32"/>
    </row>
    <row r="235" spans="1:1" x14ac:dyDescent="0.2">
      <c r="A235" s="32"/>
    </row>
    <row r="236" spans="1:1" x14ac:dyDescent="0.2">
      <c r="A236" s="32"/>
    </row>
    <row r="237" spans="1:1" x14ac:dyDescent="0.2">
      <c r="A237" s="32"/>
    </row>
    <row r="238" spans="1:1" x14ac:dyDescent="0.2">
      <c r="A238" s="32"/>
    </row>
    <row r="239" spans="1:1" x14ac:dyDescent="0.2">
      <c r="A239" s="32"/>
    </row>
    <row r="240" spans="1:1" x14ac:dyDescent="0.2">
      <c r="A240" s="32"/>
    </row>
    <row r="241" spans="1:1" x14ac:dyDescent="0.2">
      <c r="A241" s="32"/>
    </row>
    <row r="242" spans="1:1" x14ac:dyDescent="0.2">
      <c r="A242" s="32"/>
    </row>
    <row r="243" spans="1:1" x14ac:dyDescent="0.2">
      <c r="A243" s="32"/>
    </row>
    <row r="244" spans="1:1" x14ac:dyDescent="0.2">
      <c r="A244" s="32"/>
    </row>
    <row r="245" spans="1:1" x14ac:dyDescent="0.2">
      <c r="A245" s="32"/>
    </row>
    <row r="246" spans="1:1" x14ac:dyDescent="0.2">
      <c r="A246" s="32"/>
    </row>
    <row r="247" spans="1:1" x14ac:dyDescent="0.2">
      <c r="A247" s="32"/>
    </row>
    <row r="248" spans="1:1" x14ac:dyDescent="0.2">
      <c r="A248" s="32"/>
    </row>
    <row r="249" spans="1:1" x14ac:dyDescent="0.2">
      <c r="A249" s="32"/>
    </row>
    <row r="250" spans="1:1" x14ac:dyDescent="0.2">
      <c r="A250" s="32"/>
    </row>
    <row r="251" spans="1:1" x14ac:dyDescent="0.2">
      <c r="A251" s="32"/>
    </row>
    <row r="252" spans="1:1" x14ac:dyDescent="0.2">
      <c r="A252" s="32"/>
    </row>
    <row r="253" spans="1:1" x14ac:dyDescent="0.2">
      <c r="A253" s="32"/>
    </row>
    <row r="254" spans="1:1" x14ac:dyDescent="0.2">
      <c r="A254" s="32"/>
    </row>
    <row r="255" spans="1:1" x14ac:dyDescent="0.2">
      <c r="A255" s="32"/>
    </row>
    <row r="256" spans="1:1" x14ac:dyDescent="0.2">
      <c r="A256" s="32"/>
    </row>
    <row r="257" spans="1:1" x14ac:dyDescent="0.2">
      <c r="A257" s="32"/>
    </row>
    <row r="258" spans="1:1" x14ac:dyDescent="0.2">
      <c r="A258" s="32"/>
    </row>
    <row r="259" spans="1:1" x14ac:dyDescent="0.2">
      <c r="A259" s="32"/>
    </row>
    <row r="260" spans="1:1" x14ac:dyDescent="0.2">
      <c r="A260" s="32"/>
    </row>
    <row r="261" spans="1:1" x14ac:dyDescent="0.2">
      <c r="A261" s="32"/>
    </row>
    <row r="262" spans="1:1" x14ac:dyDescent="0.2">
      <c r="A262" s="32"/>
    </row>
    <row r="263" spans="1:1" x14ac:dyDescent="0.2">
      <c r="A263" s="32"/>
    </row>
    <row r="264" spans="1:1" x14ac:dyDescent="0.2">
      <c r="A264" s="32"/>
    </row>
    <row r="265" spans="1:1" x14ac:dyDescent="0.2">
      <c r="A265" s="32"/>
    </row>
    <row r="266" spans="1:1" x14ac:dyDescent="0.2">
      <c r="A266" s="32"/>
    </row>
    <row r="267" spans="1:1" x14ac:dyDescent="0.2">
      <c r="A267" s="32"/>
    </row>
    <row r="268" spans="1:1" x14ac:dyDescent="0.2">
      <c r="A268" s="32"/>
    </row>
    <row r="269" spans="1:1" x14ac:dyDescent="0.2">
      <c r="A269" s="32"/>
    </row>
    <row r="270" spans="1:1" x14ac:dyDescent="0.2">
      <c r="A270" s="32"/>
    </row>
    <row r="271" spans="1:1" x14ac:dyDescent="0.2">
      <c r="A271" s="32"/>
    </row>
    <row r="272" spans="1:1" x14ac:dyDescent="0.2">
      <c r="A272" s="32"/>
    </row>
    <row r="273" spans="1:1" x14ac:dyDescent="0.2">
      <c r="A273" s="32"/>
    </row>
    <row r="274" spans="1:1" x14ac:dyDescent="0.2">
      <c r="A274" s="32"/>
    </row>
    <row r="275" spans="1:1" x14ac:dyDescent="0.2">
      <c r="A275" s="32"/>
    </row>
    <row r="276" spans="1:1" x14ac:dyDescent="0.2">
      <c r="A276" s="32"/>
    </row>
    <row r="277" spans="1:1" x14ac:dyDescent="0.2">
      <c r="A277" s="32"/>
    </row>
    <row r="278" spans="1:1" x14ac:dyDescent="0.2">
      <c r="A278" s="32"/>
    </row>
    <row r="279" spans="1:1" x14ac:dyDescent="0.2">
      <c r="A279" s="32"/>
    </row>
    <row r="280" spans="1:1" x14ac:dyDescent="0.2">
      <c r="A280" s="32"/>
    </row>
    <row r="281" spans="1:1" x14ac:dyDescent="0.2">
      <c r="A281" s="32"/>
    </row>
    <row r="282" spans="1:1" x14ac:dyDescent="0.2">
      <c r="A282" s="32"/>
    </row>
    <row r="283" spans="1:1" x14ac:dyDescent="0.2">
      <c r="A283" s="32"/>
    </row>
    <row r="284" spans="1:1" x14ac:dyDescent="0.2">
      <c r="A284" s="32"/>
    </row>
    <row r="285" spans="1:1" x14ac:dyDescent="0.2">
      <c r="A285" s="32"/>
    </row>
    <row r="286" spans="1:1" x14ac:dyDescent="0.2">
      <c r="A286" s="32"/>
    </row>
    <row r="287" spans="1:1" x14ac:dyDescent="0.2">
      <c r="A287" s="32"/>
    </row>
    <row r="288" spans="1:1" x14ac:dyDescent="0.2">
      <c r="A288" s="32"/>
    </row>
    <row r="289" spans="1:1" x14ac:dyDescent="0.2">
      <c r="A289" s="32"/>
    </row>
    <row r="290" spans="1:1" x14ac:dyDescent="0.2">
      <c r="A290" s="32"/>
    </row>
    <row r="291" spans="1:1" x14ac:dyDescent="0.2">
      <c r="A291" s="32"/>
    </row>
    <row r="292" spans="1:1" x14ac:dyDescent="0.2">
      <c r="A292" s="32"/>
    </row>
    <row r="293" spans="1:1" x14ac:dyDescent="0.2">
      <c r="A293" s="32"/>
    </row>
    <row r="294" spans="1:1" x14ac:dyDescent="0.2">
      <c r="A294" s="32"/>
    </row>
    <row r="295" spans="1:1" x14ac:dyDescent="0.2">
      <c r="A295" s="32"/>
    </row>
    <row r="296" spans="1:1" x14ac:dyDescent="0.2">
      <c r="A296" s="32"/>
    </row>
    <row r="297" spans="1:1" x14ac:dyDescent="0.2">
      <c r="A297" s="32"/>
    </row>
    <row r="298" spans="1:1" x14ac:dyDescent="0.2">
      <c r="A298" s="32"/>
    </row>
    <row r="299" spans="1:1" x14ac:dyDescent="0.2">
      <c r="A299" s="32"/>
    </row>
    <row r="300" spans="1:1" x14ac:dyDescent="0.2">
      <c r="A300" s="32"/>
    </row>
    <row r="301" spans="1:1" x14ac:dyDescent="0.2">
      <c r="A301" s="32"/>
    </row>
    <row r="302" spans="1:1" x14ac:dyDescent="0.2">
      <c r="A302" s="32"/>
    </row>
    <row r="303" spans="1:1" x14ac:dyDescent="0.2">
      <c r="A303" s="32"/>
    </row>
    <row r="304" spans="1:1" x14ac:dyDescent="0.2">
      <c r="A304" s="32"/>
    </row>
    <row r="305" spans="1:1" x14ac:dyDescent="0.2">
      <c r="A305" s="32"/>
    </row>
    <row r="306" spans="1:1" x14ac:dyDescent="0.2">
      <c r="A306" s="32"/>
    </row>
    <row r="307" spans="1:1" x14ac:dyDescent="0.2">
      <c r="A307" s="32"/>
    </row>
    <row r="308" spans="1:1" x14ac:dyDescent="0.2">
      <c r="A308" s="32"/>
    </row>
    <row r="309" spans="1:1" x14ac:dyDescent="0.2">
      <c r="A309" s="32"/>
    </row>
    <row r="310" spans="1:1" x14ac:dyDescent="0.2">
      <c r="A310" s="32"/>
    </row>
    <row r="311" spans="1:1" x14ac:dyDescent="0.2">
      <c r="A311" s="32"/>
    </row>
    <row r="312" spans="1:1" x14ac:dyDescent="0.2">
      <c r="A312" s="32"/>
    </row>
    <row r="313" spans="1:1" x14ac:dyDescent="0.2">
      <c r="A313" s="32"/>
    </row>
    <row r="314" spans="1:1" x14ac:dyDescent="0.2">
      <c r="A314" s="32"/>
    </row>
    <row r="315" spans="1:1" x14ac:dyDescent="0.2">
      <c r="A315" s="32"/>
    </row>
    <row r="316" spans="1:1" x14ac:dyDescent="0.2">
      <c r="A316" s="32"/>
    </row>
    <row r="317" spans="1:1" x14ac:dyDescent="0.2">
      <c r="A317" s="32"/>
    </row>
    <row r="318" spans="1:1" x14ac:dyDescent="0.2">
      <c r="A318" s="32"/>
    </row>
    <row r="319" spans="1:1" x14ac:dyDescent="0.2">
      <c r="A319" s="32"/>
    </row>
    <row r="320" spans="1:1" x14ac:dyDescent="0.2">
      <c r="A320" s="32"/>
    </row>
    <row r="321" spans="1:1" x14ac:dyDescent="0.2">
      <c r="A321" s="32"/>
    </row>
    <row r="322" spans="1:1" x14ac:dyDescent="0.2">
      <c r="A322" s="32"/>
    </row>
    <row r="323" spans="1:1" x14ac:dyDescent="0.2">
      <c r="A323" s="32"/>
    </row>
    <row r="324" spans="1:1" x14ac:dyDescent="0.2">
      <c r="A324" s="32"/>
    </row>
    <row r="325" spans="1:1" x14ac:dyDescent="0.2">
      <c r="A325" s="32"/>
    </row>
    <row r="326" spans="1:1" x14ac:dyDescent="0.2">
      <c r="A326" s="32"/>
    </row>
    <row r="327" spans="1:1" x14ac:dyDescent="0.2">
      <c r="A327" s="32"/>
    </row>
    <row r="328" spans="1:1" x14ac:dyDescent="0.2">
      <c r="A328" s="32"/>
    </row>
    <row r="329" spans="1:1" x14ac:dyDescent="0.2">
      <c r="A329" s="32"/>
    </row>
    <row r="330" spans="1:1" x14ac:dyDescent="0.2">
      <c r="A330" s="32"/>
    </row>
    <row r="331" spans="1:1" x14ac:dyDescent="0.2">
      <c r="A331" s="32"/>
    </row>
    <row r="332" spans="1:1" x14ac:dyDescent="0.2">
      <c r="A332" s="32"/>
    </row>
    <row r="333" spans="1:1" x14ac:dyDescent="0.2">
      <c r="A333" s="32"/>
    </row>
    <row r="334" spans="1:1" x14ac:dyDescent="0.2">
      <c r="A334" s="32"/>
    </row>
    <row r="335" spans="1:1" x14ac:dyDescent="0.2">
      <c r="A335" s="32"/>
    </row>
    <row r="336" spans="1:1" x14ac:dyDescent="0.2">
      <c r="A336" s="32"/>
    </row>
    <row r="337" spans="1:1" x14ac:dyDescent="0.2">
      <c r="A337" s="32"/>
    </row>
    <row r="338" spans="1:1" x14ac:dyDescent="0.2">
      <c r="A338" s="32"/>
    </row>
    <row r="339" spans="1:1" x14ac:dyDescent="0.2">
      <c r="A339" s="32"/>
    </row>
    <row r="340" spans="1:1" x14ac:dyDescent="0.2">
      <c r="A340" s="32"/>
    </row>
    <row r="341" spans="1:1" x14ac:dyDescent="0.2">
      <c r="A341" s="32"/>
    </row>
    <row r="342" spans="1:1" x14ac:dyDescent="0.2">
      <c r="A342" s="32"/>
    </row>
    <row r="343" spans="1:1" x14ac:dyDescent="0.2">
      <c r="A343" s="32"/>
    </row>
    <row r="344" spans="1:1" x14ac:dyDescent="0.2">
      <c r="A344" s="32"/>
    </row>
    <row r="345" spans="1:1" x14ac:dyDescent="0.2">
      <c r="A345" s="32"/>
    </row>
    <row r="346" spans="1:1" x14ac:dyDescent="0.2">
      <c r="A346" s="32"/>
    </row>
    <row r="347" spans="1:1" x14ac:dyDescent="0.2">
      <c r="A347" s="32"/>
    </row>
    <row r="348" spans="1:1" x14ac:dyDescent="0.2">
      <c r="A348" s="32"/>
    </row>
    <row r="349" spans="1:1" x14ac:dyDescent="0.2">
      <c r="A349" s="32"/>
    </row>
    <row r="350" spans="1:1" x14ac:dyDescent="0.2">
      <c r="A350" s="32"/>
    </row>
    <row r="351" spans="1:1" x14ac:dyDescent="0.2">
      <c r="A351" s="32"/>
    </row>
    <row r="352" spans="1:1" x14ac:dyDescent="0.2">
      <c r="A352" s="32"/>
    </row>
    <row r="353" spans="1:1" x14ac:dyDescent="0.2">
      <c r="A353" s="32"/>
    </row>
    <row r="354" spans="1:1" x14ac:dyDescent="0.2">
      <c r="A354" s="32"/>
    </row>
    <row r="355" spans="1:1" x14ac:dyDescent="0.2">
      <c r="A355" s="32"/>
    </row>
    <row r="356" spans="1:1" x14ac:dyDescent="0.2">
      <c r="A356" s="32"/>
    </row>
    <row r="357" spans="1:1" x14ac:dyDescent="0.2">
      <c r="A357" s="32"/>
    </row>
    <row r="358" spans="1:1" x14ac:dyDescent="0.2">
      <c r="A358" s="32"/>
    </row>
    <row r="359" spans="1:1" x14ac:dyDescent="0.2">
      <c r="A359" s="32"/>
    </row>
    <row r="360" spans="1:1" x14ac:dyDescent="0.2">
      <c r="A360" s="32"/>
    </row>
    <row r="361" spans="1:1" x14ac:dyDescent="0.2">
      <c r="A361" s="32"/>
    </row>
    <row r="362" spans="1:1" x14ac:dyDescent="0.2">
      <c r="A362" s="32"/>
    </row>
    <row r="363" spans="1:1" x14ac:dyDescent="0.2">
      <c r="A363" s="32"/>
    </row>
    <row r="364" spans="1:1" x14ac:dyDescent="0.2">
      <c r="A364" s="32"/>
    </row>
    <row r="365" spans="1:1" x14ac:dyDescent="0.2">
      <c r="A365" s="32"/>
    </row>
    <row r="366" spans="1:1" x14ac:dyDescent="0.2">
      <c r="A366" s="32"/>
    </row>
    <row r="367" spans="1:1" x14ac:dyDescent="0.2">
      <c r="A367" s="32"/>
    </row>
    <row r="368" spans="1:1" x14ac:dyDescent="0.2">
      <c r="A368" s="32"/>
    </row>
    <row r="369" spans="1:1" x14ac:dyDescent="0.2">
      <c r="A369" s="32"/>
    </row>
    <row r="370" spans="1:1" x14ac:dyDescent="0.2">
      <c r="A370" s="32"/>
    </row>
    <row r="371" spans="1:1" x14ac:dyDescent="0.2">
      <c r="A371" s="32"/>
    </row>
    <row r="372" spans="1:1" x14ac:dyDescent="0.2">
      <c r="A372" s="32"/>
    </row>
    <row r="373" spans="1:1" x14ac:dyDescent="0.2">
      <c r="A373" s="32"/>
    </row>
    <row r="374" spans="1:1" x14ac:dyDescent="0.2">
      <c r="A374" s="32"/>
    </row>
    <row r="375" spans="1:1" x14ac:dyDescent="0.2">
      <c r="A375" s="32"/>
    </row>
    <row r="376" spans="1:1" x14ac:dyDescent="0.2">
      <c r="A376" s="32"/>
    </row>
    <row r="377" spans="1:1" x14ac:dyDescent="0.2">
      <c r="A377" s="32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90"/>
  <sheetViews>
    <sheetView zoomScaleNormal="100" workbookViewId="0">
      <selection sqref="A1:M1"/>
    </sheetView>
  </sheetViews>
  <sheetFormatPr defaultColWidth="9.21875" defaultRowHeight="10.5" x14ac:dyDescent="0.2"/>
  <cols>
    <col min="1" max="1" width="14.21875" style="31" bestFit="1" customWidth="1"/>
    <col min="2" max="8" width="11.21875" style="28" customWidth="1"/>
    <col min="9" max="16384" width="9.21875" style="28"/>
  </cols>
  <sheetData>
    <row r="1" spans="1:8" s="16" customFormat="1" ht="15.05" x14ac:dyDescent="0.25">
      <c r="A1" s="80" t="s">
        <v>83</v>
      </c>
      <c r="B1" s="80"/>
      <c r="C1" s="80"/>
      <c r="D1" s="80"/>
      <c r="E1" s="80"/>
      <c r="F1" s="80"/>
      <c r="G1" s="80"/>
      <c r="H1" s="80"/>
    </row>
    <row r="2" spans="1:8" s="16" customFormat="1" ht="12.45" x14ac:dyDescent="0.2">
      <c r="A2" s="81" t="s">
        <v>66</v>
      </c>
      <c r="B2" s="81"/>
      <c r="C2" s="81"/>
      <c r="D2" s="81"/>
      <c r="E2" s="81"/>
      <c r="F2" s="81"/>
      <c r="G2" s="81"/>
      <c r="H2" s="81"/>
    </row>
    <row r="3" spans="1:8" s="19" customFormat="1" ht="31.45" x14ac:dyDescent="0.2">
      <c r="A3" s="17" t="s">
        <v>1</v>
      </c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  <c r="H3" s="18" t="s">
        <v>73</v>
      </c>
    </row>
    <row r="4" spans="1:8" s="21" customFormat="1" x14ac:dyDescent="0.2">
      <c r="A4" s="5" t="s">
        <v>2</v>
      </c>
      <c r="B4" s="20">
        <f>TFam!F5</f>
        <v>1124832</v>
      </c>
      <c r="C4" s="20">
        <f>'Two-par'!F5</f>
        <v>57281</v>
      </c>
      <c r="D4" s="20">
        <f>'One-par'!F5</f>
        <v>571406</v>
      </c>
      <c r="E4" s="20">
        <f>'Zero-par'!F5</f>
        <v>496145</v>
      </c>
      <c r="F4" s="20">
        <f>TRec!F5</f>
        <v>2953348</v>
      </c>
      <c r="G4" s="20">
        <f>Adults!F5</f>
        <v>771076</v>
      </c>
      <c r="H4" s="20">
        <f>Children!F5</f>
        <v>2182272</v>
      </c>
    </row>
    <row r="5" spans="1:8" s="24" customFormat="1" x14ac:dyDescent="0.2">
      <c r="A5" s="22" t="s">
        <v>3</v>
      </c>
      <c r="B5" s="23">
        <f>TFam!F6</f>
        <v>7660</v>
      </c>
      <c r="C5" s="23">
        <f>'Two-par'!F6</f>
        <v>27</v>
      </c>
      <c r="D5" s="23">
        <f>'One-par'!F6</f>
        <v>2887</v>
      </c>
      <c r="E5" s="23">
        <f>'Zero-par'!F6</f>
        <v>4746</v>
      </c>
      <c r="F5" s="23">
        <f>TRec!F6</f>
        <v>17090</v>
      </c>
      <c r="G5" s="23">
        <f>Adults!F6</f>
        <v>2974</v>
      </c>
      <c r="H5" s="23">
        <f>Children!F6</f>
        <v>14116</v>
      </c>
    </row>
    <row r="6" spans="1:8" s="24" customFormat="1" x14ac:dyDescent="0.2">
      <c r="A6" s="22" t="s">
        <v>4</v>
      </c>
      <c r="B6" s="25">
        <f>TFam!F7</f>
        <v>2513</v>
      </c>
      <c r="C6" s="25">
        <f>'Two-par'!F7</f>
        <v>287</v>
      </c>
      <c r="D6" s="25">
        <f>'One-par'!F7</f>
        <v>1421</v>
      </c>
      <c r="E6" s="25">
        <f>'Zero-par'!F7</f>
        <v>805</v>
      </c>
      <c r="F6" s="25">
        <f>TRec!F7</f>
        <v>6659</v>
      </c>
      <c r="G6" s="25">
        <f>Adults!F7</f>
        <v>2077</v>
      </c>
      <c r="H6" s="25">
        <f>Children!F7</f>
        <v>4582</v>
      </c>
    </row>
    <row r="7" spans="1:8" s="24" customFormat="1" x14ac:dyDescent="0.2">
      <c r="A7" s="22" t="s">
        <v>5</v>
      </c>
      <c r="B7" s="25">
        <f>TFam!F8</f>
        <v>6901</v>
      </c>
      <c r="C7" s="25">
        <f>'Two-par'!F8</f>
        <v>115</v>
      </c>
      <c r="D7" s="25">
        <f>'One-par'!F8</f>
        <v>2269</v>
      </c>
      <c r="E7" s="25">
        <f>'Zero-par'!F8</f>
        <v>4517</v>
      </c>
      <c r="F7" s="25">
        <f>TRec!F8</f>
        <v>13753</v>
      </c>
      <c r="G7" s="25">
        <f>Adults!F8</f>
        <v>2571</v>
      </c>
      <c r="H7" s="25">
        <f>Children!F8</f>
        <v>11182</v>
      </c>
    </row>
    <row r="8" spans="1:8" s="24" customFormat="1" x14ac:dyDescent="0.2">
      <c r="A8" s="22" t="s">
        <v>6</v>
      </c>
      <c r="B8" s="25">
        <f>TFam!F9</f>
        <v>2548</v>
      </c>
      <c r="C8" s="25">
        <f>'Two-par'!F9</f>
        <v>70</v>
      </c>
      <c r="D8" s="25">
        <f>'One-par'!F9</f>
        <v>1253</v>
      </c>
      <c r="E8" s="25">
        <f>'Zero-par'!F9</f>
        <v>1225</v>
      </c>
      <c r="F8" s="25">
        <f>TRec!F9</f>
        <v>5626</v>
      </c>
      <c r="G8" s="25">
        <f>Adults!F9</f>
        <v>1394</v>
      </c>
      <c r="H8" s="25">
        <f>Children!F9</f>
        <v>4232</v>
      </c>
    </row>
    <row r="9" spans="1:8" s="24" customFormat="1" x14ac:dyDescent="0.2">
      <c r="A9" s="22" t="s">
        <v>7</v>
      </c>
      <c r="B9" s="23">
        <f>TFam!F10</f>
        <v>385952</v>
      </c>
      <c r="C9" s="23">
        <f>'Two-par'!F10</f>
        <v>25981</v>
      </c>
      <c r="D9" s="23">
        <f>'One-par'!F10</f>
        <v>232716</v>
      </c>
      <c r="E9" s="23">
        <f>'Zero-par'!F10</f>
        <v>127255</v>
      </c>
      <c r="F9" s="23">
        <f>TRec!F10</f>
        <v>1239944</v>
      </c>
      <c r="G9" s="23">
        <f>Adults!F10</f>
        <v>356722</v>
      </c>
      <c r="H9" s="23">
        <f>Children!F10</f>
        <v>883222</v>
      </c>
    </row>
    <row r="10" spans="1:8" s="24" customFormat="1" x14ac:dyDescent="0.2">
      <c r="A10" s="22" t="s">
        <v>8</v>
      </c>
      <c r="B10" s="25">
        <f>TFam!F11</f>
        <v>13980</v>
      </c>
      <c r="C10" s="25">
        <f>'Two-par'!F11</f>
        <v>0</v>
      </c>
      <c r="D10" s="25">
        <f>'One-par'!F11</f>
        <v>8744</v>
      </c>
      <c r="E10" s="25">
        <f>'Zero-par'!F11</f>
        <v>5236</v>
      </c>
      <c r="F10" s="25">
        <f>TRec!F11</f>
        <v>34605</v>
      </c>
      <c r="G10" s="25">
        <f>Adults!F11</f>
        <v>9297</v>
      </c>
      <c r="H10" s="25">
        <f>Children!F11</f>
        <v>25308</v>
      </c>
    </row>
    <row r="11" spans="1:8" s="24" customFormat="1" x14ac:dyDescent="0.2">
      <c r="A11" s="22" t="s">
        <v>9</v>
      </c>
      <c r="B11" s="23">
        <f>TFam!F12</f>
        <v>8369</v>
      </c>
      <c r="C11" s="23">
        <f>'Two-par'!F12</f>
        <v>0</v>
      </c>
      <c r="D11" s="23">
        <f>'One-par'!F12</f>
        <v>2667</v>
      </c>
      <c r="E11" s="23">
        <f>'Zero-par'!F12</f>
        <v>5702</v>
      </c>
      <c r="F11" s="23">
        <f>TRec!F12</f>
        <v>17332</v>
      </c>
      <c r="G11" s="23">
        <f>Adults!F12</f>
        <v>4700</v>
      </c>
      <c r="H11" s="23">
        <f>Children!F12</f>
        <v>12632</v>
      </c>
    </row>
    <row r="12" spans="1:8" s="24" customFormat="1" x14ac:dyDescent="0.2">
      <c r="A12" s="22" t="s">
        <v>10</v>
      </c>
      <c r="B12" s="23">
        <f>TFam!F13</f>
        <v>3542</v>
      </c>
      <c r="C12" s="23">
        <f>'Two-par'!F13</f>
        <v>9</v>
      </c>
      <c r="D12" s="23">
        <f>'One-par'!F13</f>
        <v>886</v>
      </c>
      <c r="E12" s="23">
        <f>'Zero-par'!F13</f>
        <v>2647</v>
      </c>
      <c r="F12" s="23">
        <f>TRec!F13</f>
        <v>9842</v>
      </c>
      <c r="G12" s="23">
        <f>Adults!F13</f>
        <v>3948</v>
      </c>
      <c r="H12" s="23">
        <f>Children!F13</f>
        <v>5894</v>
      </c>
    </row>
    <row r="13" spans="1:8" s="24" customFormat="1" x14ac:dyDescent="0.2">
      <c r="A13" s="22" t="s">
        <v>11</v>
      </c>
      <c r="B13" s="23">
        <f>TFam!F14</f>
        <v>6594</v>
      </c>
      <c r="C13" s="23">
        <f>'Two-par'!F14</f>
        <v>0</v>
      </c>
      <c r="D13" s="23">
        <f>'One-par'!F14</f>
        <v>4941</v>
      </c>
      <c r="E13" s="23">
        <f>'Zero-par'!F14</f>
        <v>1653</v>
      </c>
      <c r="F13" s="23">
        <f>TRec!F14</f>
        <v>18707</v>
      </c>
      <c r="G13" s="23">
        <f>Adults!F14</f>
        <v>4941</v>
      </c>
      <c r="H13" s="23">
        <f>Children!F14</f>
        <v>13766</v>
      </c>
    </row>
    <row r="14" spans="1:8" s="24" customFormat="1" x14ac:dyDescent="0.2">
      <c r="A14" s="22" t="s">
        <v>12</v>
      </c>
      <c r="B14" s="23">
        <f>TFam!F15</f>
        <v>38850</v>
      </c>
      <c r="C14" s="23">
        <f>'Two-par'!F15</f>
        <v>187</v>
      </c>
      <c r="D14" s="23">
        <f>'One-par'!F15</f>
        <v>4538</v>
      </c>
      <c r="E14" s="23">
        <f>'Zero-par'!F15</f>
        <v>34125</v>
      </c>
      <c r="F14" s="23">
        <f>TRec!F15</f>
        <v>60464</v>
      </c>
      <c r="G14" s="23">
        <f>Adults!F15</f>
        <v>8411</v>
      </c>
      <c r="H14" s="23">
        <f>Children!F15</f>
        <v>52053</v>
      </c>
    </row>
    <row r="15" spans="1:8" s="24" customFormat="1" x14ac:dyDescent="0.2">
      <c r="A15" s="22" t="s">
        <v>13</v>
      </c>
      <c r="B15" s="23">
        <f>TFam!F16</f>
        <v>9695</v>
      </c>
      <c r="C15" s="23">
        <f>'Two-par'!F16</f>
        <v>0</v>
      </c>
      <c r="D15" s="23">
        <f>'One-par'!F16</f>
        <v>1343</v>
      </c>
      <c r="E15" s="23">
        <f>'Zero-par'!F16</f>
        <v>8352</v>
      </c>
      <c r="F15" s="23">
        <f>TRec!F16</f>
        <v>18169</v>
      </c>
      <c r="G15" s="23">
        <f>Adults!F16</f>
        <v>1289</v>
      </c>
      <c r="H15" s="23">
        <f>Children!F16</f>
        <v>16880</v>
      </c>
    </row>
    <row r="16" spans="1:8" s="24" customFormat="1" x14ac:dyDescent="0.2">
      <c r="A16" s="22" t="s">
        <v>14</v>
      </c>
      <c r="B16" s="25">
        <f>TFam!F17</f>
        <v>479</v>
      </c>
      <c r="C16" s="25">
        <f>'Two-par'!F17</f>
        <v>19</v>
      </c>
      <c r="D16" s="25">
        <f>'One-par'!F17</f>
        <v>100</v>
      </c>
      <c r="E16" s="25">
        <f>'Zero-par'!F17</f>
        <v>360</v>
      </c>
      <c r="F16" s="25">
        <f>TRec!F17</f>
        <v>1045</v>
      </c>
      <c r="G16" s="25">
        <f>Adults!F17</f>
        <v>153</v>
      </c>
      <c r="H16" s="25">
        <f>Children!F17</f>
        <v>892</v>
      </c>
    </row>
    <row r="17" spans="1:8" s="24" customFormat="1" x14ac:dyDescent="0.2">
      <c r="A17" s="22" t="s">
        <v>15</v>
      </c>
      <c r="B17" s="23">
        <f>TFam!F18</f>
        <v>4358</v>
      </c>
      <c r="C17" s="23">
        <f>'Two-par'!F18</f>
        <v>675</v>
      </c>
      <c r="D17" s="23">
        <f>'One-par'!F18</f>
        <v>2623</v>
      </c>
      <c r="E17" s="23">
        <f>'Zero-par'!F18</f>
        <v>1060</v>
      </c>
      <c r="F17" s="23">
        <f>TRec!F18</f>
        <v>12013</v>
      </c>
      <c r="G17" s="23">
        <f>Adults!F18</f>
        <v>3524</v>
      </c>
      <c r="H17" s="23">
        <f>Children!F18</f>
        <v>8489</v>
      </c>
    </row>
    <row r="18" spans="1:8" s="24" customFormat="1" x14ac:dyDescent="0.2">
      <c r="A18" s="22" t="s">
        <v>16</v>
      </c>
      <c r="B18" s="25">
        <f>TFam!F19</f>
        <v>2043</v>
      </c>
      <c r="C18" s="25">
        <f>'Two-par'!F19</f>
        <v>0</v>
      </c>
      <c r="D18" s="25">
        <f>'One-par'!F19</f>
        <v>92</v>
      </c>
      <c r="E18" s="25">
        <f>'Zero-par'!F19</f>
        <v>1951</v>
      </c>
      <c r="F18" s="25">
        <f>TRec!F19</f>
        <v>2975</v>
      </c>
      <c r="G18" s="25">
        <f>Adults!F19</f>
        <v>94</v>
      </c>
      <c r="H18" s="25">
        <f>Children!F19</f>
        <v>2881</v>
      </c>
    </row>
    <row r="19" spans="1:8" s="24" customFormat="1" x14ac:dyDescent="0.2">
      <c r="A19" s="22" t="s">
        <v>17</v>
      </c>
      <c r="B19" s="23">
        <f>TFam!F20</f>
        <v>10835</v>
      </c>
      <c r="C19" s="23">
        <f>'Two-par'!F20</f>
        <v>0</v>
      </c>
      <c r="D19" s="23">
        <f>'One-par'!F20</f>
        <v>2009</v>
      </c>
      <c r="E19" s="23">
        <f>'Zero-par'!F20</f>
        <v>8826</v>
      </c>
      <c r="F19" s="23">
        <f>TRec!F20</f>
        <v>21732</v>
      </c>
      <c r="G19" s="23">
        <f>Adults!F20</f>
        <v>2082</v>
      </c>
      <c r="H19" s="23">
        <f>Children!F20</f>
        <v>19650</v>
      </c>
    </row>
    <row r="20" spans="1:8" s="24" customFormat="1" x14ac:dyDescent="0.2">
      <c r="A20" s="22" t="s">
        <v>18</v>
      </c>
      <c r="B20" s="23">
        <f>TFam!F21</f>
        <v>5743</v>
      </c>
      <c r="C20" s="23">
        <f>'Two-par'!F21</f>
        <v>48</v>
      </c>
      <c r="D20" s="23">
        <f>'One-par'!F21</f>
        <v>1302</v>
      </c>
      <c r="E20" s="23">
        <f>'Zero-par'!F21</f>
        <v>4393</v>
      </c>
      <c r="F20" s="23">
        <f>TRec!F21</f>
        <v>11375</v>
      </c>
      <c r="G20" s="23">
        <f>Adults!F21</f>
        <v>1036</v>
      </c>
      <c r="H20" s="23">
        <f>Children!F21</f>
        <v>10339</v>
      </c>
    </row>
    <row r="21" spans="1:8" s="24" customFormat="1" x14ac:dyDescent="0.2">
      <c r="A21" s="22" t="s">
        <v>19</v>
      </c>
      <c r="B21" s="23">
        <f>TFam!F22</f>
        <v>9225</v>
      </c>
      <c r="C21" s="23">
        <f>'Two-par'!F22</f>
        <v>358</v>
      </c>
      <c r="D21" s="23">
        <f>'One-par'!F22</f>
        <v>4389</v>
      </c>
      <c r="E21" s="23">
        <f>'Zero-par'!F22</f>
        <v>4478</v>
      </c>
      <c r="F21" s="23">
        <f>TRec!F22</f>
        <v>22111</v>
      </c>
      <c r="G21" s="23">
        <f>Adults!F22</f>
        <v>5196</v>
      </c>
      <c r="H21" s="23">
        <f>Children!F22</f>
        <v>16915</v>
      </c>
    </row>
    <row r="22" spans="1:8" s="24" customFormat="1" x14ac:dyDescent="0.2">
      <c r="A22" s="22" t="s">
        <v>20</v>
      </c>
      <c r="B22" s="25">
        <f>TFam!F23</f>
        <v>3629</v>
      </c>
      <c r="C22" s="25">
        <f>'Two-par'!F23</f>
        <v>179</v>
      </c>
      <c r="D22" s="25">
        <f>'One-par'!F23</f>
        <v>1536</v>
      </c>
      <c r="E22" s="25">
        <f>'Zero-par'!F23</f>
        <v>1914</v>
      </c>
      <c r="F22" s="25">
        <f>TRec!F23</f>
        <v>3629</v>
      </c>
      <c r="G22" s="25">
        <f>Adults!F23</f>
        <v>1478</v>
      </c>
      <c r="H22" s="25">
        <f>Children!F23</f>
        <v>2151</v>
      </c>
    </row>
    <row r="23" spans="1:8" s="24" customFormat="1" x14ac:dyDescent="0.2">
      <c r="A23" s="22" t="s">
        <v>21</v>
      </c>
      <c r="B23" s="25">
        <f>TFam!F24</f>
        <v>17529</v>
      </c>
      <c r="C23" s="25">
        <f>'Two-par'!F24</f>
        <v>346</v>
      </c>
      <c r="D23" s="25">
        <f>'One-par'!F24</f>
        <v>3792</v>
      </c>
      <c r="E23" s="25">
        <f>'Zero-par'!F24</f>
        <v>13391</v>
      </c>
      <c r="F23" s="25">
        <f>TRec!F24</f>
        <v>34931</v>
      </c>
      <c r="G23" s="25">
        <f>Adults!F24</f>
        <v>4470</v>
      </c>
      <c r="H23" s="25">
        <f>Children!F24</f>
        <v>30461</v>
      </c>
    </row>
    <row r="24" spans="1:8" s="24" customFormat="1" x14ac:dyDescent="0.2">
      <c r="A24" s="22" t="s">
        <v>22</v>
      </c>
      <c r="B24" s="25">
        <f>TFam!F25</f>
        <v>5048</v>
      </c>
      <c r="C24" s="25">
        <f>'Two-par'!F25</f>
        <v>0</v>
      </c>
      <c r="D24" s="25">
        <f>'One-par'!F25</f>
        <v>1977</v>
      </c>
      <c r="E24" s="25">
        <f>'Zero-par'!F25</f>
        <v>3071</v>
      </c>
      <c r="F24" s="25">
        <f>TRec!F25</f>
        <v>12226</v>
      </c>
      <c r="G24" s="25">
        <f>Adults!F25</f>
        <v>1996</v>
      </c>
      <c r="H24" s="25">
        <f>Children!F25</f>
        <v>10230</v>
      </c>
    </row>
    <row r="25" spans="1:8" s="24" customFormat="1" x14ac:dyDescent="0.2">
      <c r="A25" s="22" t="s">
        <v>23</v>
      </c>
      <c r="B25" s="23">
        <f>TFam!F26</f>
        <v>16837</v>
      </c>
      <c r="C25" s="23">
        <f>'Two-par'!F26</f>
        <v>6260</v>
      </c>
      <c r="D25" s="23">
        <f>'One-par'!F26</f>
        <v>8975</v>
      </c>
      <c r="E25" s="23">
        <f>'Zero-par'!F26</f>
        <v>1602</v>
      </c>
      <c r="F25" s="23">
        <f>TRec!F26</f>
        <v>55982</v>
      </c>
      <c r="G25" s="23">
        <f>Adults!F26</f>
        <v>21443</v>
      </c>
      <c r="H25" s="23">
        <f>Children!F26</f>
        <v>34539</v>
      </c>
    </row>
    <row r="26" spans="1:8" s="24" customFormat="1" x14ac:dyDescent="0.2">
      <c r="A26" s="22" t="s">
        <v>24</v>
      </c>
      <c r="B26" s="23">
        <f>TFam!F27</f>
        <v>16322</v>
      </c>
      <c r="C26" s="23">
        <f>'Two-par'!F27</f>
        <v>253</v>
      </c>
      <c r="D26" s="23">
        <f>'One-par'!F27</f>
        <v>9720</v>
      </c>
      <c r="E26" s="23">
        <f>'Zero-par'!F27</f>
        <v>6349</v>
      </c>
      <c r="F26" s="23">
        <f>TRec!F27</f>
        <v>40084</v>
      </c>
      <c r="G26" s="23">
        <f>Adults!F27</f>
        <v>10065</v>
      </c>
      <c r="H26" s="23">
        <f>Children!F27</f>
        <v>30019</v>
      </c>
    </row>
    <row r="27" spans="1:8" s="24" customFormat="1" x14ac:dyDescent="0.2">
      <c r="A27" s="22" t="s">
        <v>25</v>
      </c>
      <c r="B27" s="23">
        <f>TFam!F28</f>
        <v>49677</v>
      </c>
      <c r="C27" s="23">
        <f>'Two-par'!F28</f>
        <v>2793</v>
      </c>
      <c r="D27" s="23">
        <f>'One-par'!F28</f>
        <v>34501</v>
      </c>
      <c r="E27" s="23">
        <f>'Zero-par'!F28</f>
        <v>12383</v>
      </c>
      <c r="F27" s="23">
        <f>TRec!F28</f>
        <v>123834</v>
      </c>
      <c r="G27" s="23">
        <f>Adults!F28</f>
        <v>38668</v>
      </c>
      <c r="H27" s="23">
        <f>Children!F28</f>
        <v>85166</v>
      </c>
    </row>
    <row r="28" spans="1:8" s="24" customFormat="1" x14ac:dyDescent="0.2">
      <c r="A28" s="22" t="s">
        <v>26</v>
      </c>
      <c r="B28" s="25">
        <f>TFam!F29</f>
        <v>11884</v>
      </c>
      <c r="C28" s="25">
        <f>'Two-par'!F29</f>
        <v>0</v>
      </c>
      <c r="D28" s="25">
        <f>'One-par'!F29</f>
        <v>4425</v>
      </c>
      <c r="E28" s="25">
        <f>'Zero-par'!F29</f>
        <v>7459</v>
      </c>
      <c r="F28" s="25">
        <f>TRec!F29</f>
        <v>28803</v>
      </c>
      <c r="G28" s="25">
        <f>Adults!F29</f>
        <v>5045</v>
      </c>
      <c r="H28" s="25">
        <f>Children!F29</f>
        <v>23758</v>
      </c>
    </row>
    <row r="29" spans="1:8" s="24" customFormat="1" x14ac:dyDescent="0.2">
      <c r="A29" s="22" t="s">
        <v>27</v>
      </c>
      <c r="B29" s="23">
        <f>TFam!F30</f>
        <v>16152</v>
      </c>
      <c r="C29" s="23">
        <f>'Two-par'!F30</f>
        <v>0</v>
      </c>
      <c r="D29" s="23">
        <f>'One-par'!F30</f>
        <v>8598</v>
      </c>
      <c r="E29" s="23">
        <f>'Zero-par'!F30</f>
        <v>7554</v>
      </c>
      <c r="F29" s="23">
        <f>TRec!F30</f>
        <v>38128</v>
      </c>
      <c r="G29" s="23">
        <f>Adults!F30</f>
        <v>8545</v>
      </c>
      <c r="H29" s="23">
        <f>Children!F30</f>
        <v>29583</v>
      </c>
    </row>
    <row r="30" spans="1:8" s="24" customFormat="1" x14ac:dyDescent="0.2">
      <c r="A30" s="22" t="s">
        <v>28</v>
      </c>
      <c r="B30" s="25">
        <f>TFam!F31</f>
        <v>3461</v>
      </c>
      <c r="C30" s="25">
        <f>'Two-par'!F31</f>
        <v>0</v>
      </c>
      <c r="D30" s="25">
        <f>'One-par'!F31</f>
        <v>1163</v>
      </c>
      <c r="E30" s="25">
        <f>'Zero-par'!F31</f>
        <v>2298</v>
      </c>
      <c r="F30" s="25">
        <f>TRec!F31</f>
        <v>6665</v>
      </c>
      <c r="G30" s="25">
        <f>Adults!F31</f>
        <v>1172</v>
      </c>
      <c r="H30" s="25">
        <f>Children!F31</f>
        <v>5493</v>
      </c>
    </row>
    <row r="31" spans="1:8" s="24" customFormat="1" x14ac:dyDescent="0.2">
      <c r="A31" s="22" t="s">
        <v>29</v>
      </c>
      <c r="B31" s="23">
        <f>TFam!F32</f>
        <v>10086</v>
      </c>
      <c r="C31" s="23">
        <f>'Two-par'!F32</f>
        <v>0</v>
      </c>
      <c r="D31" s="23">
        <f>'One-par'!F32</f>
        <v>5861</v>
      </c>
      <c r="E31" s="23">
        <f>'Zero-par'!F32</f>
        <v>4225</v>
      </c>
      <c r="F31" s="23">
        <f>TRec!F32</f>
        <v>22977</v>
      </c>
      <c r="G31" s="23">
        <f>Adults!F32</f>
        <v>5244</v>
      </c>
      <c r="H31" s="23">
        <f>Children!F32</f>
        <v>17733</v>
      </c>
    </row>
    <row r="32" spans="1:8" s="24" customFormat="1" x14ac:dyDescent="0.2">
      <c r="A32" s="22" t="s">
        <v>30</v>
      </c>
      <c r="B32" s="25">
        <f>TFam!F33</f>
        <v>3466</v>
      </c>
      <c r="C32" s="25">
        <f>'Two-par'!F33</f>
        <v>256</v>
      </c>
      <c r="D32" s="25">
        <f>'One-par'!F33</f>
        <v>1665</v>
      </c>
      <c r="E32" s="25">
        <f>'Zero-par'!F33</f>
        <v>1545</v>
      </c>
      <c r="F32" s="25">
        <f>TRec!F33</f>
        <v>8501</v>
      </c>
      <c r="G32" s="25">
        <f>Adults!F33</f>
        <v>1964</v>
      </c>
      <c r="H32" s="25">
        <f>Children!F33</f>
        <v>6537</v>
      </c>
    </row>
    <row r="33" spans="1:8" s="24" customFormat="1" x14ac:dyDescent="0.2">
      <c r="A33" s="22" t="s">
        <v>31</v>
      </c>
      <c r="B33" s="23">
        <f>TFam!F34</f>
        <v>4618</v>
      </c>
      <c r="C33" s="23">
        <f>'Two-par'!F34</f>
        <v>0</v>
      </c>
      <c r="D33" s="23">
        <f>'One-par'!F34</f>
        <v>1848</v>
      </c>
      <c r="E33" s="23">
        <f>'Zero-par'!F34</f>
        <v>2770</v>
      </c>
      <c r="F33" s="23">
        <f>TRec!F34</f>
        <v>11417</v>
      </c>
      <c r="G33" s="23">
        <f>Adults!F34</f>
        <v>1854</v>
      </c>
      <c r="H33" s="23">
        <f>Children!F34</f>
        <v>9563</v>
      </c>
    </row>
    <row r="34" spans="1:8" s="24" customFormat="1" x14ac:dyDescent="0.2">
      <c r="A34" s="22" t="s">
        <v>32</v>
      </c>
      <c r="B34" s="23">
        <f>TFam!F35</f>
        <v>8363</v>
      </c>
      <c r="C34" s="23">
        <f>'Two-par'!F35</f>
        <v>611</v>
      </c>
      <c r="D34" s="23">
        <f>'One-par'!F35</f>
        <v>3761</v>
      </c>
      <c r="E34" s="23">
        <f>'Zero-par'!F35</f>
        <v>3991</v>
      </c>
      <c r="F34" s="23">
        <f>TRec!F35</f>
        <v>20881</v>
      </c>
      <c r="G34" s="23">
        <f>Adults!F35</f>
        <v>5101</v>
      </c>
      <c r="H34" s="23">
        <f>Children!F35</f>
        <v>15780</v>
      </c>
    </row>
    <row r="35" spans="1:8" s="24" customFormat="1" x14ac:dyDescent="0.2">
      <c r="A35" s="22" t="s">
        <v>33</v>
      </c>
      <c r="B35" s="23">
        <f>TFam!F36</f>
        <v>5263</v>
      </c>
      <c r="C35" s="23">
        <f>'Two-par'!F36</f>
        <v>33</v>
      </c>
      <c r="D35" s="23">
        <f>'One-par'!F36</f>
        <v>3273</v>
      </c>
      <c r="E35" s="23">
        <f>'Zero-par'!F36</f>
        <v>1957</v>
      </c>
      <c r="F35" s="23">
        <f>TRec!F36</f>
        <v>12452</v>
      </c>
      <c r="G35" s="23">
        <f>Adults!F36</f>
        <v>3446</v>
      </c>
      <c r="H35" s="23">
        <f>Children!F36</f>
        <v>9006</v>
      </c>
    </row>
    <row r="36" spans="1:8" s="24" customFormat="1" x14ac:dyDescent="0.2">
      <c r="A36" s="22" t="s">
        <v>34</v>
      </c>
      <c r="B36" s="23">
        <f>TFam!F37</f>
        <v>9344</v>
      </c>
      <c r="C36" s="23">
        <f>'Two-par'!F37</f>
        <v>75</v>
      </c>
      <c r="D36" s="23">
        <f>'One-par'!F37</f>
        <v>5017</v>
      </c>
      <c r="E36" s="23">
        <f>'Zero-par'!F37</f>
        <v>4252</v>
      </c>
      <c r="F36" s="23">
        <f>TRec!F37</f>
        <v>21059</v>
      </c>
      <c r="G36" s="23">
        <f>Adults!F37</f>
        <v>4406</v>
      </c>
      <c r="H36" s="23">
        <f>Children!F37</f>
        <v>16653</v>
      </c>
    </row>
    <row r="37" spans="1:8" s="24" customFormat="1" x14ac:dyDescent="0.2">
      <c r="A37" s="22" t="s">
        <v>35</v>
      </c>
      <c r="B37" s="25">
        <f>TFam!F38</f>
        <v>10048</v>
      </c>
      <c r="C37" s="25">
        <f>'Two-par'!F38</f>
        <v>686</v>
      </c>
      <c r="D37" s="25">
        <f>'One-par'!F38</f>
        <v>4610</v>
      </c>
      <c r="E37" s="25">
        <f>'Zero-par'!F38</f>
        <v>4752</v>
      </c>
      <c r="F37" s="25">
        <f>TRec!F38</f>
        <v>25057</v>
      </c>
      <c r="G37" s="25">
        <f>Adults!F38</f>
        <v>5982</v>
      </c>
      <c r="H37" s="25">
        <f>Children!F38</f>
        <v>19075</v>
      </c>
    </row>
    <row r="38" spans="1:8" s="24" customFormat="1" x14ac:dyDescent="0.2">
      <c r="A38" s="22" t="s">
        <v>36</v>
      </c>
      <c r="B38" s="23">
        <f>TFam!F39</f>
        <v>118981</v>
      </c>
      <c r="C38" s="23">
        <f>'Two-par'!F39</f>
        <v>3073</v>
      </c>
      <c r="D38" s="23">
        <f>'One-par'!F39</f>
        <v>75364</v>
      </c>
      <c r="E38" s="23">
        <f>'Zero-par'!F39</f>
        <v>40544</v>
      </c>
      <c r="F38" s="23">
        <f>TRec!F39</f>
        <v>306093</v>
      </c>
      <c r="G38" s="23">
        <f>Adults!F39</f>
        <v>91969</v>
      </c>
      <c r="H38" s="23">
        <f>Children!F39</f>
        <v>214124</v>
      </c>
    </row>
    <row r="39" spans="1:8" s="24" customFormat="1" x14ac:dyDescent="0.2">
      <c r="A39" s="22" t="s">
        <v>37</v>
      </c>
      <c r="B39" s="25">
        <f>TFam!F40</f>
        <v>13749</v>
      </c>
      <c r="C39" s="25">
        <f>'Two-par'!F40</f>
        <v>28</v>
      </c>
      <c r="D39" s="25">
        <f>'One-par'!F40</f>
        <v>1837</v>
      </c>
      <c r="E39" s="25">
        <f>'Zero-par'!F40</f>
        <v>11884</v>
      </c>
      <c r="F39" s="25">
        <f>TRec!F40</f>
        <v>22899</v>
      </c>
      <c r="G39" s="25">
        <f>Adults!F40</f>
        <v>1898</v>
      </c>
      <c r="H39" s="25">
        <f>Children!F40</f>
        <v>21001</v>
      </c>
    </row>
    <row r="40" spans="1:8" s="24" customFormat="1" x14ac:dyDescent="0.2">
      <c r="A40" s="22" t="s">
        <v>38</v>
      </c>
      <c r="B40" s="25">
        <f>TFam!F41</f>
        <v>974</v>
      </c>
      <c r="C40" s="25">
        <f>'Two-par'!F41</f>
        <v>0</v>
      </c>
      <c r="D40" s="25">
        <f>'One-par'!F41</f>
        <v>361</v>
      </c>
      <c r="E40" s="25">
        <f>'Zero-par'!F41</f>
        <v>613</v>
      </c>
      <c r="F40" s="25">
        <f>TRec!F41</f>
        <v>2418</v>
      </c>
      <c r="G40" s="25">
        <f>Adults!F41</f>
        <v>362</v>
      </c>
      <c r="H40" s="25">
        <f>Children!F41</f>
        <v>2056</v>
      </c>
    </row>
    <row r="41" spans="1:8" s="24" customFormat="1" x14ac:dyDescent="0.2">
      <c r="A41" s="22" t="s">
        <v>39</v>
      </c>
      <c r="B41" s="25">
        <f>TFam!F42</f>
        <v>51230</v>
      </c>
      <c r="C41" s="25">
        <f>'Two-par'!F42</f>
        <v>434</v>
      </c>
      <c r="D41" s="25">
        <f>'One-par'!F42</f>
        <v>7995</v>
      </c>
      <c r="E41" s="25">
        <f>'Zero-par'!F42</f>
        <v>42801</v>
      </c>
      <c r="F41" s="25">
        <f>TRec!F42</f>
        <v>92642</v>
      </c>
      <c r="G41" s="25">
        <f>Adults!F42</f>
        <v>8848</v>
      </c>
      <c r="H41" s="25">
        <f>Children!F42</f>
        <v>83794</v>
      </c>
    </row>
    <row r="42" spans="1:8" s="24" customFormat="1" x14ac:dyDescent="0.2">
      <c r="A42" s="22" t="s">
        <v>40</v>
      </c>
      <c r="B42" s="25">
        <f>TFam!F43</f>
        <v>6107</v>
      </c>
      <c r="C42" s="25">
        <f>'Two-par'!F43</f>
        <v>0</v>
      </c>
      <c r="D42" s="25">
        <f>'One-par'!F43</f>
        <v>1705</v>
      </c>
      <c r="E42" s="25">
        <f>'Zero-par'!F43</f>
        <v>4402</v>
      </c>
      <c r="F42" s="25">
        <f>TRec!F43</f>
        <v>13480</v>
      </c>
      <c r="G42" s="25">
        <f>Adults!F43</f>
        <v>1705</v>
      </c>
      <c r="H42" s="25">
        <f>Children!F43</f>
        <v>11775</v>
      </c>
    </row>
    <row r="43" spans="1:8" s="24" customFormat="1" x14ac:dyDescent="0.2">
      <c r="A43" s="22" t="s">
        <v>41</v>
      </c>
      <c r="B43" s="25">
        <f>TFam!F44</f>
        <v>36592</v>
      </c>
      <c r="C43" s="25">
        <f>'Two-par'!F44</f>
        <v>5984</v>
      </c>
      <c r="D43" s="25">
        <f>'One-par'!F44</f>
        <v>26878</v>
      </c>
      <c r="E43" s="25">
        <f>'Zero-par'!F44</f>
        <v>3730</v>
      </c>
      <c r="F43" s="25">
        <f>TRec!F44</f>
        <v>113724</v>
      </c>
      <c r="G43" s="25">
        <f>Adults!F44</f>
        <v>39987</v>
      </c>
      <c r="H43" s="25">
        <f>Children!F44</f>
        <v>73737</v>
      </c>
    </row>
    <row r="44" spans="1:8" s="24" customFormat="1" x14ac:dyDescent="0.2">
      <c r="A44" s="22" t="s">
        <v>42</v>
      </c>
      <c r="B44" s="25">
        <f>TFam!F45</f>
        <v>41209</v>
      </c>
      <c r="C44" s="25">
        <f>'Two-par'!F45</f>
        <v>371</v>
      </c>
      <c r="D44" s="25">
        <f>'One-par'!F45</f>
        <v>24809</v>
      </c>
      <c r="E44" s="25">
        <f>'Zero-par'!F45</f>
        <v>16029</v>
      </c>
      <c r="F44" s="25">
        <f>TRec!F45</f>
        <v>101203</v>
      </c>
      <c r="G44" s="25">
        <f>Adults!F45</f>
        <v>25270</v>
      </c>
      <c r="H44" s="25">
        <f>Children!F45</f>
        <v>75933</v>
      </c>
    </row>
    <row r="45" spans="1:8" s="24" customFormat="1" x14ac:dyDescent="0.2">
      <c r="A45" s="22" t="s">
        <v>43</v>
      </c>
      <c r="B45" s="25">
        <f>TFam!F46</f>
        <v>4941</v>
      </c>
      <c r="C45" s="25">
        <f>'Two-par'!F46</f>
        <v>256</v>
      </c>
      <c r="D45" s="25">
        <f>'One-par'!F46</f>
        <v>4449</v>
      </c>
      <c r="E45" s="25">
        <f>'Zero-par'!F46</f>
        <v>236</v>
      </c>
      <c r="F45" s="25">
        <f>TRec!F46</f>
        <v>13440</v>
      </c>
      <c r="G45" s="25">
        <f>Adults!F46</f>
        <v>5122</v>
      </c>
      <c r="H45" s="25">
        <f>Children!F46</f>
        <v>8318</v>
      </c>
    </row>
    <row r="46" spans="1:8" s="24" customFormat="1" x14ac:dyDescent="0.2">
      <c r="A46" s="22" t="s">
        <v>44</v>
      </c>
      <c r="B46" s="23">
        <f>TFam!F47</f>
        <v>3917</v>
      </c>
      <c r="C46" s="23">
        <f>'Two-par'!F47</f>
        <v>131</v>
      </c>
      <c r="D46" s="23">
        <f>'One-par'!F47</f>
        <v>2739</v>
      </c>
      <c r="E46" s="23">
        <f>'Zero-par'!F47</f>
        <v>1047</v>
      </c>
      <c r="F46" s="23">
        <f>TRec!F47</f>
        <v>9425</v>
      </c>
      <c r="G46" s="23">
        <f>Adults!F47</f>
        <v>2514</v>
      </c>
      <c r="H46" s="23">
        <f>Children!F47</f>
        <v>6911</v>
      </c>
    </row>
    <row r="47" spans="1:8" s="24" customFormat="1" x14ac:dyDescent="0.2">
      <c r="A47" s="22" t="s">
        <v>45</v>
      </c>
      <c r="B47" s="23">
        <f>TFam!F48</f>
        <v>8189</v>
      </c>
      <c r="C47" s="23">
        <f>'Two-par'!F48</f>
        <v>0</v>
      </c>
      <c r="D47" s="23">
        <f>'One-par'!F48</f>
        <v>2857</v>
      </c>
      <c r="E47" s="23">
        <f>'Zero-par'!F48</f>
        <v>5332</v>
      </c>
      <c r="F47" s="23">
        <f>TRec!F48</f>
        <v>18119</v>
      </c>
      <c r="G47" s="23">
        <f>Adults!F48</f>
        <v>2857</v>
      </c>
      <c r="H47" s="23">
        <f>Children!F48</f>
        <v>15262</v>
      </c>
    </row>
    <row r="48" spans="1:8" s="24" customFormat="1" x14ac:dyDescent="0.2">
      <c r="A48" s="22" t="s">
        <v>46</v>
      </c>
      <c r="B48" s="25">
        <f>TFam!F49</f>
        <v>2918</v>
      </c>
      <c r="C48" s="25">
        <f>'Two-par'!F49</f>
        <v>0</v>
      </c>
      <c r="D48" s="25">
        <f>'One-par'!F49</f>
        <v>433</v>
      </c>
      <c r="E48" s="25">
        <f>'Zero-par'!F49</f>
        <v>2485</v>
      </c>
      <c r="F48" s="25">
        <f>TRec!F49</f>
        <v>5802</v>
      </c>
      <c r="G48" s="25">
        <f>Adults!F49</f>
        <v>433</v>
      </c>
      <c r="H48" s="25">
        <f>Children!F49</f>
        <v>5369</v>
      </c>
    </row>
    <row r="49" spans="1:18" s="24" customFormat="1" x14ac:dyDescent="0.2">
      <c r="A49" s="22" t="s">
        <v>47</v>
      </c>
      <c r="B49" s="23">
        <f>TFam!F50</f>
        <v>19834</v>
      </c>
      <c r="C49" s="23">
        <f>'Two-par'!F50</f>
        <v>189</v>
      </c>
      <c r="D49" s="23">
        <f>'One-par'!F50</f>
        <v>7057</v>
      </c>
      <c r="E49" s="23">
        <f>'Zero-par'!F50</f>
        <v>12588</v>
      </c>
      <c r="F49" s="23">
        <f>TRec!F50</f>
        <v>42284</v>
      </c>
      <c r="G49" s="23">
        <f>Adults!F50</f>
        <v>7900</v>
      </c>
      <c r="H49" s="23">
        <f>Children!F50</f>
        <v>34384</v>
      </c>
    </row>
    <row r="50" spans="1:18" s="24" customFormat="1" x14ac:dyDescent="0.2">
      <c r="A50" s="22" t="s">
        <v>48</v>
      </c>
      <c r="B50" s="23">
        <f>TFam!F51</f>
        <v>23530</v>
      </c>
      <c r="C50" s="23">
        <f>'Two-par'!F51</f>
        <v>0</v>
      </c>
      <c r="D50" s="23">
        <f>'One-par'!F51</f>
        <v>5869</v>
      </c>
      <c r="E50" s="23">
        <f>'Zero-par'!F51</f>
        <v>17661</v>
      </c>
      <c r="F50" s="23">
        <f>TRec!F51</f>
        <v>49921</v>
      </c>
      <c r="G50" s="23">
        <f>Adults!F51</f>
        <v>5869</v>
      </c>
      <c r="H50" s="23">
        <f>Children!F51</f>
        <v>44052</v>
      </c>
    </row>
    <row r="51" spans="1:18" s="24" customFormat="1" x14ac:dyDescent="0.2">
      <c r="A51" s="22" t="s">
        <v>49</v>
      </c>
      <c r="B51" s="23">
        <f>TFam!F52</f>
        <v>3279</v>
      </c>
      <c r="C51" s="23">
        <f>'Two-par'!F52</f>
        <v>0</v>
      </c>
      <c r="D51" s="23">
        <f>'One-par'!F52</f>
        <v>1403</v>
      </c>
      <c r="E51" s="23">
        <f>'Zero-par'!F52</f>
        <v>1876</v>
      </c>
      <c r="F51" s="23">
        <f>TRec!F52</f>
        <v>7781</v>
      </c>
      <c r="G51" s="23">
        <f>Adults!F52</f>
        <v>1979</v>
      </c>
      <c r="H51" s="23">
        <f>Children!F52</f>
        <v>5802</v>
      </c>
    </row>
    <row r="52" spans="1:18" s="24" customFormat="1" x14ac:dyDescent="0.2">
      <c r="A52" s="22" t="s">
        <v>50</v>
      </c>
      <c r="B52" s="23">
        <f>TFam!F53</f>
        <v>2748</v>
      </c>
      <c r="C52" s="23">
        <f>'Two-par'!F53</f>
        <v>230</v>
      </c>
      <c r="D52" s="23">
        <f>'One-par'!F53</f>
        <v>1208</v>
      </c>
      <c r="E52" s="23">
        <f>'Zero-par'!F53</f>
        <v>1310</v>
      </c>
      <c r="F52" s="23">
        <f>TRec!F53</f>
        <v>6148</v>
      </c>
      <c r="G52" s="23">
        <f>Adults!F53</f>
        <v>1686</v>
      </c>
      <c r="H52" s="23">
        <f>Children!F53</f>
        <v>4462</v>
      </c>
    </row>
    <row r="53" spans="1:18" s="24" customFormat="1" x14ac:dyDescent="0.2">
      <c r="A53" s="22" t="s">
        <v>51</v>
      </c>
      <c r="B53" s="25">
        <f>TFam!F54</f>
        <v>124</v>
      </c>
      <c r="C53" s="25">
        <f>'Two-par'!F54</f>
        <v>0</v>
      </c>
      <c r="D53" s="25">
        <f>'One-par'!F54</f>
        <v>103</v>
      </c>
      <c r="E53" s="25">
        <f>'Zero-par'!F54</f>
        <v>21</v>
      </c>
      <c r="F53" s="25">
        <f>TRec!F54</f>
        <v>389</v>
      </c>
      <c r="G53" s="25">
        <f>Adults!F54</f>
        <v>125</v>
      </c>
      <c r="H53" s="25">
        <f>Children!F54</f>
        <v>264</v>
      </c>
    </row>
    <row r="54" spans="1:18" s="24" customFormat="1" x14ac:dyDescent="0.2">
      <c r="A54" s="22" t="s">
        <v>52</v>
      </c>
      <c r="B54" s="23">
        <f>TFam!F55</f>
        <v>16277</v>
      </c>
      <c r="C54" s="23">
        <f>'Two-par'!F55</f>
        <v>0</v>
      </c>
      <c r="D54" s="23">
        <f>'One-par'!F55</f>
        <v>8047</v>
      </c>
      <c r="E54" s="23">
        <f>'Zero-par'!F55</f>
        <v>8230</v>
      </c>
      <c r="F54" s="23">
        <f>TRec!F55</f>
        <v>33797</v>
      </c>
      <c r="G54" s="23">
        <f>Adults!F55</f>
        <v>7168</v>
      </c>
      <c r="H54" s="23">
        <f>Children!F55</f>
        <v>26629</v>
      </c>
    </row>
    <row r="55" spans="1:18" s="24" customFormat="1" x14ac:dyDescent="0.2">
      <c r="A55" s="22" t="s">
        <v>53</v>
      </c>
      <c r="B55" s="23">
        <f>TFam!F56</f>
        <v>36870</v>
      </c>
      <c r="C55" s="23">
        <f>'Two-par'!F56</f>
        <v>7072</v>
      </c>
      <c r="D55" s="23">
        <f>'One-par'!F56</f>
        <v>17039</v>
      </c>
      <c r="E55" s="23">
        <f>'Zero-par'!F56</f>
        <v>12759</v>
      </c>
      <c r="F55" s="23">
        <f>TRec!F56</f>
        <v>87375</v>
      </c>
      <c r="G55" s="23">
        <f>Adults!F56</f>
        <v>26808</v>
      </c>
      <c r="H55" s="23">
        <f>Children!F56</f>
        <v>60567</v>
      </c>
    </row>
    <row r="56" spans="1:18" s="24" customFormat="1" x14ac:dyDescent="0.2">
      <c r="A56" s="22" t="s">
        <v>54</v>
      </c>
      <c r="B56" s="25">
        <f>TFam!F57</f>
        <v>6505</v>
      </c>
      <c r="C56" s="25">
        <f>'Two-par'!F57</f>
        <v>0</v>
      </c>
      <c r="D56" s="25">
        <f>'One-par'!F57</f>
        <v>1497</v>
      </c>
      <c r="E56" s="25">
        <f>'Zero-par'!F57</f>
        <v>5008</v>
      </c>
      <c r="F56" s="25">
        <f>TRec!F57</f>
        <v>12534</v>
      </c>
      <c r="G56" s="25">
        <f>Adults!F57</f>
        <v>1903</v>
      </c>
      <c r="H56" s="25">
        <f>Children!F57</f>
        <v>10631</v>
      </c>
    </row>
    <row r="57" spans="1:18" s="24" customFormat="1" x14ac:dyDescent="0.2">
      <c r="A57" s="22" t="s">
        <v>55</v>
      </c>
      <c r="B57" s="23">
        <f>TFam!F58</f>
        <v>15323</v>
      </c>
      <c r="C57" s="23">
        <f>'Two-par'!F58</f>
        <v>221</v>
      </c>
      <c r="D57" s="23">
        <f>'One-par'!F58</f>
        <v>4616</v>
      </c>
      <c r="E57" s="23">
        <f>'Zero-par'!F58</f>
        <v>10486</v>
      </c>
      <c r="F57" s="23">
        <f>TRec!F58</f>
        <v>32606</v>
      </c>
      <c r="G57" s="23">
        <f>Adults!F58</f>
        <v>5099</v>
      </c>
      <c r="H57" s="23">
        <f>Children!F58</f>
        <v>27507</v>
      </c>
    </row>
    <row r="58" spans="1:18" s="24" customFormat="1" x14ac:dyDescent="0.2">
      <c r="A58" s="26" t="s">
        <v>56</v>
      </c>
      <c r="B58" s="27">
        <f>TFam!F59</f>
        <v>521</v>
      </c>
      <c r="C58" s="27">
        <f>'Two-par'!F59</f>
        <v>24</v>
      </c>
      <c r="D58" s="27">
        <f>'One-par'!F59</f>
        <v>238</v>
      </c>
      <c r="E58" s="27">
        <f>'Zero-par'!F59</f>
        <v>259</v>
      </c>
      <c r="F58" s="27">
        <f>TRec!F59</f>
        <v>1200</v>
      </c>
      <c r="G58" s="27">
        <f>Adults!F59</f>
        <v>286</v>
      </c>
      <c r="H58" s="27">
        <f>Children!F59</f>
        <v>914</v>
      </c>
    </row>
    <row r="59" spans="1:18" x14ac:dyDescent="0.2">
      <c r="A59" s="83" t="str">
        <f>TFam!$A$3</f>
        <v>As of 07/06/2020</v>
      </c>
      <c r="B59" s="83"/>
      <c r="C59" s="83"/>
      <c r="D59" s="83"/>
      <c r="E59" s="83"/>
      <c r="F59" s="83"/>
      <c r="G59" s="83"/>
      <c r="H59" s="83"/>
      <c r="I59" s="34"/>
      <c r="J59" s="34"/>
      <c r="K59" s="34"/>
      <c r="L59" s="34"/>
      <c r="M59" s="34"/>
      <c r="N59" s="34"/>
      <c r="O59" s="34"/>
      <c r="P59" s="34"/>
      <c r="Q59" s="34"/>
      <c r="R59" s="34"/>
    </row>
    <row r="60" spans="1:18" x14ac:dyDescent="0.2">
      <c r="A60" s="73" t="s">
        <v>57</v>
      </c>
      <c r="B60" s="73"/>
      <c r="C60" s="73"/>
      <c r="D60" s="73"/>
      <c r="E60" s="73"/>
      <c r="F60" s="73"/>
      <c r="G60" s="73"/>
      <c r="H60" s="73"/>
    </row>
    <row r="61" spans="1:18" x14ac:dyDescent="0.2">
      <c r="A61" s="82" t="s">
        <v>74</v>
      </c>
      <c r="B61" s="82"/>
      <c r="C61" s="82"/>
      <c r="D61" s="82"/>
      <c r="E61" s="82"/>
      <c r="F61" s="82"/>
      <c r="G61" s="82"/>
      <c r="H61" s="82"/>
    </row>
    <row r="62" spans="1:18" x14ac:dyDescent="0.2">
      <c r="A62" s="82" t="s">
        <v>60</v>
      </c>
      <c r="B62" s="82"/>
      <c r="C62" s="82"/>
      <c r="D62" s="82"/>
      <c r="E62" s="82"/>
      <c r="F62" s="82"/>
      <c r="G62" s="82"/>
      <c r="H62" s="82"/>
    </row>
    <row r="63" spans="1:18" x14ac:dyDescent="0.2">
      <c r="A63" s="32"/>
      <c r="B63" s="29"/>
      <c r="D63" s="29"/>
      <c r="E63" s="29"/>
    </row>
    <row r="64" spans="1:18" x14ac:dyDescent="0.2">
      <c r="A64" s="32"/>
      <c r="B64" s="29"/>
      <c r="D64" s="29"/>
      <c r="E64" s="29"/>
    </row>
    <row r="65" spans="1:5" x14ac:dyDescent="0.2">
      <c r="A65" s="32"/>
      <c r="B65" s="29"/>
      <c r="E65" s="29"/>
    </row>
    <row r="66" spans="1:5" x14ac:dyDescent="0.2">
      <c r="A66" s="32"/>
      <c r="B66" s="29"/>
    </row>
    <row r="67" spans="1:5" x14ac:dyDescent="0.2">
      <c r="A67" s="32"/>
      <c r="B67" s="29"/>
    </row>
    <row r="68" spans="1:5" x14ac:dyDescent="0.2">
      <c r="A68" s="32"/>
      <c r="B68" s="29"/>
    </row>
    <row r="69" spans="1:5" x14ac:dyDescent="0.2">
      <c r="A69" s="32"/>
      <c r="B69" s="29"/>
    </row>
    <row r="70" spans="1:5" x14ac:dyDescent="0.2">
      <c r="A70" s="32"/>
      <c r="B70" s="29"/>
    </row>
    <row r="71" spans="1:5" x14ac:dyDescent="0.2">
      <c r="A71" s="32"/>
      <c r="B71" s="29"/>
    </row>
    <row r="72" spans="1:5" x14ac:dyDescent="0.2">
      <c r="A72" s="32"/>
      <c r="B72" s="29"/>
    </row>
    <row r="73" spans="1:5" x14ac:dyDescent="0.2">
      <c r="A73" s="32"/>
      <c r="B73" s="29"/>
    </row>
    <row r="74" spans="1:5" x14ac:dyDescent="0.2">
      <c r="A74" s="32"/>
      <c r="B74" s="29"/>
    </row>
    <row r="75" spans="1:5" x14ac:dyDescent="0.2">
      <c r="A75" s="32"/>
      <c r="B75" s="29"/>
    </row>
    <row r="76" spans="1:5" x14ac:dyDescent="0.2">
      <c r="A76" s="32"/>
      <c r="B76" s="29"/>
    </row>
    <row r="77" spans="1:5" x14ac:dyDescent="0.2">
      <c r="A77" s="32"/>
      <c r="B77" s="29"/>
    </row>
    <row r="78" spans="1:5" x14ac:dyDescent="0.2">
      <c r="A78" s="32"/>
      <c r="B78" s="29"/>
    </row>
    <row r="79" spans="1:5" x14ac:dyDescent="0.2">
      <c r="A79" s="32"/>
      <c r="B79" s="29"/>
    </row>
    <row r="80" spans="1:5" x14ac:dyDescent="0.2">
      <c r="A80" s="32"/>
      <c r="B80" s="29"/>
    </row>
    <row r="81" spans="1:2" x14ac:dyDescent="0.2">
      <c r="A81" s="32"/>
      <c r="B81" s="29"/>
    </row>
    <row r="82" spans="1:2" x14ac:dyDescent="0.2">
      <c r="A82" s="32"/>
      <c r="B82" s="29"/>
    </row>
    <row r="83" spans="1:2" x14ac:dyDescent="0.2">
      <c r="A83" s="32"/>
      <c r="B83" s="29"/>
    </row>
    <row r="84" spans="1:2" x14ac:dyDescent="0.2">
      <c r="A84" s="32"/>
      <c r="B84" s="29"/>
    </row>
    <row r="85" spans="1:2" x14ac:dyDescent="0.2">
      <c r="A85" s="32"/>
      <c r="B85" s="29"/>
    </row>
    <row r="86" spans="1:2" x14ac:dyDescent="0.2">
      <c r="A86" s="32"/>
      <c r="B86" s="29"/>
    </row>
    <row r="87" spans="1:2" x14ac:dyDescent="0.2">
      <c r="A87" s="32"/>
      <c r="B87" s="29"/>
    </row>
    <row r="88" spans="1:2" x14ac:dyDescent="0.2">
      <c r="A88" s="32"/>
      <c r="B88" s="29"/>
    </row>
    <row r="89" spans="1:2" x14ac:dyDescent="0.2">
      <c r="A89" s="32"/>
      <c r="B89" s="29"/>
    </row>
    <row r="90" spans="1:2" x14ac:dyDescent="0.2">
      <c r="A90" s="32"/>
      <c r="B90" s="29"/>
    </row>
    <row r="91" spans="1:2" x14ac:dyDescent="0.2">
      <c r="A91" s="32"/>
      <c r="B91" s="29"/>
    </row>
    <row r="92" spans="1:2" x14ac:dyDescent="0.2">
      <c r="A92" s="32"/>
      <c r="B92" s="29"/>
    </row>
    <row r="93" spans="1:2" x14ac:dyDescent="0.2">
      <c r="A93" s="32"/>
      <c r="B93" s="29"/>
    </row>
    <row r="94" spans="1:2" x14ac:dyDescent="0.2">
      <c r="A94" s="32"/>
      <c r="B94" s="29"/>
    </row>
    <row r="95" spans="1:2" x14ac:dyDescent="0.2">
      <c r="A95" s="32"/>
      <c r="B95" s="29"/>
    </row>
    <row r="96" spans="1:2" x14ac:dyDescent="0.2">
      <c r="A96" s="32"/>
      <c r="B96" s="29"/>
    </row>
    <row r="97" spans="1:2" x14ac:dyDescent="0.2">
      <c r="A97" s="32"/>
      <c r="B97" s="29"/>
    </row>
    <row r="98" spans="1:2" x14ac:dyDescent="0.2">
      <c r="A98" s="32"/>
      <c r="B98" s="29"/>
    </row>
    <row r="99" spans="1:2" x14ac:dyDescent="0.2">
      <c r="A99" s="32"/>
      <c r="B99" s="29"/>
    </row>
    <row r="100" spans="1:2" x14ac:dyDescent="0.2">
      <c r="A100" s="32"/>
      <c r="B100" s="29"/>
    </row>
    <row r="101" spans="1:2" x14ac:dyDescent="0.2">
      <c r="A101" s="32"/>
      <c r="B101" s="29"/>
    </row>
    <row r="102" spans="1:2" x14ac:dyDescent="0.2">
      <c r="A102" s="32"/>
      <c r="B102" s="29"/>
    </row>
    <row r="103" spans="1:2" x14ac:dyDescent="0.2">
      <c r="A103" s="32"/>
      <c r="B103" s="29"/>
    </row>
    <row r="104" spans="1:2" x14ac:dyDescent="0.2">
      <c r="A104" s="32"/>
      <c r="B104" s="29"/>
    </row>
    <row r="105" spans="1:2" x14ac:dyDescent="0.2">
      <c r="A105" s="32"/>
      <c r="B105" s="29"/>
    </row>
    <row r="106" spans="1:2" x14ac:dyDescent="0.2">
      <c r="A106" s="32"/>
      <c r="B106" s="29"/>
    </row>
    <row r="107" spans="1:2" x14ac:dyDescent="0.2">
      <c r="A107" s="32"/>
      <c r="B107" s="29"/>
    </row>
    <row r="108" spans="1:2" x14ac:dyDescent="0.2">
      <c r="A108" s="32"/>
      <c r="B108" s="29"/>
    </row>
    <row r="109" spans="1:2" x14ac:dyDescent="0.2">
      <c r="A109" s="32"/>
      <c r="B109" s="29"/>
    </row>
    <row r="110" spans="1:2" x14ac:dyDescent="0.2">
      <c r="A110" s="32"/>
      <c r="B110" s="29"/>
    </row>
    <row r="111" spans="1:2" x14ac:dyDescent="0.2">
      <c r="A111" s="32"/>
      <c r="B111" s="29"/>
    </row>
    <row r="112" spans="1:2" x14ac:dyDescent="0.2">
      <c r="A112" s="32"/>
      <c r="B112" s="29"/>
    </row>
    <row r="113" spans="1:2" x14ac:dyDescent="0.2">
      <c r="A113" s="32"/>
      <c r="B113" s="29"/>
    </row>
    <row r="114" spans="1:2" x14ac:dyDescent="0.2">
      <c r="A114" s="32"/>
      <c r="B114" s="29"/>
    </row>
    <row r="115" spans="1:2" x14ac:dyDescent="0.2">
      <c r="A115" s="32"/>
      <c r="B115" s="29"/>
    </row>
    <row r="116" spans="1:2" x14ac:dyDescent="0.2">
      <c r="A116" s="32"/>
      <c r="B116" s="29"/>
    </row>
    <row r="117" spans="1:2" x14ac:dyDescent="0.2">
      <c r="A117" s="32"/>
      <c r="B117" s="29"/>
    </row>
    <row r="118" spans="1:2" x14ac:dyDescent="0.2">
      <c r="A118" s="32"/>
      <c r="B118" s="29"/>
    </row>
    <row r="119" spans="1:2" x14ac:dyDescent="0.2">
      <c r="A119" s="32"/>
      <c r="B119" s="29"/>
    </row>
    <row r="120" spans="1:2" x14ac:dyDescent="0.2">
      <c r="A120" s="32"/>
      <c r="B120" s="29"/>
    </row>
    <row r="121" spans="1:2" x14ac:dyDescent="0.2">
      <c r="A121" s="32"/>
      <c r="B121" s="29"/>
    </row>
    <row r="122" spans="1:2" x14ac:dyDescent="0.2">
      <c r="A122" s="32"/>
      <c r="B122" s="29"/>
    </row>
    <row r="123" spans="1:2" x14ac:dyDescent="0.2">
      <c r="A123" s="32"/>
      <c r="B123" s="29"/>
    </row>
    <row r="124" spans="1:2" x14ac:dyDescent="0.2">
      <c r="A124" s="32"/>
      <c r="B124" s="29"/>
    </row>
    <row r="125" spans="1:2" x14ac:dyDescent="0.2">
      <c r="A125" s="32"/>
      <c r="B125" s="29"/>
    </row>
    <row r="126" spans="1:2" x14ac:dyDescent="0.2">
      <c r="A126" s="32"/>
      <c r="B126" s="29"/>
    </row>
    <row r="127" spans="1:2" x14ac:dyDescent="0.2">
      <c r="A127" s="32"/>
      <c r="B127" s="29"/>
    </row>
    <row r="128" spans="1:2" x14ac:dyDescent="0.2">
      <c r="A128" s="32"/>
      <c r="B128" s="29"/>
    </row>
    <row r="129" spans="1:2" x14ac:dyDescent="0.2">
      <c r="A129" s="32"/>
      <c r="B129" s="29"/>
    </row>
    <row r="130" spans="1:2" x14ac:dyDescent="0.2">
      <c r="A130" s="32"/>
      <c r="B130" s="29"/>
    </row>
    <row r="131" spans="1:2" x14ac:dyDescent="0.2">
      <c r="A131" s="32"/>
      <c r="B131" s="29"/>
    </row>
    <row r="132" spans="1:2" x14ac:dyDescent="0.2">
      <c r="A132" s="32"/>
      <c r="B132" s="29"/>
    </row>
    <row r="133" spans="1:2" x14ac:dyDescent="0.2">
      <c r="A133" s="32"/>
      <c r="B133" s="29"/>
    </row>
    <row r="134" spans="1:2" x14ac:dyDescent="0.2">
      <c r="A134" s="32"/>
      <c r="B134" s="29"/>
    </row>
    <row r="135" spans="1:2" x14ac:dyDescent="0.2">
      <c r="A135" s="32"/>
      <c r="B135" s="29"/>
    </row>
    <row r="136" spans="1:2" x14ac:dyDescent="0.2">
      <c r="A136" s="32"/>
      <c r="B136" s="29"/>
    </row>
    <row r="137" spans="1:2" x14ac:dyDescent="0.2">
      <c r="A137" s="32"/>
      <c r="B137" s="29"/>
    </row>
    <row r="138" spans="1:2" x14ac:dyDescent="0.2">
      <c r="A138" s="32"/>
      <c r="B138" s="29"/>
    </row>
    <row r="139" spans="1:2" x14ac:dyDescent="0.2">
      <c r="A139" s="32"/>
      <c r="B139" s="29"/>
    </row>
    <row r="140" spans="1:2" x14ac:dyDescent="0.2">
      <c r="A140" s="32"/>
      <c r="B140" s="29"/>
    </row>
    <row r="141" spans="1:2" x14ac:dyDescent="0.2">
      <c r="A141" s="32"/>
      <c r="B141" s="29"/>
    </row>
    <row r="142" spans="1:2" x14ac:dyDescent="0.2">
      <c r="A142" s="32"/>
      <c r="B142" s="29"/>
    </row>
    <row r="143" spans="1:2" x14ac:dyDescent="0.2">
      <c r="A143" s="32"/>
      <c r="B143" s="29"/>
    </row>
    <row r="144" spans="1:2" x14ac:dyDescent="0.2">
      <c r="A144" s="32"/>
      <c r="B144" s="29"/>
    </row>
    <row r="145" spans="1:2" x14ac:dyDescent="0.2">
      <c r="A145" s="32"/>
      <c r="B145" s="29"/>
    </row>
    <row r="146" spans="1:2" x14ac:dyDescent="0.2">
      <c r="A146" s="32"/>
      <c r="B146" s="29"/>
    </row>
    <row r="147" spans="1:2" x14ac:dyDescent="0.2">
      <c r="A147" s="32"/>
      <c r="B147" s="29"/>
    </row>
    <row r="148" spans="1:2" x14ac:dyDescent="0.2">
      <c r="A148" s="32"/>
      <c r="B148" s="29"/>
    </row>
    <row r="149" spans="1:2" x14ac:dyDescent="0.2">
      <c r="A149" s="32"/>
      <c r="B149" s="29"/>
    </row>
    <row r="150" spans="1:2" x14ac:dyDescent="0.2">
      <c r="A150" s="32"/>
      <c r="B150" s="29"/>
    </row>
    <row r="151" spans="1:2" x14ac:dyDescent="0.2">
      <c r="A151" s="32"/>
      <c r="B151" s="29"/>
    </row>
    <row r="152" spans="1:2" x14ac:dyDescent="0.2">
      <c r="A152" s="32"/>
      <c r="B152" s="29"/>
    </row>
    <row r="153" spans="1:2" x14ac:dyDescent="0.2">
      <c r="A153" s="32"/>
      <c r="B153" s="29"/>
    </row>
    <row r="154" spans="1:2" x14ac:dyDescent="0.2">
      <c r="A154" s="32"/>
      <c r="B154" s="29"/>
    </row>
    <row r="155" spans="1:2" x14ac:dyDescent="0.2">
      <c r="A155" s="32"/>
      <c r="B155" s="29"/>
    </row>
    <row r="156" spans="1:2" x14ac:dyDescent="0.2">
      <c r="A156" s="32"/>
      <c r="B156" s="29"/>
    </row>
    <row r="157" spans="1:2" x14ac:dyDescent="0.2">
      <c r="A157" s="32"/>
      <c r="B157" s="29"/>
    </row>
    <row r="158" spans="1:2" x14ac:dyDescent="0.2">
      <c r="A158" s="32"/>
      <c r="B158" s="29"/>
    </row>
    <row r="159" spans="1:2" x14ac:dyDescent="0.2">
      <c r="A159" s="32"/>
      <c r="B159" s="29"/>
    </row>
    <row r="160" spans="1:2" x14ac:dyDescent="0.2">
      <c r="A160" s="32"/>
      <c r="B160" s="29"/>
    </row>
    <row r="161" spans="1:2" x14ac:dyDescent="0.2">
      <c r="A161" s="32"/>
      <c r="B161" s="29"/>
    </row>
    <row r="162" spans="1:2" x14ac:dyDescent="0.2">
      <c r="A162" s="32"/>
      <c r="B162" s="29"/>
    </row>
    <row r="163" spans="1:2" x14ac:dyDescent="0.2">
      <c r="A163" s="32"/>
      <c r="B163" s="29"/>
    </row>
    <row r="164" spans="1:2" x14ac:dyDescent="0.2">
      <c r="A164" s="32"/>
      <c r="B164" s="29"/>
    </row>
    <row r="165" spans="1:2" x14ac:dyDescent="0.2">
      <c r="A165" s="32"/>
      <c r="B165" s="29"/>
    </row>
    <row r="166" spans="1:2" x14ac:dyDescent="0.2">
      <c r="A166" s="32"/>
      <c r="B166" s="29"/>
    </row>
    <row r="167" spans="1:2" x14ac:dyDescent="0.2">
      <c r="A167" s="32"/>
      <c r="B167" s="29"/>
    </row>
    <row r="168" spans="1:2" x14ac:dyDescent="0.2">
      <c r="A168" s="32"/>
      <c r="B168" s="29"/>
    </row>
    <row r="169" spans="1:2" x14ac:dyDescent="0.2">
      <c r="A169" s="32"/>
      <c r="B169" s="29"/>
    </row>
    <row r="170" spans="1:2" x14ac:dyDescent="0.2">
      <c r="A170" s="32"/>
      <c r="B170" s="29"/>
    </row>
    <row r="171" spans="1:2" x14ac:dyDescent="0.2">
      <c r="A171" s="32"/>
      <c r="B171" s="29"/>
    </row>
    <row r="172" spans="1:2" x14ac:dyDescent="0.2">
      <c r="A172" s="32"/>
      <c r="B172" s="29"/>
    </row>
    <row r="173" spans="1:2" x14ac:dyDescent="0.2">
      <c r="A173" s="32"/>
      <c r="B173" s="29"/>
    </row>
    <row r="174" spans="1:2" x14ac:dyDescent="0.2">
      <c r="A174" s="32"/>
      <c r="B174" s="29"/>
    </row>
    <row r="175" spans="1:2" x14ac:dyDescent="0.2">
      <c r="A175" s="32"/>
      <c r="B175" s="29"/>
    </row>
    <row r="176" spans="1:2" x14ac:dyDescent="0.2">
      <c r="A176" s="32"/>
      <c r="B176" s="29"/>
    </row>
    <row r="177" spans="1:2" x14ac:dyDescent="0.2">
      <c r="A177" s="32"/>
      <c r="B177" s="29"/>
    </row>
    <row r="178" spans="1:2" x14ac:dyDescent="0.2">
      <c r="A178" s="32"/>
      <c r="B178" s="29"/>
    </row>
    <row r="179" spans="1:2" x14ac:dyDescent="0.2">
      <c r="A179" s="32"/>
      <c r="B179" s="29"/>
    </row>
    <row r="180" spans="1:2" x14ac:dyDescent="0.2">
      <c r="A180" s="32"/>
      <c r="B180" s="29"/>
    </row>
    <row r="181" spans="1:2" x14ac:dyDescent="0.2">
      <c r="A181" s="32"/>
      <c r="B181" s="29"/>
    </row>
    <row r="182" spans="1:2" x14ac:dyDescent="0.2">
      <c r="A182" s="32"/>
      <c r="B182" s="29"/>
    </row>
    <row r="183" spans="1:2" x14ac:dyDescent="0.2">
      <c r="A183" s="32"/>
      <c r="B183" s="29"/>
    </row>
    <row r="184" spans="1:2" x14ac:dyDescent="0.2">
      <c r="A184" s="32"/>
      <c r="B184" s="29"/>
    </row>
    <row r="185" spans="1:2" x14ac:dyDescent="0.2">
      <c r="A185" s="32"/>
      <c r="B185" s="29"/>
    </row>
    <row r="186" spans="1:2" x14ac:dyDescent="0.2">
      <c r="A186" s="32"/>
      <c r="B186" s="29"/>
    </row>
    <row r="187" spans="1:2" x14ac:dyDescent="0.2">
      <c r="A187" s="32"/>
      <c r="B187" s="29"/>
    </row>
    <row r="188" spans="1:2" x14ac:dyDescent="0.2">
      <c r="A188" s="32"/>
      <c r="B188" s="29"/>
    </row>
    <row r="189" spans="1:2" x14ac:dyDescent="0.2">
      <c r="A189" s="32"/>
      <c r="B189" s="29"/>
    </row>
    <row r="190" spans="1:2" x14ac:dyDescent="0.2">
      <c r="A190" s="32"/>
      <c r="B190" s="29"/>
    </row>
    <row r="191" spans="1:2" x14ac:dyDescent="0.2">
      <c r="A191" s="32"/>
      <c r="B191" s="29"/>
    </row>
    <row r="192" spans="1:2" x14ac:dyDescent="0.2">
      <c r="A192" s="32"/>
      <c r="B192" s="29"/>
    </row>
    <row r="193" spans="1:2" x14ac:dyDescent="0.2">
      <c r="A193" s="32"/>
      <c r="B193" s="29"/>
    </row>
    <row r="194" spans="1:2" x14ac:dyDescent="0.2">
      <c r="A194" s="32"/>
      <c r="B194" s="29"/>
    </row>
    <row r="195" spans="1:2" x14ac:dyDescent="0.2">
      <c r="A195" s="32"/>
      <c r="B195" s="29"/>
    </row>
    <row r="196" spans="1:2" x14ac:dyDescent="0.2">
      <c r="A196" s="32"/>
      <c r="B196" s="29"/>
    </row>
    <row r="197" spans="1:2" x14ac:dyDescent="0.2">
      <c r="A197" s="32"/>
      <c r="B197" s="29"/>
    </row>
    <row r="198" spans="1:2" x14ac:dyDescent="0.2">
      <c r="A198" s="32"/>
      <c r="B198" s="29"/>
    </row>
    <row r="199" spans="1:2" x14ac:dyDescent="0.2">
      <c r="A199" s="32"/>
      <c r="B199" s="29"/>
    </row>
    <row r="200" spans="1:2" x14ac:dyDescent="0.2">
      <c r="A200" s="32"/>
      <c r="B200" s="29"/>
    </row>
    <row r="201" spans="1:2" x14ac:dyDescent="0.2">
      <c r="A201" s="32"/>
      <c r="B201" s="29"/>
    </row>
    <row r="202" spans="1:2" x14ac:dyDescent="0.2">
      <c r="A202" s="32"/>
      <c r="B202" s="29"/>
    </row>
    <row r="203" spans="1:2" x14ac:dyDescent="0.2">
      <c r="A203" s="32"/>
      <c r="B203" s="29"/>
    </row>
    <row r="204" spans="1:2" x14ac:dyDescent="0.2">
      <c r="A204" s="32"/>
      <c r="B204" s="29"/>
    </row>
    <row r="205" spans="1:2" x14ac:dyDescent="0.2">
      <c r="A205" s="32"/>
      <c r="B205" s="29"/>
    </row>
    <row r="206" spans="1:2" x14ac:dyDescent="0.2">
      <c r="A206" s="32"/>
      <c r="B206" s="29"/>
    </row>
    <row r="207" spans="1:2" x14ac:dyDescent="0.2">
      <c r="A207" s="32"/>
      <c r="B207" s="29"/>
    </row>
    <row r="208" spans="1:2" x14ac:dyDescent="0.2">
      <c r="A208" s="32"/>
      <c r="B208" s="29"/>
    </row>
    <row r="209" spans="1:2" x14ac:dyDescent="0.2">
      <c r="A209" s="32"/>
      <c r="B209" s="29"/>
    </row>
    <row r="210" spans="1:2" x14ac:dyDescent="0.2">
      <c r="A210" s="32"/>
      <c r="B210" s="29"/>
    </row>
    <row r="211" spans="1:2" x14ac:dyDescent="0.2">
      <c r="A211" s="32"/>
      <c r="B211" s="29"/>
    </row>
    <row r="212" spans="1:2" x14ac:dyDescent="0.2">
      <c r="A212" s="32"/>
      <c r="B212" s="29"/>
    </row>
    <row r="213" spans="1:2" x14ac:dyDescent="0.2">
      <c r="A213" s="32"/>
      <c r="B213" s="29"/>
    </row>
    <row r="214" spans="1:2" x14ac:dyDescent="0.2">
      <c r="A214" s="32"/>
      <c r="B214" s="29"/>
    </row>
    <row r="215" spans="1:2" x14ac:dyDescent="0.2">
      <c r="A215" s="32"/>
      <c r="B215" s="29"/>
    </row>
    <row r="216" spans="1:2" x14ac:dyDescent="0.2">
      <c r="A216" s="32"/>
      <c r="B216" s="29"/>
    </row>
    <row r="217" spans="1:2" x14ac:dyDescent="0.2">
      <c r="A217" s="32"/>
      <c r="B217" s="29"/>
    </row>
    <row r="218" spans="1:2" x14ac:dyDescent="0.2">
      <c r="A218" s="32"/>
      <c r="B218" s="29"/>
    </row>
    <row r="219" spans="1:2" x14ac:dyDescent="0.2">
      <c r="A219" s="32"/>
      <c r="B219" s="29"/>
    </row>
    <row r="220" spans="1:2" x14ac:dyDescent="0.2">
      <c r="A220" s="32"/>
      <c r="B220" s="29"/>
    </row>
    <row r="221" spans="1:2" x14ac:dyDescent="0.2">
      <c r="A221" s="32"/>
      <c r="B221" s="29"/>
    </row>
    <row r="222" spans="1:2" x14ac:dyDescent="0.2">
      <c r="A222" s="32"/>
      <c r="B222" s="29"/>
    </row>
    <row r="223" spans="1:2" x14ac:dyDescent="0.2">
      <c r="A223" s="32"/>
      <c r="B223" s="29"/>
    </row>
    <row r="224" spans="1:2" x14ac:dyDescent="0.2">
      <c r="A224" s="32"/>
      <c r="B224" s="29"/>
    </row>
    <row r="225" spans="1:2" x14ac:dyDescent="0.2">
      <c r="A225" s="32"/>
      <c r="B225" s="29"/>
    </row>
    <row r="226" spans="1:2" x14ac:dyDescent="0.2">
      <c r="A226" s="32"/>
      <c r="B226" s="29"/>
    </row>
    <row r="227" spans="1:2" x14ac:dyDescent="0.2">
      <c r="A227" s="32"/>
      <c r="B227" s="29"/>
    </row>
    <row r="228" spans="1:2" x14ac:dyDescent="0.2">
      <c r="A228" s="32"/>
      <c r="B228" s="29"/>
    </row>
    <row r="229" spans="1:2" x14ac:dyDescent="0.2">
      <c r="A229" s="32"/>
      <c r="B229" s="29"/>
    </row>
    <row r="230" spans="1:2" x14ac:dyDescent="0.2">
      <c r="A230" s="32"/>
      <c r="B230" s="29"/>
    </row>
    <row r="231" spans="1:2" x14ac:dyDescent="0.2">
      <c r="A231" s="32"/>
      <c r="B231" s="29"/>
    </row>
    <row r="232" spans="1:2" x14ac:dyDescent="0.2">
      <c r="A232" s="32"/>
      <c r="B232" s="29"/>
    </row>
    <row r="233" spans="1:2" x14ac:dyDescent="0.2">
      <c r="A233" s="32"/>
      <c r="B233" s="29"/>
    </row>
    <row r="234" spans="1:2" x14ac:dyDescent="0.2">
      <c r="A234" s="32"/>
      <c r="B234" s="29"/>
    </row>
    <row r="235" spans="1:2" x14ac:dyDescent="0.2">
      <c r="A235" s="32"/>
      <c r="B235" s="29"/>
    </row>
    <row r="236" spans="1:2" x14ac:dyDescent="0.2">
      <c r="A236" s="32"/>
      <c r="B236" s="29"/>
    </row>
    <row r="237" spans="1:2" x14ac:dyDescent="0.2">
      <c r="A237" s="32"/>
      <c r="B237" s="29"/>
    </row>
    <row r="238" spans="1:2" x14ac:dyDescent="0.2">
      <c r="A238" s="32"/>
      <c r="B238" s="29"/>
    </row>
    <row r="239" spans="1:2" x14ac:dyDescent="0.2">
      <c r="A239" s="32"/>
      <c r="B239" s="29"/>
    </row>
    <row r="240" spans="1:2" x14ac:dyDescent="0.2">
      <c r="A240" s="32"/>
      <c r="B240" s="29"/>
    </row>
    <row r="241" spans="1:2" x14ac:dyDescent="0.2">
      <c r="A241" s="32"/>
      <c r="B241" s="29"/>
    </row>
    <row r="242" spans="1:2" x14ac:dyDescent="0.2">
      <c r="A242" s="32"/>
      <c r="B242" s="29"/>
    </row>
    <row r="243" spans="1:2" x14ac:dyDescent="0.2">
      <c r="A243" s="32"/>
      <c r="B243" s="29"/>
    </row>
    <row r="244" spans="1:2" x14ac:dyDescent="0.2">
      <c r="A244" s="32"/>
      <c r="B244" s="29"/>
    </row>
    <row r="245" spans="1:2" x14ac:dyDescent="0.2">
      <c r="A245" s="32"/>
      <c r="B245" s="29"/>
    </row>
    <row r="246" spans="1:2" x14ac:dyDescent="0.2">
      <c r="A246" s="32"/>
      <c r="B246" s="29"/>
    </row>
    <row r="247" spans="1:2" x14ac:dyDescent="0.2">
      <c r="A247" s="32"/>
      <c r="B247" s="29"/>
    </row>
    <row r="248" spans="1:2" x14ac:dyDescent="0.2">
      <c r="A248" s="32"/>
      <c r="B248" s="29"/>
    </row>
    <row r="249" spans="1:2" x14ac:dyDescent="0.2">
      <c r="A249" s="32"/>
      <c r="B249" s="29"/>
    </row>
    <row r="250" spans="1:2" x14ac:dyDescent="0.2">
      <c r="A250" s="32"/>
      <c r="B250" s="29"/>
    </row>
    <row r="251" spans="1:2" x14ac:dyDescent="0.2">
      <c r="A251" s="32"/>
      <c r="B251" s="29"/>
    </row>
    <row r="252" spans="1:2" x14ac:dyDescent="0.2">
      <c r="A252" s="32"/>
      <c r="B252" s="29"/>
    </row>
    <row r="253" spans="1:2" x14ac:dyDescent="0.2">
      <c r="A253" s="32"/>
      <c r="B253" s="29"/>
    </row>
    <row r="254" spans="1:2" x14ac:dyDescent="0.2">
      <c r="A254" s="32"/>
      <c r="B254" s="29"/>
    </row>
    <row r="255" spans="1:2" x14ac:dyDescent="0.2">
      <c r="A255" s="32"/>
      <c r="B255" s="29"/>
    </row>
    <row r="256" spans="1:2" x14ac:dyDescent="0.2">
      <c r="A256" s="32"/>
      <c r="B256" s="29"/>
    </row>
    <row r="257" spans="1:2" x14ac:dyDescent="0.2">
      <c r="A257" s="32"/>
      <c r="B257" s="29"/>
    </row>
    <row r="258" spans="1:2" x14ac:dyDescent="0.2">
      <c r="A258" s="32"/>
      <c r="B258" s="29"/>
    </row>
    <row r="259" spans="1:2" x14ac:dyDescent="0.2">
      <c r="A259" s="32"/>
      <c r="B259" s="29"/>
    </row>
    <row r="260" spans="1:2" x14ac:dyDescent="0.2">
      <c r="A260" s="32"/>
      <c r="B260" s="29"/>
    </row>
    <row r="261" spans="1:2" x14ac:dyDescent="0.2">
      <c r="A261" s="32"/>
      <c r="B261" s="29"/>
    </row>
    <row r="262" spans="1:2" x14ac:dyDescent="0.2">
      <c r="A262" s="32"/>
      <c r="B262" s="29"/>
    </row>
    <row r="263" spans="1:2" x14ac:dyDescent="0.2">
      <c r="A263" s="32"/>
      <c r="B263" s="29"/>
    </row>
    <row r="264" spans="1:2" x14ac:dyDescent="0.2">
      <c r="A264" s="32"/>
      <c r="B264" s="29"/>
    </row>
    <row r="265" spans="1:2" x14ac:dyDescent="0.2">
      <c r="A265" s="32"/>
      <c r="B265" s="29"/>
    </row>
    <row r="266" spans="1:2" x14ac:dyDescent="0.2">
      <c r="A266" s="32"/>
      <c r="B266" s="29"/>
    </row>
    <row r="267" spans="1:2" x14ac:dyDescent="0.2">
      <c r="A267" s="32"/>
      <c r="B267" s="29"/>
    </row>
    <row r="268" spans="1:2" x14ac:dyDescent="0.2">
      <c r="A268" s="32"/>
      <c r="B268" s="29"/>
    </row>
    <row r="269" spans="1:2" x14ac:dyDescent="0.2">
      <c r="A269" s="32"/>
      <c r="B269" s="29"/>
    </row>
    <row r="270" spans="1:2" x14ac:dyDescent="0.2">
      <c r="A270" s="32"/>
      <c r="B270" s="29"/>
    </row>
    <row r="271" spans="1:2" x14ac:dyDescent="0.2">
      <c r="A271" s="32"/>
      <c r="B271" s="29"/>
    </row>
    <row r="272" spans="1:2" x14ac:dyDescent="0.2">
      <c r="A272" s="32"/>
      <c r="B272" s="29"/>
    </row>
    <row r="273" spans="1:2" x14ac:dyDescent="0.2">
      <c r="A273" s="32"/>
      <c r="B273" s="29"/>
    </row>
    <row r="274" spans="1:2" x14ac:dyDescent="0.2">
      <c r="A274" s="32"/>
      <c r="B274" s="29"/>
    </row>
    <row r="275" spans="1:2" x14ac:dyDescent="0.2">
      <c r="A275" s="32"/>
      <c r="B275" s="29"/>
    </row>
    <row r="276" spans="1:2" x14ac:dyDescent="0.2">
      <c r="A276" s="32"/>
      <c r="B276" s="29"/>
    </row>
    <row r="277" spans="1:2" x14ac:dyDescent="0.2">
      <c r="A277" s="32"/>
      <c r="B277" s="29"/>
    </row>
    <row r="278" spans="1:2" x14ac:dyDescent="0.2">
      <c r="A278" s="32"/>
      <c r="B278" s="29"/>
    </row>
    <row r="279" spans="1:2" x14ac:dyDescent="0.2">
      <c r="A279" s="32"/>
      <c r="B279" s="29"/>
    </row>
    <row r="280" spans="1:2" x14ac:dyDescent="0.2">
      <c r="A280" s="32"/>
      <c r="B280" s="29"/>
    </row>
    <row r="281" spans="1:2" x14ac:dyDescent="0.2">
      <c r="A281" s="32"/>
      <c r="B281" s="29"/>
    </row>
    <row r="282" spans="1:2" x14ac:dyDescent="0.2">
      <c r="A282" s="32"/>
      <c r="B282" s="29"/>
    </row>
    <row r="283" spans="1:2" x14ac:dyDescent="0.2">
      <c r="A283" s="32"/>
      <c r="B283" s="29"/>
    </row>
    <row r="284" spans="1:2" x14ac:dyDescent="0.2">
      <c r="A284" s="32"/>
      <c r="B284" s="29"/>
    </row>
    <row r="285" spans="1:2" x14ac:dyDescent="0.2">
      <c r="A285" s="32"/>
      <c r="B285" s="29"/>
    </row>
    <row r="286" spans="1:2" x14ac:dyDescent="0.2">
      <c r="A286" s="32"/>
      <c r="B286" s="29"/>
    </row>
    <row r="287" spans="1:2" x14ac:dyDescent="0.2">
      <c r="A287" s="32"/>
      <c r="B287" s="29"/>
    </row>
    <row r="288" spans="1:2" x14ac:dyDescent="0.2">
      <c r="A288" s="32"/>
      <c r="B288" s="29"/>
    </row>
    <row r="289" spans="1:2" x14ac:dyDescent="0.2">
      <c r="A289" s="32"/>
      <c r="B289" s="29"/>
    </row>
    <row r="290" spans="1:2" x14ac:dyDescent="0.2">
      <c r="A290" s="32"/>
      <c r="B290" s="29"/>
    </row>
    <row r="291" spans="1:2" x14ac:dyDescent="0.2">
      <c r="A291" s="32"/>
      <c r="B291" s="29"/>
    </row>
    <row r="292" spans="1:2" x14ac:dyDescent="0.2">
      <c r="A292" s="32"/>
      <c r="B292" s="29"/>
    </row>
    <row r="293" spans="1:2" x14ac:dyDescent="0.2">
      <c r="A293" s="32"/>
      <c r="B293" s="29"/>
    </row>
    <row r="294" spans="1:2" x14ac:dyDescent="0.2">
      <c r="A294" s="32"/>
      <c r="B294" s="29"/>
    </row>
    <row r="295" spans="1:2" x14ac:dyDescent="0.2">
      <c r="A295" s="32"/>
      <c r="B295" s="29"/>
    </row>
    <row r="296" spans="1:2" x14ac:dyDescent="0.2">
      <c r="A296" s="32"/>
      <c r="B296" s="29"/>
    </row>
    <row r="297" spans="1:2" x14ac:dyDescent="0.2">
      <c r="A297" s="32"/>
      <c r="B297" s="29"/>
    </row>
    <row r="298" spans="1:2" x14ac:dyDescent="0.2">
      <c r="A298" s="32"/>
      <c r="B298" s="29"/>
    </row>
    <row r="299" spans="1:2" x14ac:dyDescent="0.2">
      <c r="A299" s="32"/>
      <c r="B299" s="29"/>
    </row>
    <row r="300" spans="1:2" x14ac:dyDescent="0.2">
      <c r="A300" s="32"/>
      <c r="B300" s="29"/>
    </row>
    <row r="301" spans="1:2" x14ac:dyDescent="0.2">
      <c r="A301" s="32"/>
      <c r="B301" s="29"/>
    </row>
    <row r="302" spans="1:2" x14ac:dyDescent="0.2">
      <c r="A302" s="32"/>
      <c r="B302" s="29"/>
    </row>
    <row r="303" spans="1:2" x14ac:dyDescent="0.2">
      <c r="A303" s="32"/>
      <c r="B303" s="29"/>
    </row>
    <row r="304" spans="1:2" x14ac:dyDescent="0.2">
      <c r="A304" s="32"/>
      <c r="B304" s="29"/>
    </row>
    <row r="305" spans="1:2" x14ac:dyDescent="0.2">
      <c r="A305" s="32"/>
      <c r="B305" s="29"/>
    </row>
    <row r="306" spans="1:2" x14ac:dyDescent="0.2">
      <c r="A306" s="32"/>
      <c r="B306" s="29"/>
    </row>
    <row r="307" spans="1:2" x14ac:dyDescent="0.2">
      <c r="A307" s="32"/>
      <c r="B307" s="29"/>
    </row>
    <row r="308" spans="1:2" x14ac:dyDescent="0.2">
      <c r="A308" s="32"/>
      <c r="B308" s="29"/>
    </row>
    <row r="309" spans="1:2" x14ac:dyDescent="0.2">
      <c r="A309" s="32"/>
      <c r="B309" s="29"/>
    </row>
    <row r="310" spans="1:2" x14ac:dyDescent="0.2">
      <c r="A310" s="32"/>
      <c r="B310" s="29"/>
    </row>
    <row r="311" spans="1:2" x14ac:dyDescent="0.2">
      <c r="A311" s="32"/>
      <c r="B311" s="29"/>
    </row>
    <row r="312" spans="1:2" x14ac:dyDescent="0.2">
      <c r="A312" s="32"/>
      <c r="B312" s="29"/>
    </row>
    <row r="313" spans="1:2" x14ac:dyDescent="0.2">
      <c r="A313" s="32"/>
      <c r="B313" s="29"/>
    </row>
    <row r="314" spans="1:2" x14ac:dyDescent="0.2">
      <c r="A314" s="32"/>
      <c r="B314" s="29"/>
    </row>
    <row r="315" spans="1:2" x14ac:dyDescent="0.2">
      <c r="A315" s="32"/>
      <c r="B315" s="29"/>
    </row>
    <row r="316" spans="1:2" x14ac:dyDescent="0.2">
      <c r="A316" s="32"/>
      <c r="B316" s="29"/>
    </row>
    <row r="317" spans="1:2" x14ac:dyDescent="0.2">
      <c r="A317" s="32"/>
      <c r="B317" s="29"/>
    </row>
    <row r="318" spans="1:2" x14ac:dyDescent="0.2">
      <c r="A318" s="32"/>
      <c r="B318" s="29"/>
    </row>
    <row r="319" spans="1:2" x14ac:dyDescent="0.2">
      <c r="A319" s="32"/>
      <c r="B319" s="29"/>
    </row>
    <row r="320" spans="1:2" x14ac:dyDescent="0.2">
      <c r="A320" s="32"/>
      <c r="B320" s="29"/>
    </row>
    <row r="321" spans="1:2" x14ac:dyDescent="0.2">
      <c r="A321" s="32"/>
      <c r="B321" s="29"/>
    </row>
    <row r="322" spans="1:2" x14ac:dyDescent="0.2">
      <c r="A322" s="32"/>
      <c r="B322" s="29"/>
    </row>
    <row r="323" spans="1:2" x14ac:dyDescent="0.2">
      <c r="A323" s="32"/>
      <c r="B323" s="29"/>
    </row>
    <row r="324" spans="1:2" x14ac:dyDescent="0.2">
      <c r="A324" s="32"/>
      <c r="B324" s="29"/>
    </row>
    <row r="325" spans="1:2" x14ac:dyDescent="0.2">
      <c r="A325" s="32"/>
      <c r="B325" s="29"/>
    </row>
    <row r="326" spans="1:2" x14ac:dyDescent="0.2">
      <c r="A326" s="32"/>
      <c r="B326" s="29"/>
    </row>
    <row r="327" spans="1:2" x14ac:dyDescent="0.2">
      <c r="A327" s="32"/>
      <c r="B327" s="29"/>
    </row>
    <row r="328" spans="1:2" x14ac:dyDescent="0.2">
      <c r="A328" s="32"/>
      <c r="B328" s="29"/>
    </row>
    <row r="329" spans="1:2" x14ac:dyDescent="0.2">
      <c r="A329" s="32"/>
      <c r="B329" s="29"/>
    </row>
    <row r="330" spans="1:2" x14ac:dyDescent="0.2">
      <c r="A330" s="32"/>
      <c r="B330" s="29"/>
    </row>
    <row r="331" spans="1:2" x14ac:dyDescent="0.2">
      <c r="A331" s="32"/>
      <c r="B331" s="29"/>
    </row>
    <row r="332" spans="1:2" x14ac:dyDescent="0.2">
      <c r="A332" s="32"/>
      <c r="B332" s="29"/>
    </row>
    <row r="333" spans="1:2" x14ac:dyDescent="0.2">
      <c r="A333" s="32"/>
      <c r="B333" s="29"/>
    </row>
    <row r="334" spans="1:2" x14ac:dyDescent="0.2">
      <c r="A334" s="32"/>
      <c r="B334" s="29"/>
    </row>
    <row r="335" spans="1:2" x14ac:dyDescent="0.2">
      <c r="A335" s="32"/>
      <c r="B335" s="29"/>
    </row>
    <row r="336" spans="1:2" x14ac:dyDescent="0.2">
      <c r="A336" s="32"/>
      <c r="B336" s="29"/>
    </row>
    <row r="337" spans="1:2" x14ac:dyDescent="0.2">
      <c r="A337" s="32"/>
      <c r="B337" s="29"/>
    </row>
    <row r="338" spans="1:2" x14ac:dyDescent="0.2">
      <c r="A338" s="32"/>
      <c r="B338" s="29"/>
    </row>
    <row r="339" spans="1:2" x14ac:dyDescent="0.2">
      <c r="A339" s="32"/>
      <c r="B339" s="29"/>
    </row>
    <row r="340" spans="1:2" x14ac:dyDescent="0.2">
      <c r="A340" s="32"/>
      <c r="B340" s="29"/>
    </row>
    <row r="341" spans="1:2" x14ac:dyDescent="0.2">
      <c r="A341" s="32"/>
      <c r="B341" s="29"/>
    </row>
    <row r="342" spans="1:2" x14ac:dyDescent="0.2">
      <c r="A342" s="32"/>
      <c r="B342" s="29"/>
    </row>
    <row r="343" spans="1:2" x14ac:dyDescent="0.2">
      <c r="A343" s="32"/>
      <c r="B343" s="29"/>
    </row>
    <row r="344" spans="1:2" x14ac:dyDescent="0.2">
      <c r="A344" s="32"/>
      <c r="B344" s="29"/>
    </row>
    <row r="345" spans="1:2" x14ac:dyDescent="0.2">
      <c r="A345" s="32"/>
      <c r="B345" s="29"/>
    </row>
    <row r="346" spans="1:2" x14ac:dyDescent="0.2">
      <c r="A346" s="32"/>
      <c r="B346" s="29"/>
    </row>
    <row r="347" spans="1:2" x14ac:dyDescent="0.2">
      <c r="A347" s="32"/>
      <c r="B347" s="29"/>
    </row>
    <row r="348" spans="1:2" x14ac:dyDescent="0.2">
      <c r="A348" s="32"/>
      <c r="B348" s="29"/>
    </row>
    <row r="349" spans="1:2" x14ac:dyDescent="0.2">
      <c r="A349" s="32"/>
      <c r="B349" s="29"/>
    </row>
    <row r="350" spans="1:2" x14ac:dyDescent="0.2">
      <c r="A350" s="32"/>
      <c r="B350" s="29"/>
    </row>
    <row r="351" spans="1:2" x14ac:dyDescent="0.2">
      <c r="A351" s="32"/>
      <c r="B351" s="29"/>
    </row>
    <row r="352" spans="1:2" x14ac:dyDescent="0.2">
      <c r="A352" s="32"/>
      <c r="B352" s="29"/>
    </row>
    <row r="353" spans="1:2" x14ac:dyDescent="0.2">
      <c r="A353" s="32"/>
      <c r="B353" s="29"/>
    </row>
    <row r="354" spans="1:2" x14ac:dyDescent="0.2">
      <c r="A354" s="32"/>
      <c r="B354" s="29"/>
    </row>
    <row r="355" spans="1:2" x14ac:dyDescent="0.2">
      <c r="A355" s="32"/>
      <c r="B355" s="29"/>
    </row>
    <row r="356" spans="1:2" x14ac:dyDescent="0.2">
      <c r="A356" s="32"/>
      <c r="B356" s="29"/>
    </row>
    <row r="357" spans="1:2" x14ac:dyDescent="0.2">
      <c r="A357" s="32"/>
      <c r="B357" s="29"/>
    </row>
    <row r="358" spans="1:2" x14ac:dyDescent="0.2">
      <c r="A358" s="32"/>
      <c r="B358" s="29"/>
    </row>
    <row r="359" spans="1:2" x14ac:dyDescent="0.2">
      <c r="A359" s="32"/>
      <c r="B359" s="29"/>
    </row>
    <row r="360" spans="1:2" x14ac:dyDescent="0.2">
      <c r="A360" s="32"/>
      <c r="B360" s="29"/>
    </row>
    <row r="361" spans="1:2" x14ac:dyDescent="0.2">
      <c r="A361" s="32"/>
      <c r="B361" s="29"/>
    </row>
    <row r="362" spans="1:2" x14ac:dyDescent="0.2">
      <c r="A362" s="32"/>
      <c r="B362" s="29"/>
    </row>
    <row r="363" spans="1:2" x14ac:dyDescent="0.2">
      <c r="A363" s="32"/>
      <c r="B363" s="29"/>
    </row>
    <row r="364" spans="1:2" x14ac:dyDescent="0.2">
      <c r="A364" s="32"/>
      <c r="B364" s="29"/>
    </row>
    <row r="365" spans="1:2" x14ac:dyDescent="0.2">
      <c r="A365" s="32"/>
      <c r="B365" s="29"/>
    </row>
    <row r="366" spans="1:2" x14ac:dyDescent="0.2">
      <c r="A366" s="32"/>
      <c r="B366" s="29"/>
    </row>
    <row r="367" spans="1:2" x14ac:dyDescent="0.2">
      <c r="A367" s="32"/>
      <c r="B367" s="29"/>
    </row>
    <row r="368" spans="1:2" x14ac:dyDescent="0.2">
      <c r="A368" s="32"/>
      <c r="B368" s="29"/>
    </row>
    <row r="369" spans="1:2" x14ac:dyDescent="0.2">
      <c r="A369" s="32"/>
      <c r="B369" s="29"/>
    </row>
    <row r="370" spans="1:2" x14ac:dyDescent="0.2">
      <c r="A370" s="32"/>
      <c r="B370" s="29"/>
    </row>
    <row r="371" spans="1:2" x14ac:dyDescent="0.2">
      <c r="A371" s="32"/>
      <c r="B371" s="29"/>
    </row>
    <row r="372" spans="1:2" x14ac:dyDescent="0.2">
      <c r="A372" s="32"/>
      <c r="B372" s="29"/>
    </row>
    <row r="373" spans="1:2" x14ac:dyDescent="0.2">
      <c r="A373" s="32"/>
      <c r="B373" s="29"/>
    </row>
    <row r="374" spans="1:2" x14ac:dyDescent="0.2">
      <c r="A374" s="32"/>
      <c r="B374" s="29"/>
    </row>
    <row r="375" spans="1:2" x14ac:dyDescent="0.2">
      <c r="A375" s="32"/>
      <c r="B375" s="29"/>
    </row>
    <row r="376" spans="1:2" x14ac:dyDescent="0.2">
      <c r="A376" s="32"/>
      <c r="B376" s="29"/>
    </row>
    <row r="377" spans="1:2" x14ac:dyDescent="0.2">
      <c r="A377" s="32"/>
      <c r="B377" s="29"/>
    </row>
    <row r="378" spans="1:2" x14ac:dyDescent="0.2">
      <c r="B378" s="29"/>
    </row>
    <row r="379" spans="1:2" x14ac:dyDescent="0.2">
      <c r="B379" s="29"/>
    </row>
    <row r="380" spans="1:2" x14ac:dyDescent="0.2">
      <c r="B380" s="29"/>
    </row>
    <row r="381" spans="1:2" x14ac:dyDescent="0.2">
      <c r="B381" s="29"/>
    </row>
    <row r="382" spans="1:2" x14ac:dyDescent="0.2">
      <c r="B382" s="29"/>
    </row>
    <row r="383" spans="1:2" x14ac:dyDescent="0.2">
      <c r="B383" s="29"/>
    </row>
    <row r="384" spans="1:2" x14ac:dyDescent="0.2">
      <c r="B384" s="29"/>
    </row>
    <row r="385" spans="2:2" s="28" customFormat="1" x14ac:dyDescent="0.2">
      <c r="B385" s="29"/>
    </row>
    <row r="386" spans="2:2" s="28" customFormat="1" x14ac:dyDescent="0.2">
      <c r="B386" s="29"/>
    </row>
    <row r="387" spans="2:2" s="28" customFormat="1" x14ac:dyDescent="0.2">
      <c r="B387" s="29"/>
    </row>
    <row r="388" spans="2:2" s="28" customFormat="1" x14ac:dyDescent="0.2">
      <c r="B388" s="29"/>
    </row>
    <row r="389" spans="2:2" s="28" customFormat="1" x14ac:dyDescent="0.2">
      <c r="B389" s="29"/>
    </row>
    <row r="390" spans="2:2" s="28" customFormat="1" x14ac:dyDescent="0.2">
      <c r="B390" s="29"/>
    </row>
    <row r="391" spans="2:2" s="28" customFormat="1" x14ac:dyDescent="0.2">
      <c r="B391" s="29"/>
    </row>
    <row r="392" spans="2:2" s="28" customFormat="1" x14ac:dyDescent="0.2">
      <c r="B392" s="29"/>
    </row>
    <row r="393" spans="2:2" s="28" customFormat="1" x14ac:dyDescent="0.2">
      <c r="B393" s="29"/>
    </row>
    <row r="394" spans="2:2" s="28" customFormat="1" x14ac:dyDescent="0.2">
      <c r="B394" s="29"/>
    </row>
    <row r="395" spans="2:2" s="28" customFormat="1" x14ac:dyDescent="0.2">
      <c r="B395" s="29"/>
    </row>
    <row r="396" spans="2:2" s="28" customFormat="1" x14ac:dyDescent="0.2">
      <c r="B396" s="29"/>
    </row>
    <row r="397" spans="2:2" s="28" customFormat="1" x14ac:dyDescent="0.2">
      <c r="B397" s="29"/>
    </row>
    <row r="398" spans="2:2" s="28" customFormat="1" x14ac:dyDescent="0.2">
      <c r="B398" s="29"/>
    </row>
    <row r="399" spans="2:2" s="28" customFormat="1" x14ac:dyDescent="0.2">
      <c r="B399" s="29"/>
    </row>
    <row r="400" spans="2:2" s="28" customFormat="1" x14ac:dyDescent="0.2">
      <c r="B400" s="29"/>
    </row>
    <row r="401" spans="2:2" s="28" customFormat="1" x14ac:dyDescent="0.2">
      <c r="B401" s="29"/>
    </row>
    <row r="402" spans="2:2" s="28" customFormat="1" x14ac:dyDescent="0.2">
      <c r="B402" s="29"/>
    </row>
    <row r="403" spans="2:2" s="28" customFormat="1" x14ac:dyDescent="0.2">
      <c r="B403" s="29"/>
    </row>
    <row r="404" spans="2:2" s="28" customFormat="1" x14ac:dyDescent="0.2">
      <c r="B404" s="29"/>
    </row>
    <row r="405" spans="2:2" s="28" customFormat="1" x14ac:dyDescent="0.2">
      <c r="B405" s="29"/>
    </row>
    <row r="406" spans="2:2" s="28" customFormat="1" x14ac:dyDescent="0.2">
      <c r="B406" s="29"/>
    </row>
    <row r="407" spans="2:2" s="28" customFormat="1" x14ac:dyDescent="0.2">
      <c r="B407" s="29"/>
    </row>
    <row r="408" spans="2:2" s="28" customFormat="1" x14ac:dyDescent="0.2">
      <c r="B408" s="29"/>
    </row>
    <row r="409" spans="2:2" s="28" customFormat="1" x14ac:dyDescent="0.2">
      <c r="B409" s="29"/>
    </row>
    <row r="410" spans="2:2" s="28" customFormat="1" x14ac:dyDescent="0.2">
      <c r="B410" s="29"/>
    </row>
    <row r="411" spans="2:2" s="28" customFormat="1" x14ac:dyDescent="0.2">
      <c r="B411" s="29"/>
    </row>
    <row r="412" spans="2:2" s="28" customFormat="1" x14ac:dyDescent="0.2">
      <c r="B412" s="29"/>
    </row>
    <row r="413" spans="2:2" s="28" customFormat="1" x14ac:dyDescent="0.2">
      <c r="B413" s="29"/>
    </row>
    <row r="414" spans="2:2" s="28" customFormat="1" x14ac:dyDescent="0.2">
      <c r="B414" s="29"/>
    </row>
    <row r="415" spans="2:2" s="28" customFormat="1" x14ac:dyDescent="0.2">
      <c r="B415" s="29"/>
    </row>
    <row r="416" spans="2:2" s="28" customFormat="1" x14ac:dyDescent="0.2">
      <c r="B416" s="29"/>
    </row>
    <row r="417" spans="2:2" s="28" customFormat="1" x14ac:dyDescent="0.2">
      <c r="B417" s="29"/>
    </row>
    <row r="418" spans="2:2" s="28" customFormat="1" x14ac:dyDescent="0.2">
      <c r="B418" s="29"/>
    </row>
    <row r="419" spans="2:2" s="28" customFormat="1" x14ac:dyDescent="0.2">
      <c r="B419" s="29"/>
    </row>
    <row r="420" spans="2:2" s="28" customFormat="1" x14ac:dyDescent="0.2">
      <c r="B420" s="29"/>
    </row>
    <row r="421" spans="2:2" s="28" customFormat="1" x14ac:dyDescent="0.2">
      <c r="B421" s="29"/>
    </row>
    <row r="422" spans="2:2" s="28" customFormat="1" x14ac:dyDescent="0.2">
      <c r="B422" s="29"/>
    </row>
    <row r="423" spans="2:2" s="28" customFormat="1" x14ac:dyDescent="0.2">
      <c r="B423" s="29"/>
    </row>
    <row r="424" spans="2:2" s="28" customFormat="1" x14ac:dyDescent="0.2">
      <c r="B424" s="29"/>
    </row>
    <row r="425" spans="2:2" s="28" customFormat="1" x14ac:dyDescent="0.2">
      <c r="B425" s="29"/>
    </row>
    <row r="426" spans="2:2" s="28" customFormat="1" x14ac:dyDescent="0.2">
      <c r="B426" s="29"/>
    </row>
    <row r="427" spans="2:2" s="28" customFormat="1" x14ac:dyDescent="0.2">
      <c r="B427" s="29"/>
    </row>
    <row r="428" spans="2:2" s="28" customFormat="1" x14ac:dyDescent="0.2">
      <c r="B428" s="29"/>
    </row>
    <row r="429" spans="2:2" s="28" customFormat="1" x14ac:dyDescent="0.2">
      <c r="B429" s="29"/>
    </row>
    <row r="430" spans="2:2" s="28" customFormat="1" x14ac:dyDescent="0.2">
      <c r="B430" s="29"/>
    </row>
    <row r="431" spans="2:2" s="28" customFormat="1" x14ac:dyDescent="0.2">
      <c r="B431" s="29"/>
    </row>
    <row r="432" spans="2:2" s="28" customFormat="1" x14ac:dyDescent="0.2">
      <c r="B432" s="29"/>
    </row>
    <row r="433" spans="2:2" s="28" customFormat="1" x14ac:dyDescent="0.2">
      <c r="B433" s="29"/>
    </row>
    <row r="434" spans="2:2" s="28" customFormat="1" x14ac:dyDescent="0.2">
      <c r="B434" s="29"/>
    </row>
    <row r="435" spans="2:2" s="28" customFormat="1" x14ac:dyDescent="0.2">
      <c r="B435" s="29"/>
    </row>
    <row r="436" spans="2:2" s="28" customFormat="1" x14ac:dyDescent="0.2">
      <c r="B436" s="29"/>
    </row>
    <row r="437" spans="2:2" s="28" customFormat="1" x14ac:dyDescent="0.2">
      <c r="B437" s="29"/>
    </row>
    <row r="438" spans="2:2" s="28" customFormat="1" x14ac:dyDescent="0.2">
      <c r="B438" s="29"/>
    </row>
    <row r="439" spans="2:2" s="28" customFormat="1" x14ac:dyDescent="0.2">
      <c r="B439" s="29"/>
    </row>
    <row r="440" spans="2:2" s="28" customFormat="1" x14ac:dyDescent="0.2">
      <c r="B440" s="29"/>
    </row>
    <row r="441" spans="2:2" s="28" customFormat="1" x14ac:dyDescent="0.2">
      <c r="B441" s="29"/>
    </row>
    <row r="442" spans="2:2" s="28" customFormat="1" x14ac:dyDescent="0.2">
      <c r="B442" s="29"/>
    </row>
    <row r="443" spans="2:2" s="28" customFormat="1" x14ac:dyDescent="0.2">
      <c r="B443" s="29"/>
    </row>
    <row r="444" spans="2:2" s="28" customFormat="1" x14ac:dyDescent="0.2">
      <c r="B444" s="29"/>
    </row>
    <row r="445" spans="2:2" s="28" customFormat="1" x14ac:dyDescent="0.2">
      <c r="B445" s="29"/>
    </row>
    <row r="446" spans="2:2" s="28" customFormat="1" x14ac:dyDescent="0.2">
      <c r="B446" s="29"/>
    </row>
    <row r="447" spans="2:2" s="28" customFormat="1" x14ac:dyDescent="0.2">
      <c r="B447" s="29"/>
    </row>
    <row r="448" spans="2:2" s="28" customFormat="1" x14ac:dyDescent="0.2">
      <c r="B448" s="29"/>
    </row>
    <row r="449" spans="2:2" s="28" customFormat="1" x14ac:dyDescent="0.2">
      <c r="B449" s="29"/>
    </row>
    <row r="450" spans="2:2" s="28" customFormat="1" x14ac:dyDescent="0.2">
      <c r="B450" s="29"/>
    </row>
    <row r="451" spans="2:2" s="28" customFormat="1" x14ac:dyDescent="0.2">
      <c r="B451" s="29"/>
    </row>
    <row r="452" spans="2:2" s="28" customFormat="1" x14ac:dyDescent="0.2">
      <c r="B452" s="29"/>
    </row>
    <row r="453" spans="2:2" s="28" customFormat="1" x14ac:dyDescent="0.2">
      <c r="B453" s="29"/>
    </row>
    <row r="454" spans="2:2" s="28" customFormat="1" x14ac:dyDescent="0.2">
      <c r="B454" s="29"/>
    </row>
    <row r="455" spans="2:2" s="28" customFormat="1" x14ac:dyDescent="0.2">
      <c r="B455" s="29"/>
    </row>
    <row r="456" spans="2:2" s="28" customFormat="1" x14ac:dyDescent="0.2">
      <c r="B456" s="29"/>
    </row>
    <row r="457" spans="2:2" s="28" customFormat="1" x14ac:dyDescent="0.2">
      <c r="B457" s="29"/>
    </row>
    <row r="458" spans="2:2" s="28" customFormat="1" x14ac:dyDescent="0.2">
      <c r="B458" s="29"/>
    </row>
    <row r="459" spans="2:2" s="28" customFormat="1" x14ac:dyDescent="0.2">
      <c r="B459" s="29"/>
    </row>
    <row r="460" spans="2:2" s="28" customFormat="1" x14ac:dyDescent="0.2">
      <c r="B460" s="29"/>
    </row>
    <row r="461" spans="2:2" s="28" customFormat="1" x14ac:dyDescent="0.2">
      <c r="B461" s="29"/>
    </row>
    <row r="462" spans="2:2" s="28" customFormat="1" x14ac:dyDescent="0.2">
      <c r="B462" s="29"/>
    </row>
    <row r="463" spans="2:2" s="28" customFormat="1" x14ac:dyDescent="0.2">
      <c r="B463" s="29"/>
    </row>
    <row r="464" spans="2:2" s="28" customFormat="1" x14ac:dyDescent="0.2">
      <c r="B464" s="29"/>
    </row>
    <row r="465" spans="2:2" s="28" customFormat="1" x14ac:dyDescent="0.2">
      <c r="B465" s="29"/>
    </row>
    <row r="466" spans="2:2" s="28" customFormat="1" x14ac:dyDescent="0.2">
      <c r="B466" s="30"/>
    </row>
    <row r="467" spans="2:2" s="28" customFormat="1" x14ac:dyDescent="0.2">
      <c r="B467" s="30"/>
    </row>
    <row r="468" spans="2:2" s="28" customFormat="1" x14ac:dyDescent="0.2">
      <c r="B468" s="30"/>
    </row>
    <row r="469" spans="2:2" s="28" customFormat="1" x14ac:dyDescent="0.2">
      <c r="B469" s="30"/>
    </row>
    <row r="470" spans="2:2" s="28" customFormat="1" x14ac:dyDescent="0.2">
      <c r="B470" s="30"/>
    </row>
    <row r="471" spans="2:2" s="28" customFormat="1" x14ac:dyDescent="0.2">
      <c r="B471" s="30"/>
    </row>
    <row r="472" spans="2:2" s="28" customFormat="1" x14ac:dyDescent="0.2">
      <c r="B472" s="30"/>
    </row>
    <row r="473" spans="2:2" s="28" customFormat="1" x14ac:dyDescent="0.2">
      <c r="B473" s="30"/>
    </row>
    <row r="474" spans="2:2" s="28" customFormat="1" x14ac:dyDescent="0.2">
      <c r="B474" s="30"/>
    </row>
    <row r="475" spans="2:2" s="28" customFormat="1" x14ac:dyDescent="0.2">
      <c r="B475" s="30"/>
    </row>
    <row r="476" spans="2:2" s="28" customFormat="1" x14ac:dyDescent="0.2">
      <c r="B476" s="30"/>
    </row>
    <row r="477" spans="2:2" s="28" customFormat="1" x14ac:dyDescent="0.2">
      <c r="B477" s="30"/>
    </row>
    <row r="478" spans="2:2" s="28" customFormat="1" x14ac:dyDescent="0.2">
      <c r="B478" s="30"/>
    </row>
    <row r="479" spans="2:2" s="28" customFormat="1" x14ac:dyDescent="0.2">
      <c r="B479" s="30"/>
    </row>
    <row r="480" spans="2:2" s="28" customFormat="1" x14ac:dyDescent="0.2">
      <c r="B480" s="30"/>
    </row>
    <row r="481" spans="2:2" s="28" customFormat="1" x14ac:dyDescent="0.2">
      <c r="B481" s="30"/>
    </row>
    <row r="482" spans="2:2" s="28" customFormat="1" x14ac:dyDescent="0.2">
      <c r="B482" s="30"/>
    </row>
    <row r="483" spans="2:2" s="28" customFormat="1" x14ac:dyDescent="0.2">
      <c r="B483" s="30"/>
    </row>
    <row r="484" spans="2:2" s="28" customFormat="1" x14ac:dyDescent="0.2">
      <c r="B484" s="30"/>
    </row>
    <row r="485" spans="2:2" s="28" customFormat="1" x14ac:dyDescent="0.2">
      <c r="B485" s="30"/>
    </row>
    <row r="486" spans="2:2" s="28" customFormat="1" x14ac:dyDescent="0.2">
      <c r="B486" s="30"/>
    </row>
    <row r="487" spans="2:2" s="28" customFormat="1" x14ac:dyDescent="0.2">
      <c r="B487" s="30"/>
    </row>
    <row r="488" spans="2:2" s="28" customFormat="1" x14ac:dyDescent="0.2">
      <c r="B488" s="30"/>
    </row>
    <row r="489" spans="2:2" s="28" customFormat="1" x14ac:dyDescent="0.2">
      <c r="B489" s="30"/>
    </row>
    <row r="490" spans="2:2" s="28" customFormat="1" x14ac:dyDescent="0.2">
      <c r="B490" s="30"/>
    </row>
    <row r="491" spans="2:2" s="28" customFormat="1" x14ac:dyDescent="0.2">
      <c r="B491" s="30"/>
    </row>
    <row r="492" spans="2:2" s="28" customFormat="1" x14ac:dyDescent="0.2">
      <c r="B492" s="30"/>
    </row>
    <row r="493" spans="2:2" s="28" customFormat="1" x14ac:dyDescent="0.2">
      <c r="B493" s="30"/>
    </row>
    <row r="494" spans="2:2" s="28" customFormat="1" x14ac:dyDescent="0.2">
      <c r="B494" s="30"/>
    </row>
    <row r="495" spans="2:2" s="28" customFormat="1" x14ac:dyDescent="0.2">
      <c r="B495" s="30"/>
    </row>
    <row r="496" spans="2:2" s="28" customFormat="1" x14ac:dyDescent="0.2">
      <c r="B496" s="30"/>
    </row>
    <row r="497" spans="2:2" s="28" customFormat="1" x14ac:dyDescent="0.2">
      <c r="B497" s="30"/>
    </row>
    <row r="498" spans="2:2" s="28" customFormat="1" x14ac:dyDescent="0.2">
      <c r="B498" s="30"/>
    </row>
    <row r="499" spans="2:2" s="28" customFormat="1" x14ac:dyDescent="0.2">
      <c r="B499" s="30"/>
    </row>
    <row r="500" spans="2:2" s="28" customFormat="1" x14ac:dyDescent="0.2">
      <c r="B500" s="30"/>
    </row>
    <row r="501" spans="2:2" s="28" customFormat="1" x14ac:dyDescent="0.2">
      <c r="B501" s="30"/>
    </row>
    <row r="502" spans="2:2" s="28" customFormat="1" x14ac:dyDescent="0.2">
      <c r="B502" s="30"/>
    </row>
    <row r="503" spans="2:2" s="28" customFormat="1" x14ac:dyDescent="0.2">
      <c r="B503" s="30"/>
    </row>
    <row r="504" spans="2:2" s="28" customFormat="1" x14ac:dyDescent="0.2">
      <c r="B504" s="30"/>
    </row>
    <row r="505" spans="2:2" s="28" customFormat="1" x14ac:dyDescent="0.2">
      <c r="B505" s="30"/>
    </row>
    <row r="506" spans="2:2" s="28" customFormat="1" x14ac:dyDescent="0.2">
      <c r="B506" s="30"/>
    </row>
    <row r="507" spans="2:2" s="28" customFormat="1" x14ac:dyDescent="0.2">
      <c r="B507" s="30"/>
    </row>
    <row r="508" spans="2:2" s="28" customFormat="1" x14ac:dyDescent="0.2">
      <c r="B508" s="30"/>
    </row>
    <row r="509" spans="2:2" s="28" customFormat="1" x14ac:dyDescent="0.2">
      <c r="B509" s="30"/>
    </row>
    <row r="510" spans="2:2" s="28" customFormat="1" x14ac:dyDescent="0.2">
      <c r="B510" s="30"/>
    </row>
    <row r="511" spans="2:2" s="28" customFormat="1" x14ac:dyDescent="0.2">
      <c r="B511" s="30"/>
    </row>
    <row r="512" spans="2:2" s="28" customFormat="1" x14ac:dyDescent="0.2">
      <c r="B512" s="30"/>
    </row>
    <row r="513" spans="2:2" s="28" customFormat="1" x14ac:dyDescent="0.2">
      <c r="B513" s="30"/>
    </row>
    <row r="514" spans="2:2" s="28" customFormat="1" x14ac:dyDescent="0.2">
      <c r="B514" s="30"/>
    </row>
    <row r="515" spans="2:2" s="28" customFormat="1" x14ac:dyDescent="0.2">
      <c r="B515" s="30"/>
    </row>
    <row r="516" spans="2:2" s="28" customFormat="1" x14ac:dyDescent="0.2">
      <c r="B516" s="30"/>
    </row>
    <row r="517" spans="2:2" s="28" customFormat="1" x14ac:dyDescent="0.2">
      <c r="B517" s="30"/>
    </row>
    <row r="518" spans="2:2" s="28" customFormat="1" x14ac:dyDescent="0.2">
      <c r="B518" s="30"/>
    </row>
    <row r="519" spans="2:2" s="28" customFormat="1" x14ac:dyDescent="0.2">
      <c r="B519" s="30"/>
    </row>
    <row r="520" spans="2:2" s="28" customFormat="1" x14ac:dyDescent="0.2">
      <c r="B520" s="30"/>
    </row>
    <row r="521" spans="2:2" s="28" customFormat="1" x14ac:dyDescent="0.2">
      <c r="B521" s="30"/>
    </row>
    <row r="522" spans="2:2" s="28" customFormat="1" x14ac:dyDescent="0.2">
      <c r="B522" s="30"/>
    </row>
    <row r="523" spans="2:2" s="28" customFormat="1" x14ac:dyDescent="0.2">
      <c r="B523" s="30"/>
    </row>
    <row r="524" spans="2:2" s="28" customFormat="1" x14ac:dyDescent="0.2">
      <c r="B524" s="30"/>
    </row>
    <row r="525" spans="2:2" s="28" customFormat="1" x14ac:dyDescent="0.2">
      <c r="B525" s="30"/>
    </row>
    <row r="526" spans="2:2" s="28" customFormat="1" x14ac:dyDescent="0.2">
      <c r="B526" s="30"/>
    </row>
    <row r="527" spans="2:2" s="28" customFormat="1" x14ac:dyDescent="0.2">
      <c r="B527" s="30"/>
    </row>
    <row r="528" spans="2:2" s="28" customFormat="1" x14ac:dyDescent="0.2">
      <c r="B528" s="30"/>
    </row>
    <row r="529" spans="2:2" s="28" customFormat="1" x14ac:dyDescent="0.2">
      <c r="B529" s="30"/>
    </row>
    <row r="530" spans="2:2" s="28" customFormat="1" x14ac:dyDescent="0.2">
      <c r="B530" s="30"/>
    </row>
    <row r="531" spans="2:2" s="28" customFormat="1" x14ac:dyDescent="0.2">
      <c r="B531" s="30"/>
    </row>
    <row r="532" spans="2:2" s="28" customFormat="1" x14ac:dyDescent="0.2">
      <c r="B532" s="30"/>
    </row>
    <row r="533" spans="2:2" s="28" customFormat="1" x14ac:dyDescent="0.2">
      <c r="B533" s="30"/>
    </row>
    <row r="534" spans="2:2" s="28" customFormat="1" x14ac:dyDescent="0.2">
      <c r="B534" s="30"/>
    </row>
    <row r="535" spans="2:2" s="28" customFormat="1" x14ac:dyDescent="0.2">
      <c r="B535" s="30"/>
    </row>
    <row r="536" spans="2:2" s="28" customFormat="1" x14ac:dyDescent="0.2">
      <c r="B536" s="30"/>
    </row>
    <row r="537" spans="2:2" s="28" customFormat="1" x14ac:dyDescent="0.2">
      <c r="B537" s="30"/>
    </row>
    <row r="538" spans="2:2" s="28" customFormat="1" x14ac:dyDescent="0.2">
      <c r="B538" s="30"/>
    </row>
    <row r="539" spans="2:2" s="28" customFormat="1" x14ac:dyDescent="0.2">
      <c r="B539" s="30"/>
    </row>
    <row r="540" spans="2:2" s="28" customFormat="1" x14ac:dyDescent="0.2">
      <c r="B540" s="30"/>
    </row>
    <row r="541" spans="2:2" s="28" customFormat="1" x14ac:dyDescent="0.2">
      <c r="B541" s="30"/>
    </row>
    <row r="542" spans="2:2" s="28" customFormat="1" x14ac:dyDescent="0.2">
      <c r="B542" s="30"/>
    </row>
    <row r="543" spans="2:2" s="28" customFormat="1" x14ac:dyDescent="0.2">
      <c r="B543" s="30"/>
    </row>
    <row r="544" spans="2:2" s="28" customFormat="1" x14ac:dyDescent="0.2">
      <c r="B544" s="30"/>
    </row>
    <row r="545" spans="2:2" s="28" customFormat="1" x14ac:dyDescent="0.2">
      <c r="B545" s="30"/>
    </row>
    <row r="546" spans="2:2" s="28" customFormat="1" x14ac:dyDescent="0.2">
      <c r="B546" s="30"/>
    </row>
    <row r="547" spans="2:2" s="28" customFormat="1" x14ac:dyDescent="0.2">
      <c r="B547" s="30"/>
    </row>
    <row r="548" spans="2:2" s="28" customFormat="1" x14ac:dyDescent="0.2">
      <c r="B548" s="30"/>
    </row>
    <row r="549" spans="2:2" s="28" customFormat="1" x14ac:dyDescent="0.2">
      <c r="B549" s="30"/>
    </row>
    <row r="550" spans="2:2" s="28" customFormat="1" x14ac:dyDescent="0.2">
      <c r="B550" s="30"/>
    </row>
    <row r="551" spans="2:2" s="28" customFormat="1" x14ac:dyDescent="0.2">
      <c r="B551" s="30"/>
    </row>
    <row r="552" spans="2:2" s="28" customFormat="1" x14ac:dyDescent="0.2">
      <c r="B552" s="30"/>
    </row>
    <row r="553" spans="2:2" s="28" customFormat="1" x14ac:dyDescent="0.2">
      <c r="B553" s="30"/>
    </row>
    <row r="554" spans="2:2" s="28" customFormat="1" x14ac:dyDescent="0.2">
      <c r="B554" s="30"/>
    </row>
    <row r="555" spans="2:2" s="28" customFormat="1" x14ac:dyDescent="0.2">
      <c r="B555" s="30"/>
    </row>
    <row r="556" spans="2:2" s="28" customFormat="1" x14ac:dyDescent="0.2">
      <c r="B556" s="30"/>
    </row>
    <row r="557" spans="2:2" s="28" customFormat="1" x14ac:dyDescent="0.2">
      <c r="B557" s="30"/>
    </row>
    <row r="558" spans="2:2" s="28" customFormat="1" x14ac:dyDescent="0.2">
      <c r="B558" s="30"/>
    </row>
    <row r="559" spans="2:2" s="28" customFormat="1" x14ac:dyDescent="0.2">
      <c r="B559" s="30"/>
    </row>
    <row r="560" spans="2:2" s="28" customFormat="1" x14ac:dyDescent="0.2">
      <c r="B560" s="30"/>
    </row>
    <row r="561" spans="2:2" s="28" customFormat="1" x14ac:dyDescent="0.2">
      <c r="B561" s="30"/>
    </row>
    <row r="562" spans="2:2" s="28" customFormat="1" x14ac:dyDescent="0.2">
      <c r="B562" s="30"/>
    </row>
    <row r="563" spans="2:2" s="28" customFormat="1" x14ac:dyDescent="0.2">
      <c r="B563" s="30"/>
    </row>
    <row r="564" spans="2:2" s="28" customFormat="1" x14ac:dyDescent="0.2">
      <c r="B564" s="30"/>
    </row>
    <row r="565" spans="2:2" s="28" customFormat="1" x14ac:dyDescent="0.2">
      <c r="B565" s="30"/>
    </row>
    <row r="566" spans="2:2" s="28" customFormat="1" x14ac:dyDescent="0.2">
      <c r="B566" s="30"/>
    </row>
    <row r="567" spans="2:2" s="28" customFormat="1" x14ac:dyDescent="0.2">
      <c r="B567" s="30"/>
    </row>
    <row r="568" spans="2:2" s="28" customFormat="1" x14ac:dyDescent="0.2">
      <c r="B568" s="30"/>
    </row>
    <row r="569" spans="2:2" s="28" customFormat="1" x14ac:dyDescent="0.2">
      <c r="B569" s="30"/>
    </row>
    <row r="570" spans="2:2" s="28" customFormat="1" x14ac:dyDescent="0.2">
      <c r="B570" s="30"/>
    </row>
    <row r="571" spans="2:2" s="28" customFormat="1" x14ac:dyDescent="0.2">
      <c r="B571" s="30"/>
    </row>
    <row r="572" spans="2:2" s="28" customFormat="1" x14ac:dyDescent="0.2">
      <c r="B572" s="30"/>
    </row>
    <row r="573" spans="2:2" s="28" customFormat="1" x14ac:dyDescent="0.2">
      <c r="B573" s="30"/>
    </row>
    <row r="574" spans="2:2" s="28" customFormat="1" x14ac:dyDescent="0.2">
      <c r="B574" s="30"/>
    </row>
    <row r="575" spans="2:2" s="28" customFormat="1" x14ac:dyDescent="0.2">
      <c r="B575" s="30"/>
    </row>
    <row r="576" spans="2:2" s="28" customFormat="1" x14ac:dyDescent="0.2">
      <c r="B576" s="30"/>
    </row>
    <row r="577" spans="2:2" s="28" customFormat="1" x14ac:dyDescent="0.2">
      <c r="B577" s="30"/>
    </row>
    <row r="578" spans="2:2" s="28" customFormat="1" x14ac:dyDescent="0.2">
      <c r="B578" s="30"/>
    </row>
    <row r="579" spans="2:2" s="28" customFormat="1" x14ac:dyDescent="0.2">
      <c r="B579" s="30"/>
    </row>
    <row r="580" spans="2:2" s="28" customFormat="1" x14ac:dyDescent="0.2">
      <c r="B580" s="30"/>
    </row>
    <row r="581" spans="2:2" s="28" customFormat="1" x14ac:dyDescent="0.2">
      <c r="B581" s="30"/>
    </row>
    <row r="582" spans="2:2" s="28" customFormat="1" x14ac:dyDescent="0.2">
      <c r="B582" s="30"/>
    </row>
    <row r="583" spans="2:2" s="28" customFormat="1" x14ac:dyDescent="0.2">
      <c r="B583" s="30"/>
    </row>
    <row r="584" spans="2:2" s="28" customFormat="1" x14ac:dyDescent="0.2">
      <c r="B584" s="30"/>
    </row>
    <row r="585" spans="2:2" s="28" customFormat="1" x14ac:dyDescent="0.2">
      <c r="B585" s="30"/>
    </row>
    <row r="586" spans="2:2" s="28" customFormat="1" x14ac:dyDescent="0.2">
      <c r="B586" s="30"/>
    </row>
    <row r="587" spans="2:2" s="28" customFormat="1" x14ac:dyDescent="0.2">
      <c r="B587" s="30"/>
    </row>
    <row r="588" spans="2:2" s="28" customFormat="1" x14ac:dyDescent="0.2">
      <c r="B588" s="30"/>
    </row>
    <row r="589" spans="2:2" s="28" customFormat="1" x14ac:dyDescent="0.2">
      <c r="B589" s="30"/>
    </row>
    <row r="590" spans="2:2" s="28" customFormat="1" x14ac:dyDescent="0.2">
      <c r="B590" s="30"/>
    </row>
    <row r="591" spans="2:2" s="28" customFormat="1" x14ac:dyDescent="0.2">
      <c r="B591" s="30"/>
    </row>
    <row r="592" spans="2:2" s="28" customFormat="1" x14ac:dyDescent="0.2">
      <c r="B592" s="30"/>
    </row>
    <row r="593" spans="2:2" s="28" customFormat="1" x14ac:dyDescent="0.2">
      <c r="B593" s="30"/>
    </row>
    <row r="594" spans="2:2" s="28" customFormat="1" x14ac:dyDescent="0.2">
      <c r="B594" s="30"/>
    </row>
    <row r="595" spans="2:2" s="28" customFormat="1" x14ac:dyDescent="0.2">
      <c r="B595" s="30"/>
    </row>
    <row r="596" spans="2:2" s="28" customFormat="1" x14ac:dyDescent="0.2">
      <c r="B596" s="30"/>
    </row>
    <row r="597" spans="2:2" s="28" customFormat="1" x14ac:dyDescent="0.2">
      <c r="B597" s="30"/>
    </row>
    <row r="598" spans="2:2" s="28" customFormat="1" x14ac:dyDescent="0.2">
      <c r="B598" s="30"/>
    </row>
    <row r="599" spans="2:2" s="28" customFormat="1" x14ac:dyDescent="0.2">
      <c r="B599" s="30"/>
    </row>
    <row r="600" spans="2:2" s="28" customFormat="1" x14ac:dyDescent="0.2">
      <c r="B600" s="30"/>
    </row>
    <row r="601" spans="2:2" s="28" customFormat="1" x14ac:dyDescent="0.2">
      <c r="B601" s="30"/>
    </row>
    <row r="602" spans="2:2" s="28" customFormat="1" x14ac:dyDescent="0.2">
      <c r="B602" s="30"/>
    </row>
    <row r="603" spans="2:2" s="28" customFormat="1" x14ac:dyDescent="0.2">
      <c r="B603" s="30"/>
    </row>
    <row r="604" spans="2:2" s="28" customFormat="1" x14ac:dyDescent="0.2">
      <c r="B604" s="30"/>
    </row>
    <row r="605" spans="2:2" s="28" customFormat="1" x14ac:dyDescent="0.2">
      <c r="B605" s="30"/>
    </row>
    <row r="606" spans="2:2" s="28" customFormat="1" x14ac:dyDescent="0.2">
      <c r="B606" s="30"/>
    </row>
    <row r="607" spans="2:2" s="28" customFormat="1" x14ac:dyDescent="0.2">
      <c r="B607" s="30"/>
    </row>
    <row r="608" spans="2:2" s="28" customFormat="1" x14ac:dyDescent="0.2">
      <c r="B608" s="30"/>
    </row>
    <row r="609" spans="2:2" s="28" customFormat="1" x14ac:dyDescent="0.2">
      <c r="B609" s="30"/>
    </row>
    <row r="610" spans="2:2" s="28" customFormat="1" x14ac:dyDescent="0.2">
      <c r="B610" s="30"/>
    </row>
    <row r="611" spans="2:2" s="28" customFormat="1" x14ac:dyDescent="0.2">
      <c r="B611" s="30"/>
    </row>
    <row r="612" spans="2:2" s="28" customFormat="1" x14ac:dyDescent="0.2">
      <c r="B612" s="30"/>
    </row>
    <row r="613" spans="2:2" s="28" customFormat="1" x14ac:dyDescent="0.2">
      <c r="B613" s="30"/>
    </row>
    <row r="614" spans="2:2" s="28" customFormat="1" x14ac:dyDescent="0.2">
      <c r="B614" s="30"/>
    </row>
    <row r="615" spans="2:2" s="28" customFormat="1" x14ac:dyDescent="0.2">
      <c r="B615" s="30"/>
    </row>
    <row r="616" spans="2:2" s="28" customFormat="1" x14ac:dyDescent="0.2">
      <c r="B616" s="30"/>
    </row>
    <row r="617" spans="2:2" s="28" customFormat="1" x14ac:dyDescent="0.2">
      <c r="B617" s="30"/>
    </row>
    <row r="618" spans="2:2" s="28" customFormat="1" x14ac:dyDescent="0.2">
      <c r="B618" s="30"/>
    </row>
    <row r="619" spans="2:2" s="28" customFormat="1" x14ac:dyDescent="0.2">
      <c r="B619" s="30"/>
    </row>
    <row r="620" spans="2:2" s="28" customFormat="1" x14ac:dyDescent="0.2">
      <c r="B620" s="30"/>
    </row>
    <row r="621" spans="2:2" s="28" customFormat="1" x14ac:dyDescent="0.2">
      <c r="B621" s="30"/>
    </row>
    <row r="622" spans="2:2" s="28" customFormat="1" x14ac:dyDescent="0.2">
      <c r="B622" s="30"/>
    </row>
    <row r="623" spans="2:2" s="28" customFormat="1" x14ac:dyDescent="0.2">
      <c r="B623" s="30"/>
    </row>
    <row r="624" spans="2:2" s="28" customFormat="1" x14ac:dyDescent="0.2">
      <c r="B624" s="30"/>
    </row>
    <row r="625" spans="2:2" s="28" customFormat="1" x14ac:dyDescent="0.2">
      <c r="B625" s="30"/>
    </row>
    <row r="626" spans="2:2" s="28" customFormat="1" x14ac:dyDescent="0.2">
      <c r="B626" s="30"/>
    </row>
    <row r="627" spans="2:2" s="28" customFormat="1" x14ac:dyDescent="0.2">
      <c r="B627" s="30"/>
    </row>
    <row r="628" spans="2:2" s="28" customFormat="1" x14ac:dyDescent="0.2">
      <c r="B628" s="30"/>
    </row>
    <row r="629" spans="2:2" s="28" customFormat="1" x14ac:dyDescent="0.2">
      <c r="B629" s="30"/>
    </row>
    <row r="630" spans="2:2" s="28" customFormat="1" x14ac:dyDescent="0.2">
      <c r="B630" s="30"/>
    </row>
    <row r="631" spans="2:2" s="28" customFormat="1" x14ac:dyDescent="0.2">
      <c r="B631" s="30"/>
    </row>
    <row r="632" spans="2:2" s="28" customFormat="1" x14ac:dyDescent="0.2">
      <c r="B632" s="30"/>
    </row>
    <row r="633" spans="2:2" s="28" customFormat="1" x14ac:dyDescent="0.2">
      <c r="B633" s="30"/>
    </row>
    <row r="634" spans="2:2" s="28" customFormat="1" x14ac:dyDescent="0.2">
      <c r="B634" s="30"/>
    </row>
    <row r="635" spans="2:2" s="28" customFormat="1" x14ac:dyDescent="0.2">
      <c r="B635" s="30"/>
    </row>
    <row r="636" spans="2:2" s="28" customFormat="1" x14ac:dyDescent="0.2">
      <c r="B636" s="30"/>
    </row>
    <row r="637" spans="2:2" s="28" customFormat="1" x14ac:dyDescent="0.2">
      <c r="B637" s="30"/>
    </row>
    <row r="638" spans="2:2" s="28" customFormat="1" x14ac:dyDescent="0.2">
      <c r="B638" s="30"/>
    </row>
    <row r="639" spans="2:2" s="28" customFormat="1" x14ac:dyDescent="0.2">
      <c r="B639" s="30"/>
    </row>
    <row r="640" spans="2:2" s="28" customFormat="1" x14ac:dyDescent="0.2">
      <c r="B640" s="30"/>
    </row>
    <row r="641" spans="2:2" s="28" customFormat="1" x14ac:dyDescent="0.2">
      <c r="B641" s="30"/>
    </row>
    <row r="642" spans="2:2" s="28" customFormat="1" x14ac:dyDescent="0.2">
      <c r="B642" s="30"/>
    </row>
    <row r="643" spans="2:2" s="28" customFormat="1" x14ac:dyDescent="0.2">
      <c r="B643" s="30"/>
    </row>
    <row r="644" spans="2:2" s="28" customFormat="1" x14ac:dyDescent="0.2">
      <c r="B644" s="30"/>
    </row>
    <row r="645" spans="2:2" s="28" customFormat="1" x14ac:dyDescent="0.2">
      <c r="B645" s="30"/>
    </row>
    <row r="646" spans="2:2" s="28" customFormat="1" x14ac:dyDescent="0.2">
      <c r="B646" s="30"/>
    </row>
    <row r="647" spans="2:2" s="28" customFormat="1" x14ac:dyDescent="0.2">
      <c r="B647" s="30"/>
    </row>
    <row r="648" spans="2:2" s="28" customFormat="1" x14ac:dyDescent="0.2">
      <c r="B648" s="30"/>
    </row>
    <row r="649" spans="2:2" s="28" customFormat="1" x14ac:dyDescent="0.2">
      <c r="B649" s="30"/>
    </row>
    <row r="650" spans="2:2" s="28" customFormat="1" x14ac:dyDescent="0.2">
      <c r="B650" s="30"/>
    </row>
    <row r="651" spans="2:2" s="28" customFormat="1" x14ac:dyDescent="0.2">
      <c r="B651" s="30"/>
    </row>
    <row r="652" spans="2:2" s="28" customFormat="1" x14ac:dyDescent="0.2">
      <c r="B652" s="30"/>
    </row>
    <row r="653" spans="2:2" s="28" customFormat="1" x14ac:dyDescent="0.2">
      <c r="B653" s="30"/>
    </row>
    <row r="654" spans="2:2" s="28" customFormat="1" x14ac:dyDescent="0.2">
      <c r="B654" s="30"/>
    </row>
    <row r="655" spans="2:2" s="28" customFormat="1" x14ac:dyDescent="0.2">
      <c r="B655" s="30"/>
    </row>
    <row r="656" spans="2:2" s="28" customFormat="1" x14ac:dyDescent="0.2">
      <c r="B656" s="30"/>
    </row>
    <row r="657" spans="2:2" s="28" customFormat="1" x14ac:dyDescent="0.2">
      <c r="B657" s="30"/>
    </row>
    <row r="658" spans="2:2" s="28" customFormat="1" x14ac:dyDescent="0.2">
      <c r="B658" s="30"/>
    </row>
    <row r="659" spans="2:2" s="28" customFormat="1" x14ac:dyDescent="0.2">
      <c r="B659" s="30"/>
    </row>
    <row r="660" spans="2:2" s="28" customFormat="1" x14ac:dyDescent="0.2">
      <c r="B660" s="30"/>
    </row>
    <row r="661" spans="2:2" s="28" customFormat="1" x14ac:dyDescent="0.2">
      <c r="B661" s="30"/>
    </row>
    <row r="662" spans="2:2" s="28" customFormat="1" x14ac:dyDescent="0.2">
      <c r="B662" s="30"/>
    </row>
    <row r="663" spans="2:2" s="28" customFormat="1" x14ac:dyDescent="0.2">
      <c r="B663" s="30"/>
    </row>
    <row r="664" spans="2:2" s="28" customFormat="1" x14ac:dyDescent="0.2">
      <c r="B664" s="30"/>
    </row>
    <row r="665" spans="2:2" s="28" customFormat="1" x14ac:dyDescent="0.2">
      <c r="B665" s="30"/>
    </row>
    <row r="666" spans="2:2" s="28" customFormat="1" x14ac:dyDescent="0.2">
      <c r="B666" s="30"/>
    </row>
    <row r="667" spans="2:2" s="28" customFormat="1" x14ac:dyDescent="0.2">
      <c r="B667" s="30"/>
    </row>
    <row r="668" spans="2:2" s="28" customFormat="1" x14ac:dyDescent="0.2">
      <c r="B668" s="30"/>
    </row>
    <row r="669" spans="2:2" s="28" customFormat="1" x14ac:dyDescent="0.2">
      <c r="B669" s="30"/>
    </row>
    <row r="670" spans="2:2" s="28" customFormat="1" x14ac:dyDescent="0.2">
      <c r="B670" s="30"/>
    </row>
    <row r="671" spans="2:2" s="28" customFormat="1" x14ac:dyDescent="0.2">
      <c r="B671" s="30"/>
    </row>
    <row r="672" spans="2:2" s="28" customFormat="1" x14ac:dyDescent="0.2">
      <c r="B672" s="30"/>
    </row>
    <row r="673" spans="2:2" s="28" customFormat="1" x14ac:dyDescent="0.2">
      <c r="B673" s="30"/>
    </row>
    <row r="674" spans="2:2" s="28" customFormat="1" x14ac:dyDescent="0.2">
      <c r="B674" s="30"/>
    </row>
    <row r="675" spans="2:2" s="28" customFormat="1" x14ac:dyDescent="0.2">
      <c r="B675" s="30"/>
    </row>
    <row r="676" spans="2:2" s="28" customFormat="1" x14ac:dyDescent="0.2">
      <c r="B676" s="30"/>
    </row>
    <row r="677" spans="2:2" s="28" customFormat="1" x14ac:dyDescent="0.2">
      <c r="B677" s="30"/>
    </row>
    <row r="678" spans="2:2" s="28" customFormat="1" x14ac:dyDescent="0.2">
      <c r="B678" s="30"/>
    </row>
    <row r="679" spans="2:2" s="28" customFormat="1" x14ac:dyDescent="0.2">
      <c r="B679" s="30"/>
    </row>
    <row r="680" spans="2:2" s="28" customFormat="1" x14ac:dyDescent="0.2">
      <c r="B680" s="30"/>
    </row>
    <row r="681" spans="2:2" s="28" customFormat="1" x14ac:dyDescent="0.2">
      <c r="B681" s="30"/>
    </row>
    <row r="682" spans="2:2" s="28" customFormat="1" x14ac:dyDescent="0.2">
      <c r="B682" s="30"/>
    </row>
    <row r="683" spans="2:2" s="28" customFormat="1" x14ac:dyDescent="0.2">
      <c r="B683" s="30"/>
    </row>
    <row r="684" spans="2:2" s="28" customFormat="1" x14ac:dyDescent="0.2">
      <c r="B684" s="30"/>
    </row>
    <row r="685" spans="2:2" s="28" customFormat="1" x14ac:dyDescent="0.2">
      <c r="B685" s="30"/>
    </row>
    <row r="686" spans="2:2" s="28" customFormat="1" x14ac:dyDescent="0.2">
      <c r="B686" s="30"/>
    </row>
    <row r="687" spans="2:2" s="28" customFormat="1" x14ac:dyDescent="0.2">
      <c r="B687" s="30"/>
    </row>
    <row r="688" spans="2:2" s="28" customFormat="1" x14ac:dyDescent="0.2">
      <c r="B688" s="30"/>
    </row>
    <row r="689" spans="2:2" s="28" customFormat="1" x14ac:dyDescent="0.2">
      <c r="B689" s="30"/>
    </row>
    <row r="690" spans="2:2" s="28" customFormat="1" x14ac:dyDescent="0.2">
      <c r="B690" s="30"/>
    </row>
    <row r="691" spans="2:2" s="28" customFormat="1" x14ac:dyDescent="0.2">
      <c r="B691" s="30"/>
    </row>
    <row r="692" spans="2:2" s="28" customFormat="1" x14ac:dyDescent="0.2">
      <c r="B692" s="30"/>
    </row>
    <row r="693" spans="2:2" s="28" customFormat="1" x14ac:dyDescent="0.2">
      <c r="B693" s="30"/>
    </row>
    <row r="694" spans="2:2" s="28" customFormat="1" x14ac:dyDescent="0.2">
      <c r="B694" s="30"/>
    </row>
    <row r="695" spans="2:2" s="28" customFormat="1" x14ac:dyDescent="0.2">
      <c r="B695" s="30"/>
    </row>
    <row r="696" spans="2:2" s="28" customFormat="1" x14ac:dyDescent="0.2">
      <c r="B696" s="30"/>
    </row>
    <row r="697" spans="2:2" s="28" customFormat="1" x14ac:dyDescent="0.2">
      <c r="B697" s="30"/>
    </row>
    <row r="698" spans="2:2" s="28" customFormat="1" x14ac:dyDescent="0.2">
      <c r="B698" s="30"/>
    </row>
    <row r="699" spans="2:2" s="28" customFormat="1" x14ac:dyDescent="0.2">
      <c r="B699" s="30"/>
    </row>
    <row r="700" spans="2:2" s="28" customFormat="1" x14ac:dyDescent="0.2">
      <c r="B700" s="30"/>
    </row>
    <row r="701" spans="2:2" s="28" customFormat="1" x14ac:dyDescent="0.2">
      <c r="B701" s="30"/>
    </row>
    <row r="702" spans="2:2" s="28" customFormat="1" x14ac:dyDescent="0.2">
      <c r="B702" s="30"/>
    </row>
    <row r="703" spans="2:2" s="28" customFormat="1" x14ac:dyDescent="0.2">
      <c r="B703" s="30"/>
    </row>
    <row r="704" spans="2:2" s="28" customFormat="1" x14ac:dyDescent="0.2">
      <c r="B704" s="30"/>
    </row>
    <row r="705" spans="2:2" s="28" customFormat="1" x14ac:dyDescent="0.2">
      <c r="B705" s="30"/>
    </row>
    <row r="706" spans="2:2" s="28" customFormat="1" x14ac:dyDescent="0.2">
      <c r="B706" s="30"/>
    </row>
    <row r="707" spans="2:2" s="28" customFormat="1" x14ac:dyDescent="0.2">
      <c r="B707" s="30"/>
    </row>
    <row r="708" spans="2:2" s="28" customFormat="1" x14ac:dyDescent="0.2">
      <c r="B708" s="30"/>
    </row>
    <row r="709" spans="2:2" s="28" customFormat="1" x14ac:dyDescent="0.2">
      <c r="B709" s="30"/>
    </row>
    <row r="710" spans="2:2" s="28" customFormat="1" x14ac:dyDescent="0.2">
      <c r="B710" s="30"/>
    </row>
    <row r="711" spans="2:2" s="28" customFormat="1" x14ac:dyDescent="0.2">
      <c r="B711" s="30"/>
    </row>
    <row r="712" spans="2:2" s="28" customFormat="1" x14ac:dyDescent="0.2">
      <c r="B712" s="30"/>
    </row>
    <row r="713" spans="2:2" s="28" customFormat="1" x14ac:dyDescent="0.2">
      <c r="B713" s="30"/>
    </row>
    <row r="714" spans="2:2" s="28" customFormat="1" x14ac:dyDescent="0.2">
      <c r="B714" s="30"/>
    </row>
    <row r="715" spans="2:2" s="28" customFormat="1" x14ac:dyDescent="0.2">
      <c r="B715" s="30"/>
    </row>
    <row r="716" spans="2:2" s="28" customFormat="1" x14ac:dyDescent="0.2">
      <c r="B716" s="30"/>
    </row>
    <row r="717" spans="2:2" s="28" customFormat="1" x14ac:dyDescent="0.2">
      <c r="B717" s="30"/>
    </row>
    <row r="718" spans="2:2" s="28" customFormat="1" x14ac:dyDescent="0.2">
      <c r="B718" s="30"/>
    </row>
    <row r="719" spans="2:2" s="28" customFormat="1" x14ac:dyDescent="0.2">
      <c r="B719" s="30"/>
    </row>
    <row r="720" spans="2:2" s="28" customFormat="1" x14ac:dyDescent="0.2">
      <c r="B720" s="30"/>
    </row>
    <row r="721" spans="2:2" s="28" customFormat="1" x14ac:dyDescent="0.2">
      <c r="B721" s="30"/>
    </row>
    <row r="722" spans="2:2" s="28" customFormat="1" x14ac:dyDescent="0.2">
      <c r="B722" s="30"/>
    </row>
    <row r="723" spans="2:2" s="28" customFormat="1" x14ac:dyDescent="0.2">
      <c r="B723" s="30"/>
    </row>
    <row r="724" spans="2:2" s="28" customFormat="1" x14ac:dyDescent="0.2">
      <c r="B724" s="30"/>
    </row>
    <row r="725" spans="2:2" s="28" customFormat="1" x14ac:dyDescent="0.2">
      <c r="B725" s="30"/>
    </row>
    <row r="726" spans="2:2" s="28" customFormat="1" x14ac:dyDescent="0.2">
      <c r="B726" s="30"/>
    </row>
    <row r="727" spans="2:2" s="28" customFormat="1" x14ac:dyDescent="0.2">
      <c r="B727" s="30"/>
    </row>
    <row r="728" spans="2:2" s="28" customFormat="1" x14ac:dyDescent="0.2">
      <c r="B728" s="30"/>
    </row>
    <row r="729" spans="2:2" s="28" customFormat="1" x14ac:dyDescent="0.2">
      <c r="B729" s="30"/>
    </row>
    <row r="730" spans="2:2" s="28" customFormat="1" x14ac:dyDescent="0.2">
      <c r="B730" s="30"/>
    </row>
    <row r="731" spans="2:2" s="28" customFormat="1" x14ac:dyDescent="0.2">
      <c r="B731" s="30"/>
    </row>
    <row r="732" spans="2:2" s="28" customFormat="1" x14ac:dyDescent="0.2">
      <c r="B732" s="30"/>
    </row>
    <row r="733" spans="2:2" s="28" customFormat="1" x14ac:dyDescent="0.2">
      <c r="B733" s="30"/>
    </row>
    <row r="734" spans="2:2" s="28" customFormat="1" x14ac:dyDescent="0.2">
      <c r="B734" s="30"/>
    </row>
    <row r="735" spans="2:2" s="28" customFormat="1" x14ac:dyDescent="0.2">
      <c r="B735" s="30"/>
    </row>
    <row r="736" spans="2:2" s="28" customFormat="1" x14ac:dyDescent="0.2">
      <c r="B736" s="30"/>
    </row>
    <row r="737" spans="2:2" s="28" customFormat="1" x14ac:dyDescent="0.2">
      <c r="B737" s="30"/>
    </row>
    <row r="738" spans="2:2" s="28" customFormat="1" x14ac:dyDescent="0.2">
      <c r="B738" s="30"/>
    </row>
    <row r="739" spans="2:2" s="28" customFormat="1" x14ac:dyDescent="0.2">
      <c r="B739" s="30"/>
    </row>
    <row r="740" spans="2:2" s="28" customFormat="1" x14ac:dyDescent="0.2">
      <c r="B740" s="30"/>
    </row>
    <row r="741" spans="2:2" s="28" customFormat="1" x14ac:dyDescent="0.2">
      <c r="B741" s="30"/>
    </row>
    <row r="742" spans="2:2" s="28" customFormat="1" x14ac:dyDescent="0.2">
      <c r="B742" s="30"/>
    </row>
    <row r="743" spans="2:2" s="28" customFormat="1" x14ac:dyDescent="0.2">
      <c r="B743" s="30"/>
    </row>
    <row r="744" spans="2:2" s="28" customFormat="1" x14ac:dyDescent="0.2">
      <c r="B744" s="30"/>
    </row>
    <row r="745" spans="2:2" s="28" customFormat="1" x14ac:dyDescent="0.2">
      <c r="B745" s="30"/>
    </row>
    <row r="746" spans="2:2" s="28" customFormat="1" x14ac:dyDescent="0.2">
      <c r="B746" s="30"/>
    </row>
    <row r="747" spans="2:2" s="28" customFormat="1" x14ac:dyDescent="0.2">
      <c r="B747" s="30"/>
    </row>
    <row r="748" spans="2:2" s="28" customFormat="1" x14ac:dyDescent="0.2">
      <c r="B748" s="30"/>
    </row>
    <row r="749" spans="2:2" s="28" customFormat="1" x14ac:dyDescent="0.2">
      <c r="B749" s="30"/>
    </row>
    <row r="750" spans="2:2" s="28" customFormat="1" x14ac:dyDescent="0.2">
      <c r="B750" s="30"/>
    </row>
    <row r="751" spans="2:2" s="28" customFormat="1" x14ac:dyDescent="0.2">
      <c r="B751" s="30"/>
    </row>
    <row r="752" spans="2:2" s="28" customFormat="1" x14ac:dyDescent="0.2">
      <c r="B752" s="30"/>
    </row>
    <row r="753" spans="2:2" s="28" customFormat="1" x14ac:dyDescent="0.2">
      <c r="B753" s="30"/>
    </row>
    <row r="754" spans="2:2" s="28" customFormat="1" x14ac:dyDescent="0.2">
      <c r="B754" s="30"/>
    </row>
    <row r="755" spans="2:2" s="28" customFormat="1" x14ac:dyDescent="0.2">
      <c r="B755" s="30"/>
    </row>
    <row r="756" spans="2:2" s="28" customFormat="1" x14ac:dyDescent="0.2">
      <c r="B756" s="30"/>
    </row>
    <row r="757" spans="2:2" s="28" customFormat="1" x14ac:dyDescent="0.2">
      <c r="B757" s="30"/>
    </row>
    <row r="758" spans="2:2" s="28" customFormat="1" x14ac:dyDescent="0.2">
      <c r="B758" s="30"/>
    </row>
    <row r="759" spans="2:2" s="28" customFormat="1" x14ac:dyDescent="0.2">
      <c r="B759" s="30"/>
    </row>
    <row r="760" spans="2:2" s="28" customFormat="1" x14ac:dyDescent="0.2">
      <c r="B760" s="30"/>
    </row>
    <row r="761" spans="2:2" s="28" customFormat="1" x14ac:dyDescent="0.2">
      <c r="B761" s="30"/>
    </row>
    <row r="762" spans="2:2" s="28" customFormat="1" x14ac:dyDescent="0.2">
      <c r="B762" s="30"/>
    </row>
    <row r="763" spans="2:2" s="28" customFormat="1" x14ac:dyDescent="0.2">
      <c r="B763" s="30"/>
    </row>
    <row r="764" spans="2:2" s="28" customFormat="1" x14ac:dyDescent="0.2">
      <c r="B764" s="30"/>
    </row>
    <row r="765" spans="2:2" s="28" customFormat="1" x14ac:dyDescent="0.2">
      <c r="B765" s="30"/>
    </row>
    <row r="766" spans="2:2" s="28" customFormat="1" x14ac:dyDescent="0.2">
      <c r="B766" s="30"/>
    </row>
    <row r="767" spans="2:2" s="28" customFormat="1" x14ac:dyDescent="0.2">
      <c r="B767" s="30"/>
    </row>
    <row r="768" spans="2:2" s="28" customFormat="1" x14ac:dyDescent="0.2">
      <c r="B768" s="30"/>
    </row>
    <row r="769" spans="2:2" s="28" customFormat="1" x14ac:dyDescent="0.2">
      <c r="B769" s="30"/>
    </row>
    <row r="770" spans="2:2" s="28" customFormat="1" x14ac:dyDescent="0.2">
      <c r="B770" s="30"/>
    </row>
    <row r="771" spans="2:2" s="28" customFormat="1" x14ac:dyDescent="0.2">
      <c r="B771" s="30"/>
    </row>
    <row r="772" spans="2:2" s="28" customFormat="1" x14ac:dyDescent="0.2">
      <c r="B772" s="30"/>
    </row>
    <row r="773" spans="2:2" s="28" customFormat="1" x14ac:dyDescent="0.2">
      <c r="B773" s="30"/>
    </row>
    <row r="774" spans="2:2" s="28" customFormat="1" x14ac:dyDescent="0.2">
      <c r="B774" s="30"/>
    </row>
    <row r="775" spans="2:2" s="28" customFormat="1" x14ac:dyDescent="0.2">
      <c r="B775" s="30"/>
    </row>
    <row r="776" spans="2:2" s="28" customFormat="1" x14ac:dyDescent="0.2">
      <c r="B776" s="30"/>
    </row>
    <row r="777" spans="2:2" s="28" customFormat="1" x14ac:dyDescent="0.2">
      <c r="B777" s="30"/>
    </row>
    <row r="778" spans="2:2" s="28" customFormat="1" x14ac:dyDescent="0.2">
      <c r="B778" s="30"/>
    </row>
    <row r="779" spans="2:2" s="28" customFormat="1" x14ac:dyDescent="0.2">
      <c r="B779" s="30"/>
    </row>
    <row r="780" spans="2:2" s="28" customFormat="1" x14ac:dyDescent="0.2">
      <c r="B780" s="30"/>
    </row>
    <row r="781" spans="2:2" s="28" customFormat="1" x14ac:dyDescent="0.2">
      <c r="B781" s="30"/>
    </row>
    <row r="782" spans="2:2" s="28" customFormat="1" x14ac:dyDescent="0.2">
      <c r="B782" s="30"/>
    </row>
    <row r="783" spans="2:2" s="28" customFormat="1" x14ac:dyDescent="0.2">
      <c r="B783" s="30"/>
    </row>
    <row r="784" spans="2:2" s="28" customFormat="1" x14ac:dyDescent="0.2">
      <c r="B784" s="30"/>
    </row>
    <row r="785" spans="2:2" s="28" customFormat="1" x14ac:dyDescent="0.2">
      <c r="B785" s="30"/>
    </row>
    <row r="786" spans="2:2" s="28" customFormat="1" x14ac:dyDescent="0.2">
      <c r="B786" s="30"/>
    </row>
    <row r="787" spans="2:2" s="28" customFormat="1" x14ac:dyDescent="0.2">
      <c r="B787" s="30"/>
    </row>
    <row r="788" spans="2:2" s="28" customFormat="1" x14ac:dyDescent="0.2">
      <c r="B788" s="30"/>
    </row>
    <row r="789" spans="2:2" s="28" customFormat="1" x14ac:dyDescent="0.2">
      <c r="B789" s="30"/>
    </row>
    <row r="790" spans="2:2" s="28" customFormat="1" x14ac:dyDescent="0.2">
      <c r="B790" s="30"/>
    </row>
    <row r="791" spans="2:2" s="28" customFormat="1" x14ac:dyDescent="0.2">
      <c r="B791" s="30"/>
    </row>
    <row r="792" spans="2:2" s="28" customFormat="1" x14ac:dyDescent="0.2">
      <c r="B792" s="30"/>
    </row>
    <row r="793" spans="2:2" s="28" customFormat="1" x14ac:dyDescent="0.2">
      <c r="B793" s="30"/>
    </row>
    <row r="794" spans="2:2" s="28" customFormat="1" x14ac:dyDescent="0.2">
      <c r="B794" s="30"/>
    </row>
    <row r="795" spans="2:2" s="28" customFormat="1" x14ac:dyDescent="0.2">
      <c r="B795" s="30"/>
    </row>
    <row r="796" spans="2:2" s="28" customFormat="1" x14ac:dyDescent="0.2">
      <c r="B796" s="30"/>
    </row>
    <row r="797" spans="2:2" s="28" customFormat="1" x14ac:dyDescent="0.2">
      <c r="B797" s="30"/>
    </row>
    <row r="798" spans="2:2" s="28" customFormat="1" x14ac:dyDescent="0.2">
      <c r="B798" s="30"/>
    </row>
    <row r="799" spans="2:2" s="28" customFormat="1" x14ac:dyDescent="0.2">
      <c r="B799" s="30"/>
    </row>
    <row r="800" spans="2:2" s="28" customFormat="1" x14ac:dyDescent="0.2">
      <c r="B800" s="30"/>
    </row>
    <row r="801" spans="2:2" s="28" customFormat="1" x14ac:dyDescent="0.2">
      <c r="B801" s="30"/>
    </row>
    <row r="802" spans="2:2" s="28" customFormat="1" x14ac:dyDescent="0.2">
      <c r="B802" s="30"/>
    </row>
    <row r="803" spans="2:2" s="28" customFormat="1" x14ac:dyDescent="0.2">
      <c r="B803" s="30"/>
    </row>
    <row r="804" spans="2:2" s="28" customFormat="1" x14ac:dyDescent="0.2">
      <c r="B804" s="30"/>
    </row>
    <row r="805" spans="2:2" s="28" customFormat="1" x14ac:dyDescent="0.2">
      <c r="B805" s="30"/>
    </row>
    <row r="806" spans="2:2" s="28" customFormat="1" x14ac:dyDescent="0.2">
      <c r="B806" s="30"/>
    </row>
    <row r="807" spans="2:2" s="28" customFormat="1" x14ac:dyDescent="0.2">
      <c r="B807" s="30"/>
    </row>
    <row r="808" spans="2:2" s="28" customFormat="1" x14ac:dyDescent="0.2">
      <c r="B808" s="30"/>
    </row>
    <row r="809" spans="2:2" s="28" customFormat="1" x14ac:dyDescent="0.2">
      <c r="B809" s="30"/>
    </row>
    <row r="810" spans="2:2" s="28" customFormat="1" x14ac:dyDescent="0.2">
      <c r="B810" s="30"/>
    </row>
    <row r="811" spans="2:2" s="28" customFormat="1" x14ac:dyDescent="0.2">
      <c r="B811" s="30"/>
    </row>
    <row r="812" spans="2:2" s="28" customFormat="1" x14ac:dyDescent="0.2">
      <c r="B812" s="30"/>
    </row>
    <row r="813" spans="2:2" s="28" customFormat="1" x14ac:dyDescent="0.2">
      <c r="B813" s="30"/>
    </row>
    <row r="814" spans="2:2" s="28" customFormat="1" x14ac:dyDescent="0.2">
      <c r="B814" s="30"/>
    </row>
    <row r="815" spans="2:2" s="28" customFormat="1" x14ac:dyDescent="0.2">
      <c r="B815" s="30"/>
    </row>
    <row r="816" spans="2:2" s="28" customFormat="1" x14ac:dyDescent="0.2">
      <c r="B816" s="30"/>
    </row>
    <row r="817" spans="2:2" s="28" customFormat="1" x14ac:dyDescent="0.2">
      <c r="B817" s="30"/>
    </row>
    <row r="818" spans="2:2" s="28" customFormat="1" x14ac:dyDescent="0.2">
      <c r="B818" s="30"/>
    </row>
    <row r="819" spans="2:2" s="28" customFormat="1" x14ac:dyDescent="0.2">
      <c r="B819" s="30"/>
    </row>
    <row r="820" spans="2:2" s="28" customFormat="1" x14ac:dyDescent="0.2">
      <c r="B820" s="30"/>
    </row>
    <row r="821" spans="2:2" s="28" customFormat="1" x14ac:dyDescent="0.2">
      <c r="B821" s="30"/>
    </row>
    <row r="822" spans="2:2" s="28" customFormat="1" x14ac:dyDescent="0.2">
      <c r="B822" s="30"/>
    </row>
    <row r="823" spans="2:2" s="28" customFormat="1" x14ac:dyDescent="0.2">
      <c r="B823" s="30"/>
    </row>
    <row r="824" spans="2:2" s="28" customFormat="1" x14ac:dyDescent="0.2">
      <c r="B824" s="30"/>
    </row>
    <row r="825" spans="2:2" s="28" customFormat="1" x14ac:dyDescent="0.2">
      <c r="B825" s="30"/>
    </row>
    <row r="826" spans="2:2" s="28" customFormat="1" x14ac:dyDescent="0.2">
      <c r="B826" s="30"/>
    </row>
    <row r="827" spans="2:2" s="28" customFormat="1" x14ac:dyDescent="0.2">
      <c r="B827" s="30"/>
    </row>
    <row r="828" spans="2:2" s="28" customFormat="1" x14ac:dyDescent="0.2">
      <c r="B828" s="30"/>
    </row>
    <row r="829" spans="2:2" s="28" customFormat="1" x14ac:dyDescent="0.2">
      <c r="B829" s="30"/>
    </row>
    <row r="830" spans="2:2" s="28" customFormat="1" x14ac:dyDescent="0.2">
      <c r="B830" s="30"/>
    </row>
    <row r="831" spans="2:2" s="28" customFormat="1" x14ac:dyDescent="0.2">
      <c r="B831" s="30"/>
    </row>
    <row r="832" spans="2:2" s="28" customFormat="1" x14ac:dyDescent="0.2">
      <c r="B832" s="30"/>
    </row>
    <row r="833" spans="2:2" s="28" customFormat="1" x14ac:dyDescent="0.2">
      <c r="B833" s="30"/>
    </row>
    <row r="834" spans="2:2" s="28" customFormat="1" x14ac:dyDescent="0.2">
      <c r="B834" s="30"/>
    </row>
    <row r="835" spans="2:2" s="28" customFormat="1" x14ac:dyDescent="0.2">
      <c r="B835" s="30"/>
    </row>
    <row r="836" spans="2:2" s="28" customFormat="1" x14ac:dyDescent="0.2">
      <c r="B836" s="30"/>
    </row>
    <row r="837" spans="2:2" s="28" customFormat="1" x14ac:dyDescent="0.2">
      <c r="B837" s="30"/>
    </row>
    <row r="838" spans="2:2" s="28" customFormat="1" x14ac:dyDescent="0.2">
      <c r="B838" s="30"/>
    </row>
    <row r="839" spans="2:2" s="28" customFormat="1" x14ac:dyDescent="0.2">
      <c r="B839" s="30"/>
    </row>
    <row r="840" spans="2:2" s="28" customFormat="1" x14ac:dyDescent="0.2">
      <c r="B840" s="30"/>
    </row>
    <row r="841" spans="2:2" s="28" customFormat="1" x14ac:dyDescent="0.2">
      <c r="B841" s="30"/>
    </row>
    <row r="842" spans="2:2" s="28" customFormat="1" x14ac:dyDescent="0.2">
      <c r="B842" s="30"/>
    </row>
    <row r="843" spans="2:2" s="28" customFormat="1" x14ac:dyDescent="0.2">
      <c r="B843" s="30"/>
    </row>
    <row r="844" spans="2:2" s="28" customFormat="1" x14ac:dyDescent="0.2">
      <c r="B844" s="30"/>
    </row>
    <row r="845" spans="2:2" s="28" customFormat="1" x14ac:dyDescent="0.2">
      <c r="B845" s="30"/>
    </row>
    <row r="846" spans="2:2" s="28" customFormat="1" x14ac:dyDescent="0.2">
      <c r="B846" s="30"/>
    </row>
    <row r="847" spans="2:2" s="28" customFormat="1" x14ac:dyDescent="0.2">
      <c r="B847" s="30"/>
    </row>
    <row r="848" spans="2:2" s="28" customFormat="1" x14ac:dyDescent="0.2">
      <c r="B848" s="30"/>
    </row>
    <row r="849" spans="2:2" s="28" customFormat="1" x14ac:dyDescent="0.2">
      <c r="B849" s="30"/>
    </row>
    <row r="850" spans="2:2" s="28" customFormat="1" x14ac:dyDescent="0.2">
      <c r="B850" s="30"/>
    </row>
    <row r="851" spans="2:2" s="28" customFormat="1" x14ac:dyDescent="0.2">
      <c r="B851" s="30"/>
    </row>
    <row r="852" spans="2:2" s="28" customFormat="1" x14ac:dyDescent="0.2">
      <c r="B852" s="30"/>
    </row>
    <row r="853" spans="2:2" s="28" customFormat="1" x14ac:dyDescent="0.2">
      <c r="B853" s="30"/>
    </row>
    <row r="854" spans="2:2" s="28" customFormat="1" x14ac:dyDescent="0.2">
      <c r="B854" s="30"/>
    </row>
    <row r="855" spans="2:2" s="28" customFormat="1" x14ac:dyDescent="0.2">
      <c r="B855" s="30"/>
    </row>
    <row r="856" spans="2:2" s="28" customFormat="1" x14ac:dyDescent="0.2">
      <c r="B856" s="30"/>
    </row>
    <row r="857" spans="2:2" s="28" customFormat="1" x14ac:dyDescent="0.2">
      <c r="B857" s="30"/>
    </row>
    <row r="858" spans="2:2" s="28" customFormat="1" x14ac:dyDescent="0.2">
      <c r="B858" s="30"/>
    </row>
    <row r="859" spans="2:2" s="28" customFormat="1" x14ac:dyDescent="0.2">
      <c r="B859" s="30"/>
    </row>
    <row r="860" spans="2:2" s="28" customFormat="1" x14ac:dyDescent="0.2">
      <c r="B860" s="30"/>
    </row>
    <row r="861" spans="2:2" s="28" customFormat="1" x14ac:dyDescent="0.2">
      <c r="B861" s="30"/>
    </row>
    <row r="862" spans="2:2" s="28" customFormat="1" x14ac:dyDescent="0.2">
      <c r="B862" s="30"/>
    </row>
    <row r="863" spans="2:2" s="28" customFormat="1" x14ac:dyDescent="0.2">
      <c r="B863" s="30"/>
    </row>
    <row r="864" spans="2:2" s="28" customFormat="1" x14ac:dyDescent="0.2">
      <c r="B864" s="30"/>
    </row>
    <row r="865" spans="2:2" s="28" customFormat="1" x14ac:dyDescent="0.2">
      <c r="B865" s="30"/>
    </row>
    <row r="866" spans="2:2" s="28" customFormat="1" x14ac:dyDescent="0.2">
      <c r="B866" s="30"/>
    </row>
    <row r="867" spans="2:2" s="28" customFormat="1" x14ac:dyDescent="0.2">
      <c r="B867" s="30"/>
    </row>
    <row r="868" spans="2:2" s="28" customFormat="1" x14ac:dyDescent="0.2">
      <c r="B868" s="30"/>
    </row>
    <row r="869" spans="2:2" s="28" customFormat="1" x14ac:dyDescent="0.2">
      <c r="B869" s="30"/>
    </row>
    <row r="870" spans="2:2" s="28" customFormat="1" x14ac:dyDescent="0.2">
      <c r="B870" s="30"/>
    </row>
    <row r="871" spans="2:2" s="28" customFormat="1" x14ac:dyDescent="0.2">
      <c r="B871" s="30"/>
    </row>
    <row r="872" spans="2:2" s="28" customFormat="1" x14ac:dyDescent="0.2">
      <c r="B872" s="30"/>
    </row>
    <row r="873" spans="2:2" s="28" customFormat="1" x14ac:dyDescent="0.2">
      <c r="B873" s="30"/>
    </row>
    <row r="874" spans="2:2" s="28" customFormat="1" x14ac:dyDescent="0.2">
      <c r="B874" s="30"/>
    </row>
    <row r="875" spans="2:2" s="28" customFormat="1" x14ac:dyDescent="0.2">
      <c r="B875" s="30"/>
    </row>
    <row r="876" spans="2:2" s="28" customFormat="1" x14ac:dyDescent="0.2">
      <c r="B876" s="30"/>
    </row>
    <row r="877" spans="2:2" s="28" customFormat="1" x14ac:dyDescent="0.2">
      <c r="B877" s="30"/>
    </row>
    <row r="878" spans="2:2" s="28" customFormat="1" x14ac:dyDescent="0.2">
      <c r="B878" s="30"/>
    </row>
    <row r="879" spans="2:2" s="28" customFormat="1" x14ac:dyDescent="0.2">
      <c r="B879" s="30"/>
    </row>
    <row r="880" spans="2:2" s="28" customFormat="1" x14ac:dyDescent="0.2">
      <c r="B880" s="30"/>
    </row>
    <row r="881" spans="2:2" s="28" customFormat="1" x14ac:dyDescent="0.2">
      <c r="B881" s="30"/>
    </row>
    <row r="882" spans="2:2" s="28" customFormat="1" x14ac:dyDescent="0.2">
      <c r="B882" s="30"/>
    </row>
    <row r="883" spans="2:2" s="28" customFormat="1" x14ac:dyDescent="0.2">
      <c r="B883" s="30"/>
    </row>
    <row r="884" spans="2:2" s="28" customFormat="1" x14ac:dyDescent="0.2">
      <c r="B884" s="30"/>
    </row>
    <row r="885" spans="2:2" s="28" customFormat="1" x14ac:dyDescent="0.2">
      <c r="B885" s="30"/>
    </row>
    <row r="886" spans="2:2" s="28" customFormat="1" x14ac:dyDescent="0.2">
      <c r="B886" s="30"/>
    </row>
    <row r="887" spans="2:2" s="28" customFormat="1" x14ac:dyDescent="0.2">
      <c r="B887" s="30"/>
    </row>
    <row r="888" spans="2:2" s="28" customFormat="1" x14ac:dyDescent="0.2">
      <c r="B888" s="30"/>
    </row>
    <row r="889" spans="2:2" s="28" customFormat="1" x14ac:dyDescent="0.2">
      <c r="B889" s="30"/>
    </row>
    <row r="890" spans="2:2" s="28" customFormat="1" x14ac:dyDescent="0.2">
      <c r="B890" s="30"/>
    </row>
    <row r="891" spans="2:2" s="28" customFormat="1" x14ac:dyDescent="0.2">
      <c r="B891" s="30"/>
    </row>
    <row r="892" spans="2:2" s="28" customFormat="1" x14ac:dyDescent="0.2">
      <c r="B892" s="30"/>
    </row>
    <row r="893" spans="2:2" s="28" customFormat="1" x14ac:dyDescent="0.2">
      <c r="B893" s="30"/>
    </row>
    <row r="894" spans="2:2" s="28" customFormat="1" x14ac:dyDescent="0.2">
      <c r="B894" s="30"/>
    </row>
    <row r="895" spans="2:2" s="28" customFormat="1" x14ac:dyDescent="0.2">
      <c r="B895" s="30"/>
    </row>
    <row r="896" spans="2:2" s="28" customFormat="1" x14ac:dyDescent="0.2">
      <c r="B896" s="30"/>
    </row>
    <row r="897" spans="2:2" s="28" customFormat="1" x14ac:dyDescent="0.2">
      <c r="B897" s="30"/>
    </row>
    <row r="898" spans="2:2" s="28" customFormat="1" x14ac:dyDescent="0.2">
      <c r="B898" s="30"/>
    </row>
    <row r="899" spans="2:2" s="28" customFormat="1" x14ac:dyDescent="0.2">
      <c r="B899" s="30"/>
    </row>
    <row r="900" spans="2:2" s="28" customFormat="1" x14ac:dyDescent="0.2">
      <c r="B900" s="30"/>
    </row>
    <row r="901" spans="2:2" s="28" customFormat="1" x14ac:dyDescent="0.2">
      <c r="B901" s="30"/>
    </row>
    <row r="902" spans="2:2" s="28" customFormat="1" x14ac:dyDescent="0.2">
      <c r="B902" s="30"/>
    </row>
    <row r="903" spans="2:2" s="28" customFormat="1" x14ac:dyDescent="0.2">
      <c r="B903" s="30"/>
    </row>
    <row r="904" spans="2:2" s="28" customFormat="1" x14ac:dyDescent="0.2">
      <c r="B904" s="30"/>
    </row>
    <row r="905" spans="2:2" s="28" customFormat="1" x14ac:dyDescent="0.2">
      <c r="B905" s="30"/>
    </row>
    <row r="906" spans="2:2" s="28" customFormat="1" x14ac:dyDescent="0.2">
      <c r="B906" s="30"/>
    </row>
    <row r="907" spans="2:2" s="28" customFormat="1" x14ac:dyDescent="0.2">
      <c r="B907" s="30"/>
    </row>
    <row r="908" spans="2:2" s="28" customFormat="1" x14ac:dyDescent="0.2">
      <c r="B908" s="30"/>
    </row>
    <row r="909" spans="2:2" s="28" customFormat="1" x14ac:dyDescent="0.2">
      <c r="B909" s="30"/>
    </row>
    <row r="910" spans="2:2" s="28" customFormat="1" x14ac:dyDescent="0.2">
      <c r="B910" s="30"/>
    </row>
    <row r="911" spans="2:2" s="28" customFormat="1" x14ac:dyDescent="0.2">
      <c r="B911" s="30"/>
    </row>
    <row r="912" spans="2:2" s="28" customFormat="1" x14ac:dyDescent="0.2">
      <c r="B912" s="30"/>
    </row>
    <row r="913" spans="2:2" s="28" customFormat="1" x14ac:dyDescent="0.2">
      <c r="B913" s="30"/>
    </row>
    <row r="914" spans="2:2" s="28" customFormat="1" x14ac:dyDescent="0.2">
      <c r="B914" s="30"/>
    </row>
    <row r="915" spans="2:2" s="28" customFormat="1" x14ac:dyDescent="0.2">
      <c r="B915" s="30"/>
    </row>
    <row r="916" spans="2:2" s="28" customFormat="1" x14ac:dyDescent="0.2">
      <c r="B916" s="30"/>
    </row>
    <row r="917" spans="2:2" s="28" customFormat="1" x14ac:dyDescent="0.2">
      <c r="B917" s="30"/>
    </row>
    <row r="918" spans="2:2" s="28" customFormat="1" x14ac:dyDescent="0.2">
      <c r="B918" s="30"/>
    </row>
    <row r="919" spans="2:2" s="28" customFormat="1" x14ac:dyDescent="0.2">
      <c r="B919" s="30"/>
    </row>
    <row r="920" spans="2:2" s="28" customFormat="1" x14ac:dyDescent="0.2">
      <c r="B920" s="30"/>
    </row>
    <row r="921" spans="2:2" s="28" customFormat="1" x14ac:dyDescent="0.2">
      <c r="B921" s="30"/>
    </row>
    <row r="922" spans="2:2" s="28" customFormat="1" x14ac:dyDescent="0.2">
      <c r="B922" s="30"/>
    </row>
    <row r="923" spans="2:2" s="28" customFormat="1" x14ac:dyDescent="0.2">
      <c r="B923" s="30"/>
    </row>
    <row r="924" spans="2:2" s="28" customFormat="1" x14ac:dyDescent="0.2">
      <c r="B924" s="30"/>
    </row>
    <row r="925" spans="2:2" s="28" customFormat="1" x14ac:dyDescent="0.2">
      <c r="B925" s="30"/>
    </row>
    <row r="926" spans="2:2" s="28" customFormat="1" x14ac:dyDescent="0.2">
      <c r="B926" s="30"/>
    </row>
    <row r="927" spans="2:2" s="28" customFormat="1" x14ac:dyDescent="0.2">
      <c r="B927" s="30"/>
    </row>
    <row r="928" spans="2:2" s="28" customFormat="1" x14ac:dyDescent="0.2">
      <c r="B928" s="30"/>
    </row>
    <row r="929" spans="2:2" s="28" customFormat="1" x14ac:dyDescent="0.2">
      <c r="B929" s="30"/>
    </row>
    <row r="930" spans="2:2" s="28" customFormat="1" x14ac:dyDescent="0.2">
      <c r="B930" s="30"/>
    </row>
    <row r="931" spans="2:2" s="28" customFormat="1" x14ac:dyDescent="0.2">
      <c r="B931" s="30"/>
    </row>
    <row r="932" spans="2:2" s="28" customFormat="1" x14ac:dyDescent="0.2">
      <c r="B932" s="30"/>
    </row>
    <row r="933" spans="2:2" s="28" customFormat="1" x14ac:dyDescent="0.2">
      <c r="B933" s="30"/>
    </row>
    <row r="934" spans="2:2" s="28" customFormat="1" x14ac:dyDescent="0.2">
      <c r="B934" s="30"/>
    </row>
    <row r="935" spans="2:2" s="28" customFormat="1" x14ac:dyDescent="0.2">
      <c r="B935" s="30"/>
    </row>
    <row r="936" spans="2:2" s="28" customFormat="1" x14ac:dyDescent="0.2">
      <c r="B936" s="30"/>
    </row>
    <row r="937" spans="2:2" s="28" customFormat="1" x14ac:dyDescent="0.2">
      <c r="B937" s="30"/>
    </row>
    <row r="938" spans="2:2" s="28" customFormat="1" x14ac:dyDescent="0.2">
      <c r="B938" s="30"/>
    </row>
    <row r="939" spans="2:2" s="28" customFormat="1" x14ac:dyDescent="0.2">
      <c r="B939" s="30"/>
    </row>
    <row r="940" spans="2:2" s="28" customFormat="1" x14ac:dyDescent="0.2">
      <c r="B940" s="30"/>
    </row>
    <row r="941" spans="2:2" s="28" customFormat="1" x14ac:dyDescent="0.2">
      <c r="B941" s="30"/>
    </row>
    <row r="942" spans="2:2" s="28" customFormat="1" x14ac:dyDescent="0.2">
      <c r="B942" s="30"/>
    </row>
    <row r="943" spans="2:2" s="28" customFormat="1" x14ac:dyDescent="0.2">
      <c r="B943" s="30"/>
    </row>
    <row r="944" spans="2:2" s="28" customFormat="1" x14ac:dyDescent="0.2">
      <c r="B944" s="30"/>
    </row>
    <row r="945" spans="2:2" s="28" customFormat="1" x14ac:dyDescent="0.2">
      <c r="B945" s="30"/>
    </row>
    <row r="946" spans="2:2" s="28" customFormat="1" x14ac:dyDescent="0.2">
      <c r="B946" s="30"/>
    </row>
    <row r="947" spans="2:2" s="28" customFormat="1" x14ac:dyDescent="0.2">
      <c r="B947" s="30"/>
    </row>
    <row r="948" spans="2:2" s="28" customFormat="1" x14ac:dyDescent="0.2">
      <c r="B948" s="30"/>
    </row>
    <row r="949" spans="2:2" s="28" customFormat="1" x14ac:dyDescent="0.2">
      <c r="B949" s="30"/>
    </row>
    <row r="950" spans="2:2" s="28" customFormat="1" x14ac:dyDescent="0.2">
      <c r="B950" s="30"/>
    </row>
    <row r="951" spans="2:2" s="28" customFormat="1" x14ac:dyDescent="0.2">
      <c r="B951" s="30"/>
    </row>
    <row r="952" spans="2:2" s="28" customFormat="1" x14ac:dyDescent="0.2">
      <c r="B952" s="30"/>
    </row>
    <row r="953" spans="2:2" s="28" customFormat="1" x14ac:dyDescent="0.2">
      <c r="B953" s="30"/>
    </row>
    <row r="954" spans="2:2" s="28" customFormat="1" x14ac:dyDescent="0.2">
      <c r="B954" s="30"/>
    </row>
    <row r="955" spans="2:2" s="28" customFormat="1" x14ac:dyDescent="0.2">
      <c r="B955" s="30"/>
    </row>
    <row r="956" spans="2:2" s="28" customFormat="1" x14ac:dyDescent="0.2">
      <c r="B956" s="30"/>
    </row>
    <row r="957" spans="2:2" s="28" customFormat="1" x14ac:dyDescent="0.2">
      <c r="B957" s="30"/>
    </row>
    <row r="958" spans="2:2" s="28" customFormat="1" x14ac:dyDescent="0.2">
      <c r="B958" s="30"/>
    </row>
    <row r="959" spans="2:2" s="28" customFormat="1" x14ac:dyDescent="0.2">
      <c r="B959" s="30"/>
    </row>
    <row r="960" spans="2:2" s="28" customFormat="1" x14ac:dyDescent="0.2">
      <c r="B960" s="30"/>
    </row>
    <row r="961" spans="2:2" s="28" customFormat="1" x14ac:dyDescent="0.2">
      <c r="B961" s="30"/>
    </row>
    <row r="962" spans="2:2" s="28" customFormat="1" x14ac:dyDescent="0.2">
      <c r="B962" s="30"/>
    </row>
    <row r="963" spans="2:2" s="28" customFormat="1" x14ac:dyDescent="0.2">
      <c r="B963" s="30"/>
    </row>
    <row r="964" spans="2:2" s="28" customFormat="1" x14ac:dyDescent="0.2">
      <c r="B964" s="30"/>
    </row>
    <row r="965" spans="2:2" s="28" customFormat="1" x14ac:dyDescent="0.2">
      <c r="B965" s="30"/>
    </row>
    <row r="966" spans="2:2" s="28" customFormat="1" x14ac:dyDescent="0.2">
      <c r="B966" s="30"/>
    </row>
    <row r="967" spans="2:2" s="28" customFormat="1" x14ac:dyDescent="0.2">
      <c r="B967" s="30"/>
    </row>
    <row r="968" spans="2:2" s="28" customFormat="1" x14ac:dyDescent="0.2">
      <c r="B968" s="30"/>
    </row>
    <row r="969" spans="2:2" s="28" customFormat="1" x14ac:dyDescent="0.2">
      <c r="B969" s="30"/>
    </row>
    <row r="970" spans="2:2" s="28" customFormat="1" x14ac:dyDescent="0.2">
      <c r="B970" s="30"/>
    </row>
    <row r="971" spans="2:2" s="28" customFormat="1" x14ac:dyDescent="0.2">
      <c r="B971" s="30"/>
    </row>
    <row r="972" spans="2:2" s="28" customFormat="1" x14ac:dyDescent="0.2">
      <c r="B972" s="30"/>
    </row>
    <row r="973" spans="2:2" s="28" customFormat="1" x14ac:dyDescent="0.2">
      <c r="B973" s="30"/>
    </row>
    <row r="974" spans="2:2" s="28" customFormat="1" x14ac:dyDescent="0.2">
      <c r="B974" s="30"/>
    </row>
    <row r="975" spans="2:2" s="28" customFormat="1" x14ac:dyDescent="0.2">
      <c r="B975" s="30"/>
    </row>
    <row r="976" spans="2:2" s="28" customFormat="1" x14ac:dyDescent="0.2">
      <c r="B976" s="30"/>
    </row>
    <row r="977" spans="2:2" s="28" customFormat="1" x14ac:dyDescent="0.2">
      <c r="B977" s="30"/>
    </row>
    <row r="978" spans="2:2" s="28" customFormat="1" x14ac:dyDescent="0.2">
      <c r="B978" s="30"/>
    </row>
    <row r="979" spans="2:2" s="28" customFormat="1" x14ac:dyDescent="0.2">
      <c r="B979" s="30"/>
    </row>
    <row r="980" spans="2:2" s="28" customFormat="1" x14ac:dyDescent="0.2">
      <c r="B980" s="30"/>
    </row>
    <row r="981" spans="2:2" s="28" customFormat="1" x14ac:dyDescent="0.2">
      <c r="B981" s="30"/>
    </row>
    <row r="982" spans="2:2" s="28" customFormat="1" x14ac:dyDescent="0.2">
      <c r="B982" s="30"/>
    </row>
    <row r="983" spans="2:2" s="28" customFormat="1" x14ac:dyDescent="0.2">
      <c r="B983" s="30"/>
    </row>
    <row r="984" spans="2:2" s="28" customFormat="1" x14ac:dyDescent="0.2">
      <c r="B984" s="30"/>
    </row>
    <row r="985" spans="2:2" s="28" customFormat="1" x14ac:dyDescent="0.2">
      <c r="B985" s="30"/>
    </row>
    <row r="986" spans="2:2" s="28" customFormat="1" x14ac:dyDescent="0.2">
      <c r="B986" s="30"/>
    </row>
    <row r="987" spans="2:2" s="28" customFormat="1" x14ac:dyDescent="0.2">
      <c r="B987" s="30"/>
    </row>
    <row r="988" spans="2:2" s="28" customFormat="1" x14ac:dyDescent="0.2">
      <c r="B988" s="30"/>
    </row>
    <row r="989" spans="2:2" s="28" customFormat="1" x14ac:dyDescent="0.2">
      <c r="B989" s="30"/>
    </row>
    <row r="990" spans="2:2" s="28" customFormat="1" x14ac:dyDescent="0.2">
      <c r="B990" s="30"/>
    </row>
    <row r="991" spans="2:2" s="28" customFormat="1" x14ac:dyDescent="0.2">
      <c r="B991" s="30"/>
    </row>
    <row r="992" spans="2:2" s="28" customFormat="1" x14ac:dyDescent="0.2">
      <c r="B992" s="30"/>
    </row>
    <row r="993" spans="2:2" s="28" customFormat="1" x14ac:dyDescent="0.2">
      <c r="B993" s="30"/>
    </row>
    <row r="994" spans="2:2" s="28" customFormat="1" x14ac:dyDescent="0.2">
      <c r="B994" s="30"/>
    </row>
    <row r="995" spans="2:2" s="28" customFormat="1" x14ac:dyDescent="0.2">
      <c r="B995" s="30"/>
    </row>
    <row r="996" spans="2:2" s="28" customFormat="1" x14ac:dyDescent="0.2">
      <c r="B996" s="30"/>
    </row>
    <row r="997" spans="2:2" s="28" customFormat="1" x14ac:dyDescent="0.2">
      <c r="B997" s="30"/>
    </row>
    <row r="998" spans="2:2" s="28" customFormat="1" x14ac:dyDescent="0.2">
      <c r="B998" s="30"/>
    </row>
    <row r="999" spans="2:2" s="28" customFormat="1" x14ac:dyDescent="0.2">
      <c r="B999" s="30"/>
    </row>
    <row r="1000" spans="2:2" s="28" customFormat="1" x14ac:dyDescent="0.2">
      <c r="B1000" s="30"/>
    </row>
    <row r="1001" spans="2:2" s="28" customFormat="1" x14ac:dyDescent="0.2">
      <c r="B1001" s="30"/>
    </row>
    <row r="1002" spans="2:2" s="28" customFormat="1" x14ac:dyDescent="0.2">
      <c r="B1002" s="30"/>
    </row>
    <row r="1003" spans="2:2" s="28" customFormat="1" x14ac:dyDescent="0.2">
      <c r="B1003" s="30"/>
    </row>
    <row r="1004" spans="2:2" s="28" customFormat="1" x14ac:dyDescent="0.2">
      <c r="B1004" s="30"/>
    </row>
    <row r="1005" spans="2:2" s="28" customFormat="1" x14ac:dyDescent="0.2">
      <c r="B1005" s="30"/>
    </row>
    <row r="1006" spans="2:2" s="28" customFormat="1" x14ac:dyDescent="0.2">
      <c r="B1006" s="30"/>
    </row>
    <row r="1007" spans="2:2" s="28" customFormat="1" x14ac:dyDescent="0.2">
      <c r="B1007" s="30"/>
    </row>
    <row r="1008" spans="2:2" s="28" customFormat="1" x14ac:dyDescent="0.2">
      <c r="B1008" s="30"/>
    </row>
    <row r="1009" spans="2:2" s="28" customFormat="1" x14ac:dyDescent="0.2">
      <c r="B1009" s="30"/>
    </row>
    <row r="1010" spans="2:2" s="28" customFormat="1" x14ac:dyDescent="0.2">
      <c r="B1010" s="30"/>
    </row>
    <row r="1011" spans="2:2" s="28" customFormat="1" x14ac:dyDescent="0.2">
      <c r="B1011" s="30"/>
    </row>
    <row r="1012" spans="2:2" s="28" customFormat="1" x14ac:dyDescent="0.2">
      <c r="B1012" s="30"/>
    </row>
    <row r="1013" spans="2:2" s="28" customFormat="1" x14ac:dyDescent="0.2">
      <c r="B1013" s="30"/>
    </row>
    <row r="1014" spans="2:2" s="28" customFormat="1" x14ac:dyDescent="0.2">
      <c r="B1014" s="30"/>
    </row>
    <row r="1015" spans="2:2" s="28" customFormat="1" x14ac:dyDescent="0.2">
      <c r="B1015" s="30"/>
    </row>
    <row r="1016" spans="2:2" s="28" customFormat="1" x14ac:dyDescent="0.2">
      <c r="B1016" s="30"/>
    </row>
    <row r="1017" spans="2:2" s="28" customFormat="1" x14ac:dyDescent="0.2">
      <c r="B1017" s="30"/>
    </row>
    <row r="1018" spans="2:2" s="28" customFormat="1" x14ac:dyDescent="0.2">
      <c r="B1018" s="30"/>
    </row>
    <row r="1019" spans="2:2" s="28" customFormat="1" x14ac:dyDescent="0.2">
      <c r="B1019" s="30"/>
    </row>
    <row r="1020" spans="2:2" s="28" customFormat="1" x14ac:dyDescent="0.2">
      <c r="B1020" s="30"/>
    </row>
    <row r="1021" spans="2:2" s="28" customFormat="1" x14ac:dyDescent="0.2">
      <c r="B1021" s="30"/>
    </row>
    <row r="1022" spans="2:2" s="28" customFormat="1" x14ac:dyDescent="0.2">
      <c r="B1022" s="30"/>
    </row>
    <row r="1023" spans="2:2" s="28" customFormat="1" x14ac:dyDescent="0.2">
      <c r="B1023" s="30"/>
    </row>
    <row r="1024" spans="2:2" s="28" customFormat="1" x14ac:dyDescent="0.2">
      <c r="B1024" s="30"/>
    </row>
    <row r="1025" spans="2:2" s="28" customFormat="1" x14ac:dyDescent="0.2">
      <c r="B1025" s="30"/>
    </row>
    <row r="1026" spans="2:2" s="28" customFormat="1" x14ac:dyDescent="0.2">
      <c r="B1026" s="30"/>
    </row>
    <row r="1027" spans="2:2" s="28" customFormat="1" x14ac:dyDescent="0.2">
      <c r="B1027" s="30"/>
    </row>
    <row r="1028" spans="2:2" s="28" customFormat="1" x14ac:dyDescent="0.2">
      <c r="B1028" s="30"/>
    </row>
    <row r="1029" spans="2:2" s="28" customFormat="1" x14ac:dyDescent="0.2">
      <c r="B1029" s="30"/>
    </row>
    <row r="1030" spans="2:2" s="28" customFormat="1" x14ac:dyDescent="0.2">
      <c r="B1030" s="30"/>
    </row>
    <row r="1031" spans="2:2" s="28" customFormat="1" x14ac:dyDescent="0.2">
      <c r="B1031" s="30"/>
    </row>
    <row r="1032" spans="2:2" s="28" customFormat="1" x14ac:dyDescent="0.2">
      <c r="B1032" s="30"/>
    </row>
    <row r="1033" spans="2:2" s="28" customFormat="1" x14ac:dyDescent="0.2">
      <c r="B1033" s="30"/>
    </row>
    <row r="1034" spans="2:2" s="28" customFormat="1" x14ac:dyDescent="0.2">
      <c r="B1034" s="30"/>
    </row>
    <row r="1035" spans="2:2" s="28" customFormat="1" x14ac:dyDescent="0.2">
      <c r="B1035" s="30"/>
    </row>
    <row r="1036" spans="2:2" s="28" customFormat="1" x14ac:dyDescent="0.2">
      <c r="B1036" s="30"/>
    </row>
    <row r="1037" spans="2:2" s="28" customFormat="1" x14ac:dyDescent="0.2">
      <c r="B1037" s="30"/>
    </row>
    <row r="1038" spans="2:2" s="28" customFormat="1" x14ac:dyDescent="0.2">
      <c r="B1038" s="30"/>
    </row>
    <row r="1039" spans="2:2" s="28" customFormat="1" x14ac:dyDescent="0.2">
      <c r="B1039" s="30"/>
    </row>
    <row r="1040" spans="2:2" s="28" customFormat="1" x14ac:dyDescent="0.2">
      <c r="B1040" s="30"/>
    </row>
    <row r="1041" spans="2:2" s="28" customFormat="1" x14ac:dyDescent="0.2">
      <c r="B1041" s="30"/>
    </row>
    <row r="1042" spans="2:2" s="28" customFormat="1" x14ac:dyDescent="0.2">
      <c r="B1042" s="30"/>
    </row>
    <row r="1043" spans="2:2" s="28" customFormat="1" x14ac:dyDescent="0.2">
      <c r="B1043" s="30"/>
    </row>
    <row r="1044" spans="2:2" s="28" customFormat="1" x14ac:dyDescent="0.2">
      <c r="B1044" s="30"/>
    </row>
    <row r="1045" spans="2:2" s="28" customFormat="1" x14ac:dyDescent="0.2">
      <c r="B1045" s="30"/>
    </row>
    <row r="1046" spans="2:2" s="28" customFormat="1" x14ac:dyDescent="0.2">
      <c r="B1046" s="30"/>
    </row>
    <row r="1047" spans="2:2" s="28" customFormat="1" x14ac:dyDescent="0.2">
      <c r="B1047" s="30"/>
    </row>
    <row r="1048" spans="2:2" s="28" customFormat="1" x14ac:dyDescent="0.2">
      <c r="B1048" s="30"/>
    </row>
    <row r="1049" spans="2:2" s="28" customFormat="1" x14ac:dyDescent="0.2">
      <c r="B1049" s="30"/>
    </row>
    <row r="1050" spans="2:2" s="28" customFormat="1" x14ac:dyDescent="0.2">
      <c r="B1050" s="30"/>
    </row>
    <row r="1051" spans="2:2" s="28" customFormat="1" x14ac:dyDescent="0.2">
      <c r="B1051" s="30"/>
    </row>
    <row r="1052" spans="2:2" s="28" customFormat="1" x14ac:dyDescent="0.2">
      <c r="B1052" s="30"/>
    </row>
    <row r="1053" spans="2:2" s="28" customFormat="1" x14ac:dyDescent="0.2">
      <c r="B1053" s="30"/>
    </row>
    <row r="1054" spans="2:2" s="28" customFormat="1" x14ac:dyDescent="0.2">
      <c r="B1054" s="30"/>
    </row>
    <row r="1055" spans="2:2" s="28" customFormat="1" x14ac:dyDescent="0.2">
      <c r="B1055" s="30"/>
    </row>
    <row r="1056" spans="2:2" s="28" customFormat="1" x14ac:dyDescent="0.2">
      <c r="B1056" s="30"/>
    </row>
    <row r="1057" spans="2:2" s="28" customFormat="1" x14ac:dyDescent="0.2">
      <c r="B1057" s="30"/>
    </row>
    <row r="1058" spans="2:2" s="28" customFormat="1" x14ac:dyDescent="0.2">
      <c r="B1058" s="30"/>
    </row>
    <row r="1059" spans="2:2" s="28" customFormat="1" x14ac:dyDescent="0.2">
      <c r="B1059" s="30"/>
    </row>
    <row r="1060" spans="2:2" s="28" customFormat="1" x14ac:dyDescent="0.2">
      <c r="B1060" s="30"/>
    </row>
    <row r="1061" spans="2:2" s="28" customFormat="1" x14ac:dyDescent="0.2">
      <c r="B1061" s="30"/>
    </row>
    <row r="1062" spans="2:2" s="28" customFormat="1" x14ac:dyDescent="0.2">
      <c r="B1062" s="30"/>
    </row>
    <row r="1063" spans="2:2" s="28" customFormat="1" x14ac:dyDescent="0.2">
      <c r="B1063" s="30"/>
    </row>
    <row r="1064" spans="2:2" s="28" customFormat="1" x14ac:dyDescent="0.2">
      <c r="B1064" s="30"/>
    </row>
    <row r="1065" spans="2:2" s="28" customFormat="1" x14ac:dyDescent="0.2">
      <c r="B1065" s="30"/>
    </row>
    <row r="1066" spans="2:2" s="28" customFormat="1" x14ac:dyDescent="0.2">
      <c r="B1066" s="30"/>
    </row>
    <row r="1067" spans="2:2" s="28" customFormat="1" x14ac:dyDescent="0.2">
      <c r="B1067" s="30"/>
    </row>
    <row r="1068" spans="2:2" s="28" customFormat="1" x14ac:dyDescent="0.2">
      <c r="B1068" s="30"/>
    </row>
    <row r="1069" spans="2:2" s="28" customFormat="1" x14ac:dyDescent="0.2">
      <c r="B1069" s="30"/>
    </row>
    <row r="1070" spans="2:2" s="28" customFormat="1" x14ac:dyDescent="0.2">
      <c r="B1070" s="30"/>
    </row>
    <row r="1071" spans="2:2" s="28" customFormat="1" x14ac:dyDescent="0.2">
      <c r="B1071" s="30"/>
    </row>
    <row r="1072" spans="2:2" s="28" customFormat="1" x14ac:dyDescent="0.2">
      <c r="B1072" s="30"/>
    </row>
    <row r="1073" spans="2:2" s="28" customFormat="1" x14ac:dyDescent="0.2">
      <c r="B1073" s="30"/>
    </row>
    <row r="1074" spans="2:2" s="28" customFormat="1" x14ac:dyDescent="0.2">
      <c r="B1074" s="30"/>
    </row>
    <row r="1075" spans="2:2" s="28" customFormat="1" x14ac:dyDescent="0.2">
      <c r="B1075" s="30"/>
    </row>
    <row r="1076" spans="2:2" s="28" customFormat="1" x14ac:dyDescent="0.2">
      <c r="B1076" s="30"/>
    </row>
    <row r="1077" spans="2:2" s="28" customFormat="1" x14ac:dyDescent="0.2">
      <c r="B1077" s="30"/>
    </row>
    <row r="1078" spans="2:2" s="28" customFormat="1" x14ac:dyDescent="0.2">
      <c r="B1078" s="30"/>
    </row>
    <row r="1079" spans="2:2" s="28" customFormat="1" x14ac:dyDescent="0.2">
      <c r="B1079" s="30"/>
    </row>
    <row r="1080" spans="2:2" s="28" customFormat="1" x14ac:dyDescent="0.2">
      <c r="B1080" s="30"/>
    </row>
    <row r="1081" spans="2:2" s="28" customFormat="1" x14ac:dyDescent="0.2">
      <c r="B1081" s="30"/>
    </row>
    <row r="1082" spans="2:2" s="28" customFormat="1" x14ac:dyDescent="0.2">
      <c r="B1082" s="30"/>
    </row>
    <row r="1083" spans="2:2" s="28" customFormat="1" x14ac:dyDescent="0.2">
      <c r="B1083" s="30"/>
    </row>
    <row r="1084" spans="2:2" s="28" customFormat="1" x14ac:dyDescent="0.2">
      <c r="B1084" s="30"/>
    </row>
    <row r="1085" spans="2:2" s="28" customFormat="1" x14ac:dyDescent="0.2">
      <c r="B1085" s="30"/>
    </row>
    <row r="1086" spans="2:2" s="28" customFormat="1" x14ac:dyDescent="0.2">
      <c r="B1086" s="30"/>
    </row>
    <row r="1087" spans="2:2" s="28" customFormat="1" x14ac:dyDescent="0.2">
      <c r="B1087" s="30"/>
    </row>
    <row r="1088" spans="2:2" s="28" customFormat="1" x14ac:dyDescent="0.2">
      <c r="B1088" s="30"/>
    </row>
    <row r="1089" spans="2:2" s="28" customFormat="1" x14ac:dyDescent="0.2">
      <c r="B1089" s="30"/>
    </row>
    <row r="1090" spans="2:2" s="28" customFormat="1" x14ac:dyDescent="0.2">
      <c r="B1090" s="30"/>
    </row>
    <row r="1091" spans="2:2" s="28" customFormat="1" x14ac:dyDescent="0.2">
      <c r="B1091" s="30"/>
    </row>
    <row r="1092" spans="2:2" s="28" customFormat="1" x14ac:dyDescent="0.2">
      <c r="B1092" s="30"/>
    </row>
    <row r="1093" spans="2:2" s="28" customFormat="1" x14ac:dyDescent="0.2">
      <c r="B1093" s="30"/>
    </row>
    <row r="1094" spans="2:2" s="28" customFormat="1" x14ac:dyDescent="0.2">
      <c r="B1094" s="30"/>
    </row>
    <row r="1095" spans="2:2" s="28" customFormat="1" x14ac:dyDescent="0.2">
      <c r="B1095" s="30"/>
    </row>
    <row r="1096" spans="2:2" s="28" customFormat="1" x14ac:dyDescent="0.2">
      <c r="B1096" s="30"/>
    </row>
    <row r="1097" spans="2:2" s="28" customFormat="1" x14ac:dyDescent="0.2">
      <c r="B1097" s="30"/>
    </row>
    <row r="1098" spans="2:2" s="28" customFormat="1" x14ac:dyDescent="0.2">
      <c r="B1098" s="30"/>
    </row>
    <row r="1099" spans="2:2" s="28" customFormat="1" x14ac:dyDescent="0.2">
      <c r="B1099" s="30"/>
    </row>
    <row r="1100" spans="2:2" s="28" customFormat="1" x14ac:dyDescent="0.2">
      <c r="B1100" s="30"/>
    </row>
    <row r="1101" spans="2:2" s="28" customFormat="1" x14ac:dyDescent="0.2">
      <c r="B1101" s="30"/>
    </row>
    <row r="1102" spans="2:2" s="28" customFormat="1" x14ac:dyDescent="0.2">
      <c r="B1102" s="30"/>
    </row>
    <row r="1103" spans="2:2" s="28" customFormat="1" x14ac:dyDescent="0.2">
      <c r="B1103" s="30"/>
    </row>
    <row r="1104" spans="2:2" s="28" customFormat="1" x14ac:dyDescent="0.2">
      <c r="B1104" s="30"/>
    </row>
    <row r="1105" spans="2:2" s="28" customFormat="1" x14ac:dyDescent="0.2">
      <c r="B1105" s="30"/>
    </row>
    <row r="1106" spans="2:2" s="28" customFormat="1" x14ac:dyDescent="0.2">
      <c r="B1106" s="30"/>
    </row>
    <row r="1107" spans="2:2" s="28" customFormat="1" x14ac:dyDescent="0.2">
      <c r="B1107" s="30"/>
    </row>
    <row r="1108" spans="2:2" s="28" customFormat="1" x14ac:dyDescent="0.2">
      <c r="B1108" s="30"/>
    </row>
    <row r="1109" spans="2:2" s="28" customFormat="1" x14ac:dyDescent="0.2">
      <c r="B1109" s="30"/>
    </row>
    <row r="1110" spans="2:2" s="28" customFormat="1" x14ac:dyDescent="0.2">
      <c r="B1110" s="30"/>
    </row>
    <row r="1111" spans="2:2" s="28" customFormat="1" x14ac:dyDescent="0.2">
      <c r="B1111" s="30"/>
    </row>
    <row r="1112" spans="2:2" s="28" customFormat="1" x14ac:dyDescent="0.2">
      <c r="B1112" s="30"/>
    </row>
    <row r="1113" spans="2:2" s="28" customFormat="1" x14ac:dyDescent="0.2">
      <c r="B1113" s="30"/>
    </row>
    <row r="1114" spans="2:2" s="28" customFormat="1" x14ac:dyDescent="0.2">
      <c r="B1114" s="30"/>
    </row>
    <row r="1115" spans="2:2" s="28" customFormat="1" x14ac:dyDescent="0.2">
      <c r="B1115" s="30"/>
    </row>
    <row r="1116" spans="2:2" s="28" customFormat="1" x14ac:dyDescent="0.2">
      <c r="B1116" s="30"/>
    </row>
    <row r="1117" spans="2:2" s="28" customFormat="1" x14ac:dyDescent="0.2">
      <c r="B1117" s="30"/>
    </row>
    <row r="1118" spans="2:2" s="28" customFormat="1" x14ac:dyDescent="0.2">
      <c r="B1118" s="30"/>
    </row>
    <row r="1119" spans="2:2" s="28" customFormat="1" x14ac:dyDescent="0.2">
      <c r="B1119" s="30"/>
    </row>
    <row r="1120" spans="2:2" s="28" customFormat="1" x14ac:dyDescent="0.2">
      <c r="B1120" s="30"/>
    </row>
    <row r="1121" spans="2:2" s="28" customFormat="1" x14ac:dyDescent="0.2">
      <c r="B1121" s="30"/>
    </row>
    <row r="1122" spans="2:2" s="28" customFormat="1" x14ac:dyDescent="0.2">
      <c r="B1122" s="30"/>
    </row>
    <row r="1123" spans="2:2" s="28" customFormat="1" x14ac:dyDescent="0.2">
      <c r="B1123" s="30"/>
    </row>
    <row r="1124" spans="2:2" s="28" customFormat="1" x14ac:dyDescent="0.2">
      <c r="B1124" s="30"/>
    </row>
    <row r="1125" spans="2:2" s="28" customFormat="1" x14ac:dyDescent="0.2">
      <c r="B1125" s="30"/>
    </row>
    <row r="1126" spans="2:2" s="28" customFormat="1" x14ac:dyDescent="0.2">
      <c r="B1126" s="30"/>
    </row>
    <row r="1127" spans="2:2" s="28" customFormat="1" x14ac:dyDescent="0.2">
      <c r="B1127" s="30"/>
    </row>
    <row r="1128" spans="2:2" s="28" customFormat="1" x14ac:dyDescent="0.2">
      <c r="B1128" s="30"/>
    </row>
    <row r="1129" spans="2:2" s="28" customFormat="1" x14ac:dyDescent="0.2">
      <c r="B1129" s="30"/>
    </row>
    <row r="1130" spans="2:2" s="28" customFormat="1" x14ac:dyDescent="0.2">
      <c r="B1130" s="30"/>
    </row>
    <row r="1131" spans="2:2" s="28" customFormat="1" x14ac:dyDescent="0.2">
      <c r="B1131" s="30"/>
    </row>
    <row r="1132" spans="2:2" s="28" customFormat="1" x14ac:dyDescent="0.2">
      <c r="B1132" s="30"/>
    </row>
    <row r="1133" spans="2:2" s="28" customFormat="1" x14ac:dyDescent="0.2">
      <c r="B1133" s="30"/>
    </row>
    <row r="1134" spans="2:2" s="28" customFormat="1" x14ac:dyDescent="0.2">
      <c r="B1134" s="30"/>
    </row>
    <row r="1135" spans="2:2" s="28" customFormat="1" x14ac:dyDescent="0.2">
      <c r="B1135" s="30"/>
    </row>
    <row r="1136" spans="2:2" s="28" customFormat="1" x14ac:dyDescent="0.2">
      <c r="B1136" s="30"/>
    </row>
    <row r="1137" spans="2:2" s="28" customFormat="1" x14ac:dyDescent="0.2">
      <c r="B1137" s="30"/>
    </row>
    <row r="1138" spans="2:2" s="28" customFormat="1" x14ac:dyDescent="0.2">
      <c r="B1138" s="30"/>
    </row>
    <row r="1139" spans="2:2" s="28" customFormat="1" x14ac:dyDescent="0.2">
      <c r="B1139" s="30"/>
    </row>
    <row r="1140" spans="2:2" s="28" customFormat="1" x14ac:dyDescent="0.2">
      <c r="B1140" s="30"/>
    </row>
    <row r="1141" spans="2:2" s="28" customFormat="1" x14ac:dyDescent="0.2">
      <c r="B1141" s="30"/>
    </row>
    <row r="1142" spans="2:2" s="28" customFormat="1" x14ac:dyDescent="0.2">
      <c r="B1142" s="30"/>
    </row>
    <row r="1143" spans="2:2" s="28" customFormat="1" x14ac:dyDescent="0.2">
      <c r="B1143" s="30"/>
    </row>
    <row r="1144" spans="2:2" s="28" customFormat="1" x14ac:dyDescent="0.2">
      <c r="B1144" s="30"/>
    </row>
    <row r="1145" spans="2:2" s="28" customFormat="1" x14ac:dyDescent="0.2">
      <c r="B1145" s="30"/>
    </row>
    <row r="1146" spans="2:2" s="28" customFormat="1" x14ac:dyDescent="0.2">
      <c r="B1146" s="30"/>
    </row>
    <row r="1147" spans="2:2" s="28" customFormat="1" x14ac:dyDescent="0.2">
      <c r="B1147" s="30"/>
    </row>
    <row r="1148" spans="2:2" s="28" customFormat="1" x14ac:dyDescent="0.2">
      <c r="B1148" s="30"/>
    </row>
    <row r="1149" spans="2:2" s="28" customFormat="1" x14ac:dyDescent="0.2">
      <c r="B1149" s="30"/>
    </row>
    <row r="1150" spans="2:2" s="28" customFormat="1" x14ac:dyDescent="0.2">
      <c r="B1150" s="30"/>
    </row>
    <row r="1151" spans="2:2" s="28" customFormat="1" x14ac:dyDescent="0.2">
      <c r="B1151" s="30"/>
    </row>
    <row r="1152" spans="2:2" s="28" customFormat="1" x14ac:dyDescent="0.2">
      <c r="B1152" s="30"/>
    </row>
    <row r="1153" spans="2:2" s="28" customFormat="1" x14ac:dyDescent="0.2">
      <c r="B1153" s="30"/>
    </row>
    <row r="1154" spans="2:2" s="28" customFormat="1" x14ac:dyDescent="0.2">
      <c r="B1154" s="30"/>
    </row>
    <row r="1155" spans="2:2" s="28" customFormat="1" x14ac:dyDescent="0.2">
      <c r="B1155" s="30"/>
    </row>
    <row r="1156" spans="2:2" s="28" customFormat="1" x14ac:dyDescent="0.2">
      <c r="B1156" s="30"/>
    </row>
    <row r="1157" spans="2:2" s="28" customFormat="1" x14ac:dyDescent="0.2">
      <c r="B1157" s="30"/>
    </row>
    <row r="1158" spans="2:2" s="28" customFormat="1" x14ac:dyDescent="0.2">
      <c r="B1158" s="30"/>
    </row>
    <row r="1159" spans="2:2" s="28" customFormat="1" x14ac:dyDescent="0.2">
      <c r="B1159" s="30"/>
    </row>
    <row r="1160" spans="2:2" s="28" customFormat="1" x14ac:dyDescent="0.2">
      <c r="B1160" s="30"/>
    </row>
    <row r="1161" spans="2:2" s="28" customFormat="1" x14ac:dyDescent="0.2">
      <c r="B1161" s="30"/>
    </row>
    <row r="1162" spans="2:2" s="28" customFormat="1" x14ac:dyDescent="0.2">
      <c r="B1162" s="30"/>
    </row>
    <row r="1163" spans="2:2" s="28" customFormat="1" x14ac:dyDescent="0.2">
      <c r="B1163" s="30"/>
    </row>
    <row r="1164" spans="2:2" s="28" customFormat="1" x14ac:dyDescent="0.2">
      <c r="B1164" s="30"/>
    </row>
    <row r="1165" spans="2:2" s="28" customFormat="1" x14ac:dyDescent="0.2">
      <c r="B1165" s="30"/>
    </row>
    <row r="1166" spans="2:2" s="28" customFormat="1" x14ac:dyDescent="0.2">
      <c r="B1166" s="30"/>
    </row>
    <row r="1167" spans="2:2" s="28" customFormat="1" x14ac:dyDescent="0.2">
      <c r="B1167" s="30"/>
    </row>
    <row r="1168" spans="2:2" s="28" customFormat="1" x14ac:dyDescent="0.2">
      <c r="B1168" s="30"/>
    </row>
    <row r="1169" spans="2:2" s="28" customFormat="1" x14ac:dyDescent="0.2">
      <c r="B1169" s="30"/>
    </row>
    <row r="1170" spans="2:2" s="28" customFormat="1" x14ac:dyDescent="0.2">
      <c r="B1170" s="30"/>
    </row>
    <row r="1171" spans="2:2" s="28" customFormat="1" x14ac:dyDescent="0.2">
      <c r="B1171" s="30"/>
    </row>
    <row r="1172" spans="2:2" s="28" customFormat="1" x14ac:dyDescent="0.2">
      <c r="B1172" s="30"/>
    </row>
    <row r="1173" spans="2:2" s="28" customFormat="1" x14ac:dyDescent="0.2">
      <c r="B1173" s="30"/>
    </row>
    <row r="1174" spans="2:2" s="28" customFormat="1" x14ac:dyDescent="0.2">
      <c r="B1174" s="30"/>
    </row>
    <row r="1175" spans="2:2" s="28" customFormat="1" x14ac:dyDescent="0.2">
      <c r="B1175" s="30"/>
    </row>
    <row r="1176" spans="2:2" s="28" customFormat="1" x14ac:dyDescent="0.2">
      <c r="B1176" s="30"/>
    </row>
    <row r="1177" spans="2:2" s="28" customFormat="1" x14ac:dyDescent="0.2">
      <c r="B1177" s="30"/>
    </row>
    <row r="1178" spans="2:2" s="28" customFormat="1" x14ac:dyDescent="0.2">
      <c r="B1178" s="30"/>
    </row>
    <row r="1179" spans="2:2" s="28" customFormat="1" x14ac:dyDescent="0.2">
      <c r="B1179" s="30"/>
    </row>
    <row r="1180" spans="2:2" s="28" customFormat="1" x14ac:dyDescent="0.2">
      <c r="B1180" s="30"/>
    </row>
    <row r="1181" spans="2:2" s="28" customFormat="1" x14ac:dyDescent="0.2">
      <c r="B1181" s="30"/>
    </row>
    <row r="1182" spans="2:2" s="28" customFormat="1" x14ac:dyDescent="0.2">
      <c r="B1182" s="30"/>
    </row>
    <row r="1183" spans="2:2" s="28" customFormat="1" x14ac:dyDescent="0.2">
      <c r="B1183" s="30"/>
    </row>
    <row r="1184" spans="2:2" s="28" customFormat="1" x14ac:dyDescent="0.2">
      <c r="B1184" s="30"/>
    </row>
    <row r="1185" spans="2:2" s="28" customFormat="1" x14ac:dyDescent="0.2">
      <c r="B1185" s="30"/>
    </row>
    <row r="1186" spans="2:2" s="28" customFormat="1" x14ac:dyDescent="0.2">
      <c r="B1186" s="30"/>
    </row>
    <row r="1187" spans="2:2" s="28" customFormat="1" x14ac:dyDescent="0.2">
      <c r="B1187" s="30"/>
    </row>
    <row r="1188" spans="2:2" s="28" customFormat="1" x14ac:dyDescent="0.2">
      <c r="B1188" s="30"/>
    </row>
    <row r="1189" spans="2:2" s="28" customFormat="1" x14ac:dyDescent="0.2">
      <c r="B1189" s="30"/>
    </row>
    <row r="1190" spans="2:2" s="28" customFormat="1" x14ac:dyDescent="0.2">
      <c r="B1190" s="30"/>
    </row>
    <row r="1191" spans="2:2" s="28" customFormat="1" x14ac:dyDescent="0.2">
      <c r="B1191" s="30"/>
    </row>
    <row r="1192" spans="2:2" s="28" customFormat="1" x14ac:dyDescent="0.2">
      <c r="B1192" s="30"/>
    </row>
    <row r="1193" spans="2:2" s="28" customFormat="1" x14ac:dyDescent="0.2">
      <c r="B1193" s="30"/>
    </row>
    <row r="1194" spans="2:2" s="28" customFormat="1" x14ac:dyDescent="0.2">
      <c r="B1194" s="30"/>
    </row>
    <row r="1195" spans="2:2" s="28" customFormat="1" x14ac:dyDescent="0.2">
      <c r="B1195" s="30"/>
    </row>
    <row r="1196" spans="2:2" s="28" customFormat="1" x14ac:dyDescent="0.2">
      <c r="B1196" s="30"/>
    </row>
    <row r="1197" spans="2:2" s="28" customFormat="1" x14ac:dyDescent="0.2">
      <c r="B1197" s="30"/>
    </row>
    <row r="1198" spans="2:2" s="28" customFormat="1" x14ac:dyDescent="0.2">
      <c r="B1198" s="30"/>
    </row>
    <row r="1199" spans="2:2" s="28" customFormat="1" x14ac:dyDescent="0.2">
      <c r="B1199" s="30"/>
    </row>
    <row r="1200" spans="2:2" s="28" customFormat="1" x14ac:dyDescent="0.2">
      <c r="B1200" s="30"/>
    </row>
    <row r="1201" spans="2:2" s="28" customFormat="1" x14ac:dyDescent="0.2">
      <c r="B1201" s="30"/>
    </row>
    <row r="1202" spans="2:2" s="28" customFormat="1" x14ac:dyDescent="0.2">
      <c r="B1202" s="30"/>
    </row>
    <row r="1203" spans="2:2" s="28" customFormat="1" x14ac:dyDescent="0.2">
      <c r="B1203" s="30"/>
    </row>
    <row r="1204" spans="2:2" s="28" customFormat="1" x14ac:dyDescent="0.2">
      <c r="B1204" s="30"/>
    </row>
    <row r="1205" spans="2:2" s="28" customFormat="1" x14ac:dyDescent="0.2">
      <c r="B1205" s="30"/>
    </row>
    <row r="1206" spans="2:2" s="28" customFormat="1" x14ac:dyDescent="0.2">
      <c r="B1206" s="30"/>
    </row>
    <row r="1207" spans="2:2" s="28" customFormat="1" x14ac:dyDescent="0.2">
      <c r="B1207" s="30"/>
    </row>
    <row r="1208" spans="2:2" s="28" customFormat="1" x14ac:dyDescent="0.2">
      <c r="B1208" s="30"/>
    </row>
    <row r="1209" spans="2:2" s="28" customFormat="1" x14ac:dyDescent="0.2">
      <c r="B1209" s="30"/>
    </row>
    <row r="1210" spans="2:2" s="28" customFormat="1" x14ac:dyDescent="0.2">
      <c r="B1210" s="30"/>
    </row>
    <row r="1211" spans="2:2" s="28" customFormat="1" x14ac:dyDescent="0.2">
      <c r="B1211" s="30"/>
    </row>
    <row r="1212" spans="2:2" s="28" customFormat="1" x14ac:dyDescent="0.2">
      <c r="B1212" s="30"/>
    </row>
    <row r="1213" spans="2:2" s="28" customFormat="1" x14ac:dyDescent="0.2">
      <c r="B1213" s="30"/>
    </row>
    <row r="1214" spans="2:2" s="28" customFormat="1" x14ac:dyDescent="0.2">
      <c r="B1214" s="30"/>
    </row>
    <row r="1215" spans="2:2" s="28" customFormat="1" x14ac:dyDescent="0.2">
      <c r="B1215" s="30"/>
    </row>
    <row r="1216" spans="2:2" s="28" customFormat="1" x14ac:dyDescent="0.2">
      <c r="B1216" s="30"/>
    </row>
    <row r="1217" spans="2:2" s="28" customFormat="1" x14ac:dyDescent="0.2">
      <c r="B1217" s="30"/>
    </row>
    <row r="1218" spans="2:2" s="28" customFormat="1" x14ac:dyDescent="0.2">
      <c r="B1218" s="30"/>
    </row>
    <row r="1219" spans="2:2" s="28" customFormat="1" x14ac:dyDescent="0.2">
      <c r="B1219" s="30"/>
    </row>
    <row r="1220" spans="2:2" s="28" customFormat="1" x14ac:dyDescent="0.2">
      <c r="B1220" s="30"/>
    </row>
    <row r="1221" spans="2:2" s="28" customFormat="1" x14ac:dyDescent="0.2">
      <c r="B1221" s="30"/>
    </row>
    <row r="1222" spans="2:2" s="28" customFormat="1" x14ac:dyDescent="0.2">
      <c r="B1222" s="30"/>
    </row>
    <row r="1223" spans="2:2" s="28" customFormat="1" x14ac:dyDescent="0.2">
      <c r="B1223" s="30"/>
    </row>
    <row r="1224" spans="2:2" s="28" customFormat="1" x14ac:dyDescent="0.2">
      <c r="B1224" s="30"/>
    </row>
    <row r="1225" spans="2:2" s="28" customFormat="1" x14ac:dyDescent="0.2">
      <c r="B1225" s="30"/>
    </row>
    <row r="1226" spans="2:2" s="28" customFormat="1" x14ac:dyDescent="0.2">
      <c r="B1226" s="30"/>
    </row>
    <row r="1227" spans="2:2" s="28" customFormat="1" x14ac:dyDescent="0.2">
      <c r="B1227" s="30"/>
    </row>
    <row r="1228" spans="2:2" s="28" customFormat="1" x14ac:dyDescent="0.2">
      <c r="B1228" s="30"/>
    </row>
    <row r="1229" spans="2:2" s="28" customFormat="1" x14ac:dyDescent="0.2">
      <c r="B1229" s="30"/>
    </row>
    <row r="1230" spans="2:2" s="28" customFormat="1" x14ac:dyDescent="0.2">
      <c r="B1230" s="30"/>
    </row>
    <row r="1231" spans="2:2" s="28" customFormat="1" x14ac:dyDescent="0.2">
      <c r="B1231" s="30"/>
    </row>
    <row r="1232" spans="2:2" s="28" customFormat="1" x14ac:dyDescent="0.2">
      <c r="B1232" s="30"/>
    </row>
    <row r="1233" spans="2:2" s="28" customFormat="1" x14ac:dyDescent="0.2">
      <c r="B1233" s="30"/>
    </row>
    <row r="1234" spans="2:2" s="28" customFormat="1" x14ac:dyDescent="0.2">
      <c r="B1234" s="30"/>
    </row>
    <row r="1235" spans="2:2" s="28" customFormat="1" x14ac:dyDescent="0.2">
      <c r="B1235" s="30"/>
    </row>
    <row r="1236" spans="2:2" s="28" customFormat="1" x14ac:dyDescent="0.2">
      <c r="B1236" s="30"/>
    </row>
    <row r="1237" spans="2:2" s="28" customFormat="1" x14ac:dyDescent="0.2">
      <c r="B1237" s="30"/>
    </row>
    <row r="1238" spans="2:2" s="28" customFormat="1" x14ac:dyDescent="0.2">
      <c r="B1238" s="30"/>
    </row>
    <row r="1239" spans="2:2" s="28" customFormat="1" x14ac:dyDescent="0.2">
      <c r="B1239" s="30"/>
    </row>
    <row r="1240" spans="2:2" s="28" customFormat="1" x14ac:dyDescent="0.2">
      <c r="B1240" s="30"/>
    </row>
    <row r="1241" spans="2:2" s="28" customFormat="1" x14ac:dyDescent="0.2">
      <c r="B1241" s="30"/>
    </row>
    <row r="1242" spans="2:2" s="28" customFormat="1" x14ac:dyDescent="0.2">
      <c r="B1242" s="30"/>
    </row>
    <row r="1243" spans="2:2" s="28" customFormat="1" x14ac:dyDescent="0.2">
      <c r="B1243" s="30"/>
    </row>
    <row r="1244" spans="2:2" s="28" customFormat="1" x14ac:dyDescent="0.2">
      <c r="B1244" s="30"/>
    </row>
    <row r="1245" spans="2:2" s="28" customFormat="1" x14ac:dyDescent="0.2">
      <c r="B1245" s="30"/>
    </row>
    <row r="1246" spans="2:2" s="28" customFormat="1" x14ac:dyDescent="0.2">
      <c r="B1246" s="30"/>
    </row>
    <row r="1247" spans="2:2" s="28" customFormat="1" x14ac:dyDescent="0.2">
      <c r="B1247" s="30"/>
    </row>
    <row r="1248" spans="2:2" s="28" customFormat="1" x14ac:dyDescent="0.2">
      <c r="B1248" s="30"/>
    </row>
    <row r="1249" spans="2:2" s="28" customFormat="1" x14ac:dyDescent="0.2">
      <c r="B1249" s="30"/>
    </row>
    <row r="1250" spans="2:2" s="28" customFormat="1" x14ac:dyDescent="0.2">
      <c r="B1250" s="30"/>
    </row>
    <row r="1251" spans="2:2" s="28" customFormat="1" x14ac:dyDescent="0.2">
      <c r="B1251" s="30"/>
    </row>
    <row r="1252" spans="2:2" s="28" customFormat="1" x14ac:dyDescent="0.2">
      <c r="B1252" s="30"/>
    </row>
    <row r="1253" spans="2:2" s="28" customFormat="1" x14ac:dyDescent="0.2">
      <c r="B1253" s="30"/>
    </row>
    <row r="1254" spans="2:2" s="28" customFormat="1" x14ac:dyDescent="0.2">
      <c r="B1254" s="30"/>
    </row>
    <row r="1255" spans="2:2" s="28" customFormat="1" x14ac:dyDescent="0.2">
      <c r="B1255" s="30"/>
    </row>
    <row r="1256" spans="2:2" s="28" customFormat="1" x14ac:dyDescent="0.2">
      <c r="B1256" s="30"/>
    </row>
    <row r="1257" spans="2:2" s="28" customFormat="1" x14ac:dyDescent="0.2">
      <c r="B1257" s="30"/>
    </row>
    <row r="1258" spans="2:2" s="28" customFormat="1" x14ac:dyDescent="0.2">
      <c r="B1258" s="30"/>
    </row>
    <row r="1259" spans="2:2" s="28" customFormat="1" x14ac:dyDescent="0.2">
      <c r="B1259" s="30"/>
    </row>
    <row r="1260" spans="2:2" s="28" customFormat="1" x14ac:dyDescent="0.2">
      <c r="B1260" s="30"/>
    </row>
    <row r="1261" spans="2:2" s="28" customFormat="1" x14ac:dyDescent="0.2">
      <c r="B1261" s="30"/>
    </row>
    <row r="1262" spans="2:2" s="28" customFormat="1" x14ac:dyDescent="0.2">
      <c r="B1262" s="30"/>
    </row>
    <row r="1263" spans="2:2" s="28" customFormat="1" x14ac:dyDescent="0.2">
      <c r="B1263" s="30"/>
    </row>
    <row r="1264" spans="2:2" s="28" customFormat="1" x14ac:dyDescent="0.2">
      <c r="B1264" s="30"/>
    </row>
    <row r="1265" spans="2:2" s="28" customFormat="1" x14ac:dyDescent="0.2">
      <c r="B1265" s="30"/>
    </row>
    <row r="1266" spans="2:2" s="28" customFormat="1" x14ac:dyDescent="0.2">
      <c r="B1266" s="30"/>
    </row>
    <row r="1267" spans="2:2" s="28" customFormat="1" x14ac:dyDescent="0.2">
      <c r="B1267" s="30"/>
    </row>
    <row r="1268" spans="2:2" s="28" customFormat="1" x14ac:dyDescent="0.2">
      <c r="B1268" s="30"/>
    </row>
    <row r="1269" spans="2:2" s="28" customFormat="1" x14ac:dyDescent="0.2">
      <c r="B1269" s="30"/>
    </row>
    <row r="1270" spans="2:2" s="28" customFormat="1" x14ac:dyDescent="0.2">
      <c r="B1270" s="30"/>
    </row>
    <row r="1271" spans="2:2" s="28" customFormat="1" x14ac:dyDescent="0.2">
      <c r="B1271" s="30"/>
    </row>
    <row r="1272" spans="2:2" s="28" customFormat="1" x14ac:dyDescent="0.2">
      <c r="B1272" s="30"/>
    </row>
    <row r="1273" spans="2:2" s="28" customFormat="1" x14ac:dyDescent="0.2">
      <c r="B1273" s="30"/>
    </row>
    <row r="1274" spans="2:2" s="28" customFormat="1" x14ac:dyDescent="0.2">
      <c r="B1274" s="30"/>
    </row>
    <row r="1275" spans="2:2" s="28" customFormat="1" x14ac:dyDescent="0.2">
      <c r="B1275" s="30"/>
    </row>
    <row r="1276" spans="2:2" s="28" customFormat="1" x14ac:dyDescent="0.2">
      <c r="B1276" s="30"/>
    </row>
    <row r="1277" spans="2:2" s="28" customFormat="1" x14ac:dyDescent="0.2">
      <c r="B1277" s="30"/>
    </row>
    <row r="1278" spans="2:2" s="28" customFormat="1" x14ac:dyDescent="0.2">
      <c r="B1278" s="30"/>
    </row>
    <row r="1279" spans="2:2" s="28" customFormat="1" x14ac:dyDescent="0.2">
      <c r="B1279" s="30"/>
    </row>
    <row r="1280" spans="2:2" s="28" customFormat="1" x14ac:dyDescent="0.2">
      <c r="B1280" s="30"/>
    </row>
    <row r="1281" spans="2:2" s="28" customFormat="1" x14ac:dyDescent="0.2">
      <c r="B1281" s="30"/>
    </row>
    <row r="1282" spans="2:2" s="28" customFormat="1" x14ac:dyDescent="0.2">
      <c r="B1282" s="30"/>
    </row>
    <row r="1283" spans="2:2" s="28" customFormat="1" x14ac:dyDescent="0.2">
      <c r="B1283" s="30"/>
    </row>
    <row r="1284" spans="2:2" s="28" customFormat="1" x14ac:dyDescent="0.2">
      <c r="B1284" s="30"/>
    </row>
    <row r="1285" spans="2:2" s="28" customFormat="1" x14ac:dyDescent="0.2">
      <c r="B1285" s="30"/>
    </row>
    <row r="1286" spans="2:2" s="28" customFormat="1" x14ac:dyDescent="0.2">
      <c r="B1286" s="30"/>
    </row>
    <row r="1287" spans="2:2" s="28" customFormat="1" x14ac:dyDescent="0.2">
      <c r="B1287" s="30"/>
    </row>
    <row r="1288" spans="2:2" s="28" customFormat="1" x14ac:dyDescent="0.2">
      <c r="B1288" s="30"/>
    </row>
    <row r="1289" spans="2:2" s="28" customFormat="1" x14ac:dyDescent="0.2">
      <c r="B1289" s="30"/>
    </row>
    <row r="1290" spans="2:2" s="28" customFormat="1" x14ac:dyDescent="0.2">
      <c r="B1290" s="30"/>
    </row>
    <row r="1291" spans="2:2" s="28" customFormat="1" x14ac:dyDescent="0.2">
      <c r="B1291" s="30"/>
    </row>
    <row r="1292" spans="2:2" s="28" customFormat="1" x14ac:dyDescent="0.2">
      <c r="B1292" s="30"/>
    </row>
    <row r="1293" spans="2:2" s="28" customFormat="1" x14ac:dyDescent="0.2">
      <c r="B1293" s="30"/>
    </row>
    <row r="1294" spans="2:2" s="28" customFormat="1" x14ac:dyDescent="0.2">
      <c r="B1294" s="30"/>
    </row>
    <row r="1295" spans="2:2" s="28" customFormat="1" x14ac:dyDescent="0.2">
      <c r="B1295" s="30"/>
    </row>
    <row r="1296" spans="2:2" s="28" customFormat="1" x14ac:dyDescent="0.2">
      <c r="B1296" s="30"/>
    </row>
    <row r="1297" spans="2:2" s="28" customFormat="1" x14ac:dyDescent="0.2">
      <c r="B1297" s="30"/>
    </row>
    <row r="1298" spans="2:2" s="28" customFormat="1" x14ac:dyDescent="0.2">
      <c r="B1298" s="30"/>
    </row>
    <row r="1299" spans="2:2" s="28" customFormat="1" x14ac:dyDescent="0.2">
      <c r="B1299" s="30"/>
    </row>
    <row r="1300" spans="2:2" s="28" customFormat="1" x14ac:dyDescent="0.2">
      <c r="B1300" s="30"/>
    </row>
    <row r="1301" spans="2:2" s="28" customFormat="1" x14ac:dyDescent="0.2">
      <c r="B1301" s="30"/>
    </row>
    <row r="1302" spans="2:2" s="28" customFormat="1" x14ac:dyDescent="0.2">
      <c r="B1302" s="30"/>
    </row>
    <row r="1303" spans="2:2" s="28" customFormat="1" x14ac:dyDescent="0.2">
      <c r="B1303" s="30"/>
    </row>
    <row r="1304" spans="2:2" s="28" customFormat="1" x14ac:dyDescent="0.2">
      <c r="B1304" s="30"/>
    </row>
    <row r="1305" spans="2:2" s="28" customFormat="1" x14ac:dyDescent="0.2">
      <c r="B1305" s="30"/>
    </row>
    <row r="1306" spans="2:2" s="28" customFormat="1" x14ac:dyDescent="0.2">
      <c r="B1306" s="30"/>
    </row>
    <row r="1307" spans="2:2" s="28" customFormat="1" x14ac:dyDescent="0.2">
      <c r="B1307" s="30"/>
    </row>
    <row r="1308" spans="2:2" s="28" customFormat="1" x14ac:dyDescent="0.2">
      <c r="B1308" s="30"/>
    </row>
    <row r="1309" spans="2:2" s="28" customFormat="1" x14ac:dyDescent="0.2">
      <c r="B1309" s="30"/>
    </row>
    <row r="1310" spans="2:2" s="28" customFormat="1" x14ac:dyDescent="0.2">
      <c r="B1310" s="30"/>
    </row>
    <row r="1311" spans="2:2" s="28" customFormat="1" x14ac:dyDescent="0.2">
      <c r="B1311" s="30"/>
    </row>
    <row r="1312" spans="2:2" s="28" customFormat="1" x14ac:dyDescent="0.2">
      <c r="B1312" s="30"/>
    </row>
    <row r="1313" spans="2:2" s="28" customFormat="1" x14ac:dyDescent="0.2">
      <c r="B1313" s="30"/>
    </row>
    <row r="1314" spans="2:2" s="28" customFormat="1" x14ac:dyDescent="0.2">
      <c r="B1314" s="30"/>
    </row>
    <row r="1315" spans="2:2" s="28" customFormat="1" x14ac:dyDescent="0.2">
      <c r="B1315" s="30"/>
    </row>
    <row r="1316" spans="2:2" s="28" customFormat="1" x14ac:dyDescent="0.2">
      <c r="B1316" s="30"/>
    </row>
    <row r="1317" spans="2:2" s="28" customFormat="1" x14ac:dyDescent="0.2">
      <c r="B1317" s="30"/>
    </row>
    <row r="1318" spans="2:2" s="28" customFormat="1" x14ac:dyDescent="0.2">
      <c r="B1318" s="30"/>
    </row>
    <row r="1319" spans="2:2" s="28" customFormat="1" x14ac:dyDescent="0.2">
      <c r="B1319" s="30"/>
    </row>
    <row r="1320" spans="2:2" s="28" customFormat="1" x14ac:dyDescent="0.2">
      <c r="B1320" s="30"/>
    </row>
    <row r="1321" spans="2:2" s="28" customFormat="1" x14ac:dyDescent="0.2">
      <c r="B1321" s="30"/>
    </row>
    <row r="1322" spans="2:2" s="28" customFormat="1" x14ac:dyDescent="0.2">
      <c r="B1322" s="30"/>
    </row>
    <row r="1323" spans="2:2" s="28" customFormat="1" x14ac:dyDescent="0.2">
      <c r="B1323" s="30"/>
    </row>
    <row r="1324" spans="2:2" s="28" customFormat="1" x14ac:dyDescent="0.2">
      <c r="B1324" s="30"/>
    </row>
    <row r="1325" spans="2:2" s="28" customFormat="1" x14ac:dyDescent="0.2">
      <c r="B1325" s="30"/>
    </row>
    <row r="1326" spans="2:2" s="28" customFormat="1" x14ac:dyDescent="0.2">
      <c r="B1326" s="30"/>
    </row>
    <row r="1327" spans="2:2" s="28" customFormat="1" x14ac:dyDescent="0.2">
      <c r="B1327" s="30"/>
    </row>
    <row r="1328" spans="2:2" s="28" customFormat="1" x14ac:dyDescent="0.2">
      <c r="B1328" s="30"/>
    </row>
    <row r="1329" spans="2:2" s="28" customFormat="1" x14ac:dyDescent="0.2">
      <c r="B1329" s="30"/>
    </row>
    <row r="1330" spans="2:2" s="28" customFormat="1" x14ac:dyDescent="0.2">
      <c r="B1330" s="30"/>
    </row>
    <row r="1331" spans="2:2" s="28" customFormat="1" x14ac:dyDescent="0.2">
      <c r="B1331" s="30"/>
    </row>
    <row r="1332" spans="2:2" s="28" customFormat="1" x14ac:dyDescent="0.2">
      <c r="B1332" s="30"/>
    </row>
    <row r="1333" spans="2:2" s="28" customFormat="1" x14ac:dyDescent="0.2">
      <c r="B1333" s="30"/>
    </row>
    <row r="1334" spans="2:2" s="28" customFormat="1" x14ac:dyDescent="0.2">
      <c r="B1334" s="30"/>
    </row>
    <row r="1335" spans="2:2" s="28" customFormat="1" x14ac:dyDescent="0.2">
      <c r="B1335" s="30"/>
    </row>
    <row r="1336" spans="2:2" s="28" customFormat="1" x14ac:dyDescent="0.2">
      <c r="B1336" s="30"/>
    </row>
    <row r="1337" spans="2:2" s="28" customFormat="1" x14ac:dyDescent="0.2">
      <c r="B1337" s="30"/>
    </row>
    <row r="1338" spans="2:2" s="28" customFormat="1" x14ac:dyDescent="0.2">
      <c r="B1338" s="30"/>
    </row>
    <row r="1339" spans="2:2" s="28" customFormat="1" x14ac:dyDescent="0.2">
      <c r="B1339" s="30"/>
    </row>
    <row r="1340" spans="2:2" s="28" customFormat="1" x14ac:dyDescent="0.2">
      <c r="B1340" s="30"/>
    </row>
    <row r="1341" spans="2:2" s="28" customFormat="1" x14ac:dyDescent="0.2">
      <c r="B1341" s="30"/>
    </row>
    <row r="1342" spans="2:2" s="28" customFormat="1" x14ac:dyDescent="0.2">
      <c r="B1342" s="30"/>
    </row>
    <row r="1343" spans="2:2" s="28" customFormat="1" x14ac:dyDescent="0.2">
      <c r="B1343" s="30"/>
    </row>
    <row r="1344" spans="2:2" s="28" customFormat="1" x14ac:dyDescent="0.2">
      <c r="B1344" s="30"/>
    </row>
    <row r="1345" spans="2:2" s="28" customFormat="1" x14ac:dyDescent="0.2">
      <c r="B1345" s="30"/>
    </row>
    <row r="1346" spans="2:2" s="28" customFormat="1" x14ac:dyDescent="0.2">
      <c r="B1346" s="30"/>
    </row>
    <row r="1347" spans="2:2" s="28" customFormat="1" x14ac:dyDescent="0.2">
      <c r="B1347" s="30"/>
    </row>
    <row r="1348" spans="2:2" s="28" customFormat="1" x14ac:dyDescent="0.2">
      <c r="B1348" s="30"/>
    </row>
    <row r="1349" spans="2:2" s="28" customFormat="1" x14ac:dyDescent="0.2">
      <c r="B1349" s="30"/>
    </row>
    <row r="1350" spans="2:2" s="28" customFormat="1" x14ac:dyDescent="0.2">
      <c r="B1350" s="30"/>
    </row>
    <row r="1351" spans="2:2" s="28" customFormat="1" x14ac:dyDescent="0.2">
      <c r="B1351" s="30"/>
    </row>
    <row r="1352" spans="2:2" s="28" customFormat="1" x14ac:dyDescent="0.2">
      <c r="B1352" s="30"/>
    </row>
    <row r="1353" spans="2:2" s="28" customFormat="1" x14ac:dyDescent="0.2">
      <c r="B1353" s="30"/>
    </row>
    <row r="1354" spans="2:2" s="28" customFormat="1" x14ac:dyDescent="0.2">
      <c r="B1354" s="30"/>
    </row>
    <row r="1355" spans="2:2" s="28" customFormat="1" x14ac:dyDescent="0.2">
      <c r="B1355" s="30"/>
    </row>
    <row r="1356" spans="2:2" s="28" customFormat="1" x14ac:dyDescent="0.2">
      <c r="B1356" s="30"/>
    </row>
    <row r="1357" spans="2:2" s="28" customFormat="1" x14ac:dyDescent="0.2">
      <c r="B1357" s="30"/>
    </row>
    <row r="1358" spans="2:2" s="28" customFormat="1" x14ac:dyDescent="0.2">
      <c r="B1358" s="30"/>
    </row>
    <row r="1359" spans="2:2" s="28" customFormat="1" x14ac:dyDescent="0.2">
      <c r="B1359" s="30"/>
    </row>
    <row r="1360" spans="2:2" s="28" customFormat="1" x14ac:dyDescent="0.2">
      <c r="B1360" s="30"/>
    </row>
    <row r="1361" spans="2:2" s="28" customFormat="1" x14ac:dyDescent="0.2">
      <c r="B1361" s="30"/>
    </row>
    <row r="1362" spans="2:2" s="28" customFormat="1" x14ac:dyDescent="0.2">
      <c r="B1362" s="30"/>
    </row>
    <row r="1363" spans="2:2" s="28" customFormat="1" x14ac:dyDescent="0.2">
      <c r="B1363" s="30"/>
    </row>
    <row r="1364" spans="2:2" s="28" customFormat="1" x14ac:dyDescent="0.2">
      <c r="B1364" s="30"/>
    </row>
    <row r="1365" spans="2:2" s="28" customFormat="1" x14ac:dyDescent="0.2">
      <c r="B1365" s="30"/>
    </row>
    <row r="1366" spans="2:2" s="28" customFormat="1" x14ac:dyDescent="0.2">
      <c r="B1366" s="30"/>
    </row>
    <row r="1367" spans="2:2" s="28" customFormat="1" x14ac:dyDescent="0.2">
      <c r="B1367" s="30"/>
    </row>
    <row r="1368" spans="2:2" s="28" customFormat="1" x14ac:dyDescent="0.2">
      <c r="B1368" s="30"/>
    </row>
    <row r="1369" spans="2:2" s="28" customFormat="1" x14ac:dyDescent="0.2">
      <c r="B1369" s="30"/>
    </row>
    <row r="1370" spans="2:2" s="28" customFormat="1" x14ac:dyDescent="0.2">
      <c r="B1370" s="30"/>
    </row>
    <row r="1371" spans="2:2" s="28" customFormat="1" x14ac:dyDescent="0.2">
      <c r="B1371" s="30"/>
    </row>
    <row r="1372" spans="2:2" s="28" customFormat="1" x14ac:dyDescent="0.2">
      <c r="B1372" s="30"/>
    </row>
    <row r="1373" spans="2:2" s="28" customFormat="1" x14ac:dyDescent="0.2">
      <c r="B1373" s="30"/>
    </row>
    <row r="1374" spans="2:2" s="28" customFormat="1" x14ac:dyDescent="0.2">
      <c r="B1374" s="30"/>
    </row>
    <row r="1375" spans="2:2" s="28" customFormat="1" x14ac:dyDescent="0.2">
      <c r="B1375" s="30"/>
    </row>
    <row r="1376" spans="2:2" s="28" customFormat="1" x14ac:dyDescent="0.2">
      <c r="B1376" s="30"/>
    </row>
    <row r="1377" spans="2:2" s="28" customFormat="1" x14ac:dyDescent="0.2">
      <c r="B1377" s="30"/>
    </row>
    <row r="1378" spans="2:2" s="28" customFormat="1" x14ac:dyDescent="0.2">
      <c r="B1378" s="30"/>
    </row>
    <row r="1379" spans="2:2" s="28" customFormat="1" x14ac:dyDescent="0.2">
      <c r="B1379" s="30"/>
    </row>
    <row r="1380" spans="2:2" s="28" customFormat="1" x14ac:dyDescent="0.2">
      <c r="B1380" s="30"/>
    </row>
    <row r="1381" spans="2:2" s="28" customFormat="1" x14ac:dyDescent="0.2">
      <c r="B1381" s="30"/>
    </row>
    <row r="1382" spans="2:2" s="28" customFormat="1" x14ac:dyDescent="0.2">
      <c r="B1382" s="30"/>
    </row>
    <row r="1383" spans="2:2" s="28" customFormat="1" x14ac:dyDescent="0.2">
      <c r="B1383" s="30"/>
    </row>
    <row r="1384" spans="2:2" s="28" customFormat="1" x14ac:dyDescent="0.2">
      <c r="B1384" s="30"/>
    </row>
    <row r="1385" spans="2:2" s="28" customFormat="1" x14ac:dyDescent="0.2">
      <c r="B1385" s="30"/>
    </row>
    <row r="1386" spans="2:2" s="28" customFormat="1" x14ac:dyDescent="0.2">
      <c r="B1386" s="30"/>
    </row>
    <row r="1387" spans="2:2" s="28" customFormat="1" x14ac:dyDescent="0.2">
      <c r="B1387" s="30"/>
    </row>
    <row r="1388" spans="2:2" s="28" customFormat="1" x14ac:dyDescent="0.2">
      <c r="B1388" s="30"/>
    </row>
    <row r="1389" spans="2:2" s="28" customFormat="1" x14ac:dyDescent="0.2">
      <c r="B1389" s="30"/>
    </row>
    <row r="1390" spans="2:2" s="28" customFormat="1" x14ac:dyDescent="0.2">
      <c r="B1390" s="30"/>
    </row>
    <row r="1391" spans="2:2" s="28" customFormat="1" x14ac:dyDescent="0.2">
      <c r="B1391" s="30"/>
    </row>
    <row r="1392" spans="2:2" s="28" customFormat="1" x14ac:dyDescent="0.2">
      <c r="B1392" s="30"/>
    </row>
    <row r="1393" spans="2:2" s="28" customFormat="1" x14ac:dyDescent="0.2">
      <c r="B1393" s="30"/>
    </row>
    <row r="1394" spans="2:2" s="28" customFormat="1" x14ac:dyDescent="0.2">
      <c r="B1394" s="30"/>
    </row>
    <row r="1395" spans="2:2" s="28" customFormat="1" x14ac:dyDescent="0.2">
      <c r="B1395" s="30"/>
    </row>
    <row r="1396" spans="2:2" s="28" customFormat="1" x14ac:dyDescent="0.2">
      <c r="B1396" s="30"/>
    </row>
    <row r="1397" spans="2:2" s="28" customFormat="1" x14ac:dyDescent="0.2">
      <c r="B1397" s="30"/>
    </row>
    <row r="1398" spans="2:2" s="28" customFormat="1" x14ac:dyDescent="0.2">
      <c r="B1398" s="30"/>
    </row>
    <row r="1399" spans="2:2" s="28" customFormat="1" x14ac:dyDescent="0.2">
      <c r="B1399" s="30"/>
    </row>
    <row r="1400" spans="2:2" s="28" customFormat="1" x14ac:dyDescent="0.2">
      <c r="B1400" s="30"/>
    </row>
    <row r="1401" spans="2:2" s="28" customFormat="1" x14ac:dyDescent="0.2">
      <c r="B1401" s="30"/>
    </row>
    <row r="1402" spans="2:2" s="28" customFormat="1" x14ac:dyDescent="0.2">
      <c r="B1402" s="30"/>
    </row>
    <row r="1403" spans="2:2" s="28" customFormat="1" x14ac:dyDescent="0.2">
      <c r="B1403" s="30"/>
    </row>
    <row r="1404" spans="2:2" s="28" customFormat="1" x14ac:dyDescent="0.2">
      <c r="B1404" s="30"/>
    </row>
    <row r="1405" spans="2:2" s="28" customFormat="1" x14ac:dyDescent="0.2">
      <c r="B1405" s="30"/>
    </row>
    <row r="1406" spans="2:2" s="28" customFormat="1" x14ac:dyDescent="0.2">
      <c r="B1406" s="30"/>
    </row>
    <row r="1407" spans="2:2" s="28" customFormat="1" x14ac:dyDescent="0.2">
      <c r="B1407" s="30"/>
    </row>
    <row r="1408" spans="2:2" s="28" customFormat="1" x14ac:dyDescent="0.2">
      <c r="B1408" s="30"/>
    </row>
    <row r="1409" spans="2:2" s="28" customFormat="1" x14ac:dyDescent="0.2">
      <c r="B1409" s="30"/>
    </row>
    <row r="1410" spans="2:2" s="28" customFormat="1" x14ac:dyDescent="0.2">
      <c r="B1410" s="30"/>
    </row>
    <row r="1411" spans="2:2" s="28" customFormat="1" x14ac:dyDescent="0.2">
      <c r="B1411" s="30"/>
    </row>
    <row r="1412" spans="2:2" s="28" customFormat="1" x14ac:dyDescent="0.2">
      <c r="B1412" s="30"/>
    </row>
    <row r="1413" spans="2:2" s="28" customFormat="1" x14ac:dyDescent="0.2">
      <c r="B1413" s="30"/>
    </row>
    <row r="1414" spans="2:2" s="28" customFormat="1" x14ac:dyDescent="0.2">
      <c r="B1414" s="30"/>
    </row>
    <row r="1415" spans="2:2" s="28" customFormat="1" x14ac:dyDescent="0.2">
      <c r="B1415" s="30"/>
    </row>
    <row r="1416" spans="2:2" s="28" customFormat="1" x14ac:dyDescent="0.2">
      <c r="B1416" s="30"/>
    </row>
    <row r="1417" spans="2:2" s="28" customFormat="1" x14ac:dyDescent="0.2">
      <c r="B1417" s="30"/>
    </row>
    <row r="1418" spans="2:2" s="28" customFormat="1" x14ac:dyDescent="0.2">
      <c r="B1418" s="30"/>
    </row>
    <row r="1419" spans="2:2" s="28" customFormat="1" x14ac:dyDescent="0.2">
      <c r="B1419" s="30"/>
    </row>
    <row r="1420" spans="2:2" s="28" customFormat="1" x14ac:dyDescent="0.2">
      <c r="B1420" s="30"/>
    </row>
    <row r="1421" spans="2:2" s="28" customFormat="1" x14ac:dyDescent="0.2">
      <c r="B1421" s="30"/>
    </row>
    <row r="1422" spans="2:2" s="28" customFormat="1" x14ac:dyDescent="0.2">
      <c r="B1422" s="30"/>
    </row>
    <row r="1423" spans="2:2" s="28" customFormat="1" x14ac:dyDescent="0.2">
      <c r="B1423" s="30"/>
    </row>
    <row r="1424" spans="2:2" s="28" customFormat="1" x14ac:dyDescent="0.2">
      <c r="B1424" s="30"/>
    </row>
    <row r="1425" spans="2:2" s="28" customFormat="1" x14ac:dyDescent="0.2">
      <c r="B1425" s="30"/>
    </row>
    <row r="1426" spans="2:2" s="28" customFormat="1" x14ac:dyDescent="0.2">
      <c r="B1426" s="30"/>
    </row>
    <row r="1427" spans="2:2" s="28" customFormat="1" x14ac:dyDescent="0.2">
      <c r="B1427" s="30"/>
    </row>
    <row r="1428" spans="2:2" s="28" customFormat="1" x14ac:dyDescent="0.2">
      <c r="B1428" s="30"/>
    </row>
    <row r="1429" spans="2:2" s="28" customFormat="1" x14ac:dyDescent="0.2">
      <c r="B1429" s="30"/>
    </row>
    <row r="1430" spans="2:2" s="28" customFormat="1" x14ac:dyDescent="0.2">
      <c r="B1430" s="30"/>
    </row>
    <row r="1431" spans="2:2" s="28" customFormat="1" x14ac:dyDescent="0.2">
      <c r="B1431" s="30"/>
    </row>
    <row r="1432" spans="2:2" s="28" customFormat="1" x14ac:dyDescent="0.2">
      <c r="B1432" s="30"/>
    </row>
    <row r="1433" spans="2:2" s="28" customFormat="1" x14ac:dyDescent="0.2">
      <c r="B1433" s="30"/>
    </row>
    <row r="1434" spans="2:2" s="28" customFormat="1" x14ac:dyDescent="0.2">
      <c r="B1434" s="30"/>
    </row>
    <row r="1435" spans="2:2" s="28" customFormat="1" x14ac:dyDescent="0.2">
      <c r="B1435" s="30"/>
    </row>
    <row r="1436" spans="2:2" s="28" customFormat="1" x14ac:dyDescent="0.2">
      <c r="B1436" s="30"/>
    </row>
    <row r="1437" spans="2:2" s="28" customFormat="1" x14ac:dyDescent="0.2">
      <c r="B1437" s="30"/>
    </row>
    <row r="1438" spans="2:2" s="28" customFormat="1" x14ac:dyDescent="0.2">
      <c r="B1438" s="30"/>
    </row>
    <row r="1439" spans="2:2" s="28" customFormat="1" x14ac:dyDescent="0.2">
      <c r="B1439" s="30"/>
    </row>
    <row r="1440" spans="2:2" s="28" customFormat="1" x14ac:dyDescent="0.2">
      <c r="B1440" s="30"/>
    </row>
    <row r="1441" spans="2:2" s="28" customFormat="1" x14ac:dyDescent="0.2">
      <c r="B1441" s="30"/>
    </row>
    <row r="1442" spans="2:2" s="28" customFormat="1" x14ac:dyDescent="0.2">
      <c r="B1442" s="30"/>
    </row>
    <row r="1443" spans="2:2" s="28" customFormat="1" x14ac:dyDescent="0.2">
      <c r="B1443" s="30"/>
    </row>
    <row r="1444" spans="2:2" s="28" customFormat="1" x14ac:dyDescent="0.2">
      <c r="B1444" s="30"/>
    </row>
    <row r="1445" spans="2:2" s="28" customFormat="1" x14ac:dyDescent="0.2">
      <c r="B1445" s="30"/>
    </row>
    <row r="1446" spans="2:2" s="28" customFormat="1" x14ac:dyDescent="0.2">
      <c r="B1446" s="30"/>
    </row>
    <row r="1447" spans="2:2" s="28" customFormat="1" x14ac:dyDescent="0.2">
      <c r="B1447" s="30"/>
    </row>
    <row r="1448" spans="2:2" s="28" customFormat="1" x14ac:dyDescent="0.2">
      <c r="B1448" s="30"/>
    </row>
    <row r="1449" spans="2:2" s="28" customFormat="1" x14ac:dyDescent="0.2">
      <c r="B1449" s="30"/>
    </row>
    <row r="1450" spans="2:2" s="28" customFormat="1" x14ac:dyDescent="0.2">
      <c r="B1450" s="30"/>
    </row>
    <row r="1451" spans="2:2" s="28" customFormat="1" x14ac:dyDescent="0.2">
      <c r="B1451" s="30"/>
    </row>
    <row r="1452" spans="2:2" s="28" customFormat="1" x14ac:dyDescent="0.2">
      <c r="B1452" s="30"/>
    </row>
    <row r="1453" spans="2:2" s="28" customFormat="1" x14ac:dyDescent="0.2">
      <c r="B1453" s="30"/>
    </row>
    <row r="1454" spans="2:2" s="28" customFormat="1" x14ac:dyDescent="0.2">
      <c r="B1454" s="30"/>
    </row>
    <row r="1455" spans="2:2" s="28" customFormat="1" x14ac:dyDescent="0.2">
      <c r="B1455" s="30"/>
    </row>
    <row r="1456" spans="2:2" s="28" customFormat="1" x14ac:dyDescent="0.2">
      <c r="B1456" s="30"/>
    </row>
    <row r="1457" spans="2:2" s="28" customFormat="1" x14ac:dyDescent="0.2">
      <c r="B1457" s="30"/>
    </row>
    <row r="1458" spans="2:2" s="28" customFormat="1" x14ac:dyDescent="0.2">
      <c r="B1458" s="30"/>
    </row>
    <row r="1459" spans="2:2" s="28" customFormat="1" x14ac:dyDescent="0.2">
      <c r="B1459" s="30"/>
    </row>
    <row r="1460" spans="2:2" s="28" customFormat="1" x14ac:dyDescent="0.2">
      <c r="B1460" s="30"/>
    </row>
    <row r="1461" spans="2:2" s="28" customFormat="1" x14ac:dyDescent="0.2">
      <c r="B1461" s="30"/>
    </row>
    <row r="1462" spans="2:2" s="28" customFormat="1" x14ac:dyDescent="0.2">
      <c r="B1462" s="30"/>
    </row>
    <row r="1463" spans="2:2" s="28" customFormat="1" x14ac:dyDescent="0.2">
      <c r="B1463" s="30"/>
    </row>
    <row r="1464" spans="2:2" s="28" customFormat="1" x14ac:dyDescent="0.2">
      <c r="B1464" s="30"/>
    </row>
    <row r="1465" spans="2:2" s="28" customFormat="1" x14ac:dyDescent="0.2">
      <c r="B1465" s="30"/>
    </row>
    <row r="1466" spans="2:2" s="28" customFormat="1" x14ac:dyDescent="0.2">
      <c r="B1466" s="30"/>
    </row>
    <row r="1467" spans="2:2" s="28" customFormat="1" x14ac:dyDescent="0.2">
      <c r="B1467" s="30"/>
    </row>
    <row r="1468" spans="2:2" s="28" customFormat="1" x14ac:dyDescent="0.2">
      <c r="B1468" s="30"/>
    </row>
    <row r="1469" spans="2:2" s="28" customFormat="1" x14ac:dyDescent="0.2">
      <c r="B1469" s="30"/>
    </row>
    <row r="1470" spans="2:2" s="28" customFormat="1" x14ac:dyDescent="0.2">
      <c r="B1470" s="30"/>
    </row>
    <row r="1471" spans="2:2" s="28" customFormat="1" x14ac:dyDescent="0.2">
      <c r="B1471" s="30"/>
    </row>
    <row r="1472" spans="2:2" s="28" customFormat="1" x14ac:dyDescent="0.2">
      <c r="B1472" s="30"/>
    </row>
    <row r="1473" spans="2:2" s="28" customFormat="1" x14ac:dyDescent="0.2">
      <c r="B1473" s="30"/>
    </row>
    <row r="1474" spans="2:2" s="28" customFormat="1" x14ac:dyDescent="0.2">
      <c r="B1474" s="30"/>
    </row>
    <row r="1475" spans="2:2" s="28" customFormat="1" x14ac:dyDescent="0.2">
      <c r="B1475" s="30"/>
    </row>
    <row r="1476" spans="2:2" s="28" customFormat="1" x14ac:dyDescent="0.2">
      <c r="B1476" s="30"/>
    </row>
    <row r="1477" spans="2:2" s="28" customFormat="1" x14ac:dyDescent="0.2">
      <c r="B1477" s="30"/>
    </row>
    <row r="1478" spans="2:2" s="28" customFormat="1" x14ac:dyDescent="0.2">
      <c r="B1478" s="30"/>
    </row>
    <row r="1479" spans="2:2" s="28" customFormat="1" x14ac:dyDescent="0.2">
      <c r="B1479" s="30"/>
    </row>
    <row r="1480" spans="2:2" s="28" customFormat="1" x14ac:dyDescent="0.2">
      <c r="B1480" s="30"/>
    </row>
    <row r="1481" spans="2:2" s="28" customFormat="1" x14ac:dyDescent="0.2">
      <c r="B1481" s="30"/>
    </row>
    <row r="1482" spans="2:2" s="28" customFormat="1" x14ac:dyDescent="0.2">
      <c r="B1482" s="30"/>
    </row>
    <row r="1483" spans="2:2" s="28" customFormat="1" x14ac:dyDescent="0.2">
      <c r="B1483" s="30"/>
    </row>
    <row r="1484" spans="2:2" s="28" customFormat="1" x14ac:dyDescent="0.2">
      <c r="B1484" s="30"/>
    </row>
    <row r="1485" spans="2:2" s="28" customFormat="1" x14ac:dyDescent="0.2">
      <c r="B1485" s="30"/>
    </row>
    <row r="1486" spans="2:2" s="28" customFormat="1" x14ac:dyDescent="0.2">
      <c r="B1486" s="30"/>
    </row>
    <row r="1487" spans="2:2" s="28" customFormat="1" x14ac:dyDescent="0.2">
      <c r="B1487" s="30"/>
    </row>
    <row r="1488" spans="2:2" s="28" customFormat="1" x14ac:dyDescent="0.2">
      <c r="B1488" s="30"/>
    </row>
    <row r="1489" spans="2:2" s="28" customFormat="1" x14ac:dyDescent="0.2">
      <c r="B1489" s="30"/>
    </row>
    <row r="1490" spans="2:2" s="28" customFormat="1" x14ac:dyDescent="0.2">
      <c r="B1490" s="30"/>
    </row>
    <row r="1491" spans="2:2" s="28" customFormat="1" x14ac:dyDescent="0.2">
      <c r="B1491" s="30"/>
    </row>
    <row r="1492" spans="2:2" s="28" customFormat="1" x14ac:dyDescent="0.2">
      <c r="B1492" s="30"/>
    </row>
    <row r="1493" spans="2:2" s="28" customFormat="1" x14ac:dyDescent="0.2">
      <c r="B1493" s="30"/>
    </row>
    <row r="1494" spans="2:2" s="28" customFormat="1" x14ac:dyDescent="0.2">
      <c r="B1494" s="30"/>
    </row>
    <row r="1495" spans="2:2" s="28" customFormat="1" x14ac:dyDescent="0.2">
      <c r="B1495" s="30"/>
    </row>
    <row r="1496" spans="2:2" s="28" customFormat="1" x14ac:dyDescent="0.2">
      <c r="B1496" s="30"/>
    </row>
    <row r="1497" spans="2:2" s="28" customFormat="1" x14ac:dyDescent="0.2">
      <c r="B1497" s="30"/>
    </row>
    <row r="1498" spans="2:2" s="28" customFormat="1" x14ac:dyDescent="0.2">
      <c r="B1498" s="30"/>
    </row>
    <row r="1499" spans="2:2" s="28" customFormat="1" x14ac:dyDescent="0.2">
      <c r="B1499" s="30"/>
    </row>
    <row r="1500" spans="2:2" s="28" customFormat="1" x14ac:dyDescent="0.2">
      <c r="B1500" s="30"/>
    </row>
    <row r="1501" spans="2:2" s="28" customFormat="1" x14ac:dyDescent="0.2">
      <c r="B1501" s="30"/>
    </row>
    <row r="1502" spans="2:2" s="28" customFormat="1" x14ac:dyDescent="0.2">
      <c r="B1502" s="30"/>
    </row>
    <row r="1503" spans="2:2" s="28" customFormat="1" x14ac:dyDescent="0.2">
      <c r="B1503" s="30"/>
    </row>
    <row r="1504" spans="2:2" s="28" customFormat="1" x14ac:dyDescent="0.2">
      <c r="B1504" s="30"/>
    </row>
    <row r="1505" spans="2:2" s="28" customFormat="1" x14ac:dyDescent="0.2">
      <c r="B1505" s="30"/>
    </row>
    <row r="1506" spans="2:2" s="28" customFormat="1" x14ac:dyDescent="0.2">
      <c r="B1506" s="30"/>
    </row>
    <row r="1507" spans="2:2" s="28" customFormat="1" x14ac:dyDescent="0.2">
      <c r="B1507" s="30"/>
    </row>
    <row r="1508" spans="2:2" s="28" customFormat="1" x14ac:dyDescent="0.2">
      <c r="B1508" s="30"/>
    </row>
    <row r="1509" spans="2:2" s="28" customFormat="1" x14ac:dyDescent="0.2">
      <c r="B1509" s="30"/>
    </row>
    <row r="1510" spans="2:2" s="28" customFormat="1" x14ac:dyDescent="0.2">
      <c r="B1510" s="30"/>
    </row>
    <row r="1511" spans="2:2" s="28" customFormat="1" x14ac:dyDescent="0.2">
      <c r="B1511" s="30"/>
    </row>
    <row r="1512" spans="2:2" s="28" customFormat="1" x14ac:dyDescent="0.2">
      <c r="B1512" s="30"/>
    </row>
    <row r="1513" spans="2:2" s="28" customFormat="1" x14ac:dyDescent="0.2">
      <c r="B1513" s="30"/>
    </row>
    <row r="1514" spans="2:2" s="28" customFormat="1" x14ac:dyDescent="0.2">
      <c r="B1514" s="30"/>
    </row>
    <row r="1515" spans="2:2" s="28" customFormat="1" x14ac:dyDescent="0.2">
      <c r="B1515" s="30"/>
    </row>
    <row r="1516" spans="2:2" s="28" customFormat="1" x14ac:dyDescent="0.2">
      <c r="B1516" s="30"/>
    </row>
    <row r="1517" spans="2:2" s="28" customFormat="1" x14ac:dyDescent="0.2">
      <c r="B1517" s="30"/>
    </row>
    <row r="1518" spans="2:2" s="28" customFormat="1" x14ac:dyDescent="0.2">
      <c r="B1518" s="30"/>
    </row>
    <row r="1519" spans="2:2" s="28" customFormat="1" x14ac:dyDescent="0.2">
      <c r="B1519" s="30"/>
    </row>
    <row r="1520" spans="2:2" s="28" customFormat="1" x14ac:dyDescent="0.2">
      <c r="B1520" s="30"/>
    </row>
    <row r="1521" spans="2:2" s="28" customFormat="1" x14ac:dyDescent="0.2">
      <c r="B1521" s="30"/>
    </row>
    <row r="1522" spans="2:2" s="28" customFormat="1" x14ac:dyDescent="0.2">
      <c r="B1522" s="30"/>
    </row>
    <row r="1523" spans="2:2" s="28" customFormat="1" x14ac:dyDescent="0.2">
      <c r="B1523" s="30"/>
    </row>
    <row r="1524" spans="2:2" s="28" customFormat="1" x14ac:dyDescent="0.2">
      <c r="B1524" s="30"/>
    </row>
    <row r="1525" spans="2:2" s="28" customFormat="1" x14ac:dyDescent="0.2">
      <c r="B1525" s="30"/>
    </row>
    <row r="1526" spans="2:2" s="28" customFormat="1" x14ac:dyDescent="0.2">
      <c r="B1526" s="30"/>
    </row>
    <row r="1527" spans="2:2" s="28" customFormat="1" x14ac:dyDescent="0.2">
      <c r="B1527" s="30"/>
    </row>
    <row r="1528" spans="2:2" s="28" customFormat="1" x14ac:dyDescent="0.2">
      <c r="B1528" s="30"/>
    </row>
    <row r="1529" spans="2:2" s="28" customFormat="1" x14ac:dyDescent="0.2">
      <c r="B1529" s="30"/>
    </row>
    <row r="1530" spans="2:2" s="28" customFormat="1" x14ac:dyDescent="0.2">
      <c r="B1530" s="30"/>
    </row>
    <row r="1531" spans="2:2" s="28" customFormat="1" x14ac:dyDescent="0.2">
      <c r="B1531" s="30"/>
    </row>
    <row r="1532" spans="2:2" s="28" customFormat="1" x14ac:dyDescent="0.2">
      <c r="B1532" s="30"/>
    </row>
    <row r="1533" spans="2:2" s="28" customFormat="1" x14ac:dyDescent="0.2">
      <c r="B1533" s="30"/>
    </row>
    <row r="1534" spans="2:2" s="28" customFormat="1" x14ac:dyDescent="0.2">
      <c r="B1534" s="30"/>
    </row>
    <row r="1535" spans="2:2" s="28" customFormat="1" x14ac:dyDescent="0.2">
      <c r="B1535" s="30"/>
    </row>
    <row r="1536" spans="2:2" s="28" customFormat="1" x14ac:dyDescent="0.2">
      <c r="B1536" s="30"/>
    </row>
    <row r="1537" spans="2:2" s="28" customFormat="1" x14ac:dyDescent="0.2">
      <c r="B1537" s="30"/>
    </row>
    <row r="1538" spans="2:2" s="28" customFormat="1" x14ac:dyDescent="0.2">
      <c r="B1538" s="30"/>
    </row>
    <row r="1539" spans="2:2" s="28" customFormat="1" x14ac:dyDescent="0.2">
      <c r="B1539" s="30"/>
    </row>
    <row r="1540" spans="2:2" s="28" customFormat="1" x14ac:dyDescent="0.2">
      <c r="B1540" s="30"/>
    </row>
    <row r="1541" spans="2:2" s="28" customFormat="1" x14ac:dyDescent="0.2">
      <c r="B1541" s="30"/>
    </row>
    <row r="1542" spans="2:2" s="28" customFormat="1" x14ac:dyDescent="0.2">
      <c r="B1542" s="30"/>
    </row>
    <row r="1543" spans="2:2" s="28" customFormat="1" x14ac:dyDescent="0.2">
      <c r="B1543" s="30"/>
    </row>
    <row r="1544" spans="2:2" s="28" customFormat="1" x14ac:dyDescent="0.2">
      <c r="B1544" s="30"/>
    </row>
    <row r="1545" spans="2:2" s="28" customFormat="1" x14ac:dyDescent="0.2">
      <c r="B1545" s="30"/>
    </row>
    <row r="1546" spans="2:2" s="28" customFormat="1" x14ac:dyDescent="0.2">
      <c r="B1546" s="30"/>
    </row>
    <row r="1547" spans="2:2" s="28" customFormat="1" x14ac:dyDescent="0.2">
      <c r="B1547" s="30"/>
    </row>
    <row r="1548" spans="2:2" s="28" customFormat="1" x14ac:dyDescent="0.2">
      <c r="B1548" s="30"/>
    </row>
    <row r="1549" spans="2:2" s="28" customFormat="1" x14ac:dyDescent="0.2">
      <c r="B1549" s="30"/>
    </row>
    <row r="1550" spans="2:2" s="28" customFormat="1" x14ac:dyDescent="0.2">
      <c r="B1550" s="30"/>
    </row>
    <row r="1551" spans="2:2" s="28" customFormat="1" x14ac:dyDescent="0.2">
      <c r="B1551" s="30"/>
    </row>
    <row r="1552" spans="2:2" s="28" customFormat="1" x14ac:dyDescent="0.2">
      <c r="B1552" s="30"/>
    </row>
    <row r="1553" spans="2:2" s="28" customFormat="1" x14ac:dyDescent="0.2">
      <c r="B1553" s="30"/>
    </row>
    <row r="1554" spans="2:2" s="28" customFormat="1" x14ac:dyDescent="0.2">
      <c r="B1554" s="30"/>
    </row>
    <row r="1555" spans="2:2" s="28" customFormat="1" x14ac:dyDescent="0.2">
      <c r="B1555" s="30"/>
    </row>
    <row r="1556" spans="2:2" s="28" customFormat="1" x14ac:dyDescent="0.2">
      <c r="B1556" s="30"/>
    </row>
    <row r="1557" spans="2:2" s="28" customFormat="1" x14ac:dyDescent="0.2">
      <c r="B1557" s="30"/>
    </row>
    <row r="1558" spans="2:2" s="28" customFormat="1" x14ac:dyDescent="0.2">
      <c r="B1558" s="30"/>
    </row>
    <row r="1559" spans="2:2" s="28" customFormat="1" x14ac:dyDescent="0.2">
      <c r="B1559" s="30"/>
    </row>
    <row r="1560" spans="2:2" s="28" customFormat="1" x14ac:dyDescent="0.2">
      <c r="B1560" s="30"/>
    </row>
    <row r="1561" spans="2:2" s="28" customFormat="1" x14ac:dyDescent="0.2">
      <c r="B1561" s="30"/>
    </row>
    <row r="1562" spans="2:2" s="28" customFormat="1" x14ac:dyDescent="0.2">
      <c r="B1562" s="30"/>
    </row>
    <row r="1563" spans="2:2" s="28" customFormat="1" x14ac:dyDescent="0.2">
      <c r="B1563" s="30"/>
    </row>
    <row r="1564" spans="2:2" s="28" customFormat="1" x14ac:dyDescent="0.2">
      <c r="B1564" s="30"/>
    </row>
    <row r="1565" spans="2:2" s="28" customFormat="1" x14ac:dyDescent="0.2">
      <c r="B1565" s="30"/>
    </row>
    <row r="1566" spans="2:2" s="28" customFormat="1" x14ac:dyDescent="0.2">
      <c r="B1566" s="30"/>
    </row>
    <row r="1567" spans="2:2" s="28" customFormat="1" x14ac:dyDescent="0.2">
      <c r="B1567" s="30"/>
    </row>
    <row r="1568" spans="2:2" s="28" customFormat="1" x14ac:dyDescent="0.2">
      <c r="B1568" s="30"/>
    </row>
    <row r="1569" spans="2:2" s="28" customFormat="1" x14ac:dyDescent="0.2">
      <c r="B1569" s="30"/>
    </row>
    <row r="1570" spans="2:2" s="28" customFormat="1" x14ac:dyDescent="0.2">
      <c r="B1570" s="30"/>
    </row>
    <row r="1571" spans="2:2" s="28" customFormat="1" x14ac:dyDescent="0.2">
      <c r="B1571" s="30"/>
    </row>
    <row r="1572" spans="2:2" s="28" customFormat="1" x14ac:dyDescent="0.2">
      <c r="B1572" s="30"/>
    </row>
    <row r="1573" spans="2:2" s="28" customFormat="1" x14ac:dyDescent="0.2">
      <c r="B1573" s="30"/>
    </row>
    <row r="1574" spans="2:2" s="28" customFormat="1" x14ac:dyDescent="0.2">
      <c r="B1574" s="30"/>
    </row>
    <row r="1575" spans="2:2" s="28" customFormat="1" x14ac:dyDescent="0.2">
      <c r="B1575" s="30"/>
    </row>
    <row r="1576" spans="2:2" s="28" customFormat="1" x14ac:dyDescent="0.2">
      <c r="B1576" s="30"/>
    </row>
    <row r="1577" spans="2:2" s="28" customFormat="1" x14ac:dyDescent="0.2">
      <c r="B1577" s="30"/>
    </row>
    <row r="1578" spans="2:2" s="28" customFormat="1" x14ac:dyDescent="0.2">
      <c r="B1578" s="30"/>
    </row>
    <row r="1579" spans="2:2" s="28" customFormat="1" x14ac:dyDescent="0.2">
      <c r="B1579" s="30"/>
    </row>
    <row r="1580" spans="2:2" s="28" customFormat="1" x14ac:dyDescent="0.2">
      <c r="B1580" s="30"/>
    </row>
    <row r="1581" spans="2:2" s="28" customFormat="1" x14ac:dyDescent="0.2">
      <c r="B1581" s="30"/>
    </row>
    <row r="1582" spans="2:2" s="28" customFormat="1" x14ac:dyDescent="0.2">
      <c r="B1582" s="30"/>
    </row>
    <row r="1583" spans="2:2" s="28" customFormat="1" x14ac:dyDescent="0.2">
      <c r="B1583" s="30"/>
    </row>
    <row r="1584" spans="2:2" s="28" customFormat="1" x14ac:dyDescent="0.2">
      <c r="B1584" s="30"/>
    </row>
    <row r="1585" spans="2:2" s="28" customFormat="1" x14ac:dyDescent="0.2">
      <c r="B1585" s="30"/>
    </row>
    <row r="1586" spans="2:2" s="28" customFormat="1" x14ac:dyDescent="0.2">
      <c r="B1586" s="30"/>
    </row>
    <row r="1587" spans="2:2" s="28" customFormat="1" x14ac:dyDescent="0.2">
      <c r="B1587" s="30"/>
    </row>
    <row r="1588" spans="2:2" s="28" customFormat="1" x14ac:dyDescent="0.2">
      <c r="B1588" s="30"/>
    </row>
    <row r="1589" spans="2:2" s="28" customFormat="1" x14ac:dyDescent="0.2">
      <c r="B1589" s="30"/>
    </row>
    <row r="1590" spans="2:2" s="28" customFormat="1" x14ac:dyDescent="0.2">
      <c r="B1590" s="30"/>
    </row>
    <row r="1591" spans="2:2" s="28" customFormat="1" x14ac:dyDescent="0.2">
      <c r="B1591" s="30"/>
    </row>
    <row r="1592" spans="2:2" s="28" customFormat="1" x14ac:dyDescent="0.2">
      <c r="B1592" s="30"/>
    </row>
    <row r="1593" spans="2:2" s="28" customFormat="1" x14ac:dyDescent="0.2">
      <c r="B1593" s="30"/>
    </row>
    <row r="1594" spans="2:2" s="28" customFormat="1" x14ac:dyDescent="0.2">
      <c r="B1594" s="30"/>
    </row>
    <row r="1595" spans="2:2" s="28" customFormat="1" x14ac:dyDescent="0.2">
      <c r="B1595" s="30"/>
    </row>
    <row r="1596" spans="2:2" s="28" customFormat="1" x14ac:dyDescent="0.2">
      <c r="B1596" s="30"/>
    </row>
    <row r="1597" spans="2:2" s="28" customFormat="1" x14ac:dyDescent="0.2">
      <c r="B1597" s="30"/>
    </row>
    <row r="1598" spans="2:2" s="28" customFormat="1" x14ac:dyDescent="0.2">
      <c r="B1598" s="30"/>
    </row>
    <row r="1599" spans="2:2" s="28" customFormat="1" x14ac:dyDescent="0.2">
      <c r="B1599" s="30"/>
    </row>
    <row r="1600" spans="2:2" s="28" customFormat="1" x14ac:dyDescent="0.2">
      <c r="B1600" s="30"/>
    </row>
    <row r="1601" spans="2:2" s="28" customFormat="1" x14ac:dyDescent="0.2">
      <c r="B1601" s="30"/>
    </row>
    <row r="1602" spans="2:2" s="28" customFormat="1" x14ac:dyDescent="0.2">
      <c r="B1602" s="30"/>
    </row>
    <row r="1603" spans="2:2" s="28" customFormat="1" x14ac:dyDescent="0.2">
      <c r="B1603" s="30"/>
    </row>
    <row r="1604" spans="2:2" s="28" customFormat="1" x14ac:dyDescent="0.2">
      <c r="B1604" s="30"/>
    </row>
    <row r="1605" spans="2:2" s="28" customFormat="1" x14ac:dyDescent="0.2">
      <c r="B1605" s="30"/>
    </row>
    <row r="1606" spans="2:2" s="28" customFormat="1" x14ac:dyDescent="0.2">
      <c r="B1606" s="30"/>
    </row>
    <row r="1607" spans="2:2" s="28" customFormat="1" x14ac:dyDescent="0.2">
      <c r="B1607" s="30"/>
    </row>
    <row r="1608" spans="2:2" s="28" customFormat="1" x14ac:dyDescent="0.2">
      <c r="B1608" s="30"/>
    </row>
    <row r="1609" spans="2:2" s="28" customFormat="1" x14ac:dyDescent="0.2">
      <c r="B1609" s="30"/>
    </row>
    <row r="1610" spans="2:2" s="28" customFormat="1" x14ac:dyDescent="0.2">
      <c r="B1610" s="30"/>
    </row>
    <row r="1611" spans="2:2" s="28" customFormat="1" x14ac:dyDescent="0.2">
      <c r="B1611" s="30"/>
    </row>
    <row r="1612" spans="2:2" s="28" customFormat="1" x14ac:dyDescent="0.2">
      <c r="B1612" s="30"/>
    </row>
    <row r="1613" spans="2:2" s="28" customFormat="1" x14ac:dyDescent="0.2">
      <c r="B1613" s="30"/>
    </row>
    <row r="1614" spans="2:2" s="28" customFormat="1" x14ac:dyDescent="0.2">
      <c r="B1614" s="30"/>
    </row>
    <row r="1615" spans="2:2" s="28" customFormat="1" x14ac:dyDescent="0.2">
      <c r="B1615" s="30"/>
    </row>
    <row r="1616" spans="2:2" s="28" customFormat="1" x14ac:dyDescent="0.2">
      <c r="B1616" s="30"/>
    </row>
    <row r="1617" spans="2:2" s="28" customFormat="1" x14ac:dyDescent="0.2">
      <c r="B1617" s="30"/>
    </row>
    <row r="1618" spans="2:2" s="28" customFormat="1" x14ac:dyDescent="0.2">
      <c r="B1618" s="30"/>
    </row>
    <row r="1619" spans="2:2" s="28" customFormat="1" x14ac:dyDescent="0.2">
      <c r="B1619" s="30"/>
    </row>
    <row r="1620" spans="2:2" s="28" customFormat="1" x14ac:dyDescent="0.2">
      <c r="B1620" s="30"/>
    </row>
    <row r="1621" spans="2:2" s="28" customFormat="1" x14ac:dyDescent="0.2">
      <c r="B1621" s="30"/>
    </row>
    <row r="1622" spans="2:2" s="28" customFormat="1" x14ac:dyDescent="0.2">
      <c r="B1622" s="30"/>
    </row>
    <row r="1623" spans="2:2" s="28" customFormat="1" x14ac:dyDescent="0.2">
      <c r="B1623" s="30"/>
    </row>
    <row r="1624" spans="2:2" s="28" customFormat="1" x14ac:dyDescent="0.2">
      <c r="B1624" s="30"/>
    </row>
    <row r="1625" spans="2:2" s="28" customFormat="1" x14ac:dyDescent="0.2">
      <c r="B1625" s="30"/>
    </row>
    <row r="1626" spans="2:2" s="28" customFormat="1" x14ac:dyDescent="0.2">
      <c r="B1626" s="30"/>
    </row>
    <row r="1627" spans="2:2" s="28" customFormat="1" x14ac:dyDescent="0.2">
      <c r="B1627" s="30"/>
    </row>
    <row r="1628" spans="2:2" s="28" customFormat="1" x14ac:dyDescent="0.2">
      <c r="B1628" s="30"/>
    </row>
    <row r="1629" spans="2:2" s="28" customFormat="1" x14ac:dyDescent="0.2">
      <c r="B1629" s="30"/>
    </row>
    <row r="1630" spans="2:2" s="28" customFormat="1" x14ac:dyDescent="0.2">
      <c r="B1630" s="30"/>
    </row>
    <row r="1631" spans="2:2" s="28" customFormat="1" x14ac:dyDescent="0.2">
      <c r="B1631" s="30"/>
    </row>
    <row r="1632" spans="2:2" s="28" customFormat="1" x14ac:dyDescent="0.2">
      <c r="B1632" s="30"/>
    </row>
    <row r="1633" spans="2:2" s="28" customFormat="1" x14ac:dyDescent="0.2">
      <c r="B1633" s="30"/>
    </row>
    <row r="1634" spans="2:2" s="28" customFormat="1" x14ac:dyDescent="0.2">
      <c r="B1634" s="30"/>
    </row>
    <row r="1635" spans="2:2" s="28" customFormat="1" x14ac:dyDescent="0.2">
      <c r="B1635" s="30"/>
    </row>
    <row r="1636" spans="2:2" s="28" customFormat="1" x14ac:dyDescent="0.2">
      <c r="B1636" s="30"/>
    </row>
    <row r="1637" spans="2:2" s="28" customFormat="1" x14ac:dyDescent="0.2">
      <c r="B1637" s="30"/>
    </row>
    <row r="1638" spans="2:2" s="28" customFormat="1" x14ac:dyDescent="0.2">
      <c r="B1638" s="30"/>
    </row>
    <row r="1639" spans="2:2" s="28" customFormat="1" x14ac:dyDescent="0.2">
      <c r="B1639" s="30"/>
    </row>
    <row r="1640" spans="2:2" s="28" customFormat="1" x14ac:dyDescent="0.2">
      <c r="B1640" s="30"/>
    </row>
    <row r="1641" spans="2:2" s="28" customFormat="1" x14ac:dyDescent="0.2">
      <c r="B1641" s="30"/>
    </row>
    <row r="1642" spans="2:2" s="28" customFormat="1" x14ac:dyDescent="0.2">
      <c r="B1642" s="30"/>
    </row>
    <row r="1643" spans="2:2" s="28" customFormat="1" x14ac:dyDescent="0.2">
      <c r="B1643" s="30"/>
    </row>
    <row r="1644" spans="2:2" s="28" customFormat="1" x14ac:dyDescent="0.2">
      <c r="B1644" s="30"/>
    </row>
    <row r="1645" spans="2:2" s="28" customFormat="1" x14ac:dyDescent="0.2">
      <c r="B1645" s="30"/>
    </row>
    <row r="1646" spans="2:2" s="28" customFormat="1" x14ac:dyDescent="0.2">
      <c r="B1646" s="30"/>
    </row>
    <row r="1647" spans="2:2" s="28" customFormat="1" x14ac:dyDescent="0.2">
      <c r="B1647" s="30"/>
    </row>
    <row r="1648" spans="2:2" s="28" customFormat="1" x14ac:dyDescent="0.2">
      <c r="B1648" s="30"/>
    </row>
    <row r="1649" spans="2:2" s="28" customFormat="1" x14ac:dyDescent="0.2">
      <c r="B1649" s="30"/>
    </row>
    <row r="1650" spans="2:2" s="28" customFormat="1" x14ac:dyDescent="0.2">
      <c r="B1650" s="30"/>
    </row>
    <row r="1651" spans="2:2" s="28" customFormat="1" x14ac:dyDescent="0.2">
      <c r="B1651" s="30"/>
    </row>
    <row r="1652" spans="2:2" s="28" customFormat="1" x14ac:dyDescent="0.2">
      <c r="B1652" s="30"/>
    </row>
    <row r="1653" spans="2:2" s="28" customFormat="1" x14ac:dyDescent="0.2">
      <c r="B1653" s="30"/>
    </row>
    <row r="1654" spans="2:2" s="28" customFormat="1" x14ac:dyDescent="0.2">
      <c r="B1654" s="30"/>
    </row>
    <row r="1655" spans="2:2" s="28" customFormat="1" x14ac:dyDescent="0.2">
      <c r="B1655" s="30"/>
    </row>
    <row r="1656" spans="2:2" s="28" customFormat="1" x14ac:dyDescent="0.2">
      <c r="B1656" s="30"/>
    </row>
    <row r="1657" spans="2:2" s="28" customFormat="1" x14ac:dyDescent="0.2">
      <c r="B1657" s="30"/>
    </row>
    <row r="1658" spans="2:2" s="28" customFormat="1" x14ac:dyDescent="0.2">
      <c r="B1658" s="30"/>
    </row>
    <row r="1659" spans="2:2" s="28" customFormat="1" x14ac:dyDescent="0.2">
      <c r="B1659" s="30"/>
    </row>
    <row r="1660" spans="2:2" s="28" customFormat="1" x14ac:dyDescent="0.2">
      <c r="B1660" s="30"/>
    </row>
    <row r="1661" spans="2:2" s="28" customFormat="1" x14ac:dyDescent="0.2">
      <c r="B1661" s="30"/>
    </row>
    <row r="1662" spans="2:2" s="28" customFormat="1" x14ac:dyDescent="0.2">
      <c r="B1662" s="30"/>
    </row>
    <row r="1663" spans="2:2" s="28" customFormat="1" x14ac:dyDescent="0.2">
      <c r="B1663" s="30"/>
    </row>
    <row r="1664" spans="2:2" s="28" customFormat="1" x14ac:dyDescent="0.2">
      <c r="B1664" s="30"/>
    </row>
    <row r="1665" spans="2:2" s="28" customFormat="1" x14ac:dyDescent="0.2">
      <c r="B1665" s="30"/>
    </row>
    <row r="1666" spans="2:2" s="28" customFormat="1" x14ac:dyDescent="0.2">
      <c r="B1666" s="30"/>
    </row>
    <row r="1667" spans="2:2" s="28" customFormat="1" x14ac:dyDescent="0.2">
      <c r="B1667" s="30"/>
    </row>
    <row r="1668" spans="2:2" s="28" customFormat="1" x14ac:dyDescent="0.2">
      <c r="B1668" s="30"/>
    </row>
    <row r="1669" spans="2:2" s="28" customFormat="1" x14ac:dyDescent="0.2">
      <c r="B1669" s="30"/>
    </row>
    <row r="1670" spans="2:2" s="28" customFormat="1" x14ac:dyDescent="0.2">
      <c r="B1670" s="30"/>
    </row>
    <row r="1671" spans="2:2" s="28" customFormat="1" x14ac:dyDescent="0.2">
      <c r="B1671" s="30"/>
    </row>
    <row r="1672" spans="2:2" s="28" customFormat="1" x14ac:dyDescent="0.2">
      <c r="B1672" s="30"/>
    </row>
    <row r="1673" spans="2:2" s="28" customFormat="1" x14ac:dyDescent="0.2">
      <c r="B1673" s="30"/>
    </row>
    <row r="1674" spans="2:2" s="28" customFormat="1" x14ac:dyDescent="0.2">
      <c r="B1674" s="30"/>
    </row>
    <row r="1675" spans="2:2" s="28" customFormat="1" x14ac:dyDescent="0.2">
      <c r="B1675" s="30"/>
    </row>
    <row r="1676" spans="2:2" s="28" customFormat="1" x14ac:dyDescent="0.2">
      <c r="B1676" s="30"/>
    </row>
    <row r="1677" spans="2:2" s="28" customFormat="1" x14ac:dyDescent="0.2">
      <c r="B1677" s="30"/>
    </row>
    <row r="1678" spans="2:2" s="28" customFormat="1" x14ac:dyDescent="0.2">
      <c r="B1678" s="30"/>
    </row>
    <row r="1679" spans="2:2" s="28" customFormat="1" x14ac:dyDescent="0.2">
      <c r="B1679" s="30"/>
    </row>
    <row r="1680" spans="2:2" s="28" customFormat="1" x14ac:dyDescent="0.2">
      <c r="B1680" s="30"/>
    </row>
    <row r="1681" spans="2:2" s="28" customFormat="1" x14ac:dyDescent="0.2">
      <c r="B1681" s="30"/>
    </row>
    <row r="1682" spans="2:2" s="28" customFormat="1" x14ac:dyDescent="0.2">
      <c r="B1682" s="30"/>
    </row>
    <row r="1683" spans="2:2" s="28" customFormat="1" x14ac:dyDescent="0.2">
      <c r="B1683" s="30"/>
    </row>
    <row r="1684" spans="2:2" s="28" customFormat="1" x14ac:dyDescent="0.2">
      <c r="B1684" s="30"/>
    </row>
    <row r="1685" spans="2:2" s="28" customFormat="1" x14ac:dyDescent="0.2">
      <c r="B1685" s="30"/>
    </row>
    <row r="1686" spans="2:2" s="28" customFormat="1" x14ac:dyDescent="0.2">
      <c r="B1686" s="30"/>
    </row>
    <row r="1687" spans="2:2" s="28" customFormat="1" x14ac:dyDescent="0.2">
      <c r="B1687" s="30"/>
    </row>
    <row r="1688" spans="2:2" s="28" customFormat="1" x14ac:dyDescent="0.2">
      <c r="B1688" s="30"/>
    </row>
    <row r="1689" spans="2:2" s="28" customFormat="1" x14ac:dyDescent="0.2">
      <c r="B1689" s="30"/>
    </row>
    <row r="1690" spans="2:2" s="28" customFormat="1" x14ac:dyDescent="0.2">
      <c r="B1690" s="30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7"/>
  <sheetViews>
    <sheetView zoomScaleNormal="100" workbookViewId="0">
      <selection sqref="A1:M1"/>
    </sheetView>
  </sheetViews>
  <sheetFormatPr defaultColWidth="9.21875" defaultRowHeight="10.5" x14ac:dyDescent="0.2"/>
  <cols>
    <col min="1" max="1" width="14.21875" style="45" bestFit="1" customWidth="1"/>
    <col min="2" max="8" width="11.21875" style="28" customWidth="1"/>
    <col min="9" max="16384" width="9.21875" style="28"/>
  </cols>
  <sheetData>
    <row r="1" spans="1:8" s="33" customFormat="1" ht="15.05" x14ac:dyDescent="0.25">
      <c r="A1" s="80" t="s">
        <v>84</v>
      </c>
      <c r="B1" s="80"/>
      <c r="C1" s="80"/>
      <c r="D1" s="80"/>
      <c r="E1" s="80"/>
      <c r="F1" s="80"/>
      <c r="G1" s="80"/>
      <c r="H1" s="80"/>
    </row>
    <row r="2" spans="1:8" s="33" customFormat="1" ht="12.45" x14ac:dyDescent="0.2">
      <c r="A2" s="84" t="s">
        <v>66</v>
      </c>
      <c r="B2" s="84"/>
      <c r="C2" s="84"/>
      <c r="D2" s="84"/>
      <c r="E2" s="84"/>
      <c r="F2" s="84"/>
      <c r="G2" s="84"/>
      <c r="H2" s="84"/>
    </row>
    <row r="3" spans="1:8" s="19" customFormat="1" ht="31.45" x14ac:dyDescent="0.2">
      <c r="A3" s="17" t="s">
        <v>1</v>
      </c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  <c r="H3" s="18" t="s">
        <v>73</v>
      </c>
    </row>
    <row r="4" spans="1:8" s="21" customFormat="1" x14ac:dyDescent="0.2">
      <c r="A4" s="5" t="s">
        <v>2</v>
      </c>
      <c r="B4" s="20">
        <f>TFam!G5</f>
        <v>1109303</v>
      </c>
      <c r="C4" s="20">
        <f>'Two-par'!G5</f>
        <v>56335</v>
      </c>
      <c r="D4" s="20">
        <f>'One-par'!G5</f>
        <v>558497</v>
      </c>
      <c r="E4" s="20">
        <f>'Zero-par'!G5</f>
        <v>494471</v>
      </c>
      <c r="F4" s="20">
        <f>TRec!G5</f>
        <v>2904371</v>
      </c>
      <c r="G4" s="20">
        <f>Adults!G5</f>
        <v>755928</v>
      </c>
      <c r="H4" s="20">
        <f>Children!G5</f>
        <v>2148443</v>
      </c>
    </row>
    <row r="5" spans="1:8" s="24" customFormat="1" x14ac:dyDescent="0.2">
      <c r="A5" s="22" t="s">
        <v>3</v>
      </c>
      <c r="B5" s="23">
        <f>TFam!G6</f>
        <v>7413</v>
      </c>
      <c r="C5" s="23">
        <f>'Two-par'!G6</f>
        <v>28</v>
      </c>
      <c r="D5" s="23">
        <f>'One-par'!G6</f>
        <v>2684</v>
      </c>
      <c r="E5" s="23">
        <f>'Zero-par'!G6</f>
        <v>4701</v>
      </c>
      <c r="F5" s="23">
        <f>TRec!G6</f>
        <v>16419</v>
      </c>
      <c r="G5" s="23">
        <f>Adults!G6</f>
        <v>2779</v>
      </c>
      <c r="H5" s="23">
        <f>Children!G6</f>
        <v>13640</v>
      </c>
    </row>
    <row r="6" spans="1:8" s="24" customFormat="1" x14ac:dyDescent="0.2">
      <c r="A6" s="22" t="s">
        <v>4</v>
      </c>
      <c r="B6" s="25">
        <f>TFam!G7</f>
        <v>2484</v>
      </c>
      <c r="C6" s="25">
        <f>'Two-par'!G7</f>
        <v>292</v>
      </c>
      <c r="D6" s="25">
        <f>'One-par'!G7</f>
        <v>1408</v>
      </c>
      <c r="E6" s="25">
        <f>'Zero-par'!G7</f>
        <v>784</v>
      </c>
      <c r="F6" s="25">
        <f>TRec!G7</f>
        <v>6580</v>
      </c>
      <c r="G6" s="25">
        <f>Adults!G7</f>
        <v>2068</v>
      </c>
      <c r="H6" s="25">
        <f>Children!G7</f>
        <v>4512</v>
      </c>
    </row>
    <row r="7" spans="1:8" s="24" customFormat="1" x14ac:dyDescent="0.2">
      <c r="A7" s="22" t="s">
        <v>5</v>
      </c>
      <c r="B7" s="25">
        <f>TFam!G8</f>
        <v>6777</v>
      </c>
      <c r="C7" s="25">
        <f>'Two-par'!G8</f>
        <v>109</v>
      </c>
      <c r="D7" s="25">
        <f>'One-par'!G8</f>
        <v>2154</v>
      </c>
      <c r="E7" s="25">
        <f>'Zero-par'!G8</f>
        <v>4514</v>
      </c>
      <c r="F7" s="25">
        <f>TRec!G8</f>
        <v>13448</v>
      </c>
      <c r="G7" s="25">
        <f>Adults!G8</f>
        <v>2448</v>
      </c>
      <c r="H7" s="25">
        <f>Children!G8</f>
        <v>11000</v>
      </c>
    </row>
    <row r="8" spans="1:8" s="24" customFormat="1" x14ac:dyDescent="0.2">
      <c r="A8" s="22" t="s">
        <v>6</v>
      </c>
      <c r="B8" s="25">
        <f>TFam!G9</f>
        <v>2489</v>
      </c>
      <c r="C8" s="25">
        <f>'Two-par'!G9</f>
        <v>63</v>
      </c>
      <c r="D8" s="25">
        <f>'One-par'!G9</f>
        <v>1202</v>
      </c>
      <c r="E8" s="25">
        <f>'Zero-par'!G9</f>
        <v>1224</v>
      </c>
      <c r="F8" s="25">
        <f>TRec!G9</f>
        <v>5439</v>
      </c>
      <c r="G8" s="25">
        <f>Adults!G9</f>
        <v>1333</v>
      </c>
      <c r="H8" s="25">
        <f>Children!G9</f>
        <v>4106</v>
      </c>
    </row>
    <row r="9" spans="1:8" s="24" customFormat="1" x14ac:dyDescent="0.2">
      <c r="A9" s="22" t="s">
        <v>7</v>
      </c>
      <c r="B9" s="23">
        <f>TFam!G10</f>
        <v>381243</v>
      </c>
      <c r="C9" s="23">
        <f>'Two-par'!G10</f>
        <v>25540</v>
      </c>
      <c r="D9" s="23">
        <f>'One-par'!G10</f>
        <v>228884</v>
      </c>
      <c r="E9" s="23">
        <f>'Zero-par'!G10</f>
        <v>126819</v>
      </c>
      <c r="F9" s="23">
        <f>TRec!G10</f>
        <v>1222699</v>
      </c>
      <c r="G9" s="23">
        <f>Adults!G10</f>
        <v>350922</v>
      </c>
      <c r="H9" s="23">
        <f>Children!G10</f>
        <v>871777</v>
      </c>
    </row>
    <row r="10" spans="1:8" s="24" customFormat="1" x14ac:dyDescent="0.2">
      <c r="A10" s="22" t="s">
        <v>8</v>
      </c>
      <c r="B10" s="25">
        <f>TFam!G11</f>
        <v>13831</v>
      </c>
      <c r="C10" s="25">
        <f>'Two-par'!G11</f>
        <v>0</v>
      </c>
      <c r="D10" s="25">
        <f>'One-par'!G11</f>
        <v>8563</v>
      </c>
      <c r="E10" s="25">
        <f>'Zero-par'!G11</f>
        <v>5268</v>
      </c>
      <c r="F10" s="25">
        <f>TRec!G11</f>
        <v>34046</v>
      </c>
      <c r="G10" s="25">
        <f>Adults!G11</f>
        <v>9116</v>
      </c>
      <c r="H10" s="25">
        <f>Children!G11</f>
        <v>24930</v>
      </c>
    </row>
    <row r="11" spans="1:8" s="24" customFormat="1" x14ac:dyDescent="0.2">
      <c r="A11" s="22" t="s">
        <v>9</v>
      </c>
      <c r="B11" s="23">
        <f>TFam!G12</f>
        <v>8151</v>
      </c>
      <c r="C11" s="23">
        <f>'Two-par'!G12</f>
        <v>0</v>
      </c>
      <c r="D11" s="23">
        <f>'One-par'!G12</f>
        <v>2547</v>
      </c>
      <c r="E11" s="23">
        <f>'Zero-par'!G12</f>
        <v>5604</v>
      </c>
      <c r="F11" s="23">
        <f>TRec!G12</f>
        <v>16888</v>
      </c>
      <c r="G11" s="23">
        <f>Adults!G12</f>
        <v>4559</v>
      </c>
      <c r="H11" s="23">
        <f>Children!G12</f>
        <v>12329</v>
      </c>
    </row>
    <row r="12" spans="1:8" s="24" customFormat="1" x14ac:dyDescent="0.2">
      <c r="A12" s="22" t="s">
        <v>10</v>
      </c>
      <c r="B12" s="23">
        <f>TFam!G13</f>
        <v>3514</v>
      </c>
      <c r="C12" s="23">
        <f>'Two-par'!G13</f>
        <v>8</v>
      </c>
      <c r="D12" s="23">
        <f>'One-par'!G13</f>
        <v>867</v>
      </c>
      <c r="E12" s="23">
        <f>'Zero-par'!G13</f>
        <v>2639</v>
      </c>
      <c r="F12" s="23">
        <f>TRec!G13</f>
        <v>9746</v>
      </c>
      <c r="G12" s="23">
        <f>Adults!G13</f>
        <v>3923</v>
      </c>
      <c r="H12" s="23">
        <f>Children!G13</f>
        <v>5823</v>
      </c>
    </row>
    <row r="13" spans="1:8" s="24" customFormat="1" x14ac:dyDescent="0.2">
      <c r="A13" s="22" t="s">
        <v>11</v>
      </c>
      <c r="B13" s="23">
        <f>TFam!G14</f>
        <v>6564</v>
      </c>
      <c r="C13" s="23">
        <f>'Two-par'!G14</f>
        <v>0</v>
      </c>
      <c r="D13" s="23">
        <f>'One-par'!G14</f>
        <v>4933</v>
      </c>
      <c r="E13" s="23">
        <f>'Zero-par'!G14</f>
        <v>1631</v>
      </c>
      <c r="F13" s="23">
        <f>TRec!G14</f>
        <v>18508</v>
      </c>
      <c r="G13" s="23">
        <f>Adults!G14</f>
        <v>4933</v>
      </c>
      <c r="H13" s="23">
        <f>Children!G14</f>
        <v>13575</v>
      </c>
    </row>
    <row r="14" spans="1:8" s="24" customFormat="1" x14ac:dyDescent="0.2">
      <c r="A14" s="22" t="s">
        <v>12</v>
      </c>
      <c r="B14" s="23">
        <f>TFam!G15</f>
        <v>39278</v>
      </c>
      <c r="C14" s="23">
        <f>'Two-par'!G15</f>
        <v>158</v>
      </c>
      <c r="D14" s="23">
        <f>'One-par'!G15</f>
        <v>4434</v>
      </c>
      <c r="E14" s="23">
        <f>'Zero-par'!G15</f>
        <v>34686</v>
      </c>
      <c r="F14" s="23">
        <f>TRec!G15</f>
        <v>60816</v>
      </c>
      <c r="G14" s="23">
        <f>Adults!G15</f>
        <v>8472</v>
      </c>
      <c r="H14" s="23">
        <f>Children!G15</f>
        <v>52344</v>
      </c>
    </row>
    <row r="15" spans="1:8" s="24" customFormat="1" x14ac:dyDescent="0.2">
      <c r="A15" s="22" t="s">
        <v>13</v>
      </c>
      <c r="B15" s="23">
        <f>TFam!G16</f>
        <v>9491</v>
      </c>
      <c r="C15" s="23">
        <f>'Two-par'!G16</f>
        <v>0</v>
      </c>
      <c r="D15" s="23">
        <f>'One-par'!G16</f>
        <v>1181</v>
      </c>
      <c r="E15" s="23">
        <f>'Zero-par'!G16</f>
        <v>8310</v>
      </c>
      <c r="F15" s="23">
        <f>TRec!G16</f>
        <v>17526</v>
      </c>
      <c r="G15" s="23">
        <f>Adults!G16</f>
        <v>1134</v>
      </c>
      <c r="H15" s="23">
        <f>Children!G16</f>
        <v>16392</v>
      </c>
    </row>
    <row r="16" spans="1:8" s="24" customFormat="1" x14ac:dyDescent="0.2">
      <c r="A16" s="22" t="s">
        <v>14</v>
      </c>
      <c r="B16" s="25">
        <f>TFam!G17</f>
        <v>470</v>
      </c>
      <c r="C16" s="25">
        <f>'Two-par'!G17</f>
        <v>19</v>
      </c>
      <c r="D16" s="25">
        <f>'One-par'!G17</f>
        <v>102</v>
      </c>
      <c r="E16" s="25">
        <f>'Zero-par'!G17</f>
        <v>349</v>
      </c>
      <c r="F16" s="25">
        <f>TRec!G17</f>
        <v>1030</v>
      </c>
      <c r="G16" s="25">
        <f>Adults!G17</f>
        <v>156</v>
      </c>
      <c r="H16" s="25">
        <f>Children!G17</f>
        <v>874</v>
      </c>
    </row>
    <row r="17" spans="1:8" s="24" customFormat="1" x14ac:dyDescent="0.2">
      <c r="A17" s="22" t="s">
        <v>15</v>
      </c>
      <c r="B17" s="23">
        <f>TFam!G18</f>
        <v>4132</v>
      </c>
      <c r="C17" s="23">
        <f>'Two-par'!G18</f>
        <v>637</v>
      </c>
      <c r="D17" s="23">
        <f>'One-par'!G18</f>
        <v>2442</v>
      </c>
      <c r="E17" s="23">
        <f>'Zero-par'!G18</f>
        <v>1053</v>
      </c>
      <c r="F17" s="23">
        <f>TRec!G18</f>
        <v>11351</v>
      </c>
      <c r="G17" s="23">
        <f>Adults!G18</f>
        <v>3278</v>
      </c>
      <c r="H17" s="23">
        <f>Children!G18</f>
        <v>8073</v>
      </c>
    </row>
    <row r="18" spans="1:8" s="24" customFormat="1" x14ac:dyDescent="0.2">
      <c r="A18" s="22" t="s">
        <v>16</v>
      </c>
      <c r="B18" s="25">
        <f>TFam!G19</f>
        <v>2040</v>
      </c>
      <c r="C18" s="25">
        <f>'Two-par'!G19</f>
        <v>0</v>
      </c>
      <c r="D18" s="25">
        <f>'One-par'!G19</f>
        <v>85</v>
      </c>
      <c r="E18" s="25">
        <f>'Zero-par'!G19</f>
        <v>1955</v>
      </c>
      <c r="F18" s="25">
        <f>TRec!G19</f>
        <v>2955</v>
      </c>
      <c r="G18" s="25">
        <f>Adults!G19</f>
        <v>86</v>
      </c>
      <c r="H18" s="25">
        <f>Children!G19</f>
        <v>2869</v>
      </c>
    </row>
    <row r="19" spans="1:8" s="24" customFormat="1" x14ac:dyDescent="0.2">
      <c r="A19" s="22" t="s">
        <v>17</v>
      </c>
      <c r="B19" s="23">
        <f>TFam!G20</f>
        <v>10758</v>
      </c>
      <c r="C19" s="23">
        <f>'Two-par'!G20</f>
        <v>0</v>
      </c>
      <c r="D19" s="23">
        <f>'One-par'!G20</f>
        <v>1986</v>
      </c>
      <c r="E19" s="23">
        <f>'Zero-par'!G20</f>
        <v>8772</v>
      </c>
      <c r="F19" s="23">
        <f>TRec!G20</f>
        <v>21464</v>
      </c>
      <c r="G19" s="23">
        <f>Adults!G20</f>
        <v>2042</v>
      </c>
      <c r="H19" s="23">
        <f>Children!G20</f>
        <v>19422</v>
      </c>
    </row>
    <row r="20" spans="1:8" s="24" customFormat="1" x14ac:dyDescent="0.2">
      <c r="A20" s="22" t="s">
        <v>18</v>
      </c>
      <c r="B20" s="23">
        <f>TFam!G21</f>
        <v>5530</v>
      </c>
      <c r="C20" s="23">
        <f>'Two-par'!G21</f>
        <v>52</v>
      </c>
      <c r="D20" s="23">
        <f>'One-par'!G21</f>
        <v>1187</v>
      </c>
      <c r="E20" s="23">
        <f>'Zero-par'!G21</f>
        <v>4291</v>
      </c>
      <c r="F20" s="23">
        <f>TRec!G21</f>
        <v>10890</v>
      </c>
      <c r="G20" s="23">
        <f>Adults!G21</f>
        <v>938</v>
      </c>
      <c r="H20" s="23">
        <f>Children!G21</f>
        <v>9952</v>
      </c>
    </row>
    <row r="21" spans="1:8" s="24" customFormat="1" x14ac:dyDescent="0.2">
      <c r="A21" s="22" t="s">
        <v>19</v>
      </c>
      <c r="B21" s="23">
        <f>TFam!G22</f>
        <v>8983</v>
      </c>
      <c r="C21" s="23">
        <f>'Two-par'!G22</f>
        <v>346</v>
      </c>
      <c r="D21" s="23">
        <f>'One-par'!G22</f>
        <v>4222</v>
      </c>
      <c r="E21" s="23">
        <f>'Zero-par'!G22</f>
        <v>4415</v>
      </c>
      <c r="F21" s="23">
        <f>TRec!G22</f>
        <v>21427</v>
      </c>
      <c r="G21" s="23">
        <f>Adults!G22</f>
        <v>5009</v>
      </c>
      <c r="H21" s="23">
        <f>Children!G22</f>
        <v>16418</v>
      </c>
    </row>
    <row r="22" spans="1:8" s="24" customFormat="1" x14ac:dyDescent="0.2">
      <c r="A22" s="22" t="s">
        <v>20</v>
      </c>
      <c r="B22" s="25">
        <f>TFam!G23</f>
        <v>3563</v>
      </c>
      <c r="C22" s="25">
        <f>'Two-par'!G23</f>
        <v>167</v>
      </c>
      <c r="D22" s="25">
        <f>'One-par'!G23</f>
        <v>1498</v>
      </c>
      <c r="E22" s="25">
        <f>'Zero-par'!G23</f>
        <v>1898</v>
      </c>
      <c r="F22" s="25">
        <f>TRec!G23</f>
        <v>3563</v>
      </c>
      <c r="G22" s="25">
        <f>Adults!G23</f>
        <v>1415</v>
      </c>
      <c r="H22" s="25">
        <f>Children!G23</f>
        <v>2148</v>
      </c>
    </row>
    <row r="23" spans="1:8" s="24" customFormat="1" x14ac:dyDescent="0.2">
      <c r="A23" s="22" t="s">
        <v>21</v>
      </c>
      <c r="B23" s="25">
        <f>TFam!G24</f>
        <v>17274</v>
      </c>
      <c r="C23" s="25">
        <f>'Two-par'!G24</f>
        <v>323</v>
      </c>
      <c r="D23" s="25">
        <f>'One-par'!G24</f>
        <v>3677</v>
      </c>
      <c r="E23" s="25">
        <f>'Zero-par'!G24</f>
        <v>13274</v>
      </c>
      <c r="F23" s="25">
        <f>TRec!G24</f>
        <v>34273</v>
      </c>
      <c r="G23" s="25">
        <f>Adults!G24</f>
        <v>4316</v>
      </c>
      <c r="H23" s="25">
        <f>Children!G24</f>
        <v>29957</v>
      </c>
    </row>
    <row r="24" spans="1:8" s="24" customFormat="1" x14ac:dyDescent="0.2">
      <c r="A24" s="22" t="s">
        <v>22</v>
      </c>
      <c r="B24" s="25">
        <f>TFam!G25</f>
        <v>4853</v>
      </c>
      <c r="C24" s="25">
        <f>'Two-par'!G25</f>
        <v>0</v>
      </c>
      <c r="D24" s="25">
        <f>'One-par'!G25</f>
        <v>1840</v>
      </c>
      <c r="E24" s="25">
        <f>'Zero-par'!G25</f>
        <v>3013</v>
      </c>
      <c r="F24" s="25">
        <f>TRec!G25</f>
        <v>11642</v>
      </c>
      <c r="G24" s="25">
        <f>Adults!G25</f>
        <v>1859</v>
      </c>
      <c r="H24" s="25">
        <f>Children!G25</f>
        <v>9783</v>
      </c>
    </row>
    <row r="25" spans="1:8" s="24" customFormat="1" x14ac:dyDescent="0.2">
      <c r="A25" s="22" t="s">
        <v>23</v>
      </c>
      <c r="B25" s="23">
        <f>TFam!G26</f>
        <v>16251</v>
      </c>
      <c r="C25" s="23">
        <f>'Two-par'!G26</f>
        <v>6066</v>
      </c>
      <c r="D25" s="23">
        <f>'One-par'!G26</f>
        <v>8610</v>
      </c>
      <c r="E25" s="23">
        <f>'Zero-par'!G26</f>
        <v>1575</v>
      </c>
      <c r="F25" s="23">
        <f>TRec!G26</f>
        <v>54190</v>
      </c>
      <c r="G25" s="23">
        <f>Adults!G26</f>
        <v>20688</v>
      </c>
      <c r="H25" s="23">
        <f>Children!G26</f>
        <v>33502</v>
      </c>
    </row>
    <row r="26" spans="1:8" s="24" customFormat="1" x14ac:dyDescent="0.2">
      <c r="A26" s="22" t="s">
        <v>24</v>
      </c>
      <c r="B26" s="23">
        <f>TFam!G27</f>
        <v>16102</v>
      </c>
      <c r="C26" s="23">
        <f>'Two-par'!G27</f>
        <v>249</v>
      </c>
      <c r="D26" s="23">
        <f>'One-par'!G27</f>
        <v>9536</v>
      </c>
      <c r="E26" s="23">
        <f>'Zero-par'!G27</f>
        <v>6317</v>
      </c>
      <c r="F26" s="23">
        <f>TRec!G27</f>
        <v>39499</v>
      </c>
      <c r="G26" s="23">
        <f>Adults!G27</f>
        <v>9866</v>
      </c>
      <c r="H26" s="23">
        <f>Children!G27</f>
        <v>29633</v>
      </c>
    </row>
    <row r="27" spans="1:8" s="24" customFormat="1" x14ac:dyDescent="0.2">
      <c r="A27" s="22" t="s">
        <v>25</v>
      </c>
      <c r="B27" s="23">
        <f>TFam!G28</f>
        <v>48883</v>
      </c>
      <c r="C27" s="23">
        <f>'Two-par'!G28</f>
        <v>2748</v>
      </c>
      <c r="D27" s="23">
        <f>'One-par'!G28</f>
        <v>33938</v>
      </c>
      <c r="E27" s="23">
        <f>'Zero-par'!G28</f>
        <v>12197</v>
      </c>
      <c r="F27" s="23">
        <f>TRec!G28</f>
        <v>121711</v>
      </c>
      <c r="G27" s="23">
        <f>Adults!G28</f>
        <v>37948</v>
      </c>
      <c r="H27" s="23">
        <f>Children!G28</f>
        <v>83763</v>
      </c>
    </row>
    <row r="28" spans="1:8" s="24" customFormat="1" x14ac:dyDescent="0.2">
      <c r="A28" s="22" t="s">
        <v>26</v>
      </c>
      <c r="B28" s="25">
        <f>TFam!G29</f>
        <v>11397</v>
      </c>
      <c r="C28" s="25">
        <f>'Two-par'!G29</f>
        <v>0</v>
      </c>
      <c r="D28" s="25">
        <f>'One-par'!G29</f>
        <v>4142</v>
      </c>
      <c r="E28" s="25">
        <f>'Zero-par'!G29</f>
        <v>7255</v>
      </c>
      <c r="F28" s="25">
        <f>TRec!G29</f>
        <v>27233</v>
      </c>
      <c r="G28" s="25">
        <f>Adults!G29</f>
        <v>4676</v>
      </c>
      <c r="H28" s="25">
        <f>Children!G29</f>
        <v>22557</v>
      </c>
    </row>
    <row r="29" spans="1:8" s="24" customFormat="1" x14ac:dyDescent="0.2">
      <c r="A29" s="22" t="s">
        <v>27</v>
      </c>
      <c r="B29" s="23">
        <f>TFam!G30</f>
        <v>15867</v>
      </c>
      <c r="C29" s="23">
        <f>'Two-par'!G30</f>
        <v>0</v>
      </c>
      <c r="D29" s="23">
        <f>'One-par'!G30</f>
        <v>8366</v>
      </c>
      <c r="E29" s="23">
        <f>'Zero-par'!G30</f>
        <v>7501</v>
      </c>
      <c r="F29" s="23">
        <f>TRec!G30</f>
        <v>37290</v>
      </c>
      <c r="G29" s="23">
        <f>Adults!G30</f>
        <v>8315</v>
      </c>
      <c r="H29" s="23">
        <f>Children!G30</f>
        <v>28975</v>
      </c>
    </row>
    <row r="30" spans="1:8" s="24" customFormat="1" x14ac:dyDescent="0.2">
      <c r="A30" s="22" t="s">
        <v>28</v>
      </c>
      <c r="B30" s="25">
        <f>TFam!G31</f>
        <v>3288</v>
      </c>
      <c r="C30" s="25">
        <f>'Two-par'!G31</f>
        <v>0</v>
      </c>
      <c r="D30" s="25">
        <f>'One-par'!G31</f>
        <v>1045</v>
      </c>
      <c r="E30" s="25">
        <f>'Zero-par'!G31</f>
        <v>2243</v>
      </c>
      <c r="F30" s="25">
        <f>TRec!G31</f>
        <v>6326</v>
      </c>
      <c r="G30" s="25">
        <f>Adults!G31</f>
        <v>1077</v>
      </c>
      <c r="H30" s="25">
        <f>Children!G31</f>
        <v>5249</v>
      </c>
    </row>
    <row r="31" spans="1:8" s="24" customFormat="1" x14ac:dyDescent="0.2">
      <c r="A31" s="22" t="s">
        <v>29</v>
      </c>
      <c r="B31" s="23">
        <f>TFam!G32</f>
        <v>9792</v>
      </c>
      <c r="C31" s="23">
        <f>'Two-par'!G32</f>
        <v>0</v>
      </c>
      <c r="D31" s="23">
        <f>'One-par'!G32</f>
        <v>5585</v>
      </c>
      <c r="E31" s="23">
        <f>'Zero-par'!G32</f>
        <v>4207</v>
      </c>
      <c r="F31" s="23">
        <f>TRec!G32</f>
        <v>22178</v>
      </c>
      <c r="G31" s="23">
        <f>Adults!G32</f>
        <v>5009</v>
      </c>
      <c r="H31" s="23">
        <f>Children!G32</f>
        <v>17169</v>
      </c>
    </row>
    <row r="32" spans="1:8" s="24" customFormat="1" x14ac:dyDescent="0.2">
      <c r="A32" s="22" t="s">
        <v>30</v>
      </c>
      <c r="B32" s="25">
        <f>TFam!G33</f>
        <v>3304</v>
      </c>
      <c r="C32" s="25">
        <f>'Two-par'!G33</f>
        <v>234</v>
      </c>
      <c r="D32" s="25">
        <f>'One-par'!G33</f>
        <v>1540</v>
      </c>
      <c r="E32" s="25">
        <f>'Zero-par'!G33</f>
        <v>1530</v>
      </c>
      <c r="F32" s="25">
        <f>TRec!G33</f>
        <v>7994</v>
      </c>
      <c r="G32" s="25">
        <f>Adults!G33</f>
        <v>1797</v>
      </c>
      <c r="H32" s="25">
        <f>Children!G33</f>
        <v>6197</v>
      </c>
    </row>
    <row r="33" spans="1:8" s="24" customFormat="1" x14ac:dyDescent="0.2">
      <c r="A33" s="22" t="s">
        <v>31</v>
      </c>
      <c r="B33" s="23">
        <f>TFam!G34</f>
        <v>4431</v>
      </c>
      <c r="C33" s="23">
        <f>'Two-par'!G34</f>
        <v>0</v>
      </c>
      <c r="D33" s="23">
        <f>'One-par'!G34</f>
        <v>1721</v>
      </c>
      <c r="E33" s="23">
        <f>'Zero-par'!G34</f>
        <v>2710</v>
      </c>
      <c r="F33" s="23">
        <f>TRec!G34</f>
        <v>10867</v>
      </c>
      <c r="G33" s="23">
        <f>Adults!G34</f>
        <v>1737</v>
      </c>
      <c r="H33" s="23">
        <f>Children!G34</f>
        <v>9130</v>
      </c>
    </row>
    <row r="34" spans="1:8" s="24" customFormat="1" x14ac:dyDescent="0.2">
      <c r="A34" s="22" t="s">
        <v>32</v>
      </c>
      <c r="B34" s="23">
        <f>TFam!G35</f>
        <v>8180</v>
      </c>
      <c r="C34" s="23">
        <f>'Two-par'!G35</f>
        <v>606</v>
      </c>
      <c r="D34" s="23">
        <f>'One-par'!G35</f>
        <v>3610</v>
      </c>
      <c r="E34" s="23">
        <f>'Zero-par'!G35</f>
        <v>3964</v>
      </c>
      <c r="F34" s="23">
        <f>TRec!G35</f>
        <v>20286</v>
      </c>
      <c r="G34" s="23">
        <f>Adults!G35</f>
        <v>4941</v>
      </c>
      <c r="H34" s="23">
        <f>Children!G35</f>
        <v>15345</v>
      </c>
    </row>
    <row r="35" spans="1:8" s="24" customFormat="1" x14ac:dyDescent="0.2">
      <c r="A35" s="22" t="s">
        <v>33</v>
      </c>
      <c r="B35" s="23">
        <f>TFam!G36</f>
        <v>5220</v>
      </c>
      <c r="C35" s="23">
        <f>'Two-par'!G36</f>
        <v>31</v>
      </c>
      <c r="D35" s="23">
        <f>'One-par'!G36</f>
        <v>3216</v>
      </c>
      <c r="E35" s="23">
        <f>'Zero-par'!G36</f>
        <v>1973</v>
      </c>
      <c r="F35" s="23">
        <f>TRec!G36</f>
        <v>12335</v>
      </c>
      <c r="G35" s="23">
        <f>Adults!G36</f>
        <v>3405</v>
      </c>
      <c r="H35" s="23">
        <f>Children!G36</f>
        <v>8930</v>
      </c>
    </row>
    <row r="36" spans="1:8" s="24" customFormat="1" x14ac:dyDescent="0.2">
      <c r="A36" s="22" t="s">
        <v>34</v>
      </c>
      <c r="B36" s="23">
        <f>TFam!G37</f>
        <v>9007</v>
      </c>
      <c r="C36" s="23">
        <f>'Two-par'!G37</f>
        <v>69</v>
      </c>
      <c r="D36" s="23">
        <f>'One-par'!G37</f>
        <v>4750</v>
      </c>
      <c r="E36" s="23">
        <f>'Zero-par'!G37</f>
        <v>4188</v>
      </c>
      <c r="F36" s="23">
        <f>TRec!G37</f>
        <v>20220</v>
      </c>
      <c r="G36" s="23">
        <f>Adults!G37</f>
        <v>4187</v>
      </c>
      <c r="H36" s="23">
        <f>Children!G37</f>
        <v>16033</v>
      </c>
    </row>
    <row r="37" spans="1:8" s="24" customFormat="1" x14ac:dyDescent="0.2">
      <c r="A37" s="22" t="s">
        <v>35</v>
      </c>
      <c r="B37" s="25">
        <f>TFam!G38</f>
        <v>9556</v>
      </c>
      <c r="C37" s="25">
        <f>'Two-par'!G38</f>
        <v>619</v>
      </c>
      <c r="D37" s="25">
        <f>'One-par'!G38</f>
        <v>4278</v>
      </c>
      <c r="E37" s="25">
        <f>'Zero-par'!G38</f>
        <v>4659</v>
      </c>
      <c r="F37" s="25">
        <f>TRec!G38</f>
        <v>23555</v>
      </c>
      <c r="G37" s="25">
        <f>Adults!G38</f>
        <v>5516</v>
      </c>
      <c r="H37" s="25">
        <f>Children!G38</f>
        <v>18039</v>
      </c>
    </row>
    <row r="38" spans="1:8" s="24" customFormat="1" x14ac:dyDescent="0.2">
      <c r="A38" s="22" t="s">
        <v>36</v>
      </c>
      <c r="B38" s="23">
        <f>TFam!G39</f>
        <v>118939</v>
      </c>
      <c r="C38" s="23">
        <f>'Two-par'!G39</f>
        <v>3162</v>
      </c>
      <c r="D38" s="23">
        <f>'One-par'!G39</f>
        <v>75146</v>
      </c>
      <c r="E38" s="23">
        <f>'Zero-par'!G39</f>
        <v>40631</v>
      </c>
      <c r="F38" s="23">
        <f>TRec!G39</f>
        <v>306387</v>
      </c>
      <c r="G38" s="23">
        <f>Adults!G39</f>
        <v>92179</v>
      </c>
      <c r="H38" s="23">
        <f>Children!G39</f>
        <v>214208</v>
      </c>
    </row>
    <row r="39" spans="1:8" s="24" customFormat="1" x14ac:dyDescent="0.2">
      <c r="A39" s="22" t="s">
        <v>37</v>
      </c>
      <c r="B39" s="25">
        <f>TFam!G40</f>
        <v>13377</v>
      </c>
      <c r="C39" s="25">
        <f>'Two-par'!G40</f>
        <v>20</v>
      </c>
      <c r="D39" s="25">
        <f>'One-par'!G40</f>
        <v>1286</v>
      </c>
      <c r="E39" s="25">
        <f>'Zero-par'!G40</f>
        <v>12071</v>
      </c>
      <c r="F39" s="25">
        <f>TRec!G40</f>
        <v>22079</v>
      </c>
      <c r="G39" s="25">
        <f>Adults!G40</f>
        <v>1705</v>
      </c>
      <c r="H39" s="25">
        <f>Children!G40</f>
        <v>20374</v>
      </c>
    </row>
    <row r="40" spans="1:8" s="24" customFormat="1" x14ac:dyDescent="0.2">
      <c r="A40" s="22" t="s">
        <v>38</v>
      </c>
      <c r="B40" s="25">
        <f>TFam!G41</f>
        <v>912</v>
      </c>
      <c r="C40" s="25">
        <f>'Two-par'!G41</f>
        <v>0</v>
      </c>
      <c r="D40" s="25">
        <f>'One-par'!G41</f>
        <v>325</v>
      </c>
      <c r="E40" s="25">
        <f>'Zero-par'!G41</f>
        <v>587</v>
      </c>
      <c r="F40" s="25">
        <f>TRec!G41</f>
        <v>2267</v>
      </c>
      <c r="G40" s="25">
        <f>Adults!G41</f>
        <v>325</v>
      </c>
      <c r="H40" s="25">
        <f>Children!G41</f>
        <v>1942</v>
      </c>
    </row>
    <row r="41" spans="1:8" s="24" customFormat="1" x14ac:dyDescent="0.2">
      <c r="A41" s="22" t="s">
        <v>39</v>
      </c>
      <c r="B41" s="25">
        <f>TFam!G42</f>
        <v>50869</v>
      </c>
      <c r="C41" s="25">
        <f>'Two-par'!G42</f>
        <v>418</v>
      </c>
      <c r="D41" s="25">
        <f>'One-par'!G42</f>
        <v>7616</v>
      </c>
      <c r="E41" s="25">
        <f>'Zero-par'!G42</f>
        <v>42835</v>
      </c>
      <c r="F41" s="25">
        <f>TRec!G42</f>
        <v>91506</v>
      </c>
      <c r="G41" s="25">
        <f>Adults!G42</f>
        <v>8429</v>
      </c>
      <c r="H41" s="25">
        <f>Children!G42</f>
        <v>83077</v>
      </c>
    </row>
    <row r="42" spans="1:8" s="24" customFormat="1" x14ac:dyDescent="0.2">
      <c r="A42" s="22" t="s">
        <v>40</v>
      </c>
      <c r="B42" s="25">
        <f>TFam!G43</f>
        <v>5981</v>
      </c>
      <c r="C42" s="25">
        <f>'Two-par'!G43</f>
        <v>0</v>
      </c>
      <c r="D42" s="25">
        <f>'One-par'!G43</f>
        <v>1608</v>
      </c>
      <c r="E42" s="25">
        <f>'Zero-par'!G43</f>
        <v>4373</v>
      </c>
      <c r="F42" s="25">
        <f>TRec!G43</f>
        <v>13118</v>
      </c>
      <c r="G42" s="25">
        <f>Adults!G43</f>
        <v>1608</v>
      </c>
      <c r="H42" s="25">
        <f>Children!G43</f>
        <v>11510</v>
      </c>
    </row>
    <row r="43" spans="1:8" s="24" customFormat="1" x14ac:dyDescent="0.2">
      <c r="A43" s="22" t="s">
        <v>41</v>
      </c>
      <c r="B43" s="25">
        <f>TFam!G44</f>
        <v>36085</v>
      </c>
      <c r="C43" s="25">
        <f>'Two-par'!G44</f>
        <v>5926</v>
      </c>
      <c r="D43" s="25">
        <f>'One-par'!G44</f>
        <v>26458</v>
      </c>
      <c r="E43" s="25">
        <f>'Zero-par'!G44</f>
        <v>3701</v>
      </c>
      <c r="F43" s="25">
        <f>TRec!G44</f>
        <v>112174</v>
      </c>
      <c r="G43" s="25">
        <f>Adults!G44</f>
        <v>39310</v>
      </c>
      <c r="H43" s="25">
        <f>Children!G44</f>
        <v>72864</v>
      </c>
    </row>
    <row r="44" spans="1:8" s="24" customFormat="1" x14ac:dyDescent="0.2">
      <c r="A44" s="22" t="s">
        <v>42</v>
      </c>
      <c r="B44" s="25">
        <f>TFam!G45</f>
        <v>40276</v>
      </c>
      <c r="C44" s="25">
        <f>'Two-par'!G45</f>
        <v>375</v>
      </c>
      <c r="D44" s="25">
        <f>'One-par'!G45</f>
        <v>23976</v>
      </c>
      <c r="E44" s="25">
        <f>'Zero-par'!G45</f>
        <v>15925</v>
      </c>
      <c r="F44" s="25">
        <f>TRec!G45</f>
        <v>98447</v>
      </c>
      <c r="G44" s="25">
        <f>Adults!G45</f>
        <v>24395</v>
      </c>
      <c r="H44" s="25">
        <f>Children!G45</f>
        <v>74052</v>
      </c>
    </row>
    <row r="45" spans="1:8" s="24" customFormat="1" x14ac:dyDescent="0.2">
      <c r="A45" s="22" t="s">
        <v>43</v>
      </c>
      <c r="B45" s="25">
        <f>TFam!G46</f>
        <v>4795</v>
      </c>
      <c r="C45" s="25">
        <f>'Two-par'!G46</f>
        <v>256</v>
      </c>
      <c r="D45" s="25">
        <f>'One-par'!G46</f>
        <v>4306</v>
      </c>
      <c r="E45" s="25">
        <f>'Zero-par'!G46</f>
        <v>233</v>
      </c>
      <c r="F45" s="25">
        <f>TRec!G46</f>
        <v>13049</v>
      </c>
      <c r="G45" s="25">
        <f>Adults!G46</f>
        <v>4978</v>
      </c>
      <c r="H45" s="25">
        <f>Children!G46</f>
        <v>8071</v>
      </c>
    </row>
    <row r="46" spans="1:8" s="24" customFormat="1" x14ac:dyDescent="0.2">
      <c r="A46" s="22" t="s">
        <v>44</v>
      </c>
      <c r="B46" s="23">
        <f>TFam!G47</f>
        <v>3864</v>
      </c>
      <c r="C46" s="23">
        <f>'Two-par'!G47</f>
        <v>131</v>
      </c>
      <c r="D46" s="23">
        <f>'One-par'!G47</f>
        <v>2686</v>
      </c>
      <c r="E46" s="23">
        <f>'Zero-par'!G47</f>
        <v>1047</v>
      </c>
      <c r="F46" s="23">
        <f>TRec!G47</f>
        <v>9270</v>
      </c>
      <c r="G46" s="23">
        <f>Adults!G47</f>
        <v>2467</v>
      </c>
      <c r="H46" s="23">
        <f>Children!G47</f>
        <v>6803</v>
      </c>
    </row>
    <row r="47" spans="1:8" s="24" customFormat="1" x14ac:dyDescent="0.2">
      <c r="A47" s="22" t="s">
        <v>45</v>
      </c>
      <c r="B47" s="23">
        <f>TFam!G48</f>
        <v>7992</v>
      </c>
      <c r="C47" s="23">
        <f>'Two-par'!G48</f>
        <v>0</v>
      </c>
      <c r="D47" s="23">
        <f>'One-par'!G48</f>
        <v>2736</v>
      </c>
      <c r="E47" s="23">
        <f>'Zero-par'!G48</f>
        <v>5256</v>
      </c>
      <c r="F47" s="23">
        <f>TRec!G48</f>
        <v>17585</v>
      </c>
      <c r="G47" s="23">
        <f>Adults!G48</f>
        <v>2736</v>
      </c>
      <c r="H47" s="23">
        <f>Children!G48</f>
        <v>14849</v>
      </c>
    </row>
    <row r="48" spans="1:8" s="24" customFormat="1" x14ac:dyDescent="0.2">
      <c r="A48" s="22" t="s">
        <v>46</v>
      </c>
      <c r="B48" s="25">
        <f>TFam!G49</f>
        <v>2884</v>
      </c>
      <c r="C48" s="25">
        <f>'Two-par'!G49</f>
        <v>0</v>
      </c>
      <c r="D48" s="25">
        <f>'One-par'!G49</f>
        <v>422</v>
      </c>
      <c r="E48" s="25">
        <f>'Zero-par'!G49</f>
        <v>2462</v>
      </c>
      <c r="F48" s="25">
        <f>TRec!G49</f>
        <v>5744</v>
      </c>
      <c r="G48" s="25">
        <f>Adults!G49</f>
        <v>422</v>
      </c>
      <c r="H48" s="25">
        <f>Children!G49</f>
        <v>5322</v>
      </c>
    </row>
    <row r="49" spans="1:18" s="24" customFormat="1" x14ac:dyDescent="0.2">
      <c r="A49" s="22" t="s">
        <v>47</v>
      </c>
      <c r="B49" s="23">
        <f>TFam!G50</f>
        <v>19294</v>
      </c>
      <c r="C49" s="23">
        <f>'Two-par'!G50</f>
        <v>181</v>
      </c>
      <c r="D49" s="23">
        <f>'One-par'!G50</f>
        <v>6610</v>
      </c>
      <c r="E49" s="23">
        <f>'Zero-par'!G50</f>
        <v>12503</v>
      </c>
      <c r="F49" s="23">
        <f>TRec!G50</f>
        <v>40674</v>
      </c>
      <c r="G49" s="23">
        <f>Adults!G50</f>
        <v>7421</v>
      </c>
      <c r="H49" s="23">
        <f>Children!G50</f>
        <v>33253</v>
      </c>
    </row>
    <row r="50" spans="1:18" s="24" customFormat="1" x14ac:dyDescent="0.2">
      <c r="A50" s="22" t="s">
        <v>48</v>
      </c>
      <c r="B50" s="23">
        <f>TFam!G51</f>
        <v>22910</v>
      </c>
      <c r="C50" s="23">
        <f>'Two-par'!G51</f>
        <v>0</v>
      </c>
      <c r="D50" s="23">
        <f>'One-par'!G51</f>
        <v>5545</v>
      </c>
      <c r="E50" s="23">
        <f>'Zero-par'!G51</f>
        <v>17365</v>
      </c>
      <c r="F50" s="23">
        <f>TRec!G51</f>
        <v>48077</v>
      </c>
      <c r="G50" s="23">
        <f>Adults!G51</f>
        <v>5545</v>
      </c>
      <c r="H50" s="23">
        <f>Children!G51</f>
        <v>42532</v>
      </c>
    </row>
    <row r="51" spans="1:18" s="24" customFormat="1" x14ac:dyDescent="0.2">
      <c r="A51" s="22" t="s">
        <v>49</v>
      </c>
      <c r="B51" s="23">
        <f>TFam!G52</f>
        <v>3276</v>
      </c>
      <c r="C51" s="23">
        <f>'Two-par'!G52</f>
        <v>0</v>
      </c>
      <c r="D51" s="23">
        <f>'One-par'!G52</f>
        <v>1389</v>
      </c>
      <c r="E51" s="23">
        <f>'Zero-par'!G52</f>
        <v>1887</v>
      </c>
      <c r="F51" s="23">
        <f>TRec!G52</f>
        <v>7730</v>
      </c>
      <c r="G51" s="23">
        <f>Adults!G52</f>
        <v>1960</v>
      </c>
      <c r="H51" s="23">
        <f>Children!G52</f>
        <v>5770</v>
      </c>
    </row>
    <row r="52" spans="1:18" s="24" customFormat="1" x14ac:dyDescent="0.2">
      <c r="A52" s="22" t="s">
        <v>50</v>
      </c>
      <c r="B52" s="23">
        <f>TFam!G53</f>
        <v>2730</v>
      </c>
      <c r="C52" s="23">
        <f>'Two-par'!G53</f>
        <v>251</v>
      </c>
      <c r="D52" s="23">
        <f>'One-par'!G53</f>
        <v>1174</v>
      </c>
      <c r="E52" s="23">
        <f>'Zero-par'!G53</f>
        <v>1305</v>
      </c>
      <c r="F52" s="23">
        <f>TRec!G53</f>
        <v>6136</v>
      </c>
      <c r="G52" s="23">
        <f>Adults!G53</f>
        <v>1697</v>
      </c>
      <c r="H52" s="23">
        <f>Children!G53</f>
        <v>4439</v>
      </c>
    </row>
    <row r="53" spans="1:18" s="24" customFormat="1" x14ac:dyDescent="0.2">
      <c r="A53" s="22" t="s">
        <v>51</v>
      </c>
      <c r="B53" s="25">
        <f>TFam!G54</f>
        <v>113</v>
      </c>
      <c r="C53" s="25">
        <f>'Two-par'!G54</f>
        <v>0</v>
      </c>
      <c r="D53" s="25">
        <f>'One-par'!G54</f>
        <v>96</v>
      </c>
      <c r="E53" s="25">
        <f>'Zero-par'!G54</f>
        <v>17</v>
      </c>
      <c r="F53" s="25">
        <f>TRec!G54</f>
        <v>365</v>
      </c>
      <c r="G53" s="25">
        <f>Adults!G54</f>
        <v>114</v>
      </c>
      <c r="H53" s="25">
        <f>Children!G54</f>
        <v>251</v>
      </c>
    </row>
    <row r="54" spans="1:18" s="24" customFormat="1" x14ac:dyDescent="0.2">
      <c r="A54" s="22" t="s">
        <v>52</v>
      </c>
      <c r="B54" s="23">
        <f>TFam!G55</f>
        <v>16086</v>
      </c>
      <c r="C54" s="23">
        <f>'Two-par'!G55</f>
        <v>0</v>
      </c>
      <c r="D54" s="23">
        <f>'One-par'!G55</f>
        <v>7843</v>
      </c>
      <c r="E54" s="23">
        <f>'Zero-par'!G55</f>
        <v>8243</v>
      </c>
      <c r="F54" s="23">
        <f>TRec!G55</f>
        <v>33160</v>
      </c>
      <c r="G54" s="23">
        <f>Adults!G55</f>
        <v>6954</v>
      </c>
      <c r="H54" s="23">
        <f>Children!G55</f>
        <v>26206</v>
      </c>
    </row>
    <row r="55" spans="1:18" s="24" customFormat="1" x14ac:dyDescent="0.2">
      <c r="A55" s="22" t="s">
        <v>53</v>
      </c>
      <c r="B55" s="23">
        <f>TFam!G56</f>
        <v>36501</v>
      </c>
      <c r="C55" s="23">
        <f>'Two-par'!G56</f>
        <v>7007</v>
      </c>
      <c r="D55" s="23">
        <f>'One-par'!G56</f>
        <v>16694</v>
      </c>
      <c r="E55" s="23">
        <f>'Zero-par'!G56</f>
        <v>12800</v>
      </c>
      <c r="F55" s="23">
        <f>TRec!G56</f>
        <v>85977</v>
      </c>
      <c r="G55" s="23">
        <f>Adults!G56</f>
        <v>26339</v>
      </c>
      <c r="H55" s="23">
        <f>Children!G56</f>
        <v>59638</v>
      </c>
    </row>
    <row r="56" spans="1:18" s="24" customFormat="1" x14ac:dyDescent="0.2">
      <c r="A56" s="22" t="s">
        <v>54</v>
      </c>
      <c r="B56" s="25">
        <f>TFam!G57</f>
        <v>6397</v>
      </c>
      <c r="C56" s="25">
        <f>'Two-par'!G57</f>
        <v>0</v>
      </c>
      <c r="D56" s="25">
        <f>'One-par'!G57</f>
        <v>1414</v>
      </c>
      <c r="E56" s="25">
        <f>'Zero-par'!G57</f>
        <v>4983</v>
      </c>
      <c r="F56" s="25">
        <f>TRec!G57</f>
        <v>12345</v>
      </c>
      <c r="G56" s="25">
        <f>Adults!G57</f>
        <v>1937</v>
      </c>
      <c r="H56" s="25">
        <f>Children!G57</f>
        <v>10408</v>
      </c>
    </row>
    <row r="57" spans="1:18" s="24" customFormat="1" x14ac:dyDescent="0.2">
      <c r="A57" s="22" t="s">
        <v>55</v>
      </c>
      <c r="B57" s="23">
        <f>TFam!G58</f>
        <v>15378</v>
      </c>
      <c r="C57" s="23">
        <f>'Two-par'!G58</f>
        <v>215</v>
      </c>
      <c r="D57" s="23">
        <f>'One-par'!G58</f>
        <v>4697</v>
      </c>
      <c r="E57" s="23">
        <f>'Zero-par'!G58</f>
        <v>10466</v>
      </c>
      <c r="F57" s="23">
        <f>TRec!G58</f>
        <v>32665</v>
      </c>
      <c r="G57" s="23">
        <f>Adults!G58</f>
        <v>5165</v>
      </c>
      <c r="H57" s="23">
        <f>Children!G58</f>
        <v>27500</v>
      </c>
    </row>
    <row r="58" spans="1:18" s="24" customFormat="1" x14ac:dyDescent="0.2">
      <c r="A58" s="26" t="s">
        <v>56</v>
      </c>
      <c r="B58" s="27">
        <f>TFam!G59</f>
        <v>528</v>
      </c>
      <c r="C58" s="27">
        <f>'Two-par'!G59</f>
        <v>29</v>
      </c>
      <c r="D58" s="27">
        <f>'One-par'!G59</f>
        <v>237</v>
      </c>
      <c r="E58" s="27">
        <f>'Zero-par'!G59</f>
        <v>262</v>
      </c>
      <c r="F58" s="27">
        <f>TRec!G59</f>
        <v>1222</v>
      </c>
      <c r="G58" s="27">
        <f>Adults!G59</f>
        <v>294</v>
      </c>
      <c r="H58" s="27">
        <f>Children!G59</f>
        <v>928</v>
      </c>
    </row>
    <row r="59" spans="1:18" x14ac:dyDescent="0.2">
      <c r="A59" s="83" t="str">
        <f>TFam!$A$3</f>
        <v>As of 07/06/2020</v>
      </c>
      <c r="B59" s="83"/>
      <c r="C59" s="83"/>
      <c r="D59" s="83"/>
      <c r="E59" s="83"/>
      <c r="F59" s="83"/>
      <c r="G59" s="83"/>
      <c r="H59" s="83"/>
      <c r="I59" s="34"/>
      <c r="J59" s="34"/>
      <c r="K59" s="34"/>
      <c r="L59" s="34"/>
      <c r="M59" s="34"/>
      <c r="N59" s="34"/>
      <c r="O59" s="34"/>
      <c r="P59" s="34"/>
      <c r="Q59" s="34"/>
      <c r="R59" s="34"/>
    </row>
    <row r="60" spans="1:18" x14ac:dyDescent="0.2">
      <c r="A60" s="73" t="s">
        <v>57</v>
      </c>
      <c r="B60" s="73"/>
      <c r="C60" s="73"/>
      <c r="D60" s="73"/>
      <c r="E60" s="73"/>
      <c r="F60" s="73"/>
      <c r="G60" s="73"/>
      <c r="H60" s="73"/>
    </row>
    <row r="61" spans="1:18" x14ac:dyDescent="0.2">
      <c r="A61" s="82" t="s">
        <v>74</v>
      </c>
      <c r="B61" s="82"/>
      <c r="C61" s="82"/>
      <c r="D61" s="82"/>
      <c r="E61" s="82"/>
      <c r="F61" s="82"/>
      <c r="G61" s="82"/>
      <c r="H61" s="82"/>
    </row>
    <row r="62" spans="1:18" x14ac:dyDescent="0.2">
      <c r="A62" s="82" t="s">
        <v>60</v>
      </c>
      <c r="B62" s="82"/>
      <c r="C62" s="82"/>
      <c r="D62" s="82"/>
      <c r="E62" s="82"/>
      <c r="F62" s="82"/>
      <c r="G62" s="82"/>
      <c r="H62" s="82"/>
    </row>
    <row r="63" spans="1:18" x14ac:dyDescent="0.2">
      <c r="A63" s="32"/>
      <c r="B63" s="30"/>
      <c r="C63" s="29"/>
      <c r="D63" s="29"/>
    </row>
    <row r="64" spans="1:18" x14ac:dyDescent="0.2">
      <c r="A64" s="32"/>
      <c r="B64" s="30"/>
      <c r="C64" s="29"/>
      <c r="D64" s="29"/>
    </row>
    <row r="65" spans="1:4" x14ac:dyDescent="0.2">
      <c r="A65" s="32"/>
      <c r="B65" s="30"/>
      <c r="C65" s="29"/>
      <c r="D65" s="29"/>
    </row>
    <row r="66" spans="1:4" x14ac:dyDescent="0.2">
      <c r="A66" s="32"/>
      <c r="B66" s="30"/>
      <c r="C66" s="29"/>
      <c r="D66" s="29"/>
    </row>
    <row r="67" spans="1:4" x14ac:dyDescent="0.2">
      <c r="A67" s="32"/>
      <c r="B67" s="30"/>
      <c r="C67" s="29"/>
      <c r="D67" s="29"/>
    </row>
    <row r="68" spans="1:4" x14ac:dyDescent="0.2">
      <c r="A68" s="32"/>
      <c r="B68" s="30"/>
      <c r="C68" s="29"/>
      <c r="D68" s="29"/>
    </row>
    <row r="69" spans="1:4" x14ac:dyDescent="0.2">
      <c r="A69" s="32"/>
      <c r="B69" s="30"/>
      <c r="C69" s="29"/>
    </row>
    <row r="70" spans="1:4" x14ac:dyDescent="0.2">
      <c r="A70" s="32"/>
      <c r="B70" s="30"/>
      <c r="C70" s="29"/>
    </row>
    <row r="71" spans="1:4" x14ac:dyDescent="0.2">
      <c r="A71" s="32"/>
      <c r="B71" s="30"/>
      <c r="C71" s="29"/>
    </row>
    <row r="72" spans="1:4" x14ac:dyDescent="0.2">
      <c r="A72" s="32"/>
      <c r="B72" s="30"/>
      <c r="C72" s="29"/>
    </row>
    <row r="73" spans="1:4" x14ac:dyDescent="0.2">
      <c r="A73" s="32"/>
      <c r="B73" s="30"/>
      <c r="C73" s="29"/>
    </row>
    <row r="74" spans="1:4" x14ac:dyDescent="0.2">
      <c r="A74" s="32"/>
      <c r="B74" s="30"/>
      <c r="C74" s="29"/>
    </row>
    <row r="75" spans="1:4" x14ac:dyDescent="0.2">
      <c r="A75" s="32"/>
      <c r="C75" s="29"/>
    </row>
    <row r="76" spans="1:4" x14ac:dyDescent="0.2">
      <c r="A76" s="32"/>
      <c r="C76" s="29"/>
    </row>
    <row r="77" spans="1:4" x14ac:dyDescent="0.2">
      <c r="A77" s="32"/>
      <c r="C77" s="29"/>
    </row>
    <row r="78" spans="1:4" x14ac:dyDescent="0.2">
      <c r="A78" s="32"/>
      <c r="C78" s="29"/>
    </row>
    <row r="79" spans="1:4" x14ac:dyDescent="0.2">
      <c r="A79" s="32"/>
      <c r="C79" s="29"/>
    </row>
    <row r="80" spans="1:4" x14ac:dyDescent="0.2">
      <c r="A80" s="32"/>
    </row>
    <row r="81" spans="1:1" x14ac:dyDescent="0.2">
      <c r="A81" s="32"/>
    </row>
    <row r="82" spans="1:1" x14ac:dyDescent="0.2">
      <c r="A82" s="32"/>
    </row>
    <row r="83" spans="1:1" x14ac:dyDescent="0.2">
      <c r="A83" s="32"/>
    </row>
    <row r="84" spans="1:1" x14ac:dyDescent="0.2">
      <c r="A84" s="32"/>
    </row>
    <row r="85" spans="1:1" x14ac:dyDescent="0.2">
      <c r="A85" s="32"/>
    </row>
    <row r="86" spans="1:1" x14ac:dyDescent="0.2">
      <c r="A86" s="32"/>
    </row>
    <row r="87" spans="1:1" x14ac:dyDescent="0.2">
      <c r="A87" s="32"/>
    </row>
    <row r="88" spans="1:1" x14ac:dyDescent="0.2">
      <c r="A88" s="32"/>
    </row>
    <row r="89" spans="1:1" x14ac:dyDescent="0.2">
      <c r="A89" s="32"/>
    </row>
    <row r="90" spans="1:1" x14ac:dyDescent="0.2">
      <c r="A90" s="32"/>
    </row>
    <row r="91" spans="1:1" x14ac:dyDescent="0.2">
      <c r="A91" s="32"/>
    </row>
    <row r="92" spans="1:1" x14ac:dyDescent="0.2">
      <c r="A92" s="32"/>
    </row>
    <row r="93" spans="1:1" x14ac:dyDescent="0.2">
      <c r="A93" s="32"/>
    </row>
    <row r="94" spans="1:1" x14ac:dyDescent="0.2">
      <c r="A94" s="32"/>
    </row>
    <row r="95" spans="1:1" x14ac:dyDescent="0.2">
      <c r="A95" s="32"/>
    </row>
    <row r="96" spans="1:1" x14ac:dyDescent="0.2">
      <c r="A96" s="32"/>
    </row>
    <row r="97" spans="1:1" x14ac:dyDescent="0.2">
      <c r="A97" s="32"/>
    </row>
    <row r="98" spans="1:1" x14ac:dyDescent="0.2">
      <c r="A98" s="32"/>
    </row>
    <row r="99" spans="1:1" x14ac:dyDescent="0.2">
      <c r="A99" s="32"/>
    </row>
    <row r="100" spans="1:1" x14ac:dyDescent="0.2">
      <c r="A100" s="32"/>
    </row>
    <row r="101" spans="1:1" x14ac:dyDescent="0.2">
      <c r="A101" s="32"/>
    </row>
    <row r="102" spans="1:1" x14ac:dyDescent="0.2">
      <c r="A102" s="32"/>
    </row>
    <row r="103" spans="1:1" x14ac:dyDescent="0.2">
      <c r="A103" s="32"/>
    </row>
    <row r="104" spans="1:1" x14ac:dyDescent="0.2">
      <c r="A104" s="32"/>
    </row>
    <row r="105" spans="1:1" x14ac:dyDescent="0.2">
      <c r="A105" s="32"/>
    </row>
    <row r="106" spans="1:1" x14ac:dyDescent="0.2">
      <c r="A106" s="32"/>
    </row>
    <row r="107" spans="1:1" x14ac:dyDescent="0.2">
      <c r="A107" s="32"/>
    </row>
    <row r="108" spans="1:1" x14ac:dyDescent="0.2">
      <c r="A108" s="32"/>
    </row>
    <row r="109" spans="1:1" x14ac:dyDescent="0.2">
      <c r="A109" s="32"/>
    </row>
    <row r="110" spans="1:1" x14ac:dyDescent="0.2">
      <c r="A110" s="32"/>
    </row>
    <row r="111" spans="1:1" x14ac:dyDescent="0.2">
      <c r="A111" s="32"/>
    </row>
    <row r="112" spans="1:1" x14ac:dyDescent="0.2">
      <c r="A112" s="32"/>
    </row>
    <row r="113" spans="1:1" x14ac:dyDescent="0.2">
      <c r="A113" s="32"/>
    </row>
    <row r="114" spans="1:1" x14ac:dyDescent="0.2">
      <c r="A114" s="32"/>
    </row>
    <row r="115" spans="1:1" x14ac:dyDescent="0.2">
      <c r="A115" s="32"/>
    </row>
    <row r="116" spans="1:1" x14ac:dyDescent="0.2">
      <c r="A116" s="32"/>
    </row>
    <row r="117" spans="1:1" x14ac:dyDescent="0.2">
      <c r="A117" s="32"/>
    </row>
    <row r="118" spans="1:1" x14ac:dyDescent="0.2">
      <c r="A118" s="32"/>
    </row>
    <row r="119" spans="1:1" x14ac:dyDescent="0.2">
      <c r="A119" s="32"/>
    </row>
    <row r="120" spans="1:1" x14ac:dyDescent="0.2">
      <c r="A120" s="32"/>
    </row>
    <row r="121" spans="1:1" x14ac:dyDescent="0.2">
      <c r="A121" s="32"/>
    </row>
    <row r="122" spans="1:1" x14ac:dyDescent="0.2">
      <c r="A122" s="32"/>
    </row>
    <row r="123" spans="1:1" x14ac:dyDescent="0.2">
      <c r="A123" s="32"/>
    </row>
    <row r="124" spans="1:1" x14ac:dyDescent="0.2">
      <c r="A124" s="32"/>
    </row>
    <row r="125" spans="1:1" x14ac:dyDescent="0.2">
      <c r="A125" s="32"/>
    </row>
    <row r="126" spans="1:1" x14ac:dyDescent="0.2">
      <c r="A126" s="32"/>
    </row>
    <row r="127" spans="1:1" x14ac:dyDescent="0.2">
      <c r="A127" s="32"/>
    </row>
    <row r="128" spans="1:1" x14ac:dyDescent="0.2">
      <c r="A128" s="32"/>
    </row>
    <row r="129" spans="1:1" x14ac:dyDescent="0.2">
      <c r="A129" s="32"/>
    </row>
    <row r="130" spans="1:1" x14ac:dyDescent="0.2">
      <c r="A130" s="32"/>
    </row>
    <row r="131" spans="1:1" x14ac:dyDescent="0.2">
      <c r="A131" s="32"/>
    </row>
    <row r="132" spans="1:1" x14ac:dyDescent="0.2">
      <c r="A132" s="32"/>
    </row>
    <row r="133" spans="1:1" x14ac:dyDescent="0.2">
      <c r="A133" s="32"/>
    </row>
    <row r="134" spans="1:1" x14ac:dyDescent="0.2">
      <c r="A134" s="32"/>
    </row>
    <row r="135" spans="1:1" x14ac:dyDescent="0.2">
      <c r="A135" s="32"/>
    </row>
    <row r="136" spans="1:1" x14ac:dyDescent="0.2">
      <c r="A136" s="32"/>
    </row>
    <row r="137" spans="1:1" x14ac:dyDescent="0.2">
      <c r="A137" s="32"/>
    </row>
    <row r="138" spans="1:1" x14ac:dyDescent="0.2">
      <c r="A138" s="32"/>
    </row>
    <row r="139" spans="1:1" x14ac:dyDescent="0.2">
      <c r="A139" s="32"/>
    </row>
    <row r="140" spans="1:1" x14ac:dyDescent="0.2">
      <c r="A140" s="32"/>
    </row>
    <row r="141" spans="1:1" x14ac:dyDescent="0.2">
      <c r="A141" s="32"/>
    </row>
    <row r="142" spans="1:1" x14ac:dyDescent="0.2">
      <c r="A142" s="32"/>
    </row>
    <row r="143" spans="1:1" x14ac:dyDescent="0.2">
      <c r="A143" s="32"/>
    </row>
    <row r="144" spans="1:1" x14ac:dyDescent="0.2">
      <c r="A144" s="32"/>
    </row>
    <row r="145" spans="1:1" x14ac:dyDescent="0.2">
      <c r="A145" s="32"/>
    </row>
    <row r="146" spans="1:1" x14ac:dyDescent="0.2">
      <c r="A146" s="32"/>
    </row>
    <row r="147" spans="1:1" x14ac:dyDescent="0.2">
      <c r="A147" s="32"/>
    </row>
    <row r="148" spans="1:1" x14ac:dyDescent="0.2">
      <c r="A148" s="32"/>
    </row>
    <row r="149" spans="1:1" x14ac:dyDescent="0.2">
      <c r="A149" s="32"/>
    </row>
    <row r="150" spans="1:1" x14ac:dyDescent="0.2">
      <c r="A150" s="32"/>
    </row>
    <row r="151" spans="1:1" x14ac:dyDescent="0.2">
      <c r="A151" s="32"/>
    </row>
    <row r="152" spans="1:1" x14ac:dyDescent="0.2">
      <c r="A152" s="32"/>
    </row>
    <row r="153" spans="1:1" x14ac:dyDescent="0.2">
      <c r="A153" s="32"/>
    </row>
    <row r="154" spans="1:1" x14ac:dyDescent="0.2">
      <c r="A154" s="32"/>
    </row>
    <row r="155" spans="1:1" x14ac:dyDescent="0.2">
      <c r="A155" s="32"/>
    </row>
    <row r="156" spans="1:1" x14ac:dyDescent="0.2">
      <c r="A156" s="32"/>
    </row>
    <row r="157" spans="1:1" x14ac:dyDescent="0.2">
      <c r="A157" s="32"/>
    </row>
    <row r="158" spans="1:1" x14ac:dyDescent="0.2">
      <c r="A158" s="32"/>
    </row>
    <row r="159" spans="1:1" x14ac:dyDescent="0.2">
      <c r="A159" s="32"/>
    </row>
    <row r="160" spans="1:1" x14ac:dyDescent="0.2">
      <c r="A160" s="32"/>
    </row>
    <row r="161" spans="1:1" x14ac:dyDescent="0.2">
      <c r="A161" s="32"/>
    </row>
    <row r="162" spans="1:1" x14ac:dyDescent="0.2">
      <c r="A162" s="32"/>
    </row>
    <row r="163" spans="1:1" x14ac:dyDescent="0.2">
      <c r="A163" s="32"/>
    </row>
    <row r="164" spans="1:1" x14ac:dyDescent="0.2">
      <c r="A164" s="32"/>
    </row>
    <row r="165" spans="1:1" x14ac:dyDescent="0.2">
      <c r="A165" s="32"/>
    </row>
    <row r="166" spans="1:1" x14ac:dyDescent="0.2">
      <c r="A166" s="32"/>
    </row>
    <row r="167" spans="1:1" x14ac:dyDescent="0.2">
      <c r="A167" s="32"/>
    </row>
    <row r="168" spans="1:1" x14ac:dyDescent="0.2">
      <c r="A168" s="32"/>
    </row>
    <row r="169" spans="1:1" x14ac:dyDescent="0.2">
      <c r="A169" s="32"/>
    </row>
    <row r="170" spans="1:1" x14ac:dyDescent="0.2">
      <c r="A170" s="32"/>
    </row>
    <row r="171" spans="1:1" x14ac:dyDescent="0.2">
      <c r="A171" s="32"/>
    </row>
    <row r="172" spans="1:1" x14ac:dyDescent="0.2">
      <c r="A172" s="32"/>
    </row>
    <row r="173" spans="1:1" x14ac:dyDescent="0.2">
      <c r="A173" s="32"/>
    </row>
    <row r="174" spans="1:1" x14ac:dyDescent="0.2">
      <c r="A174" s="32"/>
    </row>
    <row r="175" spans="1:1" x14ac:dyDescent="0.2">
      <c r="A175" s="32"/>
    </row>
    <row r="176" spans="1:1" x14ac:dyDescent="0.2">
      <c r="A176" s="32"/>
    </row>
    <row r="177" spans="1:1" x14ac:dyDescent="0.2">
      <c r="A177" s="32"/>
    </row>
    <row r="178" spans="1:1" x14ac:dyDescent="0.2">
      <c r="A178" s="32"/>
    </row>
    <row r="179" spans="1:1" x14ac:dyDescent="0.2">
      <c r="A179" s="32"/>
    </row>
    <row r="180" spans="1:1" x14ac:dyDescent="0.2">
      <c r="A180" s="32"/>
    </row>
    <row r="181" spans="1:1" x14ac:dyDescent="0.2">
      <c r="A181" s="32"/>
    </row>
    <row r="182" spans="1:1" x14ac:dyDescent="0.2">
      <c r="A182" s="32"/>
    </row>
    <row r="183" spans="1:1" x14ac:dyDescent="0.2">
      <c r="A183" s="32"/>
    </row>
    <row r="184" spans="1:1" x14ac:dyDescent="0.2">
      <c r="A184" s="32"/>
    </row>
    <row r="185" spans="1:1" x14ac:dyDescent="0.2">
      <c r="A185" s="32"/>
    </row>
    <row r="186" spans="1:1" x14ac:dyDescent="0.2">
      <c r="A186" s="32"/>
    </row>
    <row r="187" spans="1:1" x14ac:dyDescent="0.2">
      <c r="A187" s="32"/>
    </row>
    <row r="188" spans="1:1" x14ac:dyDescent="0.2">
      <c r="A188" s="32"/>
    </row>
    <row r="189" spans="1:1" x14ac:dyDescent="0.2">
      <c r="A189" s="32"/>
    </row>
    <row r="190" spans="1:1" x14ac:dyDescent="0.2">
      <c r="A190" s="32"/>
    </row>
    <row r="191" spans="1:1" x14ac:dyDescent="0.2">
      <c r="A191" s="32"/>
    </row>
    <row r="192" spans="1:1" x14ac:dyDescent="0.2">
      <c r="A192" s="32"/>
    </row>
    <row r="193" spans="1:1" x14ac:dyDescent="0.2">
      <c r="A193" s="32"/>
    </row>
    <row r="194" spans="1:1" x14ac:dyDescent="0.2">
      <c r="A194" s="32"/>
    </row>
    <row r="195" spans="1:1" x14ac:dyDescent="0.2">
      <c r="A195" s="32"/>
    </row>
    <row r="196" spans="1:1" x14ac:dyDescent="0.2">
      <c r="A196" s="32"/>
    </row>
    <row r="197" spans="1:1" x14ac:dyDescent="0.2">
      <c r="A197" s="32"/>
    </row>
    <row r="198" spans="1:1" x14ac:dyDescent="0.2">
      <c r="A198" s="32"/>
    </row>
    <row r="199" spans="1:1" x14ac:dyDescent="0.2">
      <c r="A199" s="32"/>
    </row>
    <row r="200" spans="1:1" x14ac:dyDescent="0.2">
      <c r="A200" s="32"/>
    </row>
    <row r="201" spans="1:1" x14ac:dyDescent="0.2">
      <c r="A201" s="32"/>
    </row>
    <row r="202" spans="1:1" x14ac:dyDescent="0.2">
      <c r="A202" s="32"/>
    </row>
    <row r="203" spans="1:1" x14ac:dyDescent="0.2">
      <c r="A203" s="32"/>
    </row>
    <row r="204" spans="1:1" x14ac:dyDescent="0.2">
      <c r="A204" s="32"/>
    </row>
    <row r="205" spans="1:1" x14ac:dyDescent="0.2">
      <c r="A205" s="32"/>
    </row>
    <row r="206" spans="1:1" x14ac:dyDescent="0.2">
      <c r="A206" s="32"/>
    </row>
    <row r="207" spans="1:1" x14ac:dyDescent="0.2">
      <c r="A207" s="32"/>
    </row>
    <row r="208" spans="1:1" x14ac:dyDescent="0.2">
      <c r="A208" s="32"/>
    </row>
    <row r="209" spans="1:1" x14ac:dyDescent="0.2">
      <c r="A209" s="32"/>
    </row>
    <row r="210" spans="1:1" x14ac:dyDescent="0.2">
      <c r="A210" s="32"/>
    </row>
    <row r="211" spans="1:1" x14ac:dyDescent="0.2">
      <c r="A211" s="32"/>
    </row>
    <row r="212" spans="1:1" x14ac:dyDescent="0.2">
      <c r="A212" s="32"/>
    </row>
    <row r="213" spans="1:1" x14ac:dyDescent="0.2">
      <c r="A213" s="32"/>
    </row>
    <row r="214" spans="1:1" x14ac:dyDescent="0.2">
      <c r="A214" s="32"/>
    </row>
    <row r="215" spans="1:1" x14ac:dyDescent="0.2">
      <c r="A215" s="32"/>
    </row>
    <row r="216" spans="1:1" x14ac:dyDescent="0.2">
      <c r="A216" s="32"/>
    </row>
    <row r="217" spans="1:1" x14ac:dyDescent="0.2">
      <c r="A217" s="32"/>
    </row>
    <row r="218" spans="1:1" x14ac:dyDescent="0.2">
      <c r="A218" s="32"/>
    </row>
    <row r="219" spans="1:1" x14ac:dyDescent="0.2">
      <c r="A219" s="32"/>
    </row>
    <row r="220" spans="1:1" x14ac:dyDescent="0.2">
      <c r="A220" s="32"/>
    </row>
    <row r="221" spans="1:1" x14ac:dyDescent="0.2">
      <c r="A221" s="32"/>
    </row>
    <row r="222" spans="1:1" x14ac:dyDescent="0.2">
      <c r="A222" s="32"/>
    </row>
    <row r="223" spans="1:1" x14ac:dyDescent="0.2">
      <c r="A223" s="32"/>
    </row>
    <row r="224" spans="1:1" x14ac:dyDescent="0.2">
      <c r="A224" s="32"/>
    </row>
    <row r="225" spans="1:1" x14ac:dyDescent="0.2">
      <c r="A225" s="32"/>
    </row>
    <row r="226" spans="1:1" x14ac:dyDescent="0.2">
      <c r="A226" s="32"/>
    </row>
    <row r="227" spans="1:1" x14ac:dyDescent="0.2">
      <c r="A227" s="32"/>
    </row>
    <row r="228" spans="1:1" x14ac:dyDescent="0.2">
      <c r="A228" s="32"/>
    </row>
    <row r="229" spans="1:1" x14ac:dyDescent="0.2">
      <c r="A229" s="32"/>
    </row>
    <row r="230" spans="1:1" x14ac:dyDescent="0.2">
      <c r="A230" s="32"/>
    </row>
    <row r="231" spans="1:1" x14ac:dyDescent="0.2">
      <c r="A231" s="32"/>
    </row>
    <row r="232" spans="1:1" x14ac:dyDescent="0.2">
      <c r="A232" s="32"/>
    </row>
    <row r="233" spans="1:1" x14ac:dyDescent="0.2">
      <c r="A233" s="32"/>
    </row>
    <row r="234" spans="1:1" x14ac:dyDescent="0.2">
      <c r="A234" s="32"/>
    </row>
    <row r="235" spans="1:1" x14ac:dyDescent="0.2">
      <c r="A235" s="32"/>
    </row>
    <row r="236" spans="1:1" x14ac:dyDescent="0.2">
      <c r="A236" s="32"/>
    </row>
    <row r="237" spans="1:1" x14ac:dyDescent="0.2">
      <c r="A237" s="32"/>
    </row>
    <row r="238" spans="1:1" x14ac:dyDescent="0.2">
      <c r="A238" s="32"/>
    </row>
    <row r="239" spans="1:1" x14ac:dyDescent="0.2">
      <c r="A239" s="32"/>
    </row>
    <row r="240" spans="1:1" x14ac:dyDescent="0.2">
      <c r="A240" s="32"/>
    </row>
    <row r="241" spans="1:1" x14ac:dyDescent="0.2">
      <c r="A241" s="32"/>
    </row>
    <row r="242" spans="1:1" x14ac:dyDescent="0.2">
      <c r="A242" s="32"/>
    </row>
    <row r="243" spans="1:1" x14ac:dyDescent="0.2">
      <c r="A243" s="32"/>
    </row>
    <row r="244" spans="1:1" x14ac:dyDescent="0.2">
      <c r="A244" s="32"/>
    </row>
    <row r="245" spans="1:1" x14ac:dyDescent="0.2">
      <c r="A245" s="32"/>
    </row>
    <row r="246" spans="1:1" x14ac:dyDescent="0.2">
      <c r="A246" s="32"/>
    </row>
    <row r="247" spans="1:1" x14ac:dyDescent="0.2">
      <c r="A247" s="32"/>
    </row>
    <row r="248" spans="1:1" x14ac:dyDescent="0.2">
      <c r="A248" s="32"/>
    </row>
    <row r="249" spans="1:1" x14ac:dyDescent="0.2">
      <c r="A249" s="32"/>
    </row>
    <row r="250" spans="1:1" x14ac:dyDescent="0.2">
      <c r="A250" s="32"/>
    </row>
    <row r="251" spans="1:1" x14ac:dyDescent="0.2">
      <c r="A251" s="32"/>
    </row>
    <row r="252" spans="1:1" x14ac:dyDescent="0.2">
      <c r="A252" s="32"/>
    </row>
    <row r="253" spans="1:1" x14ac:dyDescent="0.2">
      <c r="A253" s="32"/>
    </row>
    <row r="254" spans="1:1" x14ac:dyDescent="0.2">
      <c r="A254" s="32"/>
    </row>
    <row r="255" spans="1:1" x14ac:dyDescent="0.2">
      <c r="A255" s="32"/>
    </row>
    <row r="256" spans="1:1" x14ac:dyDescent="0.2">
      <c r="A256" s="32"/>
    </row>
    <row r="257" spans="1:1" x14ac:dyDescent="0.2">
      <c r="A257" s="32"/>
    </row>
    <row r="258" spans="1:1" x14ac:dyDescent="0.2">
      <c r="A258" s="32"/>
    </row>
    <row r="259" spans="1:1" x14ac:dyDescent="0.2">
      <c r="A259" s="32"/>
    </row>
    <row r="260" spans="1:1" x14ac:dyDescent="0.2">
      <c r="A260" s="32"/>
    </row>
    <row r="261" spans="1:1" x14ac:dyDescent="0.2">
      <c r="A261" s="32"/>
    </row>
    <row r="262" spans="1:1" x14ac:dyDescent="0.2">
      <c r="A262" s="32"/>
    </row>
    <row r="263" spans="1:1" x14ac:dyDescent="0.2">
      <c r="A263" s="32"/>
    </row>
    <row r="264" spans="1:1" x14ac:dyDescent="0.2">
      <c r="A264" s="32"/>
    </row>
    <row r="265" spans="1:1" x14ac:dyDescent="0.2">
      <c r="A265" s="32"/>
    </row>
    <row r="266" spans="1:1" x14ac:dyDescent="0.2">
      <c r="A266" s="32"/>
    </row>
    <row r="267" spans="1:1" x14ac:dyDescent="0.2">
      <c r="A267" s="32"/>
    </row>
    <row r="268" spans="1:1" x14ac:dyDescent="0.2">
      <c r="A268" s="32"/>
    </row>
    <row r="269" spans="1:1" x14ac:dyDescent="0.2">
      <c r="A269" s="32"/>
    </row>
    <row r="270" spans="1:1" x14ac:dyDescent="0.2">
      <c r="A270" s="32"/>
    </row>
    <row r="271" spans="1:1" x14ac:dyDescent="0.2">
      <c r="A271" s="32"/>
    </row>
    <row r="272" spans="1:1" x14ac:dyDescent="0.2">
      <c r="A272" s="32"/>
    </row>
    <row r="273" spans="1:1" x14ac:dyDescent="0.2">
      <c r="A273" s="32"/>
    </row>
    <row r="274" spans="1:1" x14ac:dyDescent="0.2">
      <c r="A274" s="32"/>
    </row>
    <row r="275" spans="1:1" x14ac:dyDescent="0.2">
      <c r="A275" s="32"/>
    </row>
    <row r="276" spans="1:1" x14ac:dyDescent="0.2">
      <c r="A276" s="32"/>
    </row>
    <row r="277" spans="1:1" x14ac:dyDescent="0.2">
      <c r="A277" s="32"/>
    </row>
    <row r="278" spans="1:1" x14ac:dyDescent="0.2">
      <c r="A278" s="32"/>
    </row>
    <row r="279" spans="1:1" x14ac:dyDescent="0.2">
      <c r="A279" s="32"/>
    </row>
    <row r="280" spans="1:1" x14ac:dyDescent="0.2">
      <c r="A280" s="32"/>
    </row>
    <row r="281" spans="1:1" x14ac:dyDescent="0.2">
      <c r="A281" s="32"/>
    </row>
    <row r="282" spans="1:1" x14ac:dyDescent="0.2">
      <c r="A282" s="32"/>
    </row>
    <row r="283" spans="1:1" x14ac:dyDescent="0.2">
      <c r="A283" s="32"/>
    </row>
    <row r="284" spans="1:1" x14ac:dyDescent="0.2">
      <c r="A284" s="32"/>
    </row>
    <row r="285" spans="1:1" x14ac:dyDescent="0.2">
      <c r="A285" s="32"/>
    </row>
    <row r="286" spans="1:1" x14ac:dyDescent="0.2">
      <c r="A286" s="32"/>
    </row>
    <row r="287" spans="1:1" x14ac:dyDescent="0.2">
      <c r="A287" s="32"/>
    </row>
    <row r="288" spans="1:1" x14ac:dyDescent="0.2">
      <c r="A288" s="32"/>
    </row>
    <row r="289" spans="1:1" x14ac:dyDescent="0.2">
      <c r="A289" s="32"/>
    </row>
    <row r="290" spans="1:1" x14ac:dyDescent="0.2">
      <c r="A290" s="32"/>
    </row>
    <row r="291" spans="1:1" x14ac:dyDescent="0.2">
      <c r="A291" s="32"/>
    </row>
    <row r="292" spans="1:1" x14ac:dyDescent="0.2">
      <c r="A292" s="32"/>
    </row>
    <row r="293" spans="1:1" x14ac:dyDescent="0.2">
      <c r="A293" s="32"/>
    </row>
    <row r="294" spans="1:1" x14ac:dyDescent="0.2">
      <c r="A294" s="32"/>
    </row>
    <row r="295" spans="1:1" x14ac:dyDescent="0.2">
      <c r="A295" s="32"/>
    </row>
    <row r="296" spans="1:1" x14ac:dyDescent="0.2">
      <c r="A296" s="32"/>
    </row>
    <row r="297" spans="1:1" x14ac:dyDescent="0.2">
      <c r="A297" s="32"/>
    </row>
    <row r="298" spans="1:1" x14ac:dyDescent="0.2">
      <c r="A298" s="32"/>
    </row>
    <row r="299" spans="1:1" x14ac:dyDescent="0.2">
      <c r="A299" s="32"/>
    </row>
    <row r="300" spans="1:1" x14ac:dyDescent="0.2">
      <c r="A300" s="32"/>
    </row>
    <row r="301" spans="1:1" x14ac:dyDescent="0.2">
      <c r="A301" s="32"/>
    </row>
    <row r="302" spans="1:1" x14ac:dyDescent="0.2">
      <c r="A302" s="32"/>
    </row>
    <row r="303" spans="1:1" x14ac:dyDescent="0.2">
      <c r="A303" s="32"/>
    </row>
    <row r="304" spans="1:1" x14ac:dyDescent="0.2">
      <c r="A304" s="32"/>
    </row>
    <row r="305" spans="1:1" x14ac:dyDescent="0.2">
      <c r="A305" s="32"/>
    </row>
    <row r="306" spans="1:1" x14ac:dyDescent="0.2">
      <c r="A306" s="32"/>
    </row>
    <row r="307" spans="1:1" x14ac:dyDescent="0.2">
      <c r="A307" s="32"/>
    </row>
    <row r="308" spans="1:1" x14ac:dyDescent="0.2">
      <c r="A308" s="32"/>
    </row>
    <row r="309" spans="1:1" x14ac:dyDescent="0.2">
      <c r="A309" s="32"/>
    </row>
    <row r="310" spans="1:1" x14ac:dyDescent="0.2">
      <c r="A310" s="32"/>
    </row>
    <row r="311" spans="1:1" x14ac:dyDescent="0.2">
      <c r="A311" s="32"/>
    </row>
    <row r="312" spans="1:1" x14ac:dyDescent="0.2">
      <c r="A312" s="32"/>
    </row>
    <row r="313" spans="1:1" x14ac:dyDescent="0.2">
      <c r="A313" s="32"/>
    </row>
    <row r="314" spans="1:1" x14ac:dyDescent="0.2">
      <c r="A314" s="32"/>
    </row>
    <row r="315" spans="1:1" x14ac:dyDescent="0.2">
      <c r="A315" s="32"/>
    </row>
    <row r="316" spans="1:1" x14ac:dyDescent="0.2">
      <c r="A316" s="32"/>
    </row>
    <row r="317" spans="1:1" x14ac:dyDescent="0.2">
      <c r="A317" s="32"/>
    </row>
    <row r="318" spans="1:1" x14ac:dyDescent="0.2">
      <c r="A318" s="32"/>
    </row>
    <row r="319" spans="1:1" x14ac:dyDescent="0.2">
      <c r="A319" s="32"/>
    </row>
    <row r="320" spans="1:1" x14ac:dyDescent="0.2">
      <c r="A320" s="32"/>
    </row>
    <row r="321" spans="1:1" x14ac:dyDescent="0.2">
      <c r="A321" s="32"/>
    </row>
    <row r="322" spans="1:1" x14ac:dyDescent="0.2">
      <c r="A322" s="32"/>
    </row>
    <row r="323" spans="1:1" x14ac:dyDescent="0.2">
      <c r="A323" s="32"/>
    </row>
    <row r="324" spans="1:1" x14ac:dyDescent="0.2">
      <c r="A324" s="32"/>
    </row>
    <row r="325" spans="1:1" x14ac:dyDescent="0.2">
      <c r="A325" s="32"/>
    </row>
    <row r="326" spans="1:1" x14ac:dyDescent="0.2">
      <c r="A326" s="32"/>
    </row>
    <row r="327" spans="1:1" x14ac:dyDescent="0.2">
      <c r="A327" s="32"/>
    </row>
    <row r="328" spans="1:1" x14ac:dyDescent="0.2">
      <c r="A328" s="32"/>
    </row>
    <row r="329" spans="1:1" x14ac:dyDescent="0.2">
      <c r="A329" s="32"/>
    </row>
    <row r="330" spans="1:1" x14ac:dyDescent="0.2">
      <c r="A330" s="32"/>
    </row>
    <row r="331" spans="1:1" x14ac:dyDescent="0.2">
      <c r="A331" s="32"/>
    </row>
    <row r="332" spans="1:1" x14ac:dyDescent="0.2">
      <c r="A332" s="32"/>
    </row>
    <row r="333" spans="1:1" x14ac:dyDescent="0.2">
      <c r="A333" s="32"/>
    </row>
    <row r="334" spans="1:1" x14ac:dyDescent="0.2">
      <c r="A334" s="32"/>
    </row>
    <row r="335" spans="1:1" x14ac:dyDescent="0.2">
      <c r="A335" s="32"/>
    </row>
    <row r="336" spans="1:1" x14ac:dyDescent="0.2">
      <c r="A336" s="32"/>
    </row>
    <row r="337" spans="1:1" x14ac:dyDescent="0.2">
      <c r="A337" s="32"/>
    </row>
    <row r="338" spans="1:1" x14ac:dyDescent="0.2">
      <c r="A338" s="32"/>
    </row>
    <row r="339" spans="1:1" x14ac:dyDescent="0.2">
      <c r="A339" s="32"/>
    </row>
    <row r="340" spans="1:1" x14ac:dyDescent="0.2">
      <c r="A340" s="32"/>
    </row>
    <row r="341" spans="1:1" x14ac:dyDescent="0.2">
      <c r="A341" s="32"/>
    </row>
    <row r="342" spans="1:1" x14ac:dyDescent="0.2">
      <c r="A342" s="32"/>
    </row>
    <row r="343" spans="1:1" x14ac:dyDescent="0.2">
      <c r="A343" s="32"/>
    </row>
    <row r="344" spans="1:1" x14ac:dyDescent="0.2">
      <c r="A344" s="32"/>
    </row>
    <row r="345" spans="1:1" x14ac:dyDescent="0.2">
      <c r="A345" s="32"/>
    </row>
    <row r="346" spans="1:1" x14ac:dyDescent="0.2">
      <c r="A346" s="32"/>
    </row>
    <row r="347" spans="1:1" x14ac:dyDescent="0.2">
      <c r="A347" s="32"/>
    </row>
    <row r="348" spans="1:1" x14ac:dyDescent="0.2">
      <c r="A348" s="32"/>
    </row>
    <row r="349" spans="1:1" x14ac:dyDescent="0.2">
      <c r="A349" s="32"/>
    </row>
    <row r="350" spans="1:1" x14ac:dyDescent="0.2">
      <c r="A350" s="32"/>
    </row>
    <row r="351" spans="1:1" x14ac:dyDescent="0.2">
      <c r="A351" s="32"/>
    </row>
    <row r="352" spans="1:1" x14ac:dyDescent="0.2">
      <c r="A352" s="32"/>
    </row>
    <row r="353" spans="1:1" x14ac:dyDescent="0.2">
      <c r="A353" s="32"/>
    </row>
    <row r="354" spans="1:1" x14ac:dyDescent="0.2">
      <c r="A354" s="32"/>
    </row>
    <row r="355" spans="1:1" x14ac:dyDescent="0.2">
      <c r="A355" s="32"/>
    </row>
    <row r="356" spans="1:1" x14ac:dyDescent="0.2">
      <c r="A356" s="32"/>
    </row>
    <row r="357" spans="1:1" x14ac:dyDescent="0.2">
      <c r="A357" s="32"/>
    </row>
    <row r="358" spans="1:1" x14ac:dyDescent="0.2">
      <c r="A358" s="32"/>
    </row>
    <row r="359" spans="1:1" x14ac:dyDescent="0.2">
      <c r="A359" s="32"/>
    </row>
    <row r="360" spans="1:1" x14ac:dyDescent="0.2">
      <c r="A360" s="32"/>
    </row>
    <row r="361" spans="1:1" x14ac:dyDescent="0.2">
      <c r="A361" s="32"/>
    </row>
    <row r="362" spans="1:1" x14ac:dyDescent="0.2">
      <c r="A362" s="32"/>
    </row>
    <row r="363" spans="1:1" x14ac:dyDescent="0.2">
      <c r="A363" s="32"/>
    </row>
    <row r="364" spans="1:1" x14ac:dyDescent="0.2">
      <c r="A364" s="32"/>
    </row>
    <row r="365" spans="1:1" x14ac:dyDescent="0.2">
      <c r="A365" s="32"/>
    </row>
    <row r="366" spans="1:1" x14ac:dyDescent="0.2">
      <c r="A366" s="32"/>
    </row>
    <row r="367" spans="1:1" x14ac:dyDescent="0.2">
      <c r="A367" s="32"/>
    </row>
    <row r="368" spans="1:1" x14ac:dyDescent="0.2">
      <c r="A368" s="32"/>
    </row>
    <row r="369" spans="1:1" x14ac:dyDescent="0.2">
      <c r="A369" s="32"/>
    </row>
    <row r="370" spans="1:1" x14ac:dyDescent="0.2">
      <c r="A370" s="32"/>
    </row>
    <row r="371" spans="1:1" x14ac:dyDescent="0.2">
      <c r="A371" s="32"/>
    </row>
    <row r="372" spans="1:1" x14ac:dyDescent="0.2">
      <c r="A372" s="32"/>
    </row>
    <row r="373" spans="1:1" x14ac:dyDescent="0.2">
      <c r="A373" s="32"/>
    </row>
    <row r="374" spans="1:1" x14ac:dyDescent="0.2">
      <c r="A374" s="32"/>
    </row>
    <row r="375" spans="1:1" x14ac:dyDescent="0.2">
      <c r="A375" s="32"/>
    </row>
    <row r="376" spans="1:1" x14ac:dyDescent="0.2">
      <c r="A376" s="32"/>
    </row>
    <row r="377" spans="1:1" x14ac:dyDescent="0.2">
      <c r="A377" s="32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7"/>
  <sheetViews>
    <sheetView topLeftCell="A4" zoomScaleNormal="100" workbookViewId="0">
      <selection sqref="A1:M1"/>
    </sheetView>
  </sheetViews>
  <sheetFormatPr defaultColWidth="9.21875" defaultRowHeight="10.5" x14ac:dyDescent="0.2"/>
  <cols>
    <col min="1" max="1" width="14.21875" style="35" bestFit="1" customWidth="1"/>
    <col min="2" max="8" width="11.21875" style="28" customWidth="1"/>
    <col min="9" max="16384" width="9.21875" style="28"/>
  </cols>
  <sheetData>
    <row r="1" spans="1:8" s="33" customFormat="1" ht="15.05" x14ac:dyDescent="0.25">
      <c r="A1" s="80" t="s">
        <v>85</v>
      </c>
      <c r="B1" s="80"/>
      <c r="C1" s="80"/>
      <c r="D1" s="80"/>
      <c r="E1" s="80"/>
      <c r="F1" s="80"/>
      <c r="G1" s="80"/>
      <c r="H1" s="80"/>
    </row>
    <row r="2" spans="1:8" s="33" customFormat="1" ht="12.45" x14ac:dyDescent="0.2">
      <c r="A2" s="81" t="s">
        <v>66</v>
      </c>
      <c r="B2" s="81"/>
      <c r="C2" s="81"/>
      <c r="D2" s="81"/>
      <c r="E2" s="81"/>
      <c r="F2" s="81"/>
      <c r="G2" s="81"/>
      <c r="H2" s="81"/>
    </row>
    <row r="3" spans="1:8" s="19" customFormat="1" ht="31.45" x14ac:dyDescent="0.2">
      <c r="A3" s="17" t="s">
        <v>1</v>
      </c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  <c r="H3" s="18" t="s">
        <v>73</v>
      </c>
    </row>
    <row r="4" spans="1:8" s="21" customFormat="1" x14ac:dyDescent="0.2">
      <c r="A4" s="5" t="s">
        <v>2</v>
      </c>
      <c r="B4" s="20">
        <f>TFam!H5</f>
        <v>1101342</v>
      </c>
      <c r="C4" s="20">
        <f>'Two-par'!H5</f>
        <v>55948</v>
      </c>
      <c r="D4" s="20">
        <f>'One-par'!H5</f>
        <v>551725</v>
      </c>
      <c r="E4" s="20">
        <f>'Zero-par'!H5</f>
        <v>493669</v>
      </c>
      <c r="F4" s="20">
        <f>TRec!H5</f>
        <v>2873179</v>
      </c>
      <c r="G4" s="20">
        <f>Adults!H5</f>
        <v>747078</v>
      </c>
      <c r="H4" s="20">
        <f>Children!H5</f>
        <v>2126101</v>
      </c>
    </row>
    <row r="5" spans="1:8" s="24" customFormat="1" x14ac:dyDescent="0.2">
      <c r="A5" s="22" t="s">
        <v>3</v>
      </c>
      <c r="B5" s="23">
        <f>TFam!H6</f>
        <v>7247</v>
      </c>
      <c r="C5" s="23">
        <f>'Two-par'!H6</f>
        <v>21</v>
      </c>
      <c r="D5" s="23">
        <f>'One-par'!H6</f>
        <v>2574</v>
      </c>
      <c r="E5" s="23">
        <f>'Zero-par'!H6</f>
        <v>4652</v>
      </c>
      <c r="F5" s="23">
        <f>TRec!H6</f>
        <v>15993</v>
      </c>
      <c r="G5" s="23">
        <f>Adults!H6</f>
        <v>2651</v>
      </c>
      <c r="H5" s="23">
        <f>Children!H6</f>
        <v>13342</v>
      </c>
    </row>
    <row r="6" spans="1:8" s="24" customFormat="1" x14ac:dyDescent="0.2">
      <c r="A6" s="22" t="s">
        <v>4</v>
      </c>
      <c r="B6" s="25">
        <f>TFam!H7</f>
        <v>2505</v>
      </c>
      <c r="C6" s="25">
        <f>'Two-par'!H7</f>
        <v>300</v>
      </c>
      <c r="D6" s="25">
        <f>'One-par'!H7</f>
        <v>1421</v>
      </c>
      <c r="E6" s="25">
        <f>'Zero-par'!H7</f>
        <v>784</v>
      </c>
      <c r="F6" s="25">
        <f>TRec!H7</f>
        <v>6681</v>
      </c>
      <c r="G6" s="25">
        <f>Adults!H7</f>
        <v>2095</v>
      </c>
      <c r="H6" s="25">
        <f>Children!H7</f>
        <v>4586</v>
      </c>
    </row>
    <row r="7" spans="1:8" s="24" customFormat="1" x14ac:dyDescent="0.2">
      <c r="A7" s="22" t="s">
        <v>5</v>
      </c>
      <c r="B7" s="25">
        <f>TFam!H8</f>
        <v>6820</v>
      </c>
      <c r="C7" s="25">
        <f>'Two-par'!H8</f>
        <v>99</v>
      </c>
      <c r="D7" s="25">
        <f>'One-par'!H8</f>
        <v>2080</v>
      </c>
      <c r="E7" s="25">
        <f>'Zero-par'!H8</f>
        <v>4641</v>
      </c>
      <c r="F7" s="25">
        <f>TRec!H8</f>
        <v>13292</v>
      </c>
      <c r="G7" s="25">
        <f>Adults!H8</f>
        <v>2354</v>
      </c>
      <c r="H7" s="25">
        <f>Children!H8</f>
        <v>10938</v>
      </c>
    </row>
    <row r="8" spans="1:8" s="24" customFormat="1" x14ac:dyDescent="0.2">
      <c r="A8" s="22" t="s">
        <v>6</v>
      </c>
      <c r="B8" s="25">
        <f>TFam!H9</f>
        <v>2435</v>
      </c>
      <c r="C8" s="25">
        <f>'Two-par'!H9</f>
        <v>63</v>
      </c>
      <c r="D8" s="25">
        <f>'One-par'!H9</f>
        <v>1177</v>
      </c>
      <c r="E8" s="25">
        <f>'Zero-par'!H9</f>
        <v>1195</v>
      </c>
      <c r="F8" s="25">
        <f>TRec!H9</f>
        <v>5318</v>
      </c>
      <c r="G8" s="25">
        <f>Adults!H9</f>
        <v>1306</v>
      </c>
      <c r="H8" s="25">
        <f>Children!H9</f>
        <v>4012</v>
      </c>
    </row>
    <row r="9" spans="1:8" s="24" customFormat="1" x14ac:dyDescent="0.2">
      <c r="A9" s="22" t="s">
        <v>7</v>
      </c>
      <c r="B9" s="23">
        <f>TFam!H10</f>
        <v>377007</v>
      </c>
      <c r="C9" s="23">
        <f>'Two-par'!H10</f>
        <v>25223</v>
      </c>
      <c r="D9" s="23">
        <f>'One-par'!H10</f>
        <v>225702</v>
      </c>
      <c r="E9" s="23">
        <f>'Zero-par'!H10</f>
        <v>126082</v>
      </c>
      <c r="F9" s="23">
        <f>TRec!H10</f>
        <v>1206908</v>
      </c>
      <c r="G9" s="23">
        <f>Adults!H10</f>
        <v>345808</v>
      </c>
      <c r="H9" s="23">
        <f>Children!H10</f>
        <v>861100</v>
      </c>
    </row>
    <row r="10" spans="1:8" s="24" customFormat="1" x14ac:dyDescent="0.2">
      <c r="A10" s="22" t="s">
        <v>8</v>
      </c>
      <c r="B10" s="25">
        <f>TFam!H11</f>
        <v>13765</v>
      </c>
      <c r="C10" s="25">
        <f>'Two-par'!H11</f>
        <v>0</v>
      </c>
      <c r="D10" s="25">
        <f>'One-par'!H11</f>
        <v>8546</v>
      </c>
      <c r="E10" s="25">
        <f>'Zero-par'!H11</f>
        <v>5219</v>
      </c>
      <c r="F10" s="25">
        <f>TRec!H11</f>
        <v>33842</v>
      </c>
      <c r="G10" s="25">
        <f>Adults!H11</f>
        <v>9098</v>
      </c>
      <c r="H10" s="25">
        <f>Children!H11</f>
        <v>24744</v>
      </c>
    </row>
    <row r="11" spans="1:8" s="24" customFormat="1" x14ac:dyDescent="0.2">
      <c r="A11" s="22" t="s">
        <v>9</v>
      </c>
      <c r="B11" s="23">
        <f>TFam!H12</f>
        <v>7984</v>
      </c>
      <c r="C11" s="23">
        <f>'Two-par'!H12</f>
        <v>0</v>
      </c>
      <c r="D11" s="23">
        <f>'One-par'!H12</f>
        <v>2447</v>
      </c>
      <c r="E11" s="23">
        <f>'Zero-par'!H12</f>
        <v>5537</v>
      </c>
      <c r="F11" s="23">
        <f>TRec!H12</f>
        <v>16393</v>
      </c>
      <c r="G11" s="23">
        <f>Adults!H12</f>
        <v>4399</v>
      </c>
      <c r="H11" s="23">
        <f>Children!H12</f>
        <v>11994</v>
      </c>
    </row>
    <row r="12" spans="1:8" s="24" customFormat="1" x14ac:dyDescent="0.2">
      <c r="A12" s="22" t="s">
        <v>10</v>
      </c>
      <c r="B12" s="23">
        <f>TFam!H13</f>
        <v>3465</v>
      </c>
      <c r="C12" s="23">
        <f>'Two-par'!H13</f>
        <v>9</v>
      </c>
      <c r="D12" s="23">
        <f>'One-par'!H13</f>
        <v>842</v>
      </c>
      <c r="E12" s="23">
        <f>'Zero-par'!H13</f>
        <v>2614</v>
      </c>
      <c r="F12" s="23">
        <f>TRec!H13</f>
        <v>9633</v>
      </c>
      <c r="G12" s="23">
        <f>Adults!H13</f>
        <v>3870</v>
      </c>
      <c r="H12" s="23">
        <f>Children!H13</f>
        <v>5763</v>
      </c>
    </row>
    <row r="13" spans="1:8" s="24" customFormat="1" x14ac:dyDescent="0.2">
      <c r="A13" s="22" t="s">
        <v>11</v>
      </c>
      <c r="B13" s="23">
        <f>TFam!H14</f>
        <v>6494</v>
      </c>
      <c r="C13" s="23">
        <f>'Two-par'!H14</f>
        <v>0</v>
      </c>
      <c r="D13" s="23">
        <f>'One-par'!H14</f>
        <v>4892</v>
      </c>
      <c r="E13" s="23">
        <f>'Zero-par'!H14</f>
        <v>1602</v>
      </c>
      <c r="F13" s="23">
        <f>TRec!H14</f>
        <v>18336</v>
      </c>
      <c r="G13" s="23">
        <f>Adults!H14</f>
        <v>4892</v>
      </c>
      <c r="H13" s="23">
        <f>Children!H14</f>
        <v>13444</v>
      </c>
    </row>
    <row r="14" spans="1:8" s="24" customFormat="1" x14ac:dyDescent="0.2">
      <c r="A14" s="22" t="s">
        <v>12</v>
      </c>
      <c r="B14" s="23">
        <f>TFam!H15</f>
        <v>39186</v>
      </c>
      <c r="C14" s="23">
        <f>'Two-par'!H15</f>
        <v>128</v>
      </c>
      <c r="D14" s="23">
        <f>'One-par'!H15</f>
        <v>4098</v>
      </c>
      <c r="E14" s="23">
        <f>'Zero-par'!H15</f>
        <v>34960</v>
      </c>
      <c r="F14" s="23">
        <f>TRec!H15</f>
        <v>60196</v>
      </c>
      <c r="G14" s="23">
        <f>Adults!H15</f>
        <v>8187</v>
      </c>
      <c r="H14" s="23">
        <f>Children!H15</f>
        <v>52009</v>
      </c>
    </row>
    <row r="15" spans="1:8" s="24" customFormat="1" x14ac:dyDescent="0.2">
      <c r="A15" s="22" t="s">
        <v>13</v>
      </c>
      <c r="B15" s="23">
        <f>TFam!H16</f>
        <v>9294</v>
      </c>
      <c r="C15" s="23">
        <f>'Two-par'!H16</f>
        <v>0</v>
      </c>
      <c r="D15" s="23">
        <f>'One-par'!H16</f>
        <v>1103</v>
      </c>
      <c r="E15" s="23">
        <f>'Zero-par'!H16</f>
        <v>8191</v>
      </c>
      <c r="F15" s="23">
        <f>TRec!H16</f>
        <v>17070</v>
      </c>
      <c r="G15" s="23">
        <f>Adults!H16</f>
        <v>1071</v>
      </c>
      <c r="H15" s="23">
        <f>Children!H16</f>
        <v>15999</v>
      </c>
    </row>
    <row r="16" spans="1:8" s="24" customFormat="1" x14ac:dyDescent="0.2">
      <c r="A16" s="22" t="s">
        <v>14</v>
      </c>
      <c r="B16" s="25">
        <f>TFam!H17</f>
        <v>459</v>
      </c>
      <c r="C16" s="25">
        <f>'Two-par'!H17</f>
        <v>19</v>
      </c>
      <c r="D16" s="25">
        <f>'One-par'!H17</f>
        <v>95</v>
      </c>
      <c r="E16" s="25">
        <f>'Zero-par'!H17</f>
        <v>345</v>
      </c>
      <c r="F16" s="25">
        <f>TRec!H17</f>
        <v>1014</v>
      </c>
      <c r="G16" s="25">
        <f>Adults!H17</f>
        <v>149</v>
      </c>
      <c r="H16" s="25">
        <f>Children!H17</f>
        <v>865</v>
      </c>
    </row>
    <row r="17" spans="1:8" s="24" customFormat="1" x14ac:dyDescent="0.2">
      <c r="A17" s="22" t="s">
        <v>15</v>
      </c>
      <c r="B17" s="23">
        <f>TFam!H18</f>
        <v>4126</v>
      </c>
      <c r="C17" s="23">
        <f>'Two-par'!H18</f>
        <v>609</v>
      </c>
      <c r="D17" s="23">
        <f>'One-par'!H18</f>
        <v>2446</v>
      </c>
      <c r="E17" s="23">
        <f>'Zero-par'!H18</f>
        <v>1071</v>
      </c>
      <c r="F17" s="23">
        <f>TRec!H18</f>
        <v>11298</v>
      </c>
      <c r="G17" s="23">
        <f>Adults!H18</f>
        <v>3245</v>
      </c>
      <c r="H17" s="23">
        <f>Children!H18</f>
        <v>8053</v>
      </c>
    </row>
    <row r="18" spans="1:8" s="24" customFormat="1" x14ac:dyDescent="0.2">
      <c r="A18" s="22" t="s">
        <v>16</v>
      </c>
      <c r="B18" s="25">
        <f>TFam!H19</f>
        <v>2022</v>
      </c>
      <c r="C18" s="25">
        <f>'Two-par'!H19</f>
        <v>0</v>
      </c>
      <c r="D18" s="25">
        <f>'One-par'!H19</f>
        <v>78</v>
      </c>
      <c r="E18" s="25">
        <f>'Zero-par'!H19</f>
        <v>1944</v>
      </c>
      <c r="F18" s="25">
        <f>TRec!H19</f>
        <v>2914</v>
      </c>
      <c r="G18" s="25">
        <f>Adults!H19</f>
        <v>79</v>
      </c>
      <c r="H18" s="25">
        <f>Children!H19</f>
        <v>2835</v>
      </c>
    </row>
    <row r="19" spans="1:8" s="24" customFormat="1" x14ac:dyDescent="0.2">
      <c r="A19" s="22" t="s">
        <v>17</v>
      </c>
      <c r="B19" s="23">
        <f>TFam!H20</f>
        <v>10689</v>
      </c>
      <c r="C19" s="23">
        <f>'Two-par'!H20</f>
        <v>0</v>
      </c>
      <c r="D19" s="23">
        <f>'One-par'!H20</f>
        <v>1918</v>
      </c>
      <c r="E19" s="23">
        <f>'Zero-par'!H20</f>
        <v>8771</v>
      </c>
      <c r="F19" s="23">
        <f>TRec!H20</f>
        <v>21140</v>
      </c>
      <c r="G19" s="23">
        <f>Adults!H20</f>
        <v>1968</v>
      </c>
      <c r="H19" s="23">
        <f>Children!H20</f>
        <v>19172</v>
      </c>
    </row>
    <row r="20" spans="1:8" s="24" customFormat="1" x14ac:dyDescent="0.2">
      <c r="A20" s="22" t="s">
        <v>18</v>
      </c>
      <c r="B20" s="23">
        <f>TFam!H21</f>
        <v>5425</v>
      </c>
      <c r="C20" s="23">
        <f>'Two-par'!H21</f>
        <v>56</v>
      </c>
      <c r="D20" s="23">
        <f>'One-par'!H21</f>
        <v>1152</v>
      </c>
      <c r="E20" s="23">
        <f>'Zero-par'!H21</f>
        <v>4217</v>
      </c>
      <c r="F20" s="23">
        <f>TRec!H21</f>
        <v>10648</v>
      </c>
      <c r="G20" s="23">
        <f>Adults!H21</f>
        <v>931</v>
      </c>
      <c r="H20" s="23">
        <f>Children!H21</f>
        <v>9717</v>
      </c>
    </row>
    <row r="21" spans="1:8" s="24" customFormat="1" x14ac:dyDescent="0.2">
      <c r="A21" s="22" t="s">
        <v>19</v>
      </c>
      <c r="B21" s="23">
        <f>TFam!H22</f>
        <v>8861</v>
      </c>
      <c r="C21" s="23">
        <f>'Two-par'!H22</f>
        <v>318</v>
      </c>
      <c r="D21" s="23">
        <f>'One-par'!H22</f>
        <v>4108</v>
      </c>
      <c r="E21" s="23">
        <f>'Zero-par'!H22</f>
        <v>4435</v>
      </c>
      <c r="F21" s="23">
        <f>TRec!H22</f>
        <v>21072</v>
      </c>
      <c r="G21" s="23">
        <f>Adults!H22</f>
        <v>4841</v>
      </c>
      <c r="H21" s="23">
        <f>Children!H22</f>
        <v>16231</v>
      </c>
    </row>
    <row r="22" spans="1:8" s="24" customFormat="1" x14ac:dyDescent="0.2">
      <c r="A22" s="22" t="s">
        <v>20</v>
      </c>
      <c r="B22" s="25">
        <f>TFam!H23</f>
        <v>3597</v>
      </c>
      <c r="C22" s="25">
        <f>'Two-par'!H23</f>
        <v>185</v>
      </c>
      <c r="D22" s="25">
        <f>'One-par'!H23</f>
        <v>1539</v>
      </c>
      <c r="E22" s="25">
        <f>'Zero-par'!H23</f>
        <v>1873</v>
      </c>
      <c r="F22" s="25">
        <f>TRec!H23</f>
        <v>3597</v>
      </c>
      <c r="G22" s="25">
        <f>Adults!H23</f>
        <v>1474</v>
      </c>
      <c r="H22" s="25">
        <f>Children!H23</f>
        <v>2123</v>
      </c>
    </row>
    <row r="23" spans="1:8" s="24" customFormat="1" x14ac:dyDescent="0.2">
      <c r="A23" s="22" t="s">
        <v>21</v>
      </c>
      <c r="B23" s="25">
        <f>TFam!H24</f>
        <v>17197</v>
      </c>
      <c r="C23" s="25">
        <f>'Two-par'!H24</f>
        <v>318</v>
      </c>
      <c r="D23" s="25">
        <f>'One-par'!H24</f>
        <v>3685</v>
      </c>
      <c r="E23" s="25">
        <f>'Zero-par'!H24</f>
        <v>13194</v>
      </c>
      <c r="F23" s="25">
        <f>TRec!H24</f>
        <v>34140</v>
      </c>
      <c r="G23" s="25">
        <f>Adults!H24</f>
        <v>4309</v>
      </c>
      <c r="H23" s="25">
        <f>Children!H24</f>
        <v>29831</v>
      </c>
    </row>
    <row r="24" spans="1:8" s="24" customFormat="1" x14ac:dyDescent="0.2">
      <c r="A24" s="22" t="s">
        <v>22</v>
      </c>
      <c r="B24" s="25">
        <f>TFam!H25</f>
        <v>4741</v>
      </c>
      <c r="C24" s="25">
        <f>'Two-par'!H25</f>
        <v>0</v>
      </c>
      <c r="D24" s="25">
        <f>'One-par'!H25</f>
        <v>1773</v>
      </c>
      <c r="E24" s="25">
        <f>'Zero-par'!H25</f>
        <v>2968</v>
      </c>
      <c r="F24" s="25">
        <f>TRec!H25</f>
        <v>11330</v>
      </c>
      <c r="G24" s="25">
        <f>Adults!H25</f>
        <v>1795</v>
      </c>
      <c r="H24" s="25">
        <f>Children!H25</f>
        <v>9535</v>
      </c>
    </row>
    <row r="25" spans="1:8" s="24" customFormat="1" x14ac:dyDescent="0.2">
      <c r="A25" s="22" t="s">
        <v>23</v>
      </c>
      <c r="B25" s="23">
        <f>TFam!H26</f>
        <v>16258</v>
      </c>
      <c r="C25" s="23">
        <f>'Two-par'!H26</f>
        <v>6090</v>
      </c>
      <c r="D25" s="23">
        <f>'One-par'!H26</f>
        <v>8652</v>
      </c>
      <c r="E25" s="23">
        <f>'Zero-par'!H26</f>
        <v>1516</v>
      </c>
      <c r="F25" s="23">
        <f>TRec!H26</f>
        <v>54263</v>
      </c>
      <c r="G25" s="23">
        <f>Adults!H26</f>
        <v>20770</v>
      </c>
      <c r="H25" s="23">
        <f>Children!H26</f>
        <v>33493</v>
      </c>
    </row>
    <row r="26" spans="1:8" s="24" customFormat="1" x14ac:dyDescent="0.2">
      <c r="A26" s="22" t="s">
        <v>24</v>
      </c>
      <c r="B26" s="23">
        <f>TFam!H27</f>
        <v>15935</v>
      </c>
      <c r="C26" s="23">
        <f>'Two-par'!H27</f>
        <v>249</v>
      </c>
      <c r="D26" s="23">
        <f>'One-par'!H27</f>
        <v>9383</v>
      </c>
      <c r="E26" s="23">
        <f>'Zero-par'!H27</f>
        <v>6303</v>
      </c>
      <c r="F26" s="23">
        <f>TRec!H27</f>
        <v>39099</v>
      </c>
      <c r="G26" s="23">
        <f>Adults!H27</f>
        <v>9684</v>
      </c>
      <c r="H26" s="23">
        <f>Children!H27</f>
        <v>29415</v>
      </c>
    </row>
    <row r="27" spans="1:8" s="24" customFormat="1" x14ac:dyDescent="0.2">
      <c r="A27" s="22" t="s">
        <v>25</v>
      </c>
      <c r="B27" s="23">
        <f>TFam!H28</f>
        <v>48276</v>
      </c>
      <c r="C27" s="23">
        <f>'Two-par'!H28</f>
        <v>2727</v>
      </c>
      <c r="D27" s="23">
        <f>'One-par'!H28</f>
        <v>33290</v>
      </c>
      <c r="E27" s="23">
        <f>'Zero-par'!H28</f>
        <v>12259</v>
      </c>
      <c r="F27" s="23">
        <f>TRec!H28</f>
        <v>120278</v>
      </c>
      <c r="G27" s="23">
        <f>Adults!H28</f>
        <v>37313</v>
      </c>
      <c r="H27" s="23">
        <f>Children!H28</f>
        <v>82965</v>
      </c>
    </row>
    <row r="28" spans="1:8" s="24" customFormat="1" x14ac:dyDescent="0.2">
      <c r="A28" s="22" t="s">
        <v>26</v>
      </c>
      <c r="B28" s="25">
        <f>TFam!H29</f>
        <v>10785</v>
      </c>
      <c r="C28" s="25">
        <f>'Two-par'!H29</f>
        <v>0</v>
      </c>
      <c r="D28" s="25">
        <f>'One-par'!H29</f>
        <v>3879</v>
      </c>
      <c r="E28" s="25">
        <f>'Zero-par'!H29</f>
        <v>6906</v>
      </c>
      <c r="F28" s="25">
        <f>TRec!H29</f>
        <v>25913</v>
      </c>
      <c r="G28" s="25">
        <f>Adults!H29</f>
        <v>4498</v>
      </c>
      <c r="H28" s="25">
        <f>Children!H29</f>
        <v>21415</v>
      </c>
    </row>
    <row r="29" spans="1:8" s="24" customFormat="1" x14ac:dyDescent="0.2">
      <c r="A29" s="22" t="s">
        <v>27</v>
      </c>
      <c r="B29" s="23">
        <f>TFam!H30</f>
        <v>15907</v>
      </c>
      <c r="C29" s="23">
        <f>'Two-par'!H30</f>
        <v>0</v>
      </c>
      <c r="D29" s="23">
        <f>'One-par'!H30</f>
        <v>8436</v>
      </c>
      <c r="E29" s="23">
        <f>'Zero-par'!H30</f>
        <v>7471</v>
      </c>
      <c r="F29" s="23">
        <f>TRec!H30</f>
        <v>37379</v>
      </c>
      <c r="G29" s="23">
        <f>Adults!H30</f>
        <v>8385</v>
      </c>
      <c r="H29" s="23">
        <f>Children!H30</f>
        <v>28994</v>
      </c>
    </row>
    <row r="30" spans="1:8" s="24" customFormat="1" x14ac:dyDescent="0.2">
      <c r="A30" s="22" t="s">
        <v>28</v>
      </c>
      <c r="B30" s="25">
        <f>TFam!H31</f>
        <v>3233</v>
      </c>
      <c r="C30" s="25">
        <f>'Two-par'!H31</f>
        <v>0</v>
      </c>
      <c r="D30" s="25">
        <f>'One-par'!H31</f>
        <v>1008</v>
      </c>
      <c r="E30" s="25">
        <f>'Zero-par'!H31</f>
        <v>2225</v>
      </c>
      <c r="F30" s="25">
        <f>TRec!H31</f>
        <v>6199</v>
      </c>
      <c r="G30" s="25">
        <f>Adults!H31</f>
        <v>1031</v>
      </c>
      <c r="H30" s="25">
        <f>Children!H31</f>
        <v>5168</v>
      </c>
    </row>
    <row r="31" spans="1:8" s="24" customFormat="1" x14ac:dyDescent="0.2">
      <c r="A31" s="22" t="s">
        <v>29</v>
      </c>
      <c r="B31" s="23">
        <f>TFam!H32</f>
        <v>9721</v>
      </c>
      <c r="C31" s="23">
        <f>'Two-par'!H32</f>
        <v>0</v>
      </c>
      <c r="D31" s="23">
        <f>'One-par'!H32</f>
        <v>5531</v>
      </c>
      <c r="E31" s="23">
        <f>'Zero-par'!H32</f>
        <v>4190</v>
      </c>
      <c r="F31" s="23">
        <f>TRec!H32</f>
        <v>21983</v>
      </c>
      <c r="G31" s="23">
        <f>Adults!H32</f>
        <v>4976</v>
      </c>
      <c r="H31" s="23">
        <f>Children!H32</f>
        <v>17007</v>
      </c>
    </row>
    <row r="32" spans="1:8" s="24" customFormat="1" x14ac:dyDescent="0.2">
      <c r="A32" s="22" t="s">
        <v>30</v>
      </c>
      <c r="B32" s="25">
        <f>TFam!H33</f>
        <v>3323</v>
      </c>
      <c r="C32" s="25">
        <f>'Two-par'!H33</f>
        <v>244</v>
      </c>
      <c r="D32" s="25">
        <f>'One-par'!H33</f>
        <v>1537</v>
      </c>
      <c r="E32" s="25">
        <f>'Zero-par'!H33</f>
        <v>1542</v>
      </c>
      <c r="F32" s="25">
        <f>TRec!H33</f>
        <v>7982</v>
      </c>
      <c r="G32" s="25">
        <f>Adults!H33</f>
        <v>1814</v>
      </c>
      <c r="H32" s="25">
        <f>Children!H33</f>
        <v>6168</v>
      </c>
    </row>
    <row r="33" spans="1:8" s="24" customFormat="1" x14ac:dyDescent="0.2">
      <c r="A33" s="22" t="s">
        <v>31</v>
      </c>
      <c r="B33" s="23">
        <f>TFam!H34</f>
        <v>4376</v>
      </c>
      <c r="C33" s="23">
        <f>'Two-par'!H34</f>
        <v>0</v>
      </c>
      <c r="D33" s="23">
        <f>'One-par'!H34</f>
        <v>1659</v>
      </c>
      <c r="E33" s="23">
        <f>'Zero-par'!H34</f>
        <v>2717</v>
      </c>
      <c r="F33" s="23">
        <f>TRec!H34</f>
        <v>10652</v>
      </c>
      <c r="G33" s="23">
        <f>Adults!H34</f>
        <v>1665</v>
      </c>
      <c r="H33" s="23">
        <f>Children!H34</f>
        <v>8987</v>
      </c>
    </row>
    <row r="34" spans="1:8" s="24" customFormat="1" x14ac:dyDescent="0.2">
      <c r="A34" s="22" t="s">
        <v>32</v>
      </c>
      <c r="B34" s="23">
        <f>TFam!H35</f>
        <v>8120</v>
      </c>
      <c r="C34" s="23">
        <f>'Two-par'!H35</f>
        <v>609</v>
      </c>
      <c r="D34" s="23">
        <f>'One-par'!H35</f>
        <v>3587</v>
      </c>
      <c r="E34" s="23">
        <f>'Zero-par'!H35</f>
        <v>3924</v>
      </c>
      <c r="F34" s="23">
        <f>TRec!H35</f>
        <v>20280</v>
      </c>
      <c r="G34" s="23">
        <f>Adults!H35</f>
        <v>4932</v>
      </c>
      <c r="H34" s="23">
        <f>Children!H35</f>
        <v>15348</v>
      </c>
    </row>
    <row r="35" spans="1:8" s="24" customFormat="1" x14ac:dyDescent="0.2">
      <c r="A35" s="22" t="s">
        <v>33</v>
      </c>
      <c r="B35" s="23">
        <f>TFam!H36</f>
        <v>5175</v>
      </c>
      <c r="C35" s="23">
        <f>'Two-par'!H36</f>
        <v>32</v>
      </c>
      <c r="D35" s="23">
        <f>'One-par'!H36</f>
        <v>3159</v>
      </c>
      <c r="E35" s="23">
        <f>'Zero-par'!H36</f>
        <v>1984</v>
      </c>
      <c r="F35" s="23">
        <f>TRec!H36</f>
        <v>12214</v>
      </c>
      <c r="G35" s="23">
        <f>Adults!H36</f>
        <v>3342</v>
      </c>
      <c r="H35" s="23">
        <f>Children!H36</f>
        <v>8872</v>
      </c>
    </row>
    <row r="36" spans="1:8" s="24" customFormat="1" x14ac:dyDescent="0.2">
      <c r="A36" s="22" t="s">
        <v>34</v>
      </c>
      <c r="B36" s="23">
        <f>TFam!H37</f>
        <v>8822</v>
      </c>
      <c r="C36" s="23">
        <f>'Two-par'!H37</f>
        <v>72</v>
      </c>
      <c r="D36" s="23">
        <f>'One-par'!H37</f>
        <v>4597</v>
      </c>
      <c r="E36" s="23">
        <f>'Zero-par'!H37</f>
        <v>4153</v>
      </c>
      <c r="F36" s="23">
        <f>TRec!H37</f>
        <v>19992</v>
      </c>
      <c r="G36" s="23">
        <f>Adults!H37</f>
        <v>4330</v>
      </c>
      <c r="H36" s="23">
        <f>Children!H37</f>
        <v>15662</v>
      </c>
    </row>
    <row r="37" spans="1:8" s="24" customFormat="1" x14ac:dyDescent="0.2">
      <c r="A37" s="22" t="s">
        <v>35</v>
      </c>
      <c r="B37" s="25">
        <f>TFam!H38</f>
        <v>9571</v>
      </c>
      <c r="C37" s="25">
        <f>'Two-par'!H38</f>
        <v>601</v>
      </c>
      <c r="D37" s="25">
        <f>'One-par'!H38</f>
        <v>4320</v>
      </c>
      <c r="E37" s="25">
        <f>'Zero-par'!H38</f>
        <v>4650</v>
      </c>
      <c r="F37" s="25">
        <f>TRec!H38</f>
        <v>23606</v>
      </c>
      <c r="G37" s="25">
        <f>Adults!H38</f>
        <v>5522</v>
      </c>
      <c r="H37" s="25">
        <f>Children!H38</f>
        <v>18084</v>
      </c>
    </row>
    <row r="38" spans="1:8" s="24" customFormat="1" x14ac:dyDescent="0.2">
      <c r="A38" s="22" t="s">
        <v>36</v>
      </c>
      <c r="B38" s="23">
        <f>TFam!H39</f>
        <v>117193</v>
      </c>
      <c r="C38" s="23">
        <f>'Two-par'!H39</f>
        <v>3189</v>
      </c>
      <c r="D38" s="23">
        <f>'One-par'!H39</f>
        <v>73595</v>
      </c>
      <c r="E38" s="23">
        <f>'Zero-par'!H39</f>
        <v>40409</v>
      </c>
      <c r="F38" s="23">
        <f>TRec!H39</f>
        <v>301372</v>
      </c>
      <c r="G38" s="23">
        <f>Adults!H39</f>
        <v>90521</v>
      </c>
      <c r="H38" s="23">
        <f>Children!H39</f>
        <v>210851</v>
      </c>
    </row>
    <row r="39" spans="1:8" s="24" customFormat="1" x14ac:dyDescent="0.2">
      <c r="A39" s="22" t="s">
        <v>37</v>
      </c>
      <c r="B39" s="25">
        <f>TFam!H40</f>
        <v>13368</v>
      </c>
      <c r="C39" s="25">
        <f>'Two-par'!H40</f>
        <v>23</v>
      </c>
      <c r="D39" s="25">
        <f>'One-par'!H40</f>
        <v>1768</v>
      </c>
      <c r="E39" s="25">
        <f>'Zero-par'!H40</f>
        <v>11577</v>
      </c>
      <c r="F39" s="25">
        <f>TRec!H40</f>
        <v>22208</v>
      </c>
      <c r="G39" s="25">
        <f>Adults!H40</f>
        <v>1824</v>
      </c>
      <c r="H39" s="25">
        <f>Children!H40</f>
        <v>20384</v>
      </c>
    </row>
    <row r="40" spans="1:8" s="24" customFormat="1" x14ac:dyDescent="0.2">
      <c r="A40" s="22" t="s">
        <v>38</v>
      </c>
      <c r="B40" s="25">
        <f>TFam!H41</f>
        <v>906</v>
      </c>
      <c r="C40" s="25">
        <f>'Two-par'!H41</f>
        <v>0</v>
      </c>
      <c r="D40" s="25">
        <f>'One-par'!H41</f>
        <v>355</v>
      </c>
      <c r="E40" s="25">
        <f>'Zero-par'!H41</f>
        <v>551</v>
      </c>
      <c r="F40" s="25">
        <f>TRec!H41</f>
        <v>2241</v>
      </c>
      <c r="G40" s="25">
        <f>Adults!H41</f>
        <v>326</v>
      </c>
      <c r="H40" s="25">
        <f>Children!H41</f>
        <v>1915</v>
      </c>
    </row>
    <row r="41" spans="1:8" s="24" customFormat="1" x14ac:dyDescent="0.2">
      <c r="A41" s="22" t="s">
        <v>39</v>
      </c>
      <c r="B41" s="25">
        <f>TFam!H42</f>
        <v>50601</v>
      </c>
      <c r="C41" s="25">
        <f>'Two-par'!H42</f>
        <v>377</v>
      </c>
      <c r="D41" s="25">
        <f>'One-par'!H42</f>
        <v>7426</v>
      </c>
      <c r="E41" s="25">
        <f>'Zero-par'!H42</f>
        <v>42798</v>
      </c>
      <c r="F41" s="25">
        <f>TRec!H42</f>
        <v>90651</v>
      </c>
      <c r="G41" s="25">
        <f>Adults!H42</f>
        <v>8170</v>
      </c>
      <c r="H41" s="25">
        <f>Children!H42</f>
        <v>82481</v>
      </c>
    </row>
    <row r="42" spans="1:8" s="24" customFormat="1" x14ac:dyDescent="0.2">
      <c r="A42" s="22" t="s">
        <v>40</v>
      </c>
      <c r="B42" s="25">
        <f>TFam!H43</f>
        <v>5936</v>
      </c>
      <c r="C42" s="25">
        <f>'Two-par'!H43</f>
        <v>0</v>
      </c>
      <c r="D42" s="25">
        <f>'One-par'!H43</f>
        <v>1575</v>
      </c>
      <c r="E42" s="25">
        <f>'Zero-par'!H43</f>
        <v>4361</v>
      </c>
      <c r="F42" s="25">
        <f>TRec!H43</f>
        <v>13033</v>
      </c>
      <c r="G42" s="25">
        <f>Adults!H43</f>
        <v>1575</v>
      </c>
      <c r="H42" s="25">
        <f>Children!H43</f>
        <v>11458</v>
      </c>
    </row>
    <row r="43" spans="1:8" s="24" customFormat="1" x14ac:dyDescent="0.2">
      <c r="A43" s="22" t="s">
        <v>41</v>
      </c>
      <c r="B43" s="25">
        <f>TFam!H44</f>
        <v>37747</v>
      </c>
      <c r="C43" s="25">
        <f>'Two-par'!H44</f>
        <v>5779</v>
      </c>
      <c r="D43" s="25">
        <f>'One-par'!H44</f>
        <v>26283</v>
      </c>
      <c r="E43" s="25">
        <f>'Zero-par'!H44</f>
        <v>5685</v>
      </c>
      <c r="F43" s="25">
        <f>TRec!H44</f>
        <v>111064</v>
      </c>
      <c r="G43" s="25">
        <f>Adults!H44</f>
        <v>38783</v>
      </c>
      <c r="H43" s="25">
        <f>Children!H44</f>
        <v>72281</v>
      </c>
    </row>
    <row r="44" spans="1:8" s="24" customFormat="1" x14ac:dyDescent="0.2">
      <c r="A44" s="22" t="s">
        <v>42</v>
      </c>
      <c r="B44" s="25">
        <f>TFam!H45</f>
        <v>40086</v>
      </c>
      <c r="C44" s="25">
        <f>'Two-par'!H45</f>
        <v>376</v>
      </c>
      <c r="D44" s="25">
        <f>'One-par'!H45</f>
        <v>23869</v>
      </c>
      <c r="E44" s="25">
        <f>'Zero-par'!H45</f>
        <v>15841</v>
      </c>
      <c r="F44" s="25">
        <f>TRec!H45</f>
        <v>97746</v>
      </c>
      <c r="G44" s="25">
        <f>Adults!H45</f>
        <v>24204</v>
      </c>
      <c r="H44" s="25">
        <f>Children!H45</f>
        <v>73542</v>
      </c>
    </row>
    <row r="45" spans="1:8" s="24" customFormat="1" x14ac:dyDescent="0.2">
      <c r="A45" s="22" t="s">
        <v>43</v>
      </c>
      <c r="B45" s="25">
        <f>TFam!H46</f>
        <v>4668</v>
      </c>
      <c r="C45" s="25">
        <f>'Two-par'!H46</f>
        <v>259</v>
      </c>
      <c r="D45" s="25">
        <f>'One-par'!H46</f>
        <v>4185</v>
      </c>
      <c r="E45" s="25">
        <f>'Zero-par'!H46</f>
        <v>224</v>
      </c>
      <c r="F45" s="25">
        <f>TRec!H46</f>
        <v>12761</v>
      </c>
      <c r="G45" s="25">
        <f>Adults!H46</f>
        <v>4866</v>
      </c>
      <c r="H45" s="25">
        <f>Children!H46</f>
        <v>7895</v>
      </c>
    </row>
    <row r="46" spans="1:8" s="24" customFormat="1" x14ac:dyDescent="0.2">
      <c r="A46" s="22" t="s">
        <v>44</v>
      </c>
      <c r="B46" s="23">
        <f>TFam!H47</f>
        <v>3886</v>
      </c>
      <c r="C46" s="23">
        <f>'Two-par'!H47</f>
        <v>132</v>
      </c>
      <c r="D46" s="23">
        <f>'One-par'!H47</f>
        <v>2702</v>
      </c>
      <c r="E46" s="23">
        <f>'Zero-par'!H47</f>
        <v>1052</v>
      </c>
      <c r="F46" s="23">
        <f>TRec!H47</f>
        <v>9334</v>
      </c>
      <c r="G46" s="23">
        <f>Adults!H47</f>
        <v>2481</v>
      </c>
      <c r="H46" s="23">
        <f>Children!H47</f>
        <v>6853</v>
      </c>
    </row>
    <row r="47" spans="1:8" s="24" customFormat="1" x14ac:dyDescent="0.2">
      <c r="A47" s="22" t="s">
        <v>45</v>
      </c>
      <c r="B47" s="23">
        <f>TFam!H48</f>
        <v>7750</v>
      </c>
      <c r="C47" s="23">
        <f>'Two-par'!H48</f>
        <v>0</v>
      </c>
      <c r="D47" s="23">
        <f>'One-par'!H48</f>
        <v>2551</v>
      </c>
      <c r="E47" s="23">
        <f>'Zero-par'!H48</f>
        <v>5199</v>
      </c>
      <c r="F47" s="23">
        <f>TRec!H48</f>
        <v>16947</v>
      </c>
      <c r="G47" s="23">
        <f>Adults!H48</f>
        <v>2551</v>
      </c>
      <c r="H47" s="23">
        <f>Children!H48</f>
        <v>14396</v>
      </c>
    </row>
    <row r="48" spans="1:8" s="24" customFormat="1" x14ac:dyDescent="0.2">
      <c r="A48" s="22" t="s">
        <v>46</v>
      </c>
      <c r="B48" s="25">
        <f>TFam!H49</f>
        <v>2878</v>
      </c>
      <c r="C48" s="25">
        <f>'Two-par'!H49</f>
        <v>0</v>
      </c>
      <c r="D48" s="25">
        <f>'One-par'!H49</f>
        <v>423</v>
      </c>
      <c r="E48" s="25">
        <f>'Zero-par'!H49</f>
        <v>2455</v>
      </c>
      <c r="F48" s="25">
        <f>TRec!H49</f>
        <v>5725</v>
      </c>
      <c r="G48" s="25">
        <f>Adults!H49</f>
        <v>423</v>
      </c>
      <c r="H48" s="25">
        <f>Children!H49</f>
        <v>5302</v>
      </c>
    </row>
    <row r="49" spans="1:18" s="24" customFormat="1" x14ac:dyDescent="0.2">
      <c r="A49" s="22" t="s">
        <v>47</v>
      </c>
      <c r="B49" s="23">
        <f>TFam!H50</f>
        <v>19383</v>
      </c>
      <c r="C49" s="23">
        <f>'Two-par'!H50</f>
        <v>201</v>
      </c>
      <c r="D49" s="23">
        <f>'One-par'!H50</f>
        <v>6940</v>
      </c>
      <c r="E49" s="23">
        <f>'Zero-par'!H50</f>
        <v>12242</v>
      </c>
      <c r="F49" s="23">
        <f>TRec!H50</f>
        <v>40848</v>
      </c>
      <c r="G49" s="23">
        <f>Adults!H50</f>
        <v>7839</v>
      </c>
      <c r="H49" s="23">
        <f>Children!H50</f>
        <v>33009</v>
      </c>
    </row>
    <row r="50" spans="1:18" s="24" customFormat="1" x14ac:dyDescent="0.2">
      <c r="A50" s="22" t="s">
        <v>48</v>
      </c>
      <c r="B50" s="23">
        <f>TFam!H51</f>
        <v>22429</v>
      </c>
      <c r="C50" s="23">
        <f>'Two-par'!H51</f>
        <v>0</v>
      </c>
      <c r="D50" s="23">
        <f>'One-par'!H51</f>
        <v>5313</v>
      </c>
      <c r="E50" s="23">
        <f>'Zero-par'!H51</f>
        <v>17116</v>
      </c>
      <c r="F50" s="23">
        <f>TRec!H51</f>
        <v>46520</v>
      </c>
      <c r="G50" s="23">
        <f>Adults!H51</f>
        <v>5313</v>
      </c>
      <c r="H50" s="23">
        <f>Children!H51</f>
        <v>41207</v>
      </c>
    </row>
    <row r="51" spans="1:18" s="24" customFormat="1" x14ac:dyDescent="0.2">
      <c r="A51" s="22" t="s">
        <v>49</v>
      </c>
      <c r="B51" s="23">
        <f>TFam!H52</f>
        <v>3307</v>
      </c>
      <c r="C51" s="23">
        <f>'Two-par'!H52</f>
        <v>0</v>
      </c>
      <c r="D51" s="23">
        <f>'One-par'!H52</f>
        <v>1392</v>
      </c>
      <c r="E51" s="23">
        <f>'Zero-par'!H52</f>
        <v>1915</v>
      </c>
      <c r="F51" s="23">
        <f>TRec!H52</f>
        <v>7732</v>
      </c>
      <c r="G51" s="23">
        <f>Adults!H52</f>
        <v>1972</v>
      </c>
      <c r="H51" s="23">
        <f>Children!H52</f>
        <v>5760</v>
      </c>
    </row>
    <row r="52" spans="1:18" s="24" customFormat="1" x14ac:dyDescent="0.2">
      <c r="A52" s="22" t="s">
        <v>50</v>
      </c>
      <c r="B52" s="23">
        <f>TFam!H53</f>
        <v>2680</v>
      </c>
      <c r="C52" s="23">
        <f>'Two-par'!H53</f>
        <v>245</v>
      </c>
      <c r="D52" s="23">
        <f>'One-par'!H53</f>
        <v>1134</v>
      </c>
      <c r="E52" s="23">
        <f>'Zero-par'!H53</f>
        <v>1301</v>
      </c>
      <c r="F52" s="23">
        <f>TRec!H53</f>
        <v>6001</v>
      </c>
      <c r="G52" s="23">
        <f>Adults!H53</f>
        <v>1640</v>
      </c>
      <c r="H52" s="23">
        <f>Children!H53</f>
        <v>4361</v>
      </c>
    </row>
    <row r="53" spans="1:18" s="24" customFormat="1" x14ac:dyDescent="0.2">
      <c r="A53" s="22" t="s">
        <v>51</v>
      </c>
      <c r="B53" s="25">
        <f>TFam!H54</f>
        <v>109</v>
      </c>
      <c r="C53" s="25">
        <f>'Two-par'!H54</f>
        <v>0</v>
      </c>
      <c r="D53" s="25">
        <f>'One-par'!H54</f>
        <v>92</v>
      </c>
      <c r="E53" s="25">
        <f>'Zero-par'!H54</f>
        <v>17</v>
      </c>
      <c r="F53" s="25">
        <f>TRec!H54</f>
        <v>347</v>
      </c>
      <c r="G53" s="25">
        <f>Adults!H54</f>
        <v>110</v>
      </c>
      <c r="H53" s="25">
        <f>Children!H54</f>
        <v>237</v>
      </c>
    </row>
    <row r="54" spans="1:18" s="24" customFormat="1" x14ac:dyDescent="0.2">
      <c r="A54" s="22" t="s">
        <v>52</v>
      </c>
      <c r="B54" s="23">
        <f>TFam!H55</f>
        <v>16860</v>
      </c>
      <c r="C54" s="23">
        <f>'Two-par'!H55</f>
        <v>0</v>
      </c>
      <c r="D54" s="23">
        <f>'One-par'!H55</f>
        <v>8338</v>
      </c>
      <c r="E54" s="23">
        <f>'Zero-par'!H55</f>
        <v>8522</v>
      </c>
      <c r="F54" s="23">
        <f>TRec!H55</f>
        <v>35701</v>
      </c>
      <c r="G54" s="23">
        <f>Adults!H55</f>
        <v>7743</v>
      </c>
      <c r="H54" s="23">
        <f>Children!H55</f>
        <v>27958</v>
      </c>
    </row>
    <row r="55" spans="1:18" s="24" customFormat="1" x14ac:dyDescent="0.2">
      <c r="A55" s="22" t="s">
        <v>53</v>
      </c>
      <c r="B55" s="23">
        <f>TFam!H56</f>
        <v>36720</v>
      </c>
      <c r="C55" s="23">
        <f>'Two-par'!H56</f>
        <v>7161</v>
      </c>
      <c r="D55" s="23">
        <f>'One-par'!H56</f>
        <v>16884</v>
      </c>
      <c r="E55" s="23">
        <f>'Zero-par'!H56</f>
        <v>12675</v>
      </c>
      <c r="F55" s="23">
        <f>TRec!H56</f>
        <v>86846</v>
      </c>
      <c r="G55" s="23">
        <f>Adults!H56</f>
        <v>26757</v>
      </c>
      <c r="H55" s="23">
        <f>Children!H56</f>
        <v>60089</v>
      </c>
    </row>
    <row r="56" spans="1:18" s="24" customFormat="1" x14ac:dyDescent="0.2">
      <c r="A56" s="22" t="s">
        <v>54</v>
      </c>
      <c r="B56" s="25">
        <f>TFam!H57</f>
        <v>6304</v>
      </c>
      <c r="C56" s="25">
        <f>'Two-par'!H57</f>
        <v>0</v>
      </c>
      <c r="D56" s="25">
        <f>'One-par'!H57</f>
        <v>1352</v>
      </c>
      <c r="E56" s="25">
        <f>'Zero-par'!H57</f>
        <v>4952</v>
      </c>
      <c r="F56" s="25">
        <f>TRec!H57</f>
        <v>12110</v>
      </c>
      <c r="G56" s="25">
        <f>Adults!H57</f>
        <v>1856</v>
      </c>
      <c r="H56" s="25">
        <f>Children!H57</f>
        <v>10254</v>
      </c>
    </row>
    <row r="57" spans="1:18" s="24" customFormat="1" x14ac:dyDescent="0.2">
      <c r="A57" s="22" t="s">
        <v>55</v>
      </c>
      <c r="B57" s="23">
        <f>TFam!H58</f>
        <v>15190</v>
      </c>
      <c r="C57" s="23">
        <f>'Two-par'!H58</f>
        <v>205</v>
      </c>
      <c r="D57" s="23">
        <f>'One-par'!H58</f>
        <v>4607</v>
      </c>
      <c r="E57" s="23">
        <f>'Zero-par'!H58</f>
        <v>10378</v>
      </c>
      <c r="F57" s="23">
        <f>TRec!H58</f>
        <v>32137</v>
      </c>
      <c r="G57" s="23">
        <f>Adults!H58</f>
        <v>5055</v>
      </c>
      <c r="H57" s="23">
        <f>Children!H58</f>
        <v>27082</v>
      </c>
    </row>
    <row r="58" spans="1:18" s="24" customFormat="1" x14ac:dyDescent="0.2">
      <c r="A58" s="26" t="s">
        <v>56</v>
      </c>
      <c r="B58" s="27">
        <f>TFam!H59</f>
        <v>520</v>
      </c>
      <c r="C58" s="27">
        <f>'Two-par'!H59</f>
        <v>29</v>
      </c>
      <c r="D58" s="27">
        <f>'One-par'!H59</f>
        <v>227</v>
      </c>
      <c r="E58" s="27">
        <f>'Zero-par'!H59</f>
        <v>264</v>
      </c>
      <c r="F58" s="27">
        <f>TRec!H59</f>
        <v>1200</v>
      </c>
      <c r="G58" s="27">
        <f>Adults!H59</f>
        <v>285</v>
      </c>
      <c r="H58" s="27">
        <f>Children!H59</f>
        <v>915</v>
      </c>
    </row>
    <row r="59" spans="1:18" x14ac:dyDescent="0.2">
      <c r="A59" s="83" t="str">
        <f>TFam!$A$3</f>
        <v>As of 07/06/2020</v>
      </c>
      <c r="B59" s="83"/>
      <c r="C59" s="83"/>
      <c r="D59" s="83"/>
      <c r="E59" s="83"/>
      <c r="F59" s="83"/>
      <c r="G59" s="83"/>
      <c r="H59" s="83"/>
      <c r="I59" s="34"/>
      <c r="J59" s="34"/>
      <c r="K59" s="34"/>
      <c r="L59" s="34"/>
      <c r="M59" s="34"/>
      <c r="N59" s="34"/>
      <c r="O59" s="34"/>
      <c r="P59" s="34"/>
      <c r="Q59" s="34"/>
      <c r="R59" s="34"/>
    </row>
    <row r="60" spans="1:18" x14ac:dyDescent="0.2">
      <c r="A60" s="73" t="s">
        <v>57</v>
      </c>
      <c r="B60" s="73"/>
      <c r="C60" s="73"/>
      <c r="D60" s="73"/>
      <c r="E60" s="73"/>
      <c r="F60" s="73"/>
      <c r="G60" s="73"/>
      <c r="H60" s="73"/>
    </row>
    <row r="61" spans="1:18" x14ac:dyDescent="0.2">
      <c r="A61" s="82" t="s">
        <v>74</v>
      </c>
      <c r="B61" s="82"/>
      <c r="C61" s="82"/>
      <c r="D61" s="82"/>
      <c r="E61" s="82"/>
      <c r="F61" s="82"/>
      <c r="G61" s="82"/>
      <c r="H61" s="82"/>
    </row>
    <row r="62" spans="1:18" x14ac:dyDescent="0.2">
      <c r="A62" s="82" t="s">
        <v>60</v>
      </c>
      <c r="B62" s="82"/>
      <c r="C62" s="82"/>
      <c r="D62" s="82"/>
      <c r="E62" s="82"/>
      <c r="F62" s="82"/>
      <c r="G62" s="82"/>
      <c r="H62" s="82"/>
    </row>
    <row r="63" spans="1:18" x14ac:dyDescent="0.2">
      <c r="A63" s="32"/>
      <c r="B63" s="30"/>
      <c r="C63" s="29"/>
      <c r="D63" s="29"/>
    </row>
    <row r="64" spans="1:18" x14ac:dyDescent="0.2">
      <c r="A64" s="32"/>
      <c r="B64" s="30"/>
      <c r="C64" s="29"/>
      <c r="D64" s="29"/>
    </row>
    <row r="65" spans="1:4" x14ac:dyDescent="0.2">
      <c r="A65" s="32"/>
      <c r="B65" s="30"/>
      <c r="C65" s="29"/>
      <c r="D65" s="29"/>
    </row>
    <row r="66" spans="1:4" x14ac:dyDescent="0.2">
      <c r="A66" s="32"/>
      <c r="B66" s="30"/>
      <c r="C66" s="29"/>
      <c r="D66" s="29"/>
    </row>
    <row r="67" spans="1:4" x14ac:dyDescent="0.2">
      <c r="A67" s="32"/>
      <c r="B67" s="30"/>
      <c r="C67" s="29"/>
      <c r="D67" s="29"/>
    </row>
    <row r="68" spans="1:4" x14ac:dyDescent="0.2">
      <c r="A68" s="32"/>
      <c r="B68" s="30"/>
      <c r="C68" s="29"/>
      <c r="D68" s="29"/>
    </row>
    <row r="69" spans="1:4" x14ac:dyDescent="0.2">
      <c r="A69" s="32"/>
      <c r="B69" s="30"/>
      <c r="C69" s="29"/>
    </row>
    <row r="70" spans="1:4" x14ac:dyDescent="0.2">
      <c r="A70" s="32"/>
      <c r="B70" s="30"/>
      <c r="C70" s="29"/>
    </row>
    <row r="71" spans="1:4" x14ac:dyDescent="0.2">
      <c r="A71" s="32"/>
      <c r="B71" s="30"/>
      <c r="C71" s="29"/>
    </row>
    <row r="72" spans="1:4" x14ac:dyDescent="0.2">
      <c r="A72" s="32"/>
      <c r="B72" s="30"/>
      <c r="C72" s="29"/>
    </row>
    <row r="73" spans="1:4" x14ac:dyDescent="0.2">
      <c r="A73" s="32"/>
      <c r="B73" s="30"/>
      <c r="C73" s="29"/>
    </row>
    <row r="74" spans="1:4" x14ac:dyDescent="0.2">
      <c r="A74" s="32"/>
      <c r="B74" s="30"/>
      <c r="C74" s="29"/>
    </row>
    <row r="75" spans="1:4" x14ac:dyDescent="0.2">
      <c r="A75" s="32"/>
      <c r="C75" s="29"/>
    </row>
    <row r="76" spans="1:4" x14ac:dyDescent="0.2">
      <c r="A76" s="32"/>
      <c r="C76" s="29"/>
    </row>
    <row r="77" spans="1:4" x14ac:dyDescent="0.2">
      <c r="A77" s="32"/>
      <c r="C77" s="29"/>
    </row>
    <row r="78" spans="1:4" x14ac:dyDescent="0.2">
      <c r="A78" s="32"/>
      <c r="C78" s="29"/>
    </row>
    <row r="79" spans="1:4" x14ac:dyDescent="0.2">
      <c r="A79" s="32"/>
      <c r="C79" s="29"/>
    </row>
    <row r="80" spans="1:4" x14ac:dyDescent="0.2">
      <c r="A80" s="32"/>
    </row>
    <row r="81" spans="1:1" x14ac:dyDescent="0.2">
      <c r="A81" s="32"/>
    </row>
    <row r="82" spans="1:1" x14ac:dyDescent="0.2">
      <c r="A82" s="32"/>
    </row>
    <row r="83" spans="1:1" x14ac:dyDescent="0.2">
      <c r="A83" s="32"/>
    </row>
    <row r="84" spans="1:1" x14ac:dyDescent="0.2">
      <c r="A84" s="32"/>
    </row>
    <row r="85" spans="1:1" x14ac:dyDescent="0.2">
      <c r="A85" s="32"/>
    </row>
    <row r="86" spans="1:1" x14ac:dyDescent="0.2">
      <c r="A86" s="32"/>
    </row>
    <row r="87" spans="1:1" x14ac:dyDescent="0.2">
      <c r="A87" s="32"/>
    </row>
    <row r="88" spans="1:1" x14ac:dyDescent="0.2">
      <c r="A88" s="32"/>
    </row>
    <row r="89" spans="1:1" x14ac:dyDescent="0.2">
      <c r="A89" s="32"/>
    </row>
    <row r="90" spans="1:1" x14ac:dyDescent="0.2">
      <c r="A90" s="32"/>
    </row>
    <row r="91" spans="1:1" x14ac:dyDescent="0.2">
      <c r="A91" s="32"/>
    </row>
    <row r="92" spans="1:1" x14ac:dyDescent="0.2">
      <c r="A92" s="32"/>
    </row>
    <row r="93" spans="1:1" x14ac:dyDescent="0.2">
      <c r="A93" s="32"/>
    </row>
    <row r="94" spans="1:1" x14ac:dyDescent="0.2">
      <c r="A94" s="32"/>
    </row>
    <row r="95" spans="1:1" x14ac:dyDescent="0.2">
      <c r="A95" s="32"/>
    </row>
    <row r="96" spans="1:1" x14ac:dyDescent="0.2">
      <c r="A96" s="32"/>
    </row>
    <row r="97" spans="1:1" x14ac:dyDescent="0.2">
      <c r="A97" s="32"/>
    </row>
    <row r="98" spans="1:1" x14ac:dyDescent="0.2">
      <c r="A98" s="32"/>
    </row>
    <row r="99" spans="1:1" x14ac:dyDescent="0.2">
      <c r="A99" s="32"/>
    </row>
    <row r="100" spans="1:1" x14ac:dyDescent="0.2">
      <c r="A100" s="32"/>
    </row>
    <row r="101" spans="1:1" x14ac:dyDescent="0.2">
      <c r="A101" s="32"/>
    </row>
    <row r="102" spans="1:1" x14ac:dyDescent="0.2">
      <c r="A102" s="32"/>
    </row>
    <row r="103" spans="1:1" x14ac:dyDescent="0.2">
      <c r="A103" s="32"/>
    </row>
    <row r="104" spans="1:1" x14ac:dyDescent="0.2">
      <c r="A104" s="32"/>
    </row>
    <row r="105" spans="1:1" x14ac:dyDescent="0.2">
      <c r="A105" s="32"/>
    </row>
    <row r="106" spans="1:1" x14ac:dyDescent="0.2">
      <c r="A106" s="32"/>
    </row>
    <row r="107" spans="1:1" x14ac:dyDescent="0.2">
      <c r="A107" s="32"/>
    </row>
    <row r="108" spans="1:1" x14ac:dyDescent="0.2">
      <c r="A108" s="32"/>
    </row>
    <row r="109" spans="1:1" x14ac:dyDescent="0.2">
      <c r="A109" s="32"/>
    </row>
    <row r="110" spans="1:1" x14ac:dyDescent="0.2">
      <c r="A110" s="32"/>
    </row>
    <row r="111" spans="1:1" x14ac:dyDescent="0.2">
      <c r="A111" s="32"/>
    </row>
    <row r="112" spans="1:1" x14ac:dyDescent="0.2">
      <c r="A112" s="32"/>
    </row>
    <row r="113" spans="1:1" x14ac:dyDescent="0.2">
      <c r="A113" s="32"/>
    </row>
    <row r="114" spans="1:1" x14ac:dyDescent="0.2">
      <c r="A114" s="32"/>
    </row>
    <row r="115" spans="1:1" x14ac:dyDescent="0.2">
      <c r="A115" s="32"/>
    </row>
    <row r="116" spans="1:1" x14ac:dyDescent="0.2">
      <c r="A116" s="32"/>
    </row>
    <row r="117" spans="1:1" x14ac:dyDescent="0.2">
      <c r="A117" s="32"/>
    </row>
    <row r="118" spans="1:1" x14ac:dyDescent="0.2">
      <c r="A118" s="32"/>
    </row>
    <row r="119" spans="1:1" x14ac:dyDescent="0.2">
      <c r="A119" s="32"/>
    </row>
    <row r="120" spans="1:1" x14ac:dyDescent="0.2">
      <c r="A120" s="32"/>
    </row>
    <row r="121" spans="1:1" x14ac:dyDescent="0.2">
      <c r="A121" s="32"/>
    </row>
    <row r="122" spans="1:1" x14ac:dyDescent="0.2">
      <c r="A122" s="32"/>
    </row>
    <row r="123" spans="1:1" x14ac:dyDescent="0.2">
      <c r="A123" s="32"/>
    </row>
    <row r="124" spans="1:1" x14ac:dyDescent="0.2">
      <c r="A124" s="32"/>
    </row>
    <row r="125" spans="1:1" x14ac:dyDescent="0.2">
      <c r="A125" s="32"/>
    </row>
    <row r="126" spans="1:1" x14ac:dyDescent="0.2">
      <c r="A126" s="32"/>
    </row>
    <row r="127" spans="1:1" x14ac:dyDescent="0.2">
      <c r="A127" s="32"/>
    </row>
    <row r="128" spans="1:1" x14ac:dyDescent="0.2">
      <c r="A128" s="32"/>
    </row>
    <row r="129" spans="1:1" x14ac:dyDescent="0.2">
      <c r="A129" s="32"/>
    </row>
    <row r="130" spans="1:1" x14ac:dyDescent="0.2">
      <c r="A130" s="32"/>
    </row>
    <row r="131" spans="1:1" x14ac:dyDescent="0.2">
      <c r="A131" s="32"/>
    </row>
    <row r="132" spans="1:1" x14ac:dyDescent="0.2">
      <c r="A132" s="32"/>
    </row>
    <row r="133" spans="1:1" x14ac:dyDescent="0.2">
      <c r="A133" s="32"/>
    </row>
    <row r="134" spans="1:1" x14ac:dyDescent="0.2">
      <c r="A134" s="32"/>
    </row>
    <row r="135" spans="1:1" x14ac:dyDescent="0.2">
      <c r="A135" s="32"/>
    </row>
    <row r="136" spans="1:1" x14ac:dyDescent="0.2">
      <c r="A136" s="32"/>
    </row>
    <row r="137" spans="1:1" x14ac:dyDescent="0.2">
      <c r="A137" s="32"/>
    </row>
    <row r="138" spans="1:1" x14ac:dyDescent="0.2">
      <c r="A138" s="32"/>
    </row>
    <row r="139" spans="1:1" x14ac:dyDescent="0.2">
      <c r="A139" s="32"/>
    </row>
    <row r="140" spans="1:1" x14ac:dyDescent="0.2">
      <c r="A140" s="32"/>
    </row>
    <row r="141" spans="1:1" x14ac:dyDescent="0.2">
      <c r="A141" s="32"/>
    </row>
    <row r="142" spans="1:1" x14ac:dyDescent="0.2">
      <c r="A142" s="32"/>
    </row>
    <row r="143" spans="1:1" x14ac:dyDescent="0.2">
      <c r="A143" s="32"/>
    </row>
    <row r="144" spans="1:1" x14ac:dyDescent="0.2">
      <c r="A144" s="32"/>
    </row>
    <row r="145" spans="1:1" x14ac:dyDescent="0.2">
      <c r="A145" s="32"/>
    </row>
    <row r="146" spans="1:1" x14ac:dyDescent="0.2">
      <c r="A146" s="32"/>
    </row>
    <row r="147" spans="1:1" x14ac:dyDescent="0.2">
      <c r="A147" s="32"/>
    </row>
    <row r="148" spans="1:1" x14ac:dyDescent="0.2">
      <c r="A148" s="32"/>
    </row>
    <row r="149" spans="1:1" x14ac:dyDescent="0.2">
      <c r="A149" s="32"/>
    </row>
    <row r="150" spans="1:1" x14ac:dyDescent="0.2">
      <c r="A150" s="32"/>
    </row>
    <row r="151" spans="1:1" x14ac:dyDescent="0.2">
      <c r="A151" s="32"/>
    </row>
    <row r="152" spans="1:1" x14ac:dyDescent="0.2">
      <c r="A152" s="32"/>
    </row>
    <row r="153" spans="1:1" x14ac:dyDescent="0.2">
      <c r="A153" s="32"/>
    </row>
    <row r="154" spans="1:1" x14ac:dyDescent="0.2">
      <c r="A154" s="32"/>
    </row>
    <row r="155" spans="1:1" x14ac:dyDescent="0.2">
      <c r="A155" s="32"/>
    </row>
    <row r="156" spans="1:1" x14ac:dyDescent="0.2">
      <c r="A156" s="32"/>
    </row>
    <row r="157" spans="1:1" x14ac:dyDescent="0.2">
      <c r="A157" s="32"/>
    </row>
    <row r="158" spans="1:1" x14ac:dyDescent="0.2">
      <c r="A158" s="32"/>
    </row>
    <row r="159" spans="1:1" x14ac:dyDescent="0.2">
      <c r="A159" s="32"/>
    </row>
    <row r="160" spans="1:1" x14ac:dyDescent="0.2">
      <c r="A160" s="32"/>
    </row>
    <row r="161" spans="1:1" x14ac:dyDescent="0.2">
      <c r="A161" s="32"/>
    </row>
    <row r="162" spans="1:1" x14ac:dyDescent="0.2">
      <c r="A162" s="32"/>
    </row>
    <row r="163" spans="1:1" x14ac:dyDescent="0.2">
      <c r="A163" s="32"/>
    </row>
    <row r="164" spans="1:1" x14ac:dyDescent="0.2">
      <c r="A164" s="32"/>
    </row>
    <row r="165" spans="1:1" x14ac:dyDescent="0.2">
      <c r="A165" s="32"/>
    </row>
    <row r="166" spans="1:1" x14ac:dyDescent="0.2">
      <c r="A166" s="32"/>
    </row>
    <row r="167" spans="1:1" x14ac:dyDescent="0.2">
      <c r="A167" s="32"/>
    </row>
    <row r="168" spans="1:1" x14ac:dyDescent="0.2">
      <c r="A168" s="32"/>
    </row>
    <row r="169" spans="1:1" x14ac:dyDescent="0.2">
      <c r="A169" s="32"/>
    </row>
    <row r="170" spans="1:1" x14ac:dyDescent="0.2">
      <c r="A170" s="32"/>
    </row>
    <row r="171" spans="1:1" x14ac:dyDescent="0.2">
      <c r="A171" s="32"/>
    </row>
    <row r="172" spans="1:1" x14ac:dyDescent="0.2">
      <c r="A172" s="32"/>
    </row>
    <row r="173" spans="1:1" x14ac:dyDescent="0.2">
      <c r="A173" s="32"/>
    </row>
    <row r="174" spans="1:1" x14ac:dyDescent="0.2">
      <c r="A174" s="32"/>
    </row>
    <row r="175" spans="1:1" x14ac:dyDescent="0.2">
      <c r="A175" s="32"/>
    </row>
    <row r="176" spans="1:1" x14ac:dyDescent="0.2">
      <c r="A176" s="32"/>
    </row>
    <row r="177" spans="1:1" x14ac:dyDescent="0.2">
      <c r="A177" s="32"/>
    </row>
    <row r="178" spans="1:1" x14ac:dyDescent="0.2">
      <c r="A178" s="32"/>
    </row>
    <row r="179" spans="1:1" x14ac:dyDescent="0.2">
      <c r="A179" s="32"/>
    </row>
    <row r="180" spans="1:1" x14ac:dyDescent="0.2">
      <c r="A180" s="32"/>
    </row>
    <row r="181" spans="1:1" x14ac:dyDescent="0.2">
      <c r="A181" s="32"/>
    </row>
    <row r="182" spans="1:1" x14ac:dyDescent="0.2">
      <c r="A182" s="32"/>
    </row>
    <row r="183" spans="1:1" x14ac:dyDescent="0.2">
      <c r="A183" s="32"/>
    </row>
    <row r="184" spans="1:1" x14ac:dyDescent="0.2">
      <c r="A184" s="32"/>
    </row>
    <row r="185" spans="1:1" x14ac:dyDescent="0.2">
      <c r="A185" s="32"/>
    </row>
    <row r="186" spans="1:1" x14ac:dyDescent="0.2">
      <c r="A186" s="32"/>
    </row>
    <row r="187" spans="1:1" x14ac:dyDescent="0.2">
      <c r="A187" s="32"/>
    </row>
    <row r="188" spans="1:1" x14ac:dyDescent="0.2">
      <c r="A188" s="32"/>
    </row>
    <row r="189" spans="1:1" x14ac:dyDescent="0.2">
      <c r="A189" s="32"/>
    </row>
    <row r="190" spans="1:1" x14ac:dyDescent="0.2">
      <c r="A190" s="32"/>
    </row>
    <row r="191" spans="1:1" x14ac:dyDescent="0.2">
      <c r="A191" s="32"/>
    </row>
    <row r="192" spans="1:1" x14ac:dyDescent="0.2">
      <c r="A192" s="32"/>
    </row>
    <row r="193" spans="1:1" x14ac:dyDescent="0.2">
      <c r="A193" s="32"/>
    </row>
    <row r="194" spans="1:1" x14ac:dyDescent="0.2">
      <c r="A194" s="32"/>
    </row>
    <row r="195" spans="1:1" x14ac:dyDescent="0.2">
      <c r="A195" s="32"/>
    </row>
    <row r="196" spans="1:1" x14ac:dyDescent="0.2">
      <c r="A196" s="32"/>
    </row>
    <row r="197" spans="1:1" x14ac:dyDescent="0.2">
      <c r="A197" s="32"/>
    </row>
    <row r="198" spans="1:1" x14ac:dyDescent="0.2">
      <c r="A198" s="32"/>
    </row>
    <row r="199" spans="1:1" x14ac:dyDescent="0.2">
      <c r="A199" s="32"/>
    </row>
    <row r="200" spans="1:1" x14ac:dyDescent="0.2">
      <c r="A200" s="32"/>
    </row>
    <row r="201" spans="1:1" x14ac:dyDescent="0.2">
      <c r="A201" s="32"/>
    </row>
    <row r="202" spans="1:1" x14ac:dyDescent="0.2">
      <c r="A202" s="32"/>
    </row>
    <row r="203" spans="1:1" x14ac:dyDescent="0.2">
      <c r="A203" s="32"/>
    </row>
    <row r="204" spans="1:1" x14ac:dyDescent="0.2">
      <c r="A204" s="32"/>
    </row>
    <row r="205" spans="1:1" x14ac:dyDescent="0.2">
      <c r="A205" s="32"/>
    </row>
    <row r="206" spans="1:1" x14ac:dyDescent="0.2">
      <c r="A206" s="32"/>
    </row>
    <row r="207" spans="1:1" x14ac:dyDescent="0.2">
      <c r="A207" s="32"/>
    </row>
    <row r="208" spans="1:1" x14ac:dyDescent="0.2">
      <c r="A208" s="32"/>
    </row>
    <row r="209" spans="1:1" x14ac:dyDescent="0.2">
      <c r="A209" s="32"/>
    </row>
    <row r="210" spans="1:1" x14ac:dyDescent="0.2">
      <c r="A210" s="32"/>
    </row>
    <row r="211" spans="1:1" x14ac:dyDescent="0.2">
      <c r="A211" s="32"/>
    </row>
    <row r="212" spans="1:1" x14ac:dyDescent="0.2">
      <c r="A212" s="32"/>
    </row>
    <row r="213" spans="1:1" x14ac:dyDescent="0.2">
      <c r="A213" s="32"/>
    </row>
    <row r="214" spans="1:1" x14ac:dyDescent="0.2">
      <c r="A214" s="32"/>
    </row>
    <row r="215" spans="1:1" x14ac:dyDescent="0.2">
      <c r="A215" s="32"/>
    </row>
    <row r="216" spans="1:1" x14ac:dyDescent="0.2">
      <c r="A216" s="32"/>
    </row>
    <row r="217" spans="1:1" x14ac:dyDescent="0.2">
      <c r="A217" s="32"/>
    </row>
    <row r="218" spans="1:1" x14ac:dyDescent="0.2">
      <c r="A218" s="32"/>
    </row>
    <row r="219" spans="1:1" x14ac:dyDescent="0.2">
      <c r="A219" s="32"/>
    </row>
    <row r="220" spans="1:1" x14ac:dyDescent="0.2">
      <c r="A220" s="32"/>
    </row>
    <row r="221" spans="1:1" x14ac:dyDescent="0.2">
      <c r="A221" s="32"/>
    </row>
    <row r="222" spans="1:1" x14ac:dyDescent="0.2">
      <c r="A222" s="32"/>
    </row>
    <row r="223" spans="1:1" x14ac:dyDescent="0.2">
      <c r="A223" s="32"/>
    </row>
    <row r="224" spans="1:1" x14ac:dyDescent="0.2">
      <c r="A224" s="32"/>
    </row>
    <row r="225" spans="1:1" x14ac:dyDescent="0.2">
      <c r="A225" s="32"/>
    </row>
    <row r="226" spans="1:1" x14ac:dyDescent="0.2">
      <c r="A226" s="32"/>
    </row>
    <row r="227" spans="1:1" x14ac:dyDescent="0.2">
      <c r="A227" s="32"/>
    </row>
    <row r="228" spans="1:1" x14ac:dyDescent="0.2">
      <c r="A228" s="32"/>
    </row>
    <row r="229" spans="1:1" x14ac:dyDescent="0.2">
      <c r="A229" s="32"/>
    </row>
    <row r="230" spans="1:1" x14ac:dyDescent="0.2">
      <c r="A230" s="32"/>
    </row>
    <row r="231" spans="1:1" x14ac:dyDescent="0.2">
      <c r="A231" s="32"/>
    </row>
    <row r="232" spans="1:1" x14ac:dyDescent="0.2">
      <c r="A232" s="32"/>
    </row>
    <row r="233" spans="1:1" x14ac:dyDescent="0.2">
      <c r="A233" s="32"/>
    </row>
    <row r="234" spans="1:1" x14ac:dyDescent="0.2">
      <c r="A234" s="32"/>
    </row>
    <row r="235" spans="1:1" x14ac:dyDescent="0.2">
      <c r="A235" s="32"/>
    </row>
    <row r="236" spans="1:1" x14ac:dyDescent="0.2">
      <c r="A236" s="32"/>
    </row>
    <row r="237" spans="1:1" x14ac:dyDescent="0.2">
      <c r="A237" s="32"/>
    </row>
    <row r="238" spans="1:1" x14ac:dyDescent="0.2">
      <c r="A238" s="32"/>
    </row>
    <row r="239" spans="1:1" x14ac:dyDescent="0.2">
      <c r="A239" s="32"/>
    </row>
    <row r="240" spans="1:1" x14ac:dyDescent="0.2">
      <c r="A240" s="32"/>
    </row>
    <row r="241" spans="1:1" x14ac:dyDescent="0.2">
      <c r="A241" s="32"/>
    </row>
    <row r="242" spans="1:1" x14ac:dyDescent="0.2">
      <c r="A242" s="32"/>
    </row>
    <row r="243" spans="1:1" x14ac:dyDescent="0.2">
      <c r="A243" s="32"/>
    </row>
    <row r="244" spans="1:1" x14ac:dyDescent="0.2">
      <c r="A244" s="32"/>
    </row>
    <row r="245" spans="1:1" x14ac:dyDescent="0.2">
      <c r="A245" s="32"/>
    </row>
    <row r="246" spans="1:1" x14ac:dyDescent="0.2">
      <c r="A246" s="32"/>
    </row>
    <row r="247" spans="1:1" x14ac:dyDescent="0.2">
      <c r="A247" s="32"/>
    </row>
    <row r="248" spans="1:1" x14ac:dyDescent="0.2">
      <c r="A248" s="32"/>
    </row>
    <row r="249" spans="1:1" x14ac:dyDescent="0.2">
      <c r="A249" s="32"/>
    </row>
    <row r="250" spans="1:1" x14ac:dyDescent="0.2">
      <c r="A250" s="32"/>
    </row>
    <row r="251" spans="1:1" x14ac:dyDescent="0.2">
      <c r="A251" s="32"/>
    </row>
    <row r="252" spans="1:1" x14ac:dyDescent="0.2">
      <c r="A252" s="32"/>
    </row>
    <row r="253" spans="1:1" x14ac:dyDescent="0.2">
      <c r="A253" s="32"/>
    </row>
    <row r="254" spans="1:1" x14ac:dyDescent="0.2">
      <c r="A254" s="32"/>
    </row>
    <row r="255" spans="1:1" x14ac:dyDescent="0.2">
      <c r="A255" s="32"/>
    </row>
    <row r="256" spans="1:1" x14ac:dyDescent="0.2">
      <c r="A256" s="32"/>
    </row>
    <row r="257" spans="1:1" x14ac:dyDescent="0.2">
      <c r="A257" s="32"/>
    </row>
    <row r="258" spans="1:1" x14ac:dyDescent="0.2">
      <c r="A258" s="32"/>
    </row>
    <row r="259" spans="1:1" x14ac:dyDescent="0.2">
      <c r="A259" s="32"/>
    </row>
    <row r="260" spans="1:1" x14ac:dyDescent="0.2">
      <c r="A260" s="32"/>
    </row>
    <row r="261" spans="1:1" x14ac:dyDescent="0.2">
      <c r="A261" s="32"/>
    </row>
    <row r="262" spans="1:1" x14ac:dyDescent="0.2">
      <c r="A262" s="32"/>
    </row>
    <row r="263" spans="1:1" x14ac:dyDescent="0.2">
      <c r="A263" s="32"/>
    </row>
    <row r="264" spans="1:1" x14ac:dyDescent="0.2">
      <c r="A264" s="32"/>
    </row>
    <row r="265" spans="1:1" x14ac:dyDescent="0.2">
      <c r="A265" s="32"/>
    </row>
    <row r="266" spans="1:1" x14ac:dyDescent="0.2">
      <c r="A266" s="32"/>
    </row>
    <row r="267" spans="1:1" x14ac:dyDescent="0.2">
      <c r="A267" s="32"/>
    </row>
    <row r="268" spans="1:1" x14ac:dyDescent="0.2">
      <c r="A268" s="32"/>
    </row>
    <row r="269" spans="1:1" x14ac:dyDescent="0.2">
      <c r="A269" s="32"/>
    </row>
    <row r="270" spans="1:1" x14ac:dyDescent="0.2">
      <c r="A270" s="32"/>
    </row>
    <row r="271" spans="1:1" x14ac:dyDescent="0.2">
      <c r="A271" s="32"/>
    </row>
    <row r="272" spans="1:1" x14ac:dyDescent="0.2">
      <c r="A272" s="32"/>
    </row>
    <row r="273" spans="1:1" x14ac:dyDescent="0.2">
      <c r="A273" s="32"/>
    </row>
    <row r="274" spans="1:1" x14ac:dyDescent="0.2">
      <c r="A274" s="32"/>
    </row>
    <row r="275" spans="1:1" x14ac:dyDescent="0.2">
      <c r="A275" s="32"/>
    </row>
    <row r="276" spans="1:1" x14ac:dyDescent="0.2">
      <c r="A276" s="32"/>
    </row>
    <row r="277" spans="1:1" x14ac:dyDescent="0.2">
      <c r="A277" s="32"/>
    </row>
    <row r="278" spans="1:1" x14ac:dyDescent="0.2">
      <c r="A278" s="32"/>
    </row>
    <row r="279" spans="1:1" x14ac:dyDescent="0.2">
      <c r="A279" s="32"/>
    </row>
    <row r="280" spans="1:1" x14ac:dyDescent="0.2">
      <c r="A280" s="32"/>
    </row>
    <row r="281" spans="1:1" x14ac:dyDescent="0.2">
      <c r="A281" s="32"/>
    </row>
    <row r="282" spans="1:1" x14ac:dyDescent="0.2">
      <c r="A282" s="32"/>
    </row>
    <row r="283" spans="1:1" x14ac:dyDescent="0.2">
      <c r="A283" s="32"/>
    </row>
    <row r="284" spans="1:1" x14ac:dyDescent="0.2">
      <c r="A284" s="32"/>
    </row>
    <row r="285" spans="1:1" x14ac:dyDescent="0.2">
      <c r="A285" s="32"/>
    </row>
    <row r="286" spans="1:1" x14ac:dyDescent="0.2">
      <c r="A286" s="32"/>
    </row>
    <row r="287" spans="1:1" x14ac:dyDescent="0.2">
      <c r="A287" s="32"/>
    </row>
    <row r="288" spans="1:1" x14ac:dyDescent="0.2">
      <c r="A288" s="32"/>
    </row>
    <row r="289" spans="1:1" x14ac:dyDescent="0.2">
      <c r="A289" s="32"/>
    </row>
    <row r="290" spans="1:1" x14ac:dyDescent="0.2">
      <c r="A290" s="32"/>
    </row>
    <row r="291" spans="1:1" x14ac:dyDescent="0.2">
      <c r="A291" s="32"/>
    </row>
    <row r="292" spans="1:1" x14ac:dyDescent="0.2">
      <c r="A292" s="32"/>
    </row>
    <row r="293" spans="1:1" x14ac:dyDescent="0.2">
      <c r="A293" s="32"/>
    </row>
    <row r="294" spans="1:1" x14ac:dyDescent="0.2">
      <c r="A294" s="32"/>
    </row>
    <row r="295" spans="1:1" x14ac:dyDescent="0.2">
      <c r="A295" s="32"/>
    </row>
    <row r="296" spans="1:1" x14ac:dyDescent="0.2">
      <c r="A296" s="32"/>
    </row>
    <row r="297" spans="1:1" x14ac:dyDescent="0.2">
      <c r="A297" s="32"/>
    </row>
    <row r="298" spans="1:1" x14ac:dyDescent="0.2">
      <c r="A298" s="32"/>
    </row>
    <row r="299" spans="1:1" x14ac:dyDescent="0.2">
      <c r="A299" s="32"/>
    </row>
    <row r="300" spans="1:1" x14ac:dyDescent="0.2">
      <c r="A300" s="32"/>
    </row>
    <row r="301" spans="1:1" x14ac:dyDescent="0.2">
      <c r="A301" s="32"/>
    </row>
    <row r="302" spans="1:1" x14ac:dyDescent="0.2">
      <c r="A302" s="32"/>
    </row>
    <row r="303" spans="1:1" x14ac:dyDescent="0.2">
      <c r="A303" s="32"/>
    </row>
    <row r="304" spans="1:1" x14ac:dyDescent="0.2">
      <c r="A304" s="32"/>
    </row>
    <row r="305" spans="1:1" x14ac:dyDescent="0.2">
      <c r="A305" s="32"/>
    </row>
    <row r="306" spans="1:1" x14ac:dyDescent="0.2">
      <c r="A306" s="32"/>
    </row>
    <row r="307" spans="1:1" x14ac:dyDescent="0.2">
      <c r="A307" s="32"/>
    </row>
    <row r="308" spans="1:1" x14ac:dyDescent="0.2">
      <c r="A308" s="32"/>
    </row>
    <row r="309" spans="1:1" x14ac:dyDescent="0.2">
      <c r="A309" s="32"/>
    </row>
    <row r="310" spans="1:1" x14ac:dyDescent="0.2">
      <c r="A310" s="32"/>
    </row>
    <row r="311" spans="1:1" x14ac:dyDescent="0.2">
      <c r="A311" s="32"/>
    </row>
    <row r="312" spans="1:1" x14ac:dyDescent="0.2">
      <c r="A312" s="32"/>
    </row>
    <row r="313" spans="1:1" x14ac:dyDescent="0.2">
      <c r="A313" s="32"/>
    </row>
    <row r="314" spans="1:1" x14ac:dyDescent="0.2">
      <c r="A314" s="32"/>
    </row>
    <row r="315" spans="1:1" x14ac:dyDescent="0.2">
      <c r="A315" s="32"/>
    </row>
    <row r="316" spans="1:1" x14ac:dyDescent="0.2">
      <c r="A316" s="32"/>
    </row>
    <row r="317" spans="1:1" x14ac:dyDescent="0.2">
      <c r="A317" s="32"/>
    </row>
    <row r="318" spans="1:1" x14ac:dyDescent="0.2">
      <c r="A318" s="32"/>
    </row>
    <row r="319" spans="1:1" x14ac:dyDescent="0.2">
      <c r="A319" s="32"/>
    </row>
    <row r="320" spans="1:1" x14ac:dyDescent="0.2">
      <c r="A320" s="32"/>
    </row>
    <row r="321" spans="1:1" x14ac:dyDescent="0.2">
      <c r="A321" s="32"/>
    </row>
    <row r="322" spans="1:1" x14ac:dyDescent="0.2">
      <c r="A322" s="32"/>
    </row>
    <row r="323" spans="1:1" x14ac:dyDescent="0.2">
      <c r="A323" s="32"/>
    </row>
    <row r="324" spans="1:1" x14ac:dyDescent="0.2">
      <c r="A324" s="32"/>
    </row>
    <row r="325" spans="1:1" x14ac:dyDescent="0.2">
      <c r="A325" s="32"/>
    </row>
    <row r="326" spans="1:1" x14ac:dyDescent="0.2">
      <c r="A326" s="32"/>
    </row>
    <row r="327" spans="1:1" x14ac:dyDescent="0.2">
      <c r="A327" s="32"/>
    </row>
    <row r="328" spans="1:1" x14ac:dyDescent="0.2">
      <c r="A328" s="32"/>
    </row>
    <row r="329" spans="1:1" x14ac:dyDescent="0.2">
      <c r="A329" s="32"/>
    </row>
    <row r="330" spans="1:1" x14ac:dyDescent="0.2">
      <c r="A330" s="32"/>
    </row>
    <row r="331" spans="1:1" x14ac:dyDescent="0.2">
      <c r="A331" s="32"/>
    </row>
    <row r="332" spans="1:1" x14ac:dyDescent="0.2">
      <c r="A332" s="32"/>
    </row>
    <row r="333" spans="1:1" x14ac:dyDescent="0.2">
      <c r="A333" s="32"/>
    </row>
    <row r="334" spans="1:1" x14ac:dyDescent="0.2">
      <c r="A334" s="32"/>
    </row>
    <row r="335" spans="1:1" x14ac:dyDescent="0.2">
      <c r="A335" s="32"/>
    </row>
    <row r="336" spans="1:1" x14ac:dyDescent="0.2">
      <c r="A336" s="32"/>
    </row>
    <row r="337" spans="1:1" x14ac:dyDescent="0.2">
      <c r="A337" s="32"/>
    </row>
    <row r="338" spans="1:1" x14ac:dyDescent="0.2">
      <c r="A338" s="32"/>
    </row>
    <row r="339" spans="1:1" x14ac:dyDescent="0.2">
      <c r="A339" s="32"/>
    </row>
    <row r="340" spans="1:1" x14ac:dyDescent="0.2">
      <c r="A340" s="32"/>
    </row>
    <row r="341" spans="1:1" x14ac:dyDescent="0.2">
      <c r="A341" s="32"/>
    </row>
    <row r="342" spans="1:1" x14ac:dyDescent="0.2">
      <c r="A342" s="32"/>
    </row>
    <row r="343" spans="1:1" x14ac:dyDescent="0.2">
      <c r="A343" s="32"/>
    </row>
    <row r="344" spans="1:1" x14ac:dyDescent="0.2">
      <c r="A344" s="32"/>
    </row>
    <row r="345" spans="1:1" x14ac:dyDescent="0.2">
      <c r="A345" s="32"/>
    </row>
    <row r="346" spans="1:1" x14ac:dyDescent="0.2">
      <c r="A346" s="32"/>
    </row>
    <row r="347" spans="1:1" x14ac:dyDescent="0.2">
      <c r="A347" s="32"/>
    </row>
    <row r="348" spans="1:1" x14ac:dyDescent="0.2">
      <c r="A348" s="32"/>
    </row>
    <row r="349" spans="1:1" x14ac:dyDescent="0.2">
      <c r="A349" s="32"/>
    </row>
    <row r="350" spans="1:1" x14ac:dyDescent="0.2">
      <c r="A350" s="32"/>
    </row>
    <row r="351" spans="1:1" x14ac:dyDescent="0.2">
      <c r="A351" s="32"/>
    </row>
    <row r="352" spans="1:1" x14ac:dyDescent="0.2">
      <c r="A352" s="32"/>
    </row>
    <row r="353" spans="1:1" x14ac:dyDescent="0.2">
      <c r="A353" s="32"/>
    </row>
    <row r="354" spans="1:1" x14ac:dyDescent="0.2">
      <c r="A354" s="32"/>
    </row>
    <row r="355" spans="1:1" x14ac:dyDescent="0.2">
      <c r="A355" s="32"/>
    </row>
    <row r="356" spans="1:1" x14ac:dyDescent="0.2">
      <c r="A356" s="32"/>
    </row>
    <row r="357" spans="1:1" x14ac:dyDescent="0.2">
      <c r="A357" s="32"/>
    </row>
    <row r="358" spans="1:1" x14ac:dyDescent="0.2">
      <c r="A358" s="32"/>
    </row>
    <row r="359" spans="1:1" x14ac:dyDescent="0.2">
      <c r="A359" s="32"/>
    </row>
    <row r="360" spans="1:1" x14ac:dyDescent="0.2">
      <c r="A360" s="32"/>
    </row>
    <row r="361" spans="1:1" x14ac:dyDescent="0.2">
      <c r="A361" s="32"/>
    </row>
    <row r="362" spans="1:1" x14ac:dyDescent="0.2">
      <c r="A362" s="32"/>
    </row>
    <row r="363" spans="1:1" x14ac:dyDescent="0.2">
      <c r="A363" s="32"/>
    </row>
    <row r="364" spans="1:1" x14ac:dyDescent="0.2">
      <c r="A364" s="32"/>
    </row>
    <row r="365" spans="1:1" x14ac:dyDescent="0.2">
      <c r="A365" s="32"/>
    </row>
    <row r="366" spans="1:1" x14ac:dyDescent="0.2">
      <c r="A366" s="32"/>
    </row>
    <row r="367" spans="1:1" x14ac:dyDescent="0.2">
      <c r="A367" s="32"/>
    </row>
    <row r="368" spans="1:1" x14ac:dyDescent="0.2">
      <c r="A368" s="32"/>
    </row>
    <row r="369" spans="1:1" x14ac:dyDescent="0.2">
      <c r="A369" s="32"/>
    </row>
    <row r="370" spans="1:1" x14ac:dyDescent="0.2">
      <c r="A370" s="32"/>
    </row>
    <row r="371" spans="1:1" x14ac:dyDescent="0.2">
      <c r="A371" s="32"/>
    </row>
    <row r="372" spans="1:1" x14ac:dyDescent="0.2">
      <c r="A372" s="32"/>
    </row>
    <row r="373" spans="1:1" x14ac:dyDescent="0.2">
      <c r="A373" s="32"/>
    </row>
    <row r="374" spans="1:1" x14ac:dyDescent="0.2">
      <c r="A374" s="32"/>
    </row>
    <row r="375" spans="1:1" x14ac:dyDescent="0.2">
      <c r="A375" s="32"/>
    </row>
    <row r="376" spans="1:1" x14ac:dyDescent="0.2">
      <c r="A376" s="32"/>
    </row>
    <row r="377" spans="1:1" x14ac:dyDescent="0.2">
      <c r="A377" s="32"/>
    </row>
  </sheetData>
  <mergeCells count="6">
    <mergeCell ref="A62:H62"/>
    <mergeCell ref="A1:H1"/>
    <mergeCell ref="A2:H2"/>
    <mergeCell ref="A59:H59"/>
    <mergeCell ref="A60:H60"/>
    <mergeCell ref="A61:H61"/>
  </mergeCells>
  <pageMargins left="0.7" right="0.7" top="0.75" bottom="0.75" header="0.3" footer="0.3"/>
  <pageSetup scale="97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7"/>
  <sheetViews>
    <sheetView topLeftCell="A4" zoomScaleNormal="100" workbookViewId="0">
      <selection sqref="A1:M1"/>
    </sheetView>
  </sheetViews>
  <sheetFormatPr defaultColWidth="9.21875" defaultRowHeight="10.5" x14ac:dyDescent="0.2"/>
  <cols>
    <col min="1" max="1" width="14.21875" style="35" bestFit="1" customWidth="1"/>
    <col min="2" max="8" width="11.21875" style="28" customWidth="1"/>
    <col min="9" max="16384" width="9.21875" style="28"/>
  </cols>
  <sheetData>
    <row r="1" spans="1:8" s="33" customFormat="1" ht="15.05" x14ac:dyDescent="0.25">
      <c r="A1" s="80" t="s">
        <v>86</v>
      </c>
      <c r="B1" s="80"/>
      <c r="C1" s="80"/>
      <c r="D1" s="80"/>
      <c r="E1" s="80"/>
      <c r="F1" s="80"/>
      <c r="G1" s="80"/>
      <c r="H1" s="80"/>
    </row>
    <row r="2" spans="1:8" s="33" customFormat="1" ht="12.45" x14ac:dyDescent="0.2">
      <c r="A2" s="81" t="s">
        <v>66</v>
      </c>
      <c r="B2" s="81"/>
      <c r="C2" s="81"/>
      <c r="D2" s="81"/>
      <c r="E2" s="81"/>
      <c r="F2" s="81"/>
      <c r="G2" s="81"/>
      <c r="H2" s="81"/>
    </row>
    <row r="3" spans="1:8" s="19" customFormat="1" ht="31.45" x14ac:dyDescent="0.2">
      <c r="A3" s="17" t="s">
        <v>1</v>
      </c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  <c r="H3" s="18" t="s">
        <v>73</v>
      </c>
    </row>
    <row r="4" spans="1:8" s="21" customFormat="1" x14ac:dyDescent="0.2">
      <c r="A4" s="5" t="s">
        <v>2</v>
      </c>
      <c r="B4" s="20">
        <f>TFam!I5</f>
        <v>1098900</v>
      </c>
      <c r="C4" s="20">
        <f>'Two-par'!I5</f>
        <v>56053</v>
      </c>
      <c r="D4" s="20">
        <f>'One-par'!I5</f>
        <v>551945</v>
      </c>
      <c r="E4" s="20">
        <f>'Zero-par'!I5</f>
        <v>490902</v>
      </c>
      <c r="F4" s="20">
        <f>TRec!I5</f>
        <v>2874188</v>
      </c>
      <c r="G4" s="20">
        <f>Adults!I5</f>
        <v>746927</v>
      </c>
      <c r="H4" s="20">
        <f>Children!I5</f>
        <v>2127261</v>
      </c>
    </row>
    <row r="5" spans="1:8" s="24" customFormat="1" x14ac:dyDescent="0.2">
      <c r="A5" s="22" t="s">
        <v>3</v>
      </c>
      <c r="B5" s="23">
        <f>TFam!I6</f>
        <v>7270</v>
      </c>
      <c r="C5" s="23">
        <f>'Two-par'!I6</f>
        <v>22</v>
      </c>
      <c r="D5" s="23">
        <f>'One-par'!I6</f>
        <v>2591</v>
      </c>
      <c r="E5" s="23">
        <f>'Zero-par'!I6</f>
        <v>4657</v>
      </c>
      <c r="F5" s="23">
        <f>TRec!I6</f>
        <v>16075</v>
      </c>
      <c r="G5" s="23">
        <f>Adults!I6</f>
        <v>2669</v>
      </c>
      <c r="H5" s="23">
        <f>Children!I6</f>
        <v>13406</v>
      </c>
    </row>
    <row r="6" spans="1:8" s="24" customFormat="1" x14ac:dyDescent="0.2">
      <c r="A6" s="22" t="s">
        <v>4</v>
      </c>
      <c r="B6" s="25">
        <f>TFam!I7</f>
        <v>2497</v>
      </c>
      <c r="C6" s="25">
        <f>'Two-par'!I7</f>
        <v>284</v>
      </c>
      <c r="D6" s="25">
        <f>'One-par'!I7</f>
        <v>1430</v>
      </c>
      <c r="E6" s="25">
        <f>'Zero-par'!I7</f>
        <v>783</v>
      </c>
      <c r="F6" s="25">
        <f>TRec!I7</f>
        <v>6682</v>
      </c>
      <c r="G6" s="25">
        <f>Adults!I7</f>
        <v>2068</v>
      </c>
      <c r="H6" s="25">
        <f>Children!I7</f>
        <v>4614</v>
      </c>
    </row>
    <row r="7" spans="1:8" s="24" customFormat="1" x14ac:dyDescent="0.2">
      <c r="A7" s="22" t="s">
        <v>5</v>
      </c>
      <c r="B7" s="25">
        <f>TFam!I8</f>
        <v>6890</v>
      </c>
      <c r="C7" s="25">
        <f>'Two-par'!I8</f>
        <v>94</v>
      </c>
      <c r="D7" s="25">
        <f>'One-par'!I8</f>
        <v>2105</v>
      </c>
      <c r="E7" s="25">
        <f>'Zero-par'!I8</f>
        <v>4691</v>
      </c>
      <c r="F7" s="25">
        <f>TRec!I8</f>
        <v>13404</v>
      </c>
      <c r="G7" s="25">
        <f>Adults!I8</f>
        <v>2360</v>
      </c>
      <c r="H7" s="25">
        <f>Children!I8</f>
        <v>11044</v>
      </c>
    </row>
    <row r="8" spans="1:8" s="24" customFormat="1" x14ac:dyDescent="0.2">
      <c r="A8" s="22" t="s">
        <v>6</v>
      </c>
      <c r="B8" s="25">
        <f>TFam!I9</f>
        <v>2368</v>
      </c>
      <c r="C8" s="25">
        <f>'Two-par'!I9</f>
        <v>64</v>
      </c>
      <c r="D8" s="25">
        <f>'One-par'!I9</f>
        <v>1154</v>
      </c>
      <c r="E8" s="25">
        <f>'Zero-par'!I9</f>
        <v>1150</v>
      </c>
      <c r="F8" s="25">
        <f>TRec!I9</f>
        <v>5221</v>
      </c>
      <c r="G8" s="25">
        <f>Adults!I9</f>
        <v>1283</v>
      </c>
      <c r="H8" s="25">
        <f>Children!I9</f>
        <v>3938</v>
      </c>
    </row>
    <row r="9" spans="1:8" s="24" customFormat="1" x14ac:dyDescent="0.2">
      <c r="A9" s="22" t="s">
        <v>7</v>
      </c>
      <c r="B9" s="23">
        <f>TFam!I10</f>
        <v>375405</v>
      </c>
      <c r="C9" s="23">
        <f>'Two-par'!I10</f>
        <v>25375</v>
      </c>
      <c r="D9" s="23">
        <f>'One-par'!I10</f>
        <v>224918</v>
      </c>
      <c r="E9" s="23">
        <f>'Zero-par'!I10</f>
        <v>125112</v>
      </c>
      <c r="F9" s="23">
        <f>TRec!I10</f>
        <v>1201271</v>
      </c>
      <c r="G9" s="23">
        <f>Adults!I10</f>
        <v>344528</v>
      </c>
      <c r="H9" s="23">
        <f>Children!I10</f>
        <v>856743</v>
      </c>
    </row>
    <row r="10" spans="1:8" s="24" customFormat="1" x14ac:dyDescent="0.2">
      <c r="A10" s="22" t="s">
        <v>8</v>
      </c>
      <c r="B10" s="25">
        <f>TFam!I11</f>
        <v>14217</v>
      </c>
      <c r="C10" s="25">
        <f>'Two-par'!I11</f>
        <v>0</v>
      </c>
      <c r="D10" s="25">
        <f>'One-par'!I11</f>
        <v>8834</v>
      </c>
      <c r="E10" s="25">
        <f>'Zero-par'!I11</f>
        <v>5383</v>
      </c>
      <c r="F10" s="25">
        <f>TRec!I11</f>
        <v>34893</v>
      </c>
      <c r="G10" s="25">
        <f>Adults!I11</f>
        <v>9424</v>
      </c>
      <c r="H10" s="25">
        <f>Children!I11</f>
        <v>25469</v>
      </c>
    </row>
    <row r="11" spans="1:8" s="24" customFormat="1" x14ac:dyDescent="0.2">
      <c r="A11" s="22" t="s">
        <v>9</v>
      </c>
      <c r="B11" s="23">
        <f>TFam!I12</f>
        <v>7936</v>
      </c>
      <c r="C11" s="23">
        <f>'Two-par'!I12</f>
        <v>0</v>
      </c>
      <c r="D11" s="23">
        <f>'One-par'!I12</f>
        <v>2432</v>
      </c>
      <c r="E11" s="23">
        <f>'Zero-par'!I12</f>
        <v>5504</v>
      </c>
      <c r="F11" s="23">
        <f>TRec!I12</f>
        <v>16328</v>
      </c>
      <c r="G11" s="23">
        <f>Adults!I12</f>
        <v>4380</v>
      </c>
      <c r="H11" s="23">
        <f>Children!I12</f>
        <v>11948</v>
      </c>
    </row>
    <row r="12" spans="1:8" s="24" customFormat="1" x14ac:dyDescent="0.2">
      <c r="A12" s="22" t="s">
        <v>10</v>
      </c>
      <c r="B12" s="23">
        <f>TFam!I13</f>
        <v>3423</v>
      </c>
      <c r="C12" s="23">
        <f>'Two-par'!I13</f>
        <v>12</v>
      </c>
      <c r="D12" s="23">
        <f>'One-par'!I13</f>
        <v>824</v>
      </c>
      <c r="E12" s="23">
        <f>'Zero-par'!I13</f>
        <v>2587</v>
      </c>
      <c r="F12" s="23">
        <f>TRec!I13</f>
        <v>9527</v>
      </c>
      <c r="G12" s="23">
        <f>Adults!I13</f>
        <v>3827</v>
      </c>
      <c r="H12" s="23">
        <f>Children!I13</f>
        <v>5700</v>
      </c>
    </row>
    <row r="13" spans="1:8" s="24" customFormat="1" x14ac:dyDescent="0.2">
      <c r="A13" s="22" t="s">
        <v>11</v>
      </c>
      <c r="B13" s="23">
        <f>TFam!I14</f>
        <v>6623</v>
      </c>
      <c r="C13" s="23">
        <f>'Two-par'!I14</f>
        <v>0</v>
      </c>
      <c r="D13" s="23">
        <f>'One-par'!I14</f>
        <v>5027</v>
      </c>
      <c r="E13" s="23">
        <f>'Zero-par'!I14</f>
        <v>1596</v>
      </c>
      <c r="F13" s="23">
        <f>TRec!I14</f>
        <v>18802</v>
      </c>
      <c r="G13" s="23">
        <f>Adults!I14</f>
        <v>5027</v>
      </c>
      <c r="H13" s="23">
        <f>Children!I14</f>
        <v>13775</v>
      </c>
    </row>
    <row r="14" spans="1:8" s="24" customFormat="1" x14ac:dyDescent="0.2">
      <c r="A14" s="22" t="s">
        <v>12</v>
      </c>
      <c r="B14" s="23">
        <f>TFam!I15</f>
        <v>38923</v>
      </c>
      <c r="C14" s="23">
        <f>'Two-par'!I15</f>
        <v>164</v>
      </c>
      <c r="D14" s="23">
        <f>'One-par'!I15</f>
        <v>4105</v>
      </c>
      <c r="E14" s="23">
        <f>'Zero-par'!I15</f>
        <v>34654</v>
      </c>
      <c r="F14" s="23">
        <f>TRec!I15</f>
        <v>59871</v>
      </c>
      <c r="G14" s="23">
        <f>Adults!I15</f>
        <v>8302</v>
      </c>
      <c r="H14" s="23">
        <f>Children!I15</f>
        <v>51569</v>
      </c>
    </row>
    <row r="15" spans="1:8" s="24" customFormat="1" x14ac:dyDescent="0.2">
      <c r="A15" s="22" t="s">
        <v>13</v>
      </c>
      <c r="B15" s="23">
        <f>TFam!I16</f>
        <v>9247</v>
      </c>
      <c r="C15" s="23">
        <f>'Two-par'!I16</f>
        <v>0</v>
      </c>
      <c r="D15" s="23">
        <f>'One-par'!I16</f>
        <v>1124</v>
      </c>
      <c r="E15" s="23">
        <f>'Zero-par'!I16</f>
        <v>8123</v>
      </c>
      <c r="F15" s="23">
        <f>TRec!I16</f>
        <v>17042</v>
      </c>
      <c r="G15" s="23">
        <f>Adults!I16</f>
        <v>1095</v>
      </c>
      <c r="H15" s="23">
        <f>Children!I16</f>
        <v>15947</v>
      </c>
    </row>
    <row r="16" spans="1:8" s="24" customFormat="1" x14ac:dyDescent="0.2">
      <c r="A16" s="22" t="s">
        <v>14</v>
      </c>
      <c r="B16" s="25">
        <f>TFam!I17</f>
        <v>452</v>
      </c>
      <c r="C16" s="25">
        <f>'Two-par'!I17</f>
        <v>18</v>
      </c>
      <c r="D16" s="25">
        <f>'One-par'!I17</f>
        <v>104</v>
      </c>
      <c r="E16" s="25">
        <f>'Zero-par'!I17</f>
        <v>330</v>
      </c>
      <c r="F16" s="25">
        <f>TRec!I17</f>
        <v>1021</v>
      </c>
      <c r="G16" s="25">
        <f>Adults!I17</f>
        <v>156</v>
      </c>
      <c r="H16" s="25">
        <f>Children!I17</f>
        <v>865</v>
      </c>
    </row>
    <row r="17" spans="1:8" s="24" customFormat="1" x14ac:dyDescent="0.2">
      <c r="A17" s="22" t="s">
        <v>15</v>
      </c>
      <c r="B17" s="23">
        <f>TFam!I18</f>
        <v>4101</v>
      </c>
      <c r="C17" s="23">
        <f>'Two-par'!I18</f>
        <v>604</v>
      </c>
      <c r="D17" s="23">
        <f>'One-par'!I18</f>
        <v>2432</v>
      </c>
      <c r="E17" s="23">
        <f>'Zero-par'!I18</f>
        <v>1065</v>
      </c>
      <c r="F17" s="23">
        <f>TRec!I18</f>
        <v>11187</v>
      </c>
      <c r="G17" s="23">
        <f>Adults!I18</f>
        <v>3197</v>
      </c>
      <c r="H17" s="23">
        <f>Children!I18</f>
        <v>7990</v>
      </c>
    </row>
    <row r="18" spans="1:8" s="24" customFormat="1" x14ac:dyDescent="0.2">
      <c r="A18" s="22" t="s">
        <v>16</v>
      </c>
      <c r="B18" s="25">
        <f>TFam!I19</f>
        <v>2020</v>
      </c>
      <c r="C18" s="25">
        <f>'Two-par'!I19</f>
        <v>0</v>
      </c>
      <c r="D18" s="25">
        <f>'One-par'!I19</f>
        <v>77</v>
      </c>
      <c r="E18" s="25">
        <f>'Zero-par'!I19</f>
        <v>1943</v>
      </c>
      <c r="F18" s="25">
        <f>TRec!I19</f>
        <v>2924</v>
      </c>
      <c r="G18" s="25">
        <f>Adults!I19</f>
        <v>77</v>
      </c>
      <c r="H18" s="25">
        <f>Children!I19</f>
        <v>2847</v>
      </c>
    </row>
    <row r="19" spans="1:8" s="24" customFormat="1" x14ac:dyDescent="0.2">
      <c r="A19" s="22" t="s">
        <v>17</v>
      </c>
      <c r="B19" s="23">
        <f>TFam!I20</f>
        <v>10688</v>
      </c>
      <c r="C19" s="23">
        <f>'Two-par'!I20</f>
        <v>0</v>
      </c>
      <c r="D19" s="23">
        <f>'One-par'!I20</f>
        <v>1967</v>
      </c>
      <c r="E19" s="23">
        <f>'Zero-par'!I20</f>
        <v>8721</v>
      </c>
      <c r="F19" s="23">
        <f>TRec!I20</f>
        <v>21234</v>
      </c>
      <c r="G19" s="23">
        <f>Adults!I20</f>
        <v>2015</v>
      </c>
      <c r="H19" s="23">
        <f>Children!I20</f>
        <v>19219</v>
      </c>
    </row>
    <row r="20" spans="1:8" s="24" customFormat="1" x14ac:dyDescent="0.2">
      <c r="A20" s="22" t="s">
        <v>18</v>
      </c>
      <c r="B20" s="23">
        <f>TFam!I21</f>
        <v>5368</v>
      </c>
      <c r="C20" s="23">
        <f>'Two-par'!I21</f>
        <v>59</v>
      </c>
      <c r="D20" s="23">
        <f>'One-par'!I21</f>
        <v>1147</v>
      </c>
      <c r="E20" s="23">
        <f>'Zero-par'!I21</f>
        <v>4162</v>
      </c>
      <c r="F20" s="23">
        <f>TRec!I21</f>
        <v>10556</v>
      </c>
      <c r="G20" s="23">
        <f>Adults!I21</f>
        <v>954</v>
      </c>
      <c r="H20" s="23">
        <f>Children!I21</f>
        <v>9602</v>
      </c>
    </row>
    <row r="21" spans="1:8" s="24" customFormat="1" x14ac:dyDescent="0.2">
      <c r="A21" s="22" t="s">
        <v>19</v>
      </c>
      <c r="B21" s="23">
        <f>TFam!I22</f>
        <v>8782</v>
      </c>
      <c r="C21" s="23">
        <f>'Two-par'!I22</f>
        <v>339</v>
      </c>
      <c r="D21" s="23">
        <f>'One-par'!I22</f>
        <v>4037</v>
      </c>
      <c r="E21" s="23">
        <f>'Zero-par'!I22</f>
        <v>4406</v>
      </c>
      <c r="F21" s="23">
        <f>TRec!I22</f>
        <v>20870</v>
      </c>
      <c r="G21" s="23">
        <f>Adults!I22</f>
        <v>4801</v>
      </c>
      <c r="H21" s="23">
        <f>Children!I22</f>
        <v>16069</v>
      </c>
    </row>
    <row r="22" spans="1:8" s="24" customFormat="1" x14ac:dyDescent="0.2">
      <c r="A22" s="22" t="s">
        <v>20</v>
      </c>
      <c r="B22" s="25">
        <f>TFam!I23</f>
        <v>3656</v>
      </c>
      <c r="C22" s="25">
        <f>'Two-par'!I23</f>
        <v>206</v>
      </c>
      <c r="D22" s="25">
        <f>'One-par'!I23</f>
        <v>1607</v>
      </c>
      <c r="E22" s="25">
        <f>'Zero-par'!I23</f>
        <v>1843</v>
      </c>
      <c r="F22" s="25">
        <f>TRec!I23</f>
        <v>3656</v>
      </c>
      <c r="G22" s="25">
        <f>Adults!I23</f>
        <v>1553</v>
      </c>
      <c r="H22" s="25">
        <f>Children!I23</f>
        <v>2103</v>
      </c>
    </row>
    <row r="23" spans="1:8" s="24" customFormat="1" x14ac:dyDescent="0.2">
      <c r="A23" s="22" t="s">
        <v>21</v>
      </c>
      <c r="B23" s="25">
        <f>TFam!I24</f>
        <v>17161</v>
      </c>
      <c r="C23" s="25">
        <f>'Two-par'!I24</f>
        <v>332</v>
      </c>
      <c r="D23" s="25">
        <f>'One-par'!I24</f>
        <v>3715</v>
      </c>
      <c r="E23" s="25">
        <f>'Zero-par'!I24</f>
        <v>13114</v>
      </c>
      <c r="F23" s="25">
        <f>TRec!I24</f>
        <v>34244</v>
      </c>
      <c r="G23" s="25">
        <f>Adults!I24</f>
        <v>4371</v>
      </c>
      <c r="H23" s="25">
        <f>Children!I24</f>
        <v>29873</v>
      </c>
    </row>
    <row r="24" spans="1:8" s="24" customFormat="1" x14ac:dyDescent="0.2">
      <c r="A24" s="22" t="s">
        <v>22</v>
      </c>
      <c r="B24" s="25">
        <f>TFam!I25</f>
        <v>4619</v>
      </c>
      <c r="C24" s="25">
        <f>'Two-par'!I25</f>
        <v>0</v>
      </c>
      <c r="D24" s="25">
        <f>'One-par'!I25</f>
        <v>1702</v>
      </c>
      <c r="E24" s="25">
        <f>'Zero-par'!I25</f>
        <v>2917</v>
      </c>
      <c r="F24" s="25">
        <f>TRec!I25</f>
        <v>11019</v>
      </c>
      <c r="G24" s="25">
        <f>Adults!I25</f>
        <v>1721</v>
      </c>
      <c r="H24" s="25">
        <f>Children!I25</f>
        <v>9298</v>
      </c>
    </row>
    <row r="25" spans="1:8" s="24" customFormat="1" x14ac:dyDescent="0.2">
      <c r="A25" s="22" t="s">
        <v>23</v>
      </c>
      <c r="B25" s="23">
        <f>TFam!I26</f>
        <v>16317</v>
      </c>
      <c r="C25" s="23">
        <f>'Two-par'!I26</f>
        <v>6093</v>
      </c>
      <c r="D25" s="23">
        <f>'One-par'!I26</f>
        <v>8680</v>
      </c>
      <c r="E25" s="23">
        <f>'Zero-par'!I26</f>
        <v>1544</v>
      </c>
      <c r="F25" s="23">
        <f>TRec!I26</f>
        <v>54352</v>
      </c>
      <c r="G25" s="23">
        <f>Adults!I26</f>
        <v>20814</v>
      </c>
      <c r="H25" s="23">
        <f>Children!I26</f>
        <v>33538</v>
      </c>
    </row>
    <row r="26" spans="1:8" s="24" customFormat="1" x14ac:dyDescent="0.2">
      <c r="A26" s="22" t="s">
        <v>24</v>
      </c>
      <c r="B26" s="23">
        <f>TFam!I27</f>
        <v>16134</v>
      </c>
      <c r="C26" s="23">
        <f>'Two-par'!I27</f>
        <v>246</v>
      </c>
      <c r="D26" s="23">
        <f>'One-par'!I27</f>
        <v>9641</v>
      </c>
      <c r="E26" s="23">
        <f>'Zero-par'!I27</f>
        <v>6247</v>
      </c>
      <c r="F26" s="23">
        <f>TRec!I27</f>
        <v>39753</v>
      </c>
      <c r="G26" s="23">
        <f>Adults!I27</f>
        <v>9921</v>
      </c>
      <c r="H26" s="23">
        <f>Children!I27</f>
        <v>29832</v>
      </c>
    </row>
    <row r="27" spans="1:8" s="24" customFormat="1" x14ac:dyDescent="0.2">
      <c r="A27" s="22" t="s">
        <v>25</v>
      </c>
      <c r="B27" s="23">
        <f>TFam!I28</f>
        <v>48570</v>
      </c>
      <c r="C27" s="23">
        <f>'Two-par'!I28</f>
        <v>2713</v>
      </c>
      <c r="D27" s="23">
        <f>'One-par'!I28</f>
        <v>33413</v>
      </c>
      <c r="E27" s="23">
        <f>'Zero-par'!I28</f>
        <v>12444</v>
      </c>
      <c r="F27" s="23">
        <f>TRec!I28</f>
        <v>127383</v>
      </c>
      <c r="G27" s="23">
        <f>Adults!I28</f>
        <v>37516</v>
      </c>
      <c r="H27" s="23">
        <f>Children!I28</f>
        <v>89867</v>
      </c>
    </row>
    <row r="28" spans="1:8" s="24" customFormat="1" x14ac:dyDescent="0.2">
      <c r="A28" s="22" t="s">
        <v>26</v>
      </c>
      <c r="B28" s="25">
        <f>TFam!I29</f>
        <v>10581</v>
      </c>
      <c r="C28" s="25">
        <f>'Two-par'!I29</f>
        <v>0</v>
      </c>
      <c r="D28" s="25">
        <f>'One-par'!I29</f>
        <v>3736</v>
      </c>
      <c r="E28" s="25">
        <f>'Zero-par'!I29</f>
        <v>6845</v>
      </c>
      <c r="F28" s="25">
        <f>TRec!I29</f>
        <v>25996</v>
      </c>
      <c r="G28" s="25">
        <f>Adults!I29</f>
        <v>4539</v>
      </c>
      <c r="H28" s="25">
        <f>Children!I29</f>
        <v>21457</v>
      </c>
    </row>
    <row r="29" spans="1:8" s="24" customFormat="1" x14ac:dyDescent="0.2">
      <c r="A29" s="22" t="s">
        <v>27</v>
      </c>
      <c r="B29" s="23">
        <f>TFam!I30</f>
        <v>15859</v>
      </c>
      <c r="C29" s="23">
        <f>'Two-par'!I30</f>
        <v>0</v>
      </c>
      <c r="D29" s="23">
        <f>'One-par'!I30</f>
        <v>8367</v>
      </c>
      <c r="E29" s="23">
        <f>'Zero-par'!I30</f>
        <v>7492</v>
      </c>
      <c r="F29" s="23">
        <f>TRec!I30</f>
        <v>37287</v>
      </c>
      <c r="G29" s="23">
        <f>Adults!I30</f>
        <v>8311</v>
      </c>
      <c r="H29" s="23">
        <f>Children!I30</f>
        <v>28976</v>
      </c>
    </row>
    <row r="30" spans="1:8" s="24" customFormat="1" x14ac:dyDescent="0.2">
      <c r="A30" s="22" t="s">
        <v>28</v>
      </c>
      <c r="B30" s="25">
        <f>TFam!I31</f>
        <v>3250</v>
      </c>
      <c r="C30" s="25">
        <f>'Two-par'!I31</f>
        <v>0</v>
      </c>
      <c r="D30" s="25">
        <f>'One-par'!I31</f>
        <v>1035</v>
      </c>
      <c r="E30" s="25">
        <f>'Zero-par'!I31</f>
        <v>2215</v>
      </c>
      <c r="F30" s="25">
        <f>TRec!I31</f>
        <v>6239</v>
      </c>
      <c r="G30" s="25">
        <f>Adults!I31</f>
        <v>1047</v>
      </c>
      <c r="H30" s="25">
        <f>Children!I31</f>
        <v>5192</v>
      </c>
    </row>
    <row r="31" spans="1:8" s="24" customFormat="1" x14ac:dyDescent="0.2">
      <c r="A31" s="22" t="s">
        <v>29</v>
      </c>
      <c r="B31" s="23">
        <f>TFam!I32</f>
        <v>9613</v>
      </c>
      <c r="C31" s="23">
        <f>'Two-par'!I32</f>
        <v>0</v>
      </c>
      <c r="D31" s="23">
        <f>'One-par'!I32</f>
        <v>5478</v>
      </c>
      <c r="E31" s="23">
        <f>'Zero-par'!I32</f>
        <v>4135</v>
      </c>
      <c r="F31" s="23">
        <f>TRec!I32</f>
        <v>21755</v>
      </c>
      <c r="G31" s="23">
        <f>Adults!I32</f>
        <v>4938</v>
      </c>
      <c r="H31" s="23">
        <f>Children!I32</f>
        <v>16817</v>
      </c>
    </row>
    <row r="32" spans="1:8" s="24" customFormat="1" x14ac:dyDescent="0.2">
      <c r="A32" s="22" t="s">
        <v>30</v>
      </c>
      <c r="B32" s="25">
        <f>TFam!I33</f>
        <v>3329</v>
      </c>
      <c r="C32" s="25">
        <f>'Two-par'!I33</f>
        <v>254</v>
      </c>
      <c r="D32" s="25">
        <f>'One-par'!I33</f>
        <v>1545</v>
      </c>
      <c r="E32" s="25">
        <f>'Zero-par'!I33</f>
        <v>1530</v>
      </c>
      <c r="F32" s="25">
        <f>TRec!I33</f>
        <v>7999</v>
      </c>
      <c r="G32" s="25">
        <f>Adults!I33</f>
        <v>1830</v>
      </c>
      <c r="H32" s="25">
        <f>Children!I33</f>
        <v>6169</v>
      </c>
    </row>
    <row r="33" spans="1:8" s="24" customFormat="1" x14ac:dyDescent="0.2">
      <c r="A33" s="22" t="s">
        <v>31</v>
      </c>
      <c r="B33" s="23">
        <f>TFam!I34</f>
        <v>4375</v>
      </c>
      <c r="C33" s="23">
        <f>'Two-par'!I34</f>
        <v>0</v>
      </c>
      <c r="D33" s="23">
        <f>'One-par'!I34</f>
        <v>1684</v>
      </c>
      <c r="E33" s="23">
        <f>'Zero-par'!I34</f>
        <v>2691</v>
      </c>
      <c r="F33" s="23">
        <f>TRec!I34</f>
        <v>10668</v>
      </c>
      <c r="G33" s="23">
        <f>Adults!I34</f>
        <v>1685</v>
      </c>
      <c r="H33" s="23">
        <f>Children!I34</f>
        <v>8983</v>
      </c>
    </row>
    <row r="34" spans="1:8" s="24" customFormat="1" x14ac:dyDescent="0.2">
      <c r="A34" s="22" t="s">
        <v>32</v>
      </c>
      <c r="B34" s="23">
        <f>TFam!I35</f>
        <v>8203</v>
      </c>
      <c r="C34" s="23">
        <f>'Two-par'!I35</f>
        <v>597</v>
      </c>
      <c r="D34" s="23">
        <f>'One-par'!I35</f>
        <v>3680</v>
      </c>
      <c r="E34" s="23">
        <f>'Zero-par'!I35</f>
        <v>3926</v>
      </c>
      <c r="F34" s="23">
        <f>TRec!I35</f>
        <v>20503</v>
      </c>
      <c r="G34" s="23">
        <f>Adults!I35</f>
        <v>4996</v>
      </c>
      <c r="H34" s="23">
        <f>Children!I35</f>
        <v>15507</v>
      </c>
    </row>
    <row r="35" spans="1:8" s="24" customFormat="1" x14ac:dyDescent="0.2">
      <c r="A35" s="22" t="s">
        <v>33</v>
      </c>
      <c r="B35" s="23">
        <f>TFam!I36</f>
        <v>5270</v>
      </c>
      <c r="C35" s="23">
        <f>'Two-par'!I36</f>
        <v>37</v>
      </c>
      <c r="D35" s="23">
        <f>'One-par'!I36</f>
        <v>3218</v>
      </c>
      <c r="E35" s="23">
        <f>'Zero-par'!I36</f>
        <v>2015</v>
      </c>
      <c r="F35" s="23">
        <f>TRec!I36</f>
        <v>12415</v>
      </c>
      <c r="G35" s="23">
        <f>Adults!I36</f>
        <v>3417</v>
      </c>
      <c r="H35" s="23">
        <f>Children!I36</f>
        <v>8998</v>
      </c>
    </row>
    <row r="36" spans="1:8" s="24" customFormat="1" x14ac:dyDescent="0.2">
      <c r="A36" s="22" t="s">
        <v>34</v>
      </c>
      <c r="B36" s="23">
        <f>TFam!I37</f>
        <v>8884</v>
      </c>
      <c r="C36" s="23">
        <f>'Two-par'!I37</f>
        <v>70</v>
      </c>
      <c r="D36" s="23">
        <f>'One-par'!I37</f>
        <v>4716</v>
      </c>
      <c r="E36" s="23">
        <f>'Zero-par'!I37</f>
        <v>4098</v>
      </c>
      <c r="F36" s="23">
        <f>TRec!I37</f>
        <v>20142</v>
      </c>
      <c r="G36" s="23">
        <f>Adults!I37</f>
        <v>4428</v>
      </c>
      <c r="H36" s="23">
        <f>Children!I37</f>
        <v>15714</v>
      </c>
    </row>
    <row r="37" spans="1:8" s="24" customFormat="1" x14ac:dyDescent="0.2">
      <c r="A37" s="22" t="s">
        <v>35</v>
      </c>
      <c r="B37" s="25">
        <f>TFam!I38</f>
        <v>9568</v>
      </c>
      <c r="C37" s="25">
        <f>'Two-par'!I38</f>
        <v>602</v>
      </c>
      <c r="D37" s="25">
        <f>'One-par'!I38</f>
        <v>4335</v>
      </c>
      <c r="E37" s="25">
        <f>'Zero-par'!I38</f>
        <v>4631</v>
      </c>
      <c r="F37" s="25">
        <f>TRec!I38</f>
        <v>23457</v>
      </c>
      <c r="G37" s="25">
        <f>Adults!I38</f>
        <v>5539</v>
      </c>
      <c r="H37" s="25">
        <f>Children!I38</f>
        <v>17918</v>
      </c>
    </row>
    <row r="38" spans="1:8" s="24" customFormat="1" x14ac:dyDescent="0.2">
      <c r="A38" s="22" t="s">
        <v>36</v>
      </c>
      <c r="B38" s="23">
        <f>TFam!I39</f>
        <v>116296</v>
      </c>
      <c r="C38" s="23">
        <f>'Two-par'!I39</f>
        <v>3137</v>
      </c>
      <c r="D38" s="23">
        <f>'One-par'!I39</f>
        <v>72929</v>
      </c>
      <c r="E38" s="23">
        <f>'Zero-par'!I39</f>
        <v>40230</v>
      </c>
      <c r="F38" s="23">
        <f>TRec!I39</f>
        <v>298772</v>
      </c>
      <c r="G38" s="23">
        <f>Adults!I39</f>
        <v>89584</v>
      </c>
      <c r="H38" s="23">
        <f>Children!I39</f>
        <v>209188</v>
      </c>
    </row>
    <row r="39" spans="1:8" s="24" customFormat="1" x14ac:dyDescent="0.2">
      <c r="A39" s="22" t="s">
        <v>37</v>
      </c>
      <c r="B39" s="25">
        <f>TFam!I40</f>
        <v>13397</v>
      </c>
      <c r="C39" s="25">
        <f>'Two-par'!I40</f>
        <v>24</v>
      </c>
      <c r="D39" s="25">
        <f>'One-par'!I40</f>
        <v>1805</v>
      </c>
      <c r="E39" s="25">
        <f>'Zero-par'!I40</f>
        <v>11568</v>
      </c>
      <c r="F39" s="25">
        <f>TRec!I40</f>
        <v>22426</v>
      </c>
      <c r="G39" s="25">
        <f>Adults!I40</f>
        <v>1861</v>
      </c>
      <c r="H39" s="25">
        <f>Children!I40</f>
        <v>20565</v>
      </c>
    </row>
    <row r="40" spans="1:8" s="24" customFormat="1" x14ac:dyDescent="0.2">
      <c r="A40" s="22" t="s">
        <v>38</v>
      </c>
      <c r="B40" s="25">
        <f>TFam!I41</f>
        <v>919</v>
      </c>
      <c r="C40" s="25">
        <f>'Two-par'!I41</f>
        <v>0</v>
      </c>
      <c r="D40" s="25">
        <f>'One-par'!I41</f>
        <v>435</v>
      </c>
      <c r="E40" s="25">
        <f>'Zero-par'!I41</f>
        <v>484</v>
      </c>
      <c r="F40" s="25">
        <f>TRec!I41</f>
        <v>2244</v>
      </c>
      <c r="G40" s="25">
        <f>Adults!I41</f>
        <v>330</v>
      </c>
      <c r="H40" s="25">
        <f>Children!I41</f>
        <v>1914</v>
      </c>
    </row>
    <row r="41" spans="1:8" s="24" customFormat="1" x14ac:dyDescent="0.2">
      <c r="A41" s="22" t="s">
        <v>39</v>
      </c>
      <c r="B41" s="25">
        <f>TFam!I42</f>
        <v>50844</v>
      </c>
      <c r="C41" s="25">
        <f>'Two-par'!I42</f>
        <v>377</v>
      </c>
      <c r="D41" s="25">
        <f>'One-par'!I42</f>
        <v>7637</v>
      </c>
      <c r="E41" s="25">
        <f>'Zero-par'!I42</f>
        <v>42830</v>
      </c>
      <c r="F41" s="25">
        <f>TRec!I42</f>
        <v>91565</v>
      </c>
      <c r="G41" s="25">
        <f>Adults!I42</f>
        <v>8579</v>
      </c>
      <c r="H41" s="25">
        <f>Children!I42</f>
        <v>82986</v>
      </c>
    </row>
    <row r="42" spans="1:8" s="24" customFormat="1" x14ac:dyDescent="0.2">
      <c r="A42" s="22" t="s">
        <v>40</v>
      </c>
      <c r="B42" s="25">
        <f>TFam!I43</f>
        <v>5932</v>
      </c>
      <c r="C42" s="25">
        <f>'Two-par'!I43</f>
        <v>0</v>
      </c>
      <c r="D42" s="25">
        <f>'One-par'!I43</f>
        <v>1584</v>
      </c>
      <c r="E42" s="25">
        <f>'Zero-par'!I43</f>
        <v>4348</v>
      </c>
      <c r="F42" s="25">
        <f>TRec!I43</f>
        <v>13034</v>
      </c>
      <c r="G42" s="25">
        <f>Adults!I43</f>
        <v>1584</v>
      </c>
      <c r="H42" s="25">
        <f>Children!I43</f>
        <v>11450</v>
      </c>
    </row>
    <row r="43" spans="1:8" s="24" customFormat="1" x14ac:dyDescent="0.2">
      <c r="A43" s="22" t="s">
        <v>41</v>
      </c>
      <c r="B43" s="25">
        <f>TFam!I44</f>
        <v>37909</v>
      </c>
      <c r="C43" s="25">
        <f>'Two-par'!I44</f>
        <v>5736</v>
      </c>
      <c r="D43" s="25">
        <f>'One-par'!I44</f>
        <v>26469</v>
      </c>
      <c r="E43" s="25">
        <f>'Zero-par'!I44</f>
        <v>5704</v>
      </c>
      <c r="F43" s="25">
        <f>TRec!I44</f>
        <v>111607</v>
      </c>
      <c r="G43" s="25">
        <f>Adults!I44</f>
        <v>38932</v>
      </c>
      <c r="H43" s="25">
        <f>Children!I44</f>
        <v>72675</v>
      </c>
    </row>
    <row r="44" spans="1:8" s="24" customFormat="1" x14ac:dyDescent="0.2">
      <c r="A44" s="22" t="s">
        <v>42</v>
      </c>
      <c r="B44" s="25">
        <f>TFam!I45</f>
        <v>40206</v>
      </c>
      <c r="C44" s="25">
        <f>'Two-par'!I45</f>
        <v>357</v>
      </c>
      <c r="D44" s="25">
        <f>'One-par'!I45</f>
        <v>24087</v>
      </c>
      <c r="E44" s="25">
        <f>'Zero-par'!I45</f>
        <v>15762</v>
      </c>
      <c r="F44" s="25">
        <f>TRec!I45</f>
        <v>98291</v>
      </c>
      <c r="G44" s="25">
        <f>Adults!I45</f>
        <v>24408</v>
      </c>
      <c r="H44" s="25">
        <f>Children!I45</f>
        <v>73883</v>
      </c>
    </row>
    <row r="45" spans="1:8" s="24" customFormat="1" x14ac:dyDescent="0.2">
      <c r="A45" s="22" t="s">
        <v>43</v>
      </c>
      <c r="B45" s="25">
        <f>TFam!I46</f>
        <v>4632</v>
      </c>
      <c r="C45" s="25">
        <f>'Two-par'!I46</f>
        <v>262</v>
      </c>
      <c r="D45" s="25">
        <f>'One-par'!I46</f>
        <v>4144</v>
      </c>
      <c r="E45" s="25">
        <f>'Zero-par'!I46</f>
        <v>226</v>
      </c>
      <c r="F45" s="25">
        <f>TRec!I46</f>
        <v>12675</v>
      </c>
      <c r="G45" s="25">
        <f>Adults!I46</f>
        <v>4833</v>
      </c>
      <c r="H45" s="25">
        <f>Children!I46</f>
        <v>7842</v>
      </c>
    </row>
    <row r="46" spans="1:8" s="24" customFormat="1" x14ac:dyDescent="0.2">
      <c r="A46" s="22" t="s">
        <v>44</v>
      </c>
      <c r="B46" s="23">
        <f>TFam!I47</f>
        <v>3896</v>
      </c>
      <c r="C46" s="23">
        <f>'Two-par'!I47</f>
        <v>140</v>
      </c>
      <c r="D46" s="23">
        <f>'One-par'!I47</f>
        <v>2712</v>
      </c>
      <c r="E46" s="23">
        <f>'Zero-par'!I47</f>
        <v>1044</v>
      </c>
      <c r="F46" s="23">
        <f>TRec!I47</f>
        <v>9420</v>
      </c>
      <c r="G46" s="23">
        <f>Adults!I47</f>
        <v>2514</v>
      </c>
      <c r="H46" s="23">
        <f>Children!I47</f>
        <v>6906</v>
      </c>
    </row>
    <row r="47" spans="1:8" s="24" customFormat="1" x14ac:dyDescent="0.2">
      <c r="A47" s="22" t="s">
        <v>45</v>
      </c>
      <c r="B47" s="23">
        <f>TFam!I48</f>
        <v>7983</v>
      </c>
      <c r="C47" s="23">
        <f>'Two-par'!I48</f>
        <v>0</v>
      </c>
      <c r="D47" s="23">
        <f>'One-par'!I48</f>
        <v>2739</v>
      </c>
      <c r="E47" s="23">
        <f>'Zero-par'!I48</f>
        <v>5244</v>
      </c>
      <c r="F47" s="23">
        <f>TRec!I48</f>
        <v>17577</v>
      </c>
      <c r="G47" s="23">
        <f>Adults!I48</f>
        <v>2739</v>
      </c>
      <c r="H47" s="23">
        <f>Children!I48</f>
        <v>14838</v>
      </c>
    </row>
    <row r="48" spans="1:8" s="24" customFormat="1" x14ac:dyDescent="0.2">
      <c r="A48" s="22" t="s">
        <v>46</v>
      </c>
      <c r="B48" s="25">
        <f>TFam!I49</f>
        <v>2907</v>
      </c>
      <c r="C48" s="25">
        <f>'Two-par'!I49</f>
        <v>0</v>
      </c>
      <c r="D48" s="25">
        <f>'One-par'!I49</f>
        <v>407</v>
      </c>
      <c r="E48" s="25">
        <f>'Zero-par'!I49</f>
        <v>2500</v>
      </c>
      <c r="F48" s="25">
        <f>TRec!I49</f>
        <v>5743</v>
      </c>
      <c r="G48" s="25">
        <f>Adults!I49</f>
        <v>407</v>
      </c>
      <c r="H48" s="25">
        <f>Children!I49</f>
        <v>5336</v>
      </c>
    </row>
    <row r="49" spans="1:18" s="24" customFormat="1" x14ac:dyDescent="0.2">
      <c r="A49" s="22" t="s">
        <v>47</v>
      </c>
      <c r="B49" s="23">
        <f>TFam!I50</f>
        <v>19269</v>
      </c>
      <c r="C49" s="23">
        <f>'Two-par'!I50</f>
        <v>171</v>
      </c>
      <c r="D49" s="23">
        <f>'One-par'!I50</f>
        <v>6991</v>
      </c>
      <c r="E49" s="23">
        <f>'Zero-par'!I50</f>
        <v>12107</v>
      </c>
      <c r="F49" s="23">
        <f>TRec!I50</f>
        <v>40669</v>
      </c>
      <c r="G49" s="23">
        <f>Adults!I50</f>
        <v>7882</v>
      </c>
      <c r="H49" s="23">
        <f>Children!I50</f>
        <v>32787</v>
      </c>
    </row>
    <row r="50" spans="1:18" s="24" customFormat="1" x14ac:dyDescent="0.2">
      <c r="A50" s="22" t="s">
        <v>48</v>
      </c>
      <c r="B50" s="23">
        <f>TFam!I51</f>
        <v>21749</v>
      </c>
      <c r="C50" s="23">
        <f>'Two-par'!I51</f>
        <v>0</v>
      </c>
      <c r="D50" s="23">
        <f>'One-par'!I51</f>
        <v>5179</v>
      </c>
      <c r="E50" s="23">
        <f>'Zero-par'!I51</f>
        <v>16570</v>
      </c>
      <c r="F50" s="23">
        <f>TRec!I51</f>
        <v>45107</v>
      </c>
      <c r="G50" s="23">
        <f>Adults!I51</f>
        <v>5179</v>
      </c>
      <c r="H50" s="23">
        <f>Children!I51</f>
        <v>39928</v>
      </c>
    </row>
    <row r="51" spans="1:18" s="24" customFormat="1" x14ac:dyDescent="0.2">
      <c r="A51" s="22" t="s">
        <v>49</v>
      </c>
      <c r="B51" s="23">
        <f>TFam!I52</f>
        <v>3257</v>
      </c>
      <c r="C51" s="23">
        <f>'Two-par'!I52</f>
        <v>0</v>
      </c>
      <c r="D51" s="23">
        <f>'One-par'!I52</f>
        <v>1376</v>
      </c>
      <c r="E51" s="23">
        <f>'Zero-par'!I52</f>
        <v>1881</v>
      </c>
      <c r="F51" s="23">
        <f>TRec!I52</f>
        <v>7609</v>
      </c>
      <c r="G51" s="23">
        <f>Adults!I52</f>
        <v>1940</v>
      </c>
      <c r="H51" s="23">
        <f>Children!I52</f>
        <v>5669</v>
      </c>
    </row>
    <row r="52" spans="1:18" s="24" customFormat="1" x14ac:dyDescent="0.2">
      <c r="A52" s="22" t="s">
        <v>50</v>
      </c>
      <c r="B52" s="23">
        <f>TFam!I53</f>
        <v>2777</v>
      </c>
      <c r="C52" s="23">
        <f>'Two-par'!I53</f>
        <v>259</v>
      </c>
      <c r="D52" s="23">
        <f>'One-par'!I53</f>
        <v>1219</v>
      </c>
      <c r="E52" s="23">
        <f>'Zero-par'!I53</f>
        <v>1299</v>
      </c>
      <c r="F52" s="23">
        <f>TRec!I53</f>
        <v>6250</v>
      </c>
      <c r="G52" s="23">
        <f>Adults!I53</f>
        <v>1754</v>
      </c>
      <c r="H52" s="23">
        <f>Children!I53</f>
        <v>4496</v>
      </c>
    </row>
    <row r="53" spans="1:18" s="24" customFormat="1" x14ac:dyDescent="0.2">
      <c r="A53" s="22" t="s">
        <v>51</v>
      </c>
      <c r="B53" s="25">
        <f>TFam!I54</f>
        <v>107</v>
      </c>
      <c r="C53" s="25">
        <f>'Two-par'!I54</f>
        <v>0</v>
      </c>
      <c r="D53" s="25">
        <f>'One-par'!I54</f>
        <v>90</v>
      </c>
      <c r="E53" s="25">
        <f>'Zero-par'!I54</f>
        <v>17</v>
      </c>
      <c r="F53" s="25">
        <f>TRec!I54</f>
        <v>349</v>
      </c>
      <c r="G53" s="25">
        <f>Adults!I54</f>
        <v>108</v>
      </c>
      <c r="H53" s="25">
        <f>Children!I54</f>
        <v>241</v>
      </c>
    </row>
    <row r="54" spans="1:18" s="24" customFormat="1" x14ac:dyDescent="0.2">
      <c r="A54" s="22" t="s">
        <v>52</v>
      </c>
      <c r="B54" s="23">
        <f>TFam!I55</f>
        <v>16804</v>
      </c>
      <c r="C54" s="23">
        <f>'Two-par'!I55</f>
        <v>0</v>
      </c>
      <c r="D54" s="23">
        <f>'One-par'!I55</f>
        <v>8316</v>
      </c>
      <c r="E54" s="23">
        <f>'Zero-par'!I55</f>
        <v>8488</v>
      </c>
      <c r="F54" s="23">
        <f>TRec!I55</f>
        <v>35554</v>
      </c>
      <c r="G54" s="23">
        <f>Adults!I55</f>
        <v>7704</v>
      </c>
      <c r="H54" s="23">
        <f>Children!I55</f>
        <v>27850</v>
      </c>
    </row>
    <row r="55" spans="1:18" s="24" customFormat="1" x14ac:dyDescent="0.2">
      <c r="A55" s="22" t="s">
        <v>53</v>
      </c>
      <c r="B55" s="23">
        <f>TFam!I56</f>
        <v>36570</v>
      </c>
      <c r="C55" s="23">
        <f>'Two-par'!I56</f>
        <v>7165</v>
      </c>
      <c r="D55" s="23">
        <f>'One-par'!I56</f>
        <v>16904</v>
      </c>
      <c r="E55" s="23">
        <f>'Zero-par'!I56</f>
        <v>12501</v>
      </c>
      <c r="F55" s="23">
        <f>TRec!I56</f>
        <v>86493</v>
      </c>
      <c r="G55" s="23">
        <f>Adults!I56</f>
        <v>26748</v>
      </c>
      <c r="H55" s="23">
        <f>Children!I56</f>
        <v>59745</v>
      </c>
    </row>
    <row r="56" spans="1:18" s="24" customFormat="1" x14ac:dyDescent="0.2">
      <c r="A56" s="22" t="s">
        <v>54</v>
      </c>
      <c r="B56" s="25">
        <f>TFam!I57</f>
        <v>6301</v>
      </c>
      <c r="C56" s="25">
        <f>'Two-par'!I57</f>
        <v>0</v>
      </c>
      <c r="D56" s="25">
        <f>'One-par'!I57</f>
        <v>1372</v>
      </c>
      <c r="E56" s="25">
        <f>'Zero-par'!I57</f>
        <v>4929</v>
      </c>
      <c r="F56" s="25">
        <f>TRec!I57</f>
        <v>12114</v>
      </c>
      <c r="G56" s="25">
        <f>Adults!I57</f>
        <v>1846</v>
      </c>
      <c r="H56" s="25">
        <f>Children!I57</f>
        <v>10268</v>
      </c>
    </row>
    <row r="57" spans="1:18" s="24" customFormat="1" x14ac:dyDescent="0.2">
      <c r="A57" s="22" t="s">
        <v>55</v>
      </c>
      <c r="B57" s="23">
        <f>TFam!I58</f>
        <v>15033</v>
      </c>
      <c r="C57" s="23">
        <f>'Two-par'!I58</f>
        <v>212</v>
      </c>
      <c r="D57" s="23">
        <f>'One-par'!I58</f>
        <v>4470</v>
      </c>
      <c r="E57" s="23">
        <f>'Zero-par'!I58</f>
        <v>10351</v>
      </c>
      <c r="F57" s="23">
        <f>TRec!I58</f>
        <v>31711</v>
      </c>
      <c r="G57" s="23">
        <f>Adults!I58</f>
        <v>4930</v>
      </c>
      <c r="H57" s="23">
        <f>Children!I58</f>
        <v>26781</v>
      </c>
    </row>
    <row r="58" spans="1:18" s="24" customFormat="1" x14ac:dyDescent="0.2">
      <c r="A58" s="26" t="s">
        <v>56</v>
      </c>
      <c r="B58" s="27">
        <f>TFam!I59</f>
        <v>513</v>
      </c>
      <c r="C58" s="27">
        <f>'Two-par'!I59</f>
        <v>28</v>
      </c>
      <c r="D58" s="27">
        <f>'One-par'!I59</f>
        <v>220</v>
      </c>
      <c r="E58" s="27">
        <f>'Zero-par'!I59</f>
        <v>265</v>
      </c>
      <c r="F58" s="27">
        <f>TRec!I59</f>
        <v>1202</v>
      </c>
      <c r="G58" s="27">
        <f>Adults!I59</f>
        <v>276</v>
      </c>
      <c r="H58" s="27">
        <f>Children!I59</f>
        <v>926</v>
      </c>
    </row>
    <row r="59" spans="1:18" x14ac:dyDescent="0.2">
      <c r="A59" s="83" t="str">
        <f>TFam!$A$3</f>
        <v>As of 07/06/2020</v>
      </c>
      <c r="B59" s="83"/>
      <c r="C59" s="83"/>
      <c r="D59" s="83"/>
      <c r="E59" s="83"/>
      <c r="F59" s="83"/>
      <c r="G59" s="83"/>
      <c r="H59" s="83"/>
      <c r="I59" s="34"/>
      <c r="J59" s="34"/>
      <c r="K59" s="34"/>
      <c r="L59" s="34"/>
      <c r="M59" s="34"/>
      <c r="N59" s="34"/>
      <c r="O59" s="34"/>
      <c r="P59" s="34"/>
      <c r="Q59" s="34"/>
      <c r="R59" s="34"/>
    </row>
    <row r="60" spans="1:18" x14ac:dyDescent="0.2">
      <c r="A60" s="73" t="s">
        <v>57</v>
      </c>
      <c r="B60" s="73"/>
      <c r="C60" s="73"/>
      <c r="D60" s="73"/>
      <c r="E60" s="73"/>
      <c r="F60" s="73"/>
      <c r="G60" s="73"/>
      <c r="H60" s="73"/>
    </row>
    <row r="61" spans="1:18" x14ac:dyDescent="0.2">
      <c r="A61" s="82" t="s">
        <v>74</v>
      </c>
      <c r="B61" s="82"/>
      <c r="C61" s="82"/>
      <c r="D61" s="82"/>
      <c r="E61" s="82"/>
      <c r="F61" s="82"/>
      <c r="G61" s="82"/>
      <c r="H61" s="82"/>
    </row>
    <row r="62" spans="1:18" x14ac:dyDescent="0.2">
      <c r="A62" s="82" t="s">
        <v>60</v>
      </c>
      <c r="B62" s="82"/>
      <c r="C62" s="82"/>
      <c r="D62" s="82"/>
      <c r="E62" s="82"/>
      <c r="F62" s="82"/>
      <c r="G62" s="82"/>
      <c r="H62" s="82"/>
    </row>
    <row r="63" spans="1:18" x14ac:dyDescent="0.2">
      <c r="A63" s="32"/>
      <c r="B63" s="30"/>
      <c r="C63" s="29"/>
      <c r="D63" s="29"/>
    </row>
    <row r="64" spans="1:18" x14ac:dyDescent="0.2">
      <c r="A64" s="32"/>
      <c r="B64" s="30"/>
      <c r="C64" s="29"/>
      <c r="D64" s="29"/>
    </row>
    <row r="65" spans="1:4" x14ac:dyDescent="0.2">
      <c r="A65" s="32"/>
      <c r="B65" s="30"/>
      <c r="C65" s="29"/>
      <c r="D65" s="29"/>
    </row>
    <row r="66" spans="1:4" x14ac:dyDescent="0.2">
      <c r="A66" s="32"/>
      <c r="B66" s="30"/>
      <c r="C66" s="29"/>
      <c r="D66" s="29"/>
    </row>
    <row r="67" spans="1:4" x14ac:dyDescent="0.2">
      <c r="A67" s="32"/>
      <c r="B67" s="30"/>
      <c r="C67" s="29"/>
      <c r="D67" s="29"/>
    </row>
    <row r="68" spans="1:4" x14ac:dyDescent="0.2">
      <c r="A68" s="32"/>
      <c r="B68" s="30"/>
      <c r="C68" s="29"/>
      <c r="D68" s="29"/>
    </row>
    <row r="69" spans="1:4" x14ac:dyDescent="0.2">
      <c r="A69" s="32"/>
      <c r="B69" s="30"/>
      <c r="C69" s="29"/>
    </row>
    <row r="70" spans="1:4" x14ac:dyDescent="0.2">
      <c r="A70" s="32"/>
      <c r="B70" s="30"/>
      <c r="C70" s="29"/>
    </row>
    <row r="71" spans="1:4" x14ac:dyDescent="0.2">
      <c r="A71" s="32"/>
      <c r="B71" s="30"/>
      <c r="C71" s="29"/>
    </row>
    <row r="72" spans="1:4" x14ac:dyDescent="0.2">
      <c r="A72" s="32"/>
      <c r="B72" s="30"/>
      <c r="C72" s="29"/>
    </row>
    <row r="73" spans="1:4" x14ac:dyDescent="0.2">
      <c r="A73" s="32"/>
      <c r="B73" s="30"/>
      <c r="C73" s="29"/>
    </row>
    <row r="74" spans="1:4" x14ac:dyDescent="0.2">
      <c r="A74" s="32"/>
      <c r="B74" s="30"/>
      <c r="C74" s="29"/>
    </row>
    <row r="75" spans="1:4" x14ac:dyDescent="0.2">
      <c r="A75" s="32"/>
      <c r="C75" s="29"/>
    </row>
    <row r="76" spans="1:4" x14ac:dyDescent="0.2">
      <c r="A76" s="32"/>
      <c r="C76" s="29"/>
    </row>
    <row r="77" spans="1:4" x14ac:dyDescent="0.2">
      <c r="A77" s="32"/>
      <c r="C77" s="29"/>
    </row>
    <row r="78" spans="1:4" x14ac:dyDescent="0.2">
      <c r="A78" s="32"/>
      <c r="C78" s="29"/>
    </row>
    <row r="79" spans="1:4" x14ac:dyDescent="0.2">
      <c r="A79" s="32"/>
      <c r="C79" s="29"/>
    </row>
    <row r="80" spans="1:4" x14ac:dyDescent="0.2">
      <c r="A80" s="32"/>
    </row>
    <row r="81" spans="1:1" x14ac:dyDescent="0.2">
      <c r="A81" s="32"/>
    </row>
    <row r="82" spans="1:1" x14ac:dyDescent="0.2">
      <c r="A82" s="32"/>
    </row>
    <row r="83" spans="1:1" x14ac:dyDescent="0.2">
      <c r="A83" s="32"/>
    </row>
    <row r="84" spans="1:1" x14ac:dyDescent="0.2">
      <c r="A84" s="32"/>
    </row>
    <row r="85" spans="1:1" x14ac:dyDescent="0.2">
      <c r="A85" s="32"/>
    </row>
    <row r="86" spans="1:1" x14ac:dyDescent="0.2">
      <c r="A86" s="32"/>
    </row>
    <row r="87" spans="1:1" x14ac:dyDescent="0.2">
      <c r="A87" s="32"/>
    </row>
    <row r="88" spans="1:1" x14ac:dyDescent="0.2">
      <c r="A88" s="32"/>
    </row>
    <row r="89" spans="1:1" x14ac:dyDescent="0.2">
      <c r="A89" s="32"/>
    </row>
    <row r="90" spans="1:1" x14ac:dyDescent="0.2">
      <c r="A90" s="32"/>
    </row>
    <row r="91" spans="1:1" x14ac:dyDescent="0.2">
      <c r="A91" s="32"/>
    </row>
    <row r="92" spans="1:1" x14ac:dyDescent="0.2">
      <c r="A92" s="32"/>
    </row>
    <row r="93" spans="1:1" x14ac:dyDescent="0.2">
      <c r="A93" s="32"/>
    </row>
    <row r="94" spans="1:1" x14ac:dyDescent="0.2">
      <c r="A94" s="32"/>
    </row>
    <row r="95" spans="1:1" x14ac:dyDescent="0.2">
      <c r="A95" s="32"/>
    </row>
    <row r="96" spans="1:1" x14ac:dyDescent="0.2">
      <c r="A96" s="32"/>
    </row>
    <row r="97" spans="1:1" x14ac:dyDescent="0.2">
      <c r="A97" s="32"/>
    </row>
    <row r="98" spans="1:1" x14ac:dyDescent="0.2">
      <c r="A98" s="32"/>
    </row>
    <row r="99" spans="1:1" x14ac:dyDescent="0.2">
      <c r="A99" s="32"/>
    </row>
    <row r="100" spans="1:1" x14ac:dyDescent="0.2">
      <c r="A100" s="32"/>
    </row>
    <row r="101" spans="1:1" x14ac:dyDescent="0.2">
      <c r="A101" s="32"/>
    </row>
    <row r="102" spans="1:1" x14ac:dyDescent="0.2">
      <c r="A102" s="32"/>
    </row>
    <row r="103" spans="1:1" x14ac:dyDescent="0.2">
      <c r="A103" s="32"/>
    </row>
    <row r="104" spans="1:1" x14ac:dyDescent="0.2">
      <c r="A104" s="32"/>
    </row>
    <row r="105" spans="1:1" x14ac:dyDescent="0.2">
      <c r="A105" s="32"/>
    </row>
    <row r="106" spans="1:1" x14ac:dyDescent="0.2">
      <c r="A106" s="32"/>
    </row>
    <row r="107" spans="1:1" x14ac:dyDescent="0.2">
      <c r="A107" s="32"/>
    </row>
    <row r="108" spans="1:1" x14ac:dyDescent="0.2">
      <c r="A108" s="32"/>
    </row>
    <row r="109" spans="1:1" x14ac:dyDescent="0.2">
      <c r="A109" s="32"/>
    </row>
    <row r="110" spans="1:1" x14ac:dyDescent="0.2">
      <c r="A110" s="32"/>
    </row>
    <row r="111" spans="1:1" x14ac:dyDescent="0.2">
      <c r="A111" s="32"/>
    </row>
    <row r="112" spans="1:1" x14ac:dyDescent="0.2">
      <c r="A112" s="32"/>
    </row>
    <row r="113" spans="1:1" x14ac:dyDescent="0.2">
      <c r="A113" s="32"/>
    </row>
    <row r="114" spans="1:1" x14ac:dyDescent="0.2">
      <c r="A114" s="32"/>
    </row>
    <row r="115" spans="1:1" x14ac:dyDescent="0.2">
      <c r="A115" s="32"/>
    </row>
    <row r="116" spans="1:1" x14ac:dyDescent="0.2">
      <c r="A116" s="32"/>
    </row>
    <row r="117" spans="1:1" x14ac:dyDescent="0.2">
      <c r="A117" s="32"/>
    </row>
    <row r="118" spans="1:1" x14ac:dyDescent="0.2">
      <c r="A118" s="32"/>
    </row>
    <row r="119" spans="1:1" x14ac:dyDescent="0.2">
      <c r="A119" s="32"/>
    </row>
    <row r="120" spans="1:1" x14ac:dyDescent="0.2">
      <c r="A120" s="32"/>
    </row>
    <row r="121" spans="1:1" x14ac:dyDescent="0.2">
      <c r="A121" s="32"/>
    </row>
    <row r="122" spans="1:1" x14ac:dyDescent="0.2">
      <c r="A122" s="32"/>
    </row>
    <row r="123" spans="1:1" x14ac:dyDescent="0.2">
      <c r="A123" s="32"/>
    </row>
    <row r="124" spans="1:1" x14ac:dyDescent="0.2">
      <c r="A124" s="32"/>
    </row>
    <row r="125" spans="1:1" x14ac:dyDescent="0.2">
      <c r="A125" s="32"/>
    </row>
    <row r="126" spans="1:1" x14ac:dyDescent="0.2">
      <c r="A126" s="32"/>
    </row>
    <row r="127" spans="1:1" x14ac:dyDescent="0.2">
      <c r="A127" s="32"/>
    </row>
    <row r="128" spans="1:1" x14ac:dyDescent="0.2">
      <c r="A128" s="32"/>
    </row>
    <row r="129" spans="1:1" x14ac:dyDescent="0.2">
      <c r="A129" s="32"/>
    </row>
    <row r="130" spans="1:1" x14ac:dyDescent="0.2">
      <c r="A130" s="32"/>
    </row>
    <row r="131" spans="1:1" x14ac:dyDescent="0.2">
      <c r="A131" s="32"/>
    </row>
    <row r="132" spans="1:1" x14ac:dyDescent="0.2">
      <c r="A132" s="32"/>
    </row>
    <row r="133" spans="1:1" x14ac:dyDescent="0.2">
      <c r="A133" s="32"/>
    </row>
    <row r="134" spans="1:1" x14ac:dyDescent="0.2">
      <c r="A134" s="32"/>
    </row>
    <row r="135" spans="1:1" x14ac:dyDescent="0.2">
      <c r="A135" s="32"/>
    </row>
    <row r="136" spans="1:1" x14ac:dyDescent="0.2">
      <c r="A136" s="32"/>
    </row>
    <row r="137" spans="1:1" x14ac:dyDescent="0.2">
      <c r="A137" s="32"/>
    </row>
    <row r="138" spans="1:1" x14ac:dyDescent="0.2">
      <c r="A138" s="32"/>
    </row>
    <row r="139" spans="1:1" x14ac:dyDescent="0.2">
      <c r="A139" s="32"/>
    </row>
    <row r="140" spans="1:1" x14ac:dyDescent="0.2">
      <c r="A140" s="32"/>
    </row>
    <row r="141" spans="1:1" x14ac:dyDescent="0.2">
      <c r="A141" s="32"/>
    </row>
    <row r="142" spans="1:1" x14ac:dyDescent="0.2">
      <c r="A142" s="32"/>
    </row>
    <row r="143" spans="1:1" x14ac:dyDescent="0.2">
      <c r="A143" s="32"/>
    </row>
    <row r="144" spans="1:1" x14ac:dyDescent="0.2">
      <c r="A144" s="32"/>
    </row>
    <row r="145" spans="1:1" x14ac:dyDescent="0.2">
      <c r="A145" s="32"/>
    </row>
    <row r="146" spans="1:1" x14ac:dyDescent="0.2">
      <c r="A146" s="32"/>
    </row>
    <row r="147" spans="1:1" x14ac:dyDescent="0.2">
      <c r="A147" s="32"/>
    </row>
    <row r="148" spans="1:1" x14ac:dyDescent="0.2">
      <c r="A148" s="32"/>
    </row>
    <row r="149" spans="1:1" x14ac:dyDescent="0.2">
      <c r="A149" s="32"/>
    </row>
    <row r="150" spans="1:1" x14ac:dyDescent="0.2">
      <c r="A150" s="32"/>
    </row>
    <row r="151" spans="1:1" x14ac:dyDescent="0.2">
      <c r="A151" s="32"/>
    </row>
    <row r="152" spans="1:1" x14ac:dyDescent="0.2">
      <c r="A152" s="32"/>
    </row>
    <row r="153" spans="1:1" x14ac:dyDescent="0.2">
      <c r="A153" s="32"/>
    </row>
    <row r="154" spans="1:1" x14ac:dyDescent="0.2">
      <c r="A154" s="32"/>
    </row>
    <row r="155" spans="1:1" x14ac:dyDescent="0.2">
      <c r="A155" s="32"/>
    </row>
    <row r="156" spans="1:1" x14ac:dyDescent="0.2">
      <c r="A156" s="32"/>
    </row>
    <row r="157" spans="1:1" x14ac:dyDescent="0.2">
      <c r="A157" s="32"/>
    </row>
    <row r="158" spans="1:1" x14ac:dyDescent="0.2">
      <c r="A158" s="32"/>
    </row>
    <row r="159" spans="1:1" x14ac:dyDescent="0.2">
      <c r="A159" s="32"/>
    </row>
    <row r="160" spans="1:1" x14ac:dyDescent="0.2">
      <c r="A160" s="32"/>
    </row>
    <row r="161" spans="1:1" x14ac:dyDescent="0.2">
      <c r="A161" s="32"/>
    </row>
    <row r="162" spans="1:1" x14ac:dyDescent="0.2">
      <c r="A162" s="32"/>
    </row>
    <row r="163" spans="1:1" x14ac:dyDescent="0.2">
      <c r="A163" s="32"/>
    </row>
    <row r="164" spans="1:1" x14ac:dyDescent="0.2">
      <c r="A164" s="32"/>
    </row>
    <row r="165" spans="1:1" x14ac:dyDescent="0.2">
      <c r="A165" s="32"/>
    </row>
    <row r="166" spans="1:1" x14ac:dyDescent="0.2">
      <c r="A166" s="32"/>
    </row>
    <row r="167" spans="1:1" x14ac:dyDescent="0.2">
      <c r="A167" s="32"/>
    </row>
    <row r="168" spans="1:1" x14ac:dyDescent="0.2">
      <c r="A168" s="32"/>
    </row>
    <row r="169" spans="1:1" x14ac:dyDescent="0.2">
      <c r="A169" s="32"/>
    </row>
    <row r="170" spans="1:1" x14ac:dyDescent="0.2">
      <c r="A170" s="32"/>
    </row>
    <row r="171" spans="1:1" x14ac:dyDescent="0.2">
      <c r="A171" s="32"/>
    </row>
    <row r="172" spans="1:1" x14ac:dyDescent="0.2">
      <c r="A172" s="32"/>
    </row>
    <row r="173" spans="1:1" x14ac:dyDescent="0.2">
      <c r="A173" s="32"/>
    </row>
    <row r="174" spans="1:1" x14ac:dyDescent="0.2">
      <c r="A174" s="32"/>
    </row>
    <row r="175" spans="1:1" x14ac:dyDescent="0.2">
      <c r="A175" s="32"/>
    </row>
    <row r="176" spans="1:1" x14ac:dyDescent="0.2">
      <c r="A176" s="32"/>
    </row>
    <row r="177" spans="1:1" x14ac:dyDescent="0.2">
      <c r="A177" s="32"/>
    </row>
    <row r="178" spans="1:1" x14ac:dyDescent="0.2">
      <c r="A178" s="32"/>
    </row>
    <row r="179" spans="1:1" x14ac:dyDescent="0.2">
      <c r="A179" s="32"/>
    </row>
    <row r="180" spans="1:1" x14ac:dyDescent="0.2">
      <c r="A180" s="32"/>
    </row>
    <row r="181" spans="1:1" x14ac:dyDescent="0.2">
      <c r="A181" s="32"/>
    </row>
    <row r="182" spans="1:1" x14ac:dyDescent="0.2">
      <c r="A182" s="32"/>
    </row>
    <row r="183" spans="1:1" x14ac:dyDescent="0.2">
      <c r="A183" s="32"/>
    </row>
    <row r="184" spans="1:1" x14ac:dyDescent="0.2">
      <c r="A184" s="32"/>
    </row>
    <row r="185" spans="1:1" x14ac:dyDescent="0.2">
      <c r="A185" s="32"/>
    </row>
    <row r="186" spans="1:1" x14ac:dyDescent="0.2">
      <c r="A186" s="32"/>
    </row>
    <row r="187" spans="1:1" x14ac:dyDescent="0.2">
      <c r="A187" s="32"/>
    </row>
    <row r="188" spans="1:1" x14ac:dyDescent="0.2">
      <c r="A188" s="32"/>
    </row>
    <row r="189" spans="1:1" x14ac:dyDescent="0.2">
      <c r="A189" s="32"/>
    </row>
    <row r="190" spans="1:1" x14ac:dyDescent="0.2">
      <c r="A190" s="32"/>
    </row>
    <row r="191" spans="1:1" x14ac:dyDescent="0.2">
      <c r="A191" s="32"/>
    </row>
    <row r="192" spans="1:1" x14ac:dyDescent="0.2">
      <c r="A192" s="32"/>
    </row>
    <row r="193" spans="1:1" x14ac:dyDescent="0.2">
      <c r="A193" s="32"/>
    </row>
    <row r="194" spans="1:1" x14ac:dyDescent="0.2">
      <c r="A194" s="32"/>
    </row>
    <row r="195" spans="1:1" x14ac:dyDescent="0.2">
      <c r="A195" s="32"/>
    </row>
    <row r="196" spans="1:1" x14ac:dyDescent="0.2">
      <c r="A196" s="32"/>
    </row>
    <row r="197" spans="1:1" x14ac:dyDescent="0.2">
      <c r="A197" s="32"/>
    </row>
    <row r="198" spans="1:1" x14ac:dyDescent="0.2">
      <c r="A198" s="32"/>
    </row>
    <row r="199" spans="1:1" x14ac:dyDescent="0.2">
      <c r="A199" s="32"/>
    </row>
    <row r="200" spans="1:1" x14ac:dyDescent="0.2">
      <c r="A200" s="32"/>
    </row>
    <row r="201" spans="1:1" x14ac:dyDescent="0.2">
      <c r="A201" s="32"/>
    </row>
    <row r="202" spans="1:1" x14ac:dyDescent="0.2">
      <c r="A202" s="32"/>
    </row>
    <row r="203" spans="1:1" x14ac:dyDescent="0.2">
      <c r="A203" s="32"/>
    </row>
    <row r="204" spans="1:1" x14ac:dyDescent="0.2">
      <c r="A204" s="32"/>
    </row>
    <row r="205" spans="1:1" x14ac:dyDescent="0.2">
      <c r="A205" s="32"/>
    </row>
    <row r="206" spans="1:1" x14ac:dyDescent="0.2">
      <c r="A206" s="32"/>
    </row>
    <row r="207" spans="1:1" x14ac:dyDescent="0.2">
      <c r="A207" s="32"/>
    </row>
    <row r="208" spans="1:1" x14ac:dyDescent="0.2">
      <c r="A208" s="32"/>
    </row>
    <row r="209" spans="1:1" x14ac:dyDescent="0.2">
      <c r="A209" s="32"/>
    </row>
    <row r="210" spans="1:1" x14ac:dyDescent="0.2">
      <c r="A210" s="32"/>
    </row>
    <row r="211" spans="1:1" x14ac:dyDescent="0.2">
      <c r="A211" s="32"/>
    </row>
    <row r="212" spans="1:1" x14ac:dyDescent="0.2">
      <c r="A212" s="32"/>
    </row>
    <row r="213" spans="1:1" x14ac:dyDescent="0.2">
      <c r="A213" s="32"/>
    </row>
    <row r="214" spans="1:1" x14ac:dyDescent="0.2">
      <c r="A214" s="32"/>
    </row>
    <row r="215" spans="1:1" x14ac:dyDescent="0.2">
      <c r="A215" s="32"/>
    </row>
    <row r="216" spans="1:1" x14ac:dyDescent="0.2">
      <c r="A216" s="32"/>
    </row>
    <row r="217" spans="1:1" x14ac:dyDescent="0.2">
      <c r="A217" s="32"/>
    </row>
    <row r="218" spans="1:1" x14ac:dyDescent="0.2">
      <c r="A218" s="32"/>
    </row>
    <row r="219" spans="1:1" x14ac:dyDescent="0.2">
      <c r="A219" s="32"/>
    </row>
    <row r="220" spans="1:1" x14ac:dyDescent="0.2">
      <c r="A220" s="32"/>
    </row>
    <row r="221" spans="1:1" x14ac:dyDescent="0.2">
      <c r="A221" s="32"/>
    </row>
    <row r="222" spans="1:1" x14ac:dyDescent="0.2">
      <c r="A222" s="32"/>
    </row>
    <row r="223" spans="1:1" x14ac:dyDescent="0.2">
      <c r="A223" s="32"/>
    </row>
    <row r="224" spans="1:1" x14ac:dyDescent="0.2">
      <c r="A224" s="32"/>
    </row>
    <row r="225" spans="1:1" x14ac:dyDescent="0.2">
      <c r="A225" s="32"/>
    </row>
    <row r="226" spans="1:1" x14ac:dyDescent="0.2">
      <c r="A226" s="32"/>
    </row>
    <row r="227" spans="1:1" x14ac:dyDescent="0.2">
      <c r="A227" s="32"/>
    </row>
    <row r="228" spans="1:1" x14ac:dyDescent="0.2">
      <c r="A228" s="32"/>
    </row>
    <row r="229" spans="1:1" x14ac:dyDescent="0.2">
      <c r="A229" s="32"/>
    </row>
    <row r="230" spans="1:1" x14ac:dyDescent="0.2">
      <c r="A230" s="32"/>
    </row>
    <row r="231" spans="1:1" x14ac:dyDescent="0.2">
      <c r="A231" s="32"/>
    </row>
    <row r="232" spans="1:1" x14ac:dyDescent="0.2">
      <c r="A232" s="32"/>
    </row>
    <row r="233" spans="1:1" x14ac:dyDescent="0.2">
      <c r="A233" s="32"/>
    </row>
    <row r="234" spans="1:1" x14ac:dyDescent="0.2">
      <c r="A234" s="32"/>
    </row>
    <row r="235" spans="1:1" x14ac:dyDescent="0.2">
      <c r="A235" s="32"/>
    </row>
    <row r="236" spans="1:1" x14ac:dyDescent="0.2">
      <c r="A236" s="32"/>
    </row>
    <row r="237" spans="1:1" x14ac:dyDescent="0.2">
      <c r="A237" s="32"/>
    </row>
    <row r="238" spans="1:1" x14ac:dyDescent="0.2">
      <c r="A238" s="32"/>
    </row>
    <row r="239" spans="1:1" x14ac:dyDescent="0.2">
      <c r="A239" s="32"/>
    </row>
    <row r="240" spans="1:1" x14ac:dyDescent="0.2">
      <c r="A240" s="32"/>
    </row>
    <row r="241" spans="1:1" x14ac:dyDescent="0.2">
      <c r="A241" s="32"/>
    </row>
    <row r="242" spans="1:1" x14ac:dyDescent="0.2">
      <c r="A242" s="32"/>
    </row>
    <row r="243" spans="1:1" x14ac:dyDescent="0.2">
      <c r="A243" s="32"/>
    </row>
    <row r="244" spans="1:1" x14ac:dyDescent="0.2">
      <c r="A244" s="32"/>
    </row>
    <row r="245" spans="1:1" x14ac:dyDescent="0.2">
      <c r="A245" s="32"/>
    </row>
    <row r="246" spans="1:1" x14ac:dyDescent="0.2">
      <c r="A246" s="32"/>
    </row>
    <row r="247" spans="1:1" x14ac:dyDescent="0.2">
      <c r="A247" s="32"/>
    </row>
    <row r="248" spans="1:1" x14ac:dyDescent="0.2">
      <c r="A248" s="32"/>
    </row>
    <row r="249" spans="1:1" x14ac:dyDescent="0.2">
      <c r="A249" s="32"/>
    </row>
    <row r="250" spans="1:1" x14ac:dyDescent="0.2">
      <c r="A250" s="32"/>
    </row>
    <row r="251" spans="1:1" x14ac:dyDescent="0.2">
      <c r="A251" s="32"/>
    </row>
    <row r="252" spans="1:1" x14ac:dyDescent="0.2">
      <c r="A252" s="32"/>
    </row>
    <row r="253" spans="1:1" x14ac:dyDescent="0.2">
      <c r="A253" s="32"/>
    </row>
    <row r="254" spans="1:1" x14ac:dyDescent="0.2">
      <c r="A254" s="32"/>
    </row>
    <row r="255" spans="1:1" x14ac:dyDescent="0.2">
      <c r="A255" s="32"/>
    </row>
    <row r="256" spans="1:1" x14ac:dyDescent="0.2">
      <c r="A256" s="32"/>
    </row>
    <row r="257" spans="1:1" x14ac:dyDescent="0.2">
      <c r="A257" s="32"/>
    </row>
    <row r="258" spans="1:1" x14ac:dyDescent="0.2">
      <c r="A258" s="32"/>
    </row>
    <row r="259" spans="1:1" x14ac:dyDescent="0.2">
      <c r="A259" s="32"/>
    </row>
    <row r="260" spans="1:1" x14ac:dyDescent="0.2">
      <c r="A260" s="32"/>
    </row>
    <row r="261" spans="1:1" x14ac:dyDescent="0.2">
      <c r="A261" s="32"/>
    </row>
    <row r="262" spans="1:1" x14ac:dyDescent="0.2">
      <c r="A262" s="32"/>
    </row>
    <row r="263" spans="1:1" x14ac:dyDescent="0.2">
      <c r="A263" s="32"/>
    </row>
    <row r="264" spans="1:1" x14ac:dyDescent="0.2">
      <c r="A264" s="32"/>
    </row>
    <row r="265" spans="1:1" x14ac:dyDescent="0.2">
      <c r="A265" s="32"/>
    </row>
    <row r="266" spans="1:1" x14ac:dyDescent="0.2">
      <c r="A266" s="32"/>
    </row>
    <row r="267" spans="1:1" x14ac:dyDescent="0.2">
      <c r="A267" s="32"/>
    </row>
    <row r="268" spans="1:1" x14ac:dyDescent="0.2">
      <c r="A268" s="32"/>
    </row>
    <row r="269" spans="1:1" x14ac:dyDescent="0.2">
      <c r="A269" s="32"/>
    </row>
    <row r="270" spans="1:1" x14ac:dyDescent="0.2">
      <c r="A270" s="32"/>
    </row>
    <row r="271" spans="1:1" x14ac:dyDescent="0.2">
      <c r="A271" s="32"/>
    </row>
    <row r="272" spans="1:1" x14ac:dyDescent="0.2">
      <c r="A272" s="32"/>
    </row>
    <row r="273" spans="1:1" x14ac:dyDescent="0.2">
      <c r="A273" s="32"/>
    </row>
    <row r="274" spans="1:1" x14ac:dyDescent="0.2">
      <c r="A274" s="32"/>
    </row>
    <row r="275" spans="1:1" x14ac:dyDescent="0.2">
      <c r="A275" s="32"/>
    </row>
    <row r="276" spans="1:1" x14ac:dyDescent="0.2">
      <c r="A276" s="32"/>
    </row>
    <row r="277" spans="1:1" x14ac:dyDescent="0.2">
      <c r="A277" s="32"/>
    </row>
    <row r="278" spans="1:1" x14ac:dyDescent="0.2">
      <c r="A278" s="32"/>
    </row>
    <row r="279" spans="1:1" x14ac:dyDescent="0.2">
      <c r="A279" s="32"/>
    </row>
    <row r="280" spans="1:1" x14ac:dyDescent="0.2">
      <c r="A280" s="32"/>
    </row>
    <row r="281" spans="1:1" x14ac:dyDescent="0.2">
      <c r="A281" s="32"/>
    </row>
    <row r="282" spans="1:1" x14ac:dyDescent="0.2">
      <c r="A282" s="32"/>
    </row>
    <row r="283" spans="1:1" x14ac:dyDescent="0.2">
      <c r="A283" s="32"/>
    </row>
    <row r="284" spans="1:1" x14ac:dyDescent="0.2">
      <c r="A284" s="32"/>
    </row>
    <row r="285" spans="1:1" x14ac:dyDescent="0.2">
      <c r="A285" s="32"/>
    </row>
    <row r="286" spans="1:1" x14ac:dyDescent="0.2">
      <c r="A286" s="32"/>
    </row>
    <row r="287" spans="1:1" x14ac:dyDescent="0.2">
      <c r="A287" s="32"/>
    </row>
    <row r="288" spans="1:1" x14ac:dyDescent="0.2">
      <c r="A288" s="32"/>
    </row>
    <row r="289" spans="1:1" x14ac:dyDescent="0.2">
      <c r="A289" s="32"/>
    </row>
    <row r="290" spans="1:1" x14ac:dyDescent="0.2">
      <c r="A290" s="32"/>
    </row>
    <row r="291" spans="1:1" x14ac:dyDescent="0.2">
      <c r="A291" s="32"/>
    </row>
    <row r="292" spans="1:1" x14ac:dyDescent="0.2">
      <c r="A292" s="32"/>
    </row>
    <row r="293" spans="1:1" x14ac:dyDescent="0.2">
      <c r="A293" s="32"/>
    </row>
    <row r="294" spans="1:1" x14ac:dyDescent="0.2">
      <c r="A294" s="32"/>
    </row>
    <row r="295" spans="1:1" x14ac:dyDescent="0.2">
      <c r="A295" s="32"/>
    </row>
    <row r="296" spans="1:1" x14ac:dyDescent="0.2">
      <c r="A296" s="32"/>
    </row>
    <row r="297" spans="1:1" x14ac:dyDescent="0.2">
      <c r="A297" s="32"/>
    </row>
    <row r="298" spans="1:1" x14ac:dyDescent="0.2">
      <c r="A298" s="32"/>
    </row>
    <row r="299" spans="1:1" x14ac:dyDescent="0.2">
      <c r="A299" s="32"/>
    </row>
    <row r="300" spans="1:1" x14ac:dyDescent="0.2">
      <c r="A300" s="32"/>
    </row>
    <row r="301" spans="1:1" x14ac:dyDescent="0.2">
      <c r="A301" s="32"/>
    </row>
    <row r="302" spans="1:1" x14ac:dyDescent="0.2">
      <c r="A302" s="32"/>
    </row>
    <row r="303" spans="1:1" x14ac:dyDescent="0.2">
      <c r="A303" s="32"/>
    </row>
    <row r="304" spans="1:1" x14ac:dyDescent="0.2">
      <c r="A304" s="32"/>
    </row>
    <row r="305" spans="1:1" x14ac:dyDescent="0.2">
      <c r="A305" s="32"/>
    </row>
    <row r="306" spans="1:1" x14ac:dyDescent="0.2">
      <c r="A306" s="32"/>
    </row>
    <row r="307" spans="1:1" x14ac:dyDescent="0.2">
      <c r="A307" s="32"/>
    </row>
    <row r="308" spans="1:1" x14ac:dyDescent="0.2">
      <c r="A308" s="32"/>
    </row>
    <row r="309" spans="1:1" x14ac:dyDescent="0.2">
      <c r="A309" s="32"/>
    </row>
    <row r="310" spans="1:1" x14ac:dyDescent="0.2">
      <c r="A310" s="32"/>
    </row>
    <row r="311" spans="1:1" x14ac:dyDescent="0.2">
      <c r="A311" s="32"/>
    </row>
    <row r="312" spans="1:1" x14ac:dyDescent="0.2">
      <c r="A312" s="32"/>
    </row>
    <row r="313" spans="1:1" x14ac:dyDescent="0.2">
      <c r="A313" s="32"/>
    </row>
    <row r="314" spans="1:1" x14ac:dyDescent="0.2">
      <c r="A314" s="32"/>
    </row>
    <row r="315" spans="1:1" x14ac:dyDescent="0.2">
      <c r="A315" s="32"/>
    </row>
    <row r="316" spans="1:1" x14ac:dyDescent="0.2">
      <c r="A316" s="32"/>
    </row>
    <row r="317" spans="1:1" x14ac:dyDescent="0.2">
      <c r="A317" s="32"/>
    </row>
    <row r="318" spans="1:1" x14ac:dyDescent="0.2">
      <c r="A318" s="32"/>
    </row>
    <row r="319" spans="1:1" x14ac:dyDescent="0.2">
      <c r="A319" s="32"/>
    </row>
    <row r="320" spans="1:1" x14ac:dyDescent="0.2">
      <c r="A320" s="32"/>
    </row>
    <row r="321" spans="1:1" x14ac:dyDescent="0.2">
      <c r="A321" s="32"/>
    </row>
    <row r="322" spans="1:1" x14ac:dyDescent="0.2">
      <c r="A322" s="32"/>
    </row>
    <row r="323" spans="1:1" x14ac:dyDescent="0.2">
      <c r="A323" s="32"/>
    </row>
    <row r="324" spans="1:1" x14ac:dyDescent="0.2">
      <c r="A324" s="32"/>
    </row>
    <row r="325" spans="1:1" x14ac:dyDescent="0.2">
      <c r="A325" s="32"/>
    </row>
    <row r="326" spans="1:1" x14ac:dyDescent="0.2">
      <c r="A326" s="32"/>
    </row>
    <row r="327" spans="1:1" x14ac:dyDescent="0.2">
      <c r="A327" s="32"/>
    </row>
    <row r="328" spans="1:1" x14ac:dyDescent="0.2">
      <c r="A328" s="32"/>
    </row>
    <row r="329" spans="1:1" x14ac:dyDescent="0.2">
      <c r="A329" s="32"/>
    </row>
    <row r="330" spans="1:1" x14ac:dyDescent="0.2">
      <c r="A330" s="32"/>
    </row>
    <row r="331" spans="1:1" x14ac:dyDescent="0.2">
      <c r="A331" s="32"/>
    </row>
    <row r="332" spans="1:1" x14ac:dyDescent="0.2">
      <c r="A332" s="32"/>
    </row>
    <row r="333" spans="1:1" x14ac:dyDescent="0.2">
      <c r="A333" s="32"/>
    </row>
    <row r="334" spans="1:1" x14ac:dyDescent="0.2">
      <c r="A334" s="32"/>
    </row>
    <row r="335" spans="1:1" x14ac:dyDescent="0.2">
      <c r="A335" s="32"/>
    </row>
    <row r="336" spans="1:1" x14ac:dyDescent="0.2">
      <c r="A336" s="32"/>
    </row>
    <row r="337" spans="1:1" x14ac:dyDescent="0.2">
      <c r="A337" s="32"/>
    </row>
    <row r="338" spans="1:1" x14ac:dyDescent="0.2">
      <c r="A338" s="32"/>
    </row>
    <row r="339" spans="1:1" x14ac:dyDescent="0.2">
      <c r="A339" s="32"/>
    </row>
    <row r="340" spans="1:1" x14ac:dyDescent="0.2">
      <c r="A340" s="32"/>
    </row>
    <row r="341" spans="1:1" x14ac:dyDescent="0.2">
      <c r="A341" s="32"/>
    </row>
    <row r="342" spans="1:1" x14ac:dyDescent="0.2">
      <c r="A342" s="32"/>
    </row>
    <row r="343" spans="1:1" x14ac:dyDescent="0.2">
      <c r="A343" s="32"/>
    </row>
    <row r="344" spans="1:1" x14ac:dyDescent="0.2">
      <c r="A344" s="32"/>
    </row>
    <row r="345" spans="1:1" x14ac:dyDescent="0.2">
      <c r="A345" s="32"/>
    </row>
    <row r="346" spans="1:1" x14ac:dyDescent="0.2">
      <c r="A346" s="32"/>
    </row>
    <row r="347" spans="1:1" x14ac:dyDescent="0.2">
      <c r="A347" s="32"/>
    </row>
    <row r="348" spans="1:1" x14ac:dyDescent="0.2">
      <c r="A348" s="32"/>
    </row>
    <row r="349" spans="1:1" x14ac:dyDescent="0.2">
      <c r="A349" s="32"/>
    </row>
    <row r="350" spans="1:1" x14ac:dyDescent="0.2">
      <c r="A350" s="32"/>
    </row>
    <row r="351" spans="1:1" x14ac:dyDescent="0.2">
      <c r="A351" s="32"/>
    </row>
    <row r="352" spans="1:1" x14ac:dyDescent="0.2">
      <c r="A352" s="32"/>
    </row>
    <row r="353" spans="1:1" x14ac:dyDescent="0.2">
      <c r="A353" s="32"/>
    </row>
    <row r="354" spans="1:1" x14ac:dyDescent="0.2">
      <c r="A354" s="32"/>
    </row>
    <row r="355" spans="1:1" x14ac:dyDescent="0.2">
      <c r="A355" s="32"/>
    </row>
    <row r="356" spans="1:1" x14ac:dyDescent="0.2">
      <c r="A356" s="32"/>
    </row>
    <row r="357" spans="1:1" x14ac:dyDescent="0.2">
      <c r="A357" s="32"/>
    </row>
    <row r="358" spans="1:1" x14ac:dyDescent="0.2">
      <c r="A358" s="32"/>
    </row>
    <row r="359" spans="1:1" x14ac:dyDescent="0.2">
      <c r="A359" s="32"/>
    </row>
    <row r="360" spans="1:1" x14ac:dyDescent="0.2">
      <c r="A360" s="32"/>
    </row>
    <row r="361" spans="1:1" x14ac:dyDescent="0.2">
      <c r="A361" s="32"/>
    </row>
    <row r="362" spans="1:1" x14ac:dyDescent="0.2">
      <c r="A362" s="32"/>
    </row>
    <row r="363" spans="1:1" x14ac:dyDescent="0.2">
      <c r="A363" s="32"/>
    </row>
    <row r="364" spans="1:1" x14ac:dyDescent="0.2">
      <c r="A364" s="32"/>
    </row>
    <row r="365" spans="1:1" x14ac:dyDescent="0.2">
      <c r="A365" s="32"/>
    </row>
    <row r="366" spans="1:1" x14ac:dyDescent="0.2">
      <c r="A366" s="32"/>
    </row>
    <row r="367" spans="1:1" x14ac:dyDescent="0.2">
      <c r="A367" s="32"/>
    </row>
    <row r="368" spans="1:1" x14ac:dyDescent="0.2">
      <c r="A368" s="32"/>
    </row>
    <row r="369" spans="1:1" x14ac:dyDescent="0.2">
      <c r="A369" s="32"/>
    </row>
    <row r="370" spans="1:1" x14ac:dyDescent="0.2">
      <c r="A370" s="32"/>
    </row>
    <row r="371" spans="1:1" x14ac:dyDescent="0.2">
      <c r="A371" s="32"/>
    </row>
    <row r="372" spans="1:1" x14ac:dyDescent="0.2">
      <c r="A372" s="32"/>
    </row>
    <row r="373" spans="1:1" x14ac:dyDescent="0.2">
      <c r="A373" s="32"/>
    </row>
    <row r="374" spans="1:1" x14ac:dyDescent="0.2">
      <c r="A374" s="32"/>
    </row>
    <row r="375" spans="1:1" x14ac:dyDescent="0.2">
      <c r="A375" s="32"/>
    </row>
    <row r="376" spans="1:1" x14ac:dyDescent="0.2">
      <c r="A376" s="32"/>
    </row>
    <row r="377" spans="1:1" x14ac:dyDescent="0.2">
      <c r="A377" s="32"/>
    </row>
  </sheetData>
  <mergeCells count="6">
    <mergeCell ref="A62:H62"/>
    <mergeCell ref="A1:H1"/>
    <mergeCell ref="A2:H2"/>
    <mergeCell ref="A59:H59"/>
    <mergeCell ref="A60:H60"/>
    <mergeCell ref="A61:H61"/>
  </mergeCells>
  <pageMargins left="0.7" right="0.7" top="0.75" bottom="0.75" header="0.3" footer="0.3"/>
  <pageSetup scale="97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7"/>
  <sheetViews>
    <sheetView zoomScaleNormal="100" workbookViewId="0">
      <selection sqref="A1:M1"/>
    </sheetView>
  </sheetViews>
  <sheetFormatPr defaultColWidth="9.21875" defaultRowHeight="10.5" x14ac:dyDescent="0.2"/>
  <cols>
    <col min="1" max="1" width="14.21875" style="35" bestFit="1" customWidth="1"/>
    <col min="2" max="8" width="11.21875" style="28" customWidth="1"/>
    <col min="9" max="16384" width="9.21875" style="28"/>
  </cols>
  <sheetData>
    <row r="1" spans="1:8" s="33" customFormat="1" ht="15.05" x14ac:dyDescent="0.25">
      <c r="A1" s="80" t="s">
        <v>87</v>
      </c>
      <c r="B1" s="80"/>
      <c r="C1" s="80"/>
      <c r="D1" s="80"/>
      <c r="E1" s="80"/>
      <c r="F1" s="80"/>
      <c r="G1" s="80"/>
      <c r="H1" s="80"/>
    </row>
    <row r="2" spans="1:8" s="33" customFormat="1" ht="12.45" x14ac:dyDescent="0.2">
      <c r="A2" s="81" t="s">
        <v>66</v>
      </c>
      <c r="B2" s="81"/>
      <c r="C2" s="81"/>
      <c r="D2" s="81"/>
      <c r="E2" s="81"/>
      <c r="F2" s="81"/>
      <c r="G2" s="81"/>
      <c r="H2" s="81"/>
    </row>
    <row r="3" spans="1:8" s="19" customFormat="1" ht="31.45" x14ac:dyDescent="0.2">
      <c r="A3" s="17" t="s">
        <v>1</v>
      </c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  <c r="H3" s="18" t="s">
        <v>73</v>
      </c>
    </row>
    <row r="4" spans="1:8" s="21" customFormat="1" x14ac:dyDescent="0.2">
      <c r="A4" s="5" t="s">
        <v>2</v>
      </c>
      <c r="B4" s="20">
        <f>TFam!J5</f>
        <v>1091906</v>
      </c>
      <c r="C4" s="20">
        <f>'Two-par'!J5</f>
        <v>55326</v>
      </c>
      <c r="D4" s="20">
        <f>'One-par'!J5</f>
        <v>550528</v>
      </c>
      <c r="E4" s="20">
        <f>'Zero-par'!J5</f>
        <v>486052</v>
      </c>
      <c r="F4" s="20">
        <f>TRec!J5</f>
        <v>2856740</v>
      </c>
      <c r="G4" s="20">
        <f>Adults!J5</f>
        <v>743179</v>
      </c>
      <c r="H4" s="20">
        <f>Children!J5</f>
        <v>2113561</v>
      </c>
    </row>
    <row r="5" spans="1:8" s="24" customFormat="1" x14ac:dyDescent="0.2">
      <c r="A5" s="22" t="s">
        <v>3</v>
      </c>
      <c r="B5" s="23">
        <f>TFam!J6</f>
        <v>7146</v>
      </c>
      <c r="C5" s="23">
        <f>'Two-par'!J6</f>
        <v>23</v>
      </c>
      <c r="D5" s="23">
        <f>'One-par'!J6</f>
        <v>2545</v>
      </c>
      <c r="E5" s="23">
        <f>'Zero-par'!J6</f>
        <v>4578</v>
      </c>
      <c r="F5" s="23">
        <f>TRec!J6</f>
        <v>15796</v>
      </c>
      <c r="G5" s="23">
        <f>Adults!J6</f>
        <v>2632</v>
      </c>
      <c r="H5" s="23">
        <f>Children!J6</f>
        <v>13164</v>
      </c>
    </row>
    <row r="6" spans="1:8" s="24" customFormat="1" x14ac:dyDescent="0.2">
      <c r="A6" s="22" t="s">
        <v>4</v>
      </c>
      <c r="B6" s="25">
        <f>TFam!J7</f>
        <v>2441</v>
      </c>
      <c r="C6" s="25">
        <f>'Two-par'!J7</f>
        <v>277</v>
      </c>
      <c r="D6" s="25">
        <f>'One-par'!J7</f>
        <v>1393</v>
      </c>
      <c r="E6" s="25">
        <f>'Zero-par'!J7</f>
        <v>771</v>
      </c>
      <c r="F6" s="25">
        <f>TRec!J7</f>
        <v>6553</v>
      </c>
      <c r="G6" s="25">
        <f>Adults!J7</f>
        <v>2020</v>
      </c>
      <c r="H6" s="25">
        <f>Children!J7</f>
        <v>4533</v>
      </c>
    </row>
    <row r="7" spans="1:8" s="24" customFormat="1" x14ac:dyDescent="0.2">
      <c r="A7" s="22" t="s">
        <v>5</v>
      </c>
      <c r="B7" s="25">
        <f>TFam!J8</f>
        <v>6839</v>
      </c>
      <c r="C7" s="25">
        <f>'Two-par'!J8</f>
        <v>105</v>
      </c>
      <c r="D7" s="25">
        <f>'One-par'!J8</f>
        <v>2056</v>
      </c>
      <c r="E7" s="25">
        <f>'Zero-par'!J8</f>
        <v>4678</v>
      </c>
      <c r="F7" s="25">
        <f>TRec!J8</f>
        <v>13434</v>
      </c>
      <c r="G7" s="25">
        <f>Adults!J8</f>
        <v>2331</v>
      </c>
      <c r="H7" s="25">
        <f>Children!J8</f>
        <v>11103</v>
      </c>
    </row>
    <row r="8" spans="1:8" s="24" customFormat="1" x14ac:dyDescent="0.2">
      <c r="A8" s="22" t="s">
        <v>6</v>
      </c>
      <c r="B8" s="25">
        <f>TFam!J9</f>
        <v>2333</v>
      </c>
      <c r="C8" s="25">
        <f>'Two-par'!J9</f>
        <v>61</v>
      </c>
      <c r="D8" s="25">
        <f>'One-par'!J9</f>
        <v>1132</v>
      </c>
      <c r="E8" s="25">
        <f>'Zero-par'!J9</f>
        <v>1140</v>
      </c>
      <c r="F8" s="25">
        <f>TRec!J9</f>
        <v>5183</v>
      </c>
      <c r="G8" s="25">
        <f>Adults!J9</f>
        <v>1256</v>
      </c>
      <c r="H8" s="25">
        <f>Children!J9</f>
        <v>3927</v>
      </c>
    </row>
    <row r="9" spans="1:8" s="24" customFormat="1" x14ac:dyDescent="0.2">
      <c r="A9" s="22" t="s">
        <v>7</v>
      </c>
      <c r="B9" s="23">
        <f>TFam!J10</f>
        <v>371318</v>
      </c>
      <c r="C9" s="23">
        <f>'Two-par'!J10</f>
        <v>25003</v>
      </c>
      <c r="D9" s="23">
        <f>'One-par'!J10</f>
        <v>223457</v>
      </c>
      <c r="E9" s="23">
        <f>'Zero-par'!J10</f>
        <v>122858</v>
      </c>
      <c r="F9" s="23">
        <f>TRec!J10</f>
        <v>1187163</v>
      </c>
      <c r="G9" s="23">
        <f>Adults!J10</f>
        <v>341353</v>
      </c>
      <c r="H9" s="23">
        <f>Children!J10</f>
        <v>845810</v>
      </c>
    </row>
    <row r="10" spans="1:8" s="24" customFormat="1" x14ac:dyDescent="0.2">
      <c r="A10" s="22" t="s">
        <v>8</v>
      </c>
      <c r="B10" s="25">
        <f>TFam!J11</f>
        <v>14072</v>
      </c>
      <c r="C10" s="25">
        <f>'Two-par'!J11</f>
        <v>0</v>
      </c>
      <c r="D10" s="25">
        <f>'One-par'!J11</f>
        <v>8730</v>
      </c>
      <c r="E10" s="25">
        <f>'Zero-par'!J11</f>
        <v>5342</v>
      </c>
      <c r="F10" s="25">
        <f>TRec!J11</f>
        <v>34642</v>
      </c>
      <c r="G10" s="25">
        <f>Adults!J11</f>
        <v>9315</v>
      </c>
      <c r="H10" s="25">
        <f>Children!J11</f>
        <v>25327</v>
      </c>
    </row>
    <row r="11" spans="1:8" s="24" customFormat="1" x14ac:dyDescent="0.2">
      <c r="A11" s="22" t="s">
        <v>9</v>
      </c>
      <c r="B11" s="23">
        <f>TFam!J12</f>
        <v>7807</v>
      </c>
      <c r="C11" s="23">
        <f>'Two-par'!J12</f>
        <v>0</v>
      </c>
      <c r="D11" s="23">
        <f>'One-par'!J12</f>
        <v>2359</v>
      </c>
      <c r="E11" s="23">
        <f>'Zero-par'!J12</f>
        <v>5448</v>
      </c>
      <c r="F11" s="23">
        <f>TRec!J12</f>
        <v>15989</v>
      </c>
      <c r="G11" s="23">
        <f>Adults!J12</f>
        <v>4281</v>
      </c>
      <c r="H11" s="23">
        <f>Children!J12</f>
        <v>11708</v>
      </c>
    </row>
    <row r="12" spans="1:8" s="24" customFormat="1" x14ac:dyDescent="0.2">
      <c r="A12" s="22" t="s">
        <v>10</v>
      </c>
      <c r="B12" s="23">
        <f>TFam!J13</f>
        <v>3366</v>
      </c>
      <c r="C12" s="23">
        <f>'Two-par'!J13</f>
        <v>8</v>
      </c>
      <c r="D12" s="23">
        <f>'One-par'!J13</f>
        <v>782</v>
      </c>
      <c r="E12" s="23">
        <f>'Zero-par'!J13</f>
        <v>2576</v>
      </c>
      <c r="F12" s="23">
        <f>TRec!J13</f>
        <v>9386</v>
      </c>
      <c r="G12" s="23">
        <f>Adults!J13</f>
        <v>3772</v>
      </c>
      <c r="H12" s="23">
        <f>Children!J13</f>
        <v>5614</v>
      </c>
    </row>
    <row r="13" spans="1:8" s="24" customFormat="1" x14ac:dyDescent="0.2">
      <c r="A13" s="22" t="s">
        <v>11</v>
      </c>
      <c r="B13" s="23">
        <f>TFam!J14</f>
        <v>7345</v>
      </c>
      <c r="C13" s="23">
        <f>'Two-par'!J14</f>
        <v>0</v>
      </c>
      <c r="D13" s="23">
        <f>'One-par'!J14</f>
        <v>5790</v>
      </c>
      <c r="E13" s="23">
        <f>'Zero-par'!J14</f>
        <v>1555</v>
      </c>
      <c r="F13" s="23">
        <f>TRec!J14</f>
        <v>20633</v>
      </c>
      <c r="G13" s="23">
        <f>Adults!J14</f>
        <v>5790</v>
      </c>
      <c r="H13" s="23">
        <f>Children!J14</f>
        <v>14843</v>
      </c>
    </row>
    <row r="14" spans="1:8" s="24" customFormat="1" x14ac:dyDescent="0.2">
      <c r="A14" s="22" t="s">
        <v>12</v>
      </c>
      <c r="B14" s="23">
        <f>TFam!J15</f>
        <v>38894</v>
      </c>
      <c r="C14" s="23">
        <f>'Two-par'!J15</f>
        <v>185</v>
      </c>
      <c r="D14" s="23">
        <f>'One-par'!J15</f>
        <v>4189</v>
      </c>
      <c r="E14" s="23">
        <f>'Zero-par'!J15</f>
        <v>34520</v>
      </c>
      <c r="F14" s="23">
        <f>TRec!J15</f>
        <v>60345</v>
      </c>
      <c r="G14" s="23">
        <f>Adults!J15</f>
        <v>8457</v>
      </c>
      <c r="H14" s="23">
        <f>Children!J15</f>
        <v>51888</v>
      </c>
    </row>
    <row r="15" spans="1:8" s="24" customFormat="1" x14ac:dyDescent="0.2">
      <c r="A15" s="22" t="s">
        <v>13</v>
      </c>
      <c r="B15" s="23">
        <f>TFam!J16</f>
        <v>9069</v>
      </c>
      <c r="C15" s="23">
        <f>'Two-par'!J16</f>
        <v>0</v>
      </c>
      <c r="D15" s="23">
        <f>'One-par'!J16</f>
        <v>1073</v>
      </c>
      <c r="E15" s="23">
        <f>'Zero-par'!J16</f>
        <v>7996</v>
      </c>
      <c r="F15" s="23">
        <f>TRec!J16</f>
        <v>16686</v>
      </c>
      <c r="G15" s="23">
        <f>Adults!J16</f>
        <v>1049</v>
      </c>
      <c r="H15" s="23">
        <f>Children!J16</f>
        <v>15637</v>
      </c>
    </row>
    <row r="16" spans="1:8" s="24" customFormat="1" x14ac:dyDescent="0.2">
      <c r="A16" s="22" t="s">
        <v>14</v>
      </c>
      <c r="B16" s="25">
        <f>TFam!J17</f>
        <v>445</v>
      </c>
      <c r="C16" s="25">
        <f>'Two-par'!J17</f>
        <v>19</v>
      </c>
      <c r="D16" s="25">
        <f>'One-par'!J17</f>
        <v>94</v>
      </c>
      <c r="E16" s="25">
        <f>'Zero-par'!J17</f>
        <v>332</v>
      </c>
      <c r="F16" s="25">
        <f>TRec!J17</f>
        <v>993</v>
      </c>
      <c r="G16" s="25">
        <f>Adults!J17</f>
        <v>150</v>
      </c>
      <c r="H16" s="25">
        <f>Children!J17</f>
        <v>843</v>
      </c>
    </row>
    <row r="17" spans="1:8" s="24" customFormat="1" x14ac:dyDescent="0.2">
      <c r="A17" s="22" t="s">
        <v>15</v>
      </c>
      <c r="B17" s="23">
        <f>TFam!J18</f>
        <v>4077</v>
      </c>
      <c r="C17" s="23">
        <f>'Two-par'!J18</f>
        <v>612</v>
      </c>
      <c r="D17" s="23">
        <f>'One-par'!J18</f>
        <v>2413</v>
      </c>
      <c r="E17" s="23">
        <f>'Zero-par'!J18</f>
        <v>1052</v>
      </c>
      <c r="F17" s="23">
        <f>TRec!J18</f>
        <v>11146</v>
      </c>
      <c r="G17" s="23">
        <f>Adults!J18</f>
        <v>3204</v>
      </c>
      <c r="H17" s="23">
        <f>Children!J18</f>
        <v>7942</v>
      </c>
    </row>
    <row r="18" spans="1:8" s="24" customFormat="1" x14ac:dyDescent="0.2">
      <c r="A18" s="22" t="s">
        <v>16</v>
      </c>
      <c r="B18" s="25">
        <f>TFam!J19</f>
        <v>2006</v>
      </c>
      <c r="C18" s="25">
        <f>'Two-par'!J19</f>
        <v>0</v>
      </c>
      <c r="D18" s="25">
        <f>'One-par'!J19</f>
        <v>75</v>
      </c>
      <c r="E18" s="25">
        <f>'Zero-par'!J19</f>
        <v>1931</v>
      </c>
      <c r="F18" s="25">
        <f>TRec!J19</f>
        <v>2895</v>
      </c>
      <c r="G18" s="25">
        <f>Adults!J19</f>
        <v>75</v>
      </c>
      <c r="H18" s="25">
        <f>Children!J19</f>
        <v>2820</v>
      </c>
    </row>
    <row r="19" spans="1:8" s="24" customFormat="1" x14ac:dyDescent="0.2">
      <c r="A19" s="22" t="s">
        <v>17</v>
      </c>
      <c r="B19" s="23">
        <f>TFam!J20</f>
        <v>10640</v>
      </c>
      <c r="C19" s="23">
        <f>'Two-par'!J20</f>
        <v>0</v>
      </c>
      <c r="D19" s="23">
        <f>'One-par'!J20</f>
        <v>1958</v>
      </c>
      <c r="E19" s="23">
        <f>'Zero-par'!J20</f>
        <v>8682</v>
      </c>
      <c r="F19" s="23">
        <f>TRec!J20</f>
        <v>21027</v>
      </c>
      <c r="G19" s="23">
        <f>Adults!J20</f>
        <v>2004</v>
      </c>
      <c r="H19" s="23">
        <f>Children!J20</f>
        <v>19023</v>
      </c>
    </row>
    <row r="20" spans="1:8" s="24" customFormat="1" x14ac:dyDescent="0.2">
      <c r="A20" s="22" t="s">
        <v>18</v>
      </c>
      <c r="B20" s="23">
        <f>TFam!J21</f>
        <v>5238</v>
      </c>
      <c r="C20" s="23">
        <f>'Two-par'!J21</f>
        <v>62</v>
      </c>
      <c r="D20" s="23">
        <f>'One-par'!J21</f>
        <v>1176</v>
      </c>
      <c r="E20" s="23">
        <f>'Zero-par'!J21</f>
        <v>4000</v>
      </c>
      <c r="F20" s="23">
        <f>TRec!J21</f>
        <v>10323</v>
      </c>
      <c r="G20" s="23">
        <f>Adults!J21</f>
        <v>961</v>
      </c>
      <c r="H20" s="23">
        <f>Children!J21</f>
        <v>9362</v>
      </c>
    </row>
    <row r="21" spans="1:8" s="24" customFormat="1" x14ac:dyDescent="0.2">
      <c r="A21" s="22" t="s">
        <v>19</v>
      </c>
      <c r="B21" s="23">
        <f>TFam!J22</f>
        <v>8793</v>
      </c>
      <c r="C21" s="23">
        <f>'Two-par'!J22</f>
        <v>352</v>
      </c>
      <c r="D21" s="23">
        <f>'One-par'!J22</f>
        <v>4104</v>
      </c>
      <c r="E21" s="23">
        <f>'Zero-par'!J22</f>
        <v>4337</v>
      </c>
      <c r="F21" s="23">
        <f>TRec!J22</f>
        <v>20967</v>
      </c>
      <c r="G21" s="23">
        <f>Adults!J22</f>
        <v>4897</v>
      </c>
      <c r="H21" s="23">
        <f>Children!J22</f>
        <v>16070</v>
      </c>
    </row>
    <row r="22" spans="1:8" s="24" customFormat="1" x14ac:dyDescent="0.2">
      <c r="A22" s="22" t="s">
        <v>20</v>
      </c>
      <c r="B22" s="25">
        <f>TFam!J23</f>
        <v>3745</v>
      </c>
      <c r="C22" s="25">
        <f>'Two-par'!J23</f>
        <v>221</v>
      </c>
      <c r="D22" s="25">
        <f>'One-par'!J23</f>
        <v>1697</v>
      </c>
      <c r="E22" s="25">
        <f>'Zero-par'!J23</f>
        <v>1827</v>
      </c>
      <c r="F22" s="25">
        <f>TRec!J23</f>
        <v>3744</v>
      </c>
      <c r="G22" s="25">
        <f>Adults!J23</f>
        <v>1668</v>
      </c>
      <c r="H22" s="25">
        <f>Children!J23</f>
        <v>2076</v>
      </c>
    </row>
    <row r="23" spans="1:8" s="24" customFormat="1" x14ac:dyDescent="0.2">
      <c r="A23" s="22" t="s">
        <v>21</v>
      </c>
      <c r="B23" s="25">
        <f>TFam!J24</f>
        <v>16922</v>
      </c>
      <c r="C23" s="25">
        <f>'Two-par'!J24</f>
        <v>330</v>
      </c>
      <c r="D23" s="25">
        <f>'One-par'!J24</f>
        <v>3648</v>
      </c>
      <c r="E23" s="25">
        <f>'Zero-par'!J24</f>
        <v>12944</v>
      </c>
      <c r="F23" s="25">
        <f>TRec!J24</f>
        <v>33709</v>
      </c>
      <c r="G23" s="25">
        <f>Adults!J24</f>
        <v>4298</v>
      </c>
      <c r="H23" s="25">
        <f>Children!J24</f>
        <v>29411</v>
      </c>
    </row>
    <row r="24" spans="1:8" s="24" customFormat="1" x14ac:dyDescent="0.2">
      <c r="A24" s="22" t="s">
        <v>22</v>
      </c>
      <c r="B24" s="25">
        <f>TFam!J25</f>
        <v>4498</v>
      </c>
      <c r="C24" s="25">
        <f>'Two-par'!J25</f>
        <v>0</v>
      </c>
      <c r="D24" s="25">
        <f>'One-par'!J25</f>
        <v>1664</v>
      </c>
      <c r="E24" s="25">
        <f>'Zero-par'!J25</f>
        <v>2834</v>
      </c>
      <c r="F24" s="25">
        <f>TRec!J25</f>
        <v>10795</v>
      </c>
      <c r="G24" s="25">
        <f>Adults!J25</f>
        <v>1685</v>
      </c>
      <c r="H24" s="25">
        <f>Children!J25</f>
        <v>9110</v>
      </c>
    </row>
    <row r="25" spans="1:8" s="24" customFormat="1" x14ac:dyDescent="0.2">
      <c r="A25" s="22" t="s">
        <v>23</v>
      </c>
      <c r="B25" s="23">
        <f>TFam!J26</f>
        <v>16329</v>
      </c>
      <c r="C25" s="23">
        <f>'Two-par'!J26</f>
        <v>6088</v>
      </c>
      <c r="D25" s="23">
        <f>'One-par'!J26</f>
        <v>8692</v>
      </c>
      <c r="E25" s="23">
        <f>'Zero-par'!J26</f>
        <v>1549</v>
      </c>
      <c r="F25" s="23">
        <f>TRec!J26</f>
        <v>54502</v>
      </c>
      <c r="G25" s="23">
        <f>Adults!J26</f>
        <v>20822</v>
      </c>
      <c r="H25" s="23">
        <f>Children!J26</f>
        <v>33680</v>
      </c>
    </row>
    <row r="26" spans="1:8" s="24" customFormat="1" x14ac:dyDescent="0.2">
      <c r="A26" s="22" t="s">
        <v>24</v>
      </c>
      <c r="B26" s="23">
        <f>TFam!J27</f>
        <v>16051</v>
      </c>
      <c r="C26" s="23">
        <f>'Two-par'!J27</f>
        <v>223</v>
      </c>
      <c r="D26" s="23">
        <f>'One-par'!J27</f>
        <v>9578</v>
      </c>
      <c r="E26" s="23">
        <f>'Zero-par'!J27</f>
        <v>6250</v>
      </c>
      <c r="F26" s="23">
        <f>TRec!J27</f>
        <v>39490</v>
      </c>
      <c r="G26" s="23">
        <f>Adults!J27</f>
        <v>9813</v>
      </c>
      <c r="H26" s="23">
        <f>Children!J27</f>
        <v>29677</v>
      </c>
    </row>
    <row r="27" spans="1:8" s="24" customFormat="1" x14ac:dyDescent="0.2">
      <c r="A27" s="22" t="s">
        <v>25</v>
      </c>
      <c r="B27" s="23">
        <f>TFam!J28</f>
        <v>49107</v>
      </c>
      <c r="C27" s="23">
        <f>'Two-par'!J28</f>
        <v>2737</v>
      </c>
      <c r="D27" s="23">
        <f>'One-par'!J28</f>
        <v>34064</v>
      </c>
      <c r="E27" s="23">
        <f>'Zero-par'!J28</f>
        <v>12306</v>
      </c>
      <c r="F27" s="23">
        <f>TRec!J28</f>
        <v>130484</v>
      </c>
      <c r="G27" s="23">
        <f>Adults!J28</f>
        <v>38059</v>
      </c>
      <c r="H27" s="23">
        <f>Children!J28</f>
        <v>92425</v>
      </c>
    </row>
    <row r="28" spans="1:8" s="24" customFormat="1" x14ac:dyDescent="0.2">
      <c r="A28" s="22" t="s">
        <v>26</v>
      </c>
      <c r="B28" s="25">
        <f>TFam!J29</f>
        <v>10816</v>
      </c>
      <c r="C28" s="25">
        <f>'Two-par'!J29</f>
        <v>0</v>
      </c>
      <c r="D28" s="25">
        <f>'One-par'!J29</f>
        <v>4024</v>
      </c>
      <c r="E28" s="25">
        <f>'Zero-par'!J29</f>
        <v>6792</v>
      </c>
      <c r="F28" s="25">
        <f>TRec!J29</f>
        <v>26433</v>
      </c>
      <c r="G28" s="25">
        <f>Adults!J29</f>
        <v>4704</v>
      </c>
      <c r="H28" s="25">
        <f>Children!J29</f>
        <v>21729</v>
      </c>
    </row>
    <row r="29" spans="1:8" s="24" customFormat="1" x14ac:dyDescent="0.2">
      <c r="A29" s="22" t="s">
        <v>27</v>
      </c>
      <c r="B29" s="23">
        <f>TFam!J30</f>
        <v>15731</v>
      </c>
      <c r="C29" s="23">
        <f>'Two-par'!J30</f>
        <v>0</v>
      </c>
      <c r="D29" s="23">
        <f>'One-par'!J30</f>
        <v>8341</v>
      </c>
      <c r="E29" s="23">
        <f>'Zero-par'!J30</f>
        <v>7390</v>
      </c>
      <c r="F29" s="23">
        <f>TRec!J30</f>
        <v>37078</v>
      </c>
      <c r="G29" s="23">
        <f>Adults!J30</f>
        <v>8282</v>
      </c>
      <c r="H29" s="23">
        <f>Children!J30</f>
        <v>28796</v>
      </c>
    </row>
    <row r="30" spans="1:8" s="24" customFormat="1" x14ac:dyDescent="0.2">
      <c r="A30" s="22" t="s">
        <v>28</v>
      </c>
      <c r="B30" s="25">
        <f>TFam!J31</f>
        <v>3262</v>
      </c>
      <c r="C30" s="25">
        <f>'Two-par'!J31</f>
        <v>0</v>
      </c>
      <c r="D30" s="25">
        <f>'One-par'!J31</f>
        <v>1068</v>
      </c>
      <c r="E30" s="25">
        <f>'Zero-par'!J31</f>
        <v>2194</v>
      </c>
      <c r="F30" s="25">
        <f>TRec!J31</f>
        <v>6278</v>
      </c>
      <c r="G30" s="25">
        <f>Adults!J31</f>
        <v>1088</v>
      </c>
      <c r="H30" s="25">
        <f>Children!J31</f>
        <v>5190</v>
      </c>
    </row>
    <row r="31" spans="1:8" s="24" customFormat="1" x14ac:dyDescent="0.2">
      <c r="A31" s="22" t="s">
        <v>29</v>
      </c>
      <c r="B31" s="23">
        <f>TFam!J32</f>
        <v>9562</v>
      </c>
      <c r="C31" s="23">
        <f>'Two-par'!J32</f>
        <v>0</v>
      </c>
      <c r="D31" s="23">
        <f>'One-par'!J32</f>
        <v>5473</v>
      </c>
      <c r="E31" s="23">
        <f>'Zero-par'!J32</f>
        <v>4089</v>
      </c>
      <c r="F31" s="23">
        <f>TRec!J32</f>
        <v>21774</v>
      </c>
      <c r="G31" s="23">
        <f>Adults!J32</f>
        <v>4953</v>
      </c>
      <c r="H31" s="23">
        <f>Children!J32</f>
        <v>16821</v>
      </c>
    </row>
    <row r="32" spans="1:8" s="24" customFormat="1" x14ac:dyDescent="0.2">
      <c r="A32" s="22" t="s">
        <v>30</v>
      </c>
      <c r="B32" s="25">
        <f>TFam!J33</f>
        <v>3258</v>
      </c>
      <c r="C32" s="25">
        <f>'Two-par'!J33</f>
        <v>231</v>
      </c>
      <c r="D32" s="25">
        <f>'One-par'!J33</f>
        <v>1492</v>
      </c>
      <c r="E32" s="25">
        <f>'Zero-par'!J33</f>
        <v>1535</v>
      </c>
      <c r="F32" s="25">
        <f>TRec!J33</f>
        <v>7777</v>
      </c>
      <c r="G32" s="25">
        <f>Adults!J33</f>
        <v>1716</v>
      </c>
      <c r="H32" s="25">
        <f>Children!J33</f>
        <v>6061</v>
      </c>
    </row>
    <row r="33" spans="1:8" s="24" customFormat="1" x14ac:dyDescent="0.2">
      <c r="A33" s="22" t="s">
        <v>31</v>
      </c>
      <c r="B33" s="23">
        <f>TFam!J34</f>
        <v>4290</v>
      </c>
      <c r="C33" s="23">
        <f>'Two-par'!J34</f>
        <v>0</v>
      </c>
      <c r="D33" s="23">
        <f>'One-par'!J34</f>
        <v>1611</v>
      </c>
      <c r="E33" s="23">
        <f>'Zero-par'!J34</f>
        <v>2679</v>
      </c>
      <c r="F33" s="23">
        <f>TRec!J34</f>
        <v>10426</v>
      </c>
      <c r="G33" s="23">
        <f>Adults!J34</f>
        <v>1606</v>
      </c>
      <c r="H33" s="23">
        <f>Children!J34</f>
        <v>8820</v>
      </c>
    </row>
    <row r="34" spans="1:8" s="24" customFormat="1" x14ac:dyDescent="0.2">
      <c r="A34" s="22" t="s">
        <v>32</v>
      </c>
      <c r="B34" s="23">
        <f>TFam!J35</f>
        <v>8018</v>
      </c>
      <c r="C34" s="23">
        <f>'Two-par'!J35</f>
        <v>582</v>
      </c>
      <c r="D34" s="23">
        <f>'One-par'!J35</f>
        <v>3500</v>
      </c>
      <c r="E34" s="23">
        <f>'Zero-par'!J35</f>
        <v>3936</v>
      </c>
      <c r="F34" s="23">
        <f>TRec!J35</f>
        <v>19985</v>
      </c>
      <c r="G34" s="23">
        <f>Adults!J35</f>
        <v>4800</v>
      </c>
      <c r="H34" s="23">
        <f>Children!J35</f>
        <v>15185</v>
      </c>
    </row>
    <row r="35" spans="1:8" s="24" customFormat="1" x14ac:dyDescent="0.2">
      <c r="A35" s="22" t="s">
        <v>33</v>
      </c>
      <c r="B35" s="23">
        <f>TFam!J36</f>
        <v>5221</v>
      </c>
      <c r="C35" s="23">
        <f>'Two-par'!J36</f>
        <v>38</v>
      </c>
      <c r="D35" s="23">
        <f>'One-par'!J36</f>
        <v>3172</v>
      </c>
      <c r="E35" s="23">
        <f>'Zero-par'!J36</f>
        <v>2011</v>
      </c>
      <c r="F35" s="23">
        <f>TRec!J36</f>
        <v>12313</v>
      </c>
      <c r="G35" s="23">
        <f>Adults!J36</f>
        <v>3384</v>
      </c>
      <c r="H35" s="23">
        <f>Children!J36</f>
        <v>8929</v>
      </c>
    </row>
    <row r="36" spans="1:8" s="24" customFormat="1" x14ac:dyDescent="0.2">
      <c r="A36" s="22" t="s">
        <v>34</v>
      </c>
      <c r="B36" s="23">
        <f>TFam!J37</f>
        <v>8814</v>
      </c>
      <c r="C36" s="23">
        <f>'Two-par'!J37</f>
        <v>51</v>
      </c>
      <c r="D36" s="23">
        <f>'One-par'!J37</f>
        <v>4727</v>
      </c>
      <c r="E36" s="23">
        <f>'Zero-par'!J37</f>
        <v>4036</v>
      </c>
      <c r="F36" s="23">
        <f>TRec!J37</f>
        <v>19845</v>
      </c>
      <c r="G36" s="23">
        <f>Adults!J37</f>
        <v>4280</v>
      </c>
      <c r="H36" s="23">
        <f>Children!J37</f>
        <v>15565</v>
      </c>
    </row>
    <row r="37" spans="1:8" s="24" customFormat="1" x14ac:dyDescent="0.2">
      <c r="A37" s="22" t="s">
        <v>35</v>
      </c>
      <c r="B37" s="25">
        <f>TFam!J38</f>
        <v>9567</v>
      </c>
      <c r="C37" s="25">
        <f>'Two-par'!J38</f>
        <v>601</v>
      </c>
      <c r="D37" s="25">
        <f>'One-par'!J38</f>
        <v>4379</v>
      </c>
      <c r="E37" s="25">
        <f>'Zero-par'!J38</f>
        <v>4587</v>
      </c>
      <c r="F37" s="25">
        <f>TRec!J38</f>
        <v>23456</v>
      </c>
      <c r="G37" s="25">
        <f>Adults!J38</f>
        <v>5581</v>
      </c>
      <c r="H37" s="25">
        <f>Children!J38</f>
        <v>17875</v>
      </c>
    </row>
    <row r="38" spans="1:8" s="24" customFormat="1" x14ac:dyDescent="0.2">
      <c r="A38" s="22" t="s">
        <v>36</v>
      </c>
      <c r="B38" s="23">
        <f>TFam!J39</f>
        <v>115700</v>
      </c>
      <c r="C38" s="23">
        <f>'Two-par'!J39</f>
        <v>3115</v>
      </c>
      <c r="D38" s="23">
        <f>'One-par'!J39</f>
        <v>72401</v>
      </c>
      <c r="E38" s="23">
        <f>'Zero-par'!J39</f>
        <v>40184</v>
      </c>
      <c r="F38" s="23">
        <f>TRec!J39</f>
        <v>297220</v>
      </c>
      <c r="G38" s="23">
        <f>Adults!J39</f>
        <v>89005</v>
      </c>
      <c r="H38" s="23">
        <f>Children!J39</f>
        <v>208215</v>
      </c>
    </row>
    <row r="39" spans="1:8" s="24" customFormat="1" x14ac:dyDescent="0.2">
      <c r="A39" s="22" t="s">
        <v>37</v>
      </c>
      <c r="B39" s="25">
        <f>TFam!J40</f>
        <v>13305</v>
      </c>
      <c r="C39" s="25">
        <f>'Two-par'!J40</f>
        <v>14</v>
      </c>
      <c r="D39" s="25">
        <f>'One-par'!J40</f>
        <v>1394</v>
      </c>
      <c r="E39" s="25">
        <f>'Zero-par'!J40</f>
        <v>11897</v>
      </c>
      <c r="F39" s="25">
        <f>TRec!J40</f>
        <v>22351</v>
      </c>
      <c r="G39" s="25">
        <f>Adults!J40</f>
        <v>1837</v>
      </c>
      <c r="H39" s="25">
        <f>Children!J40</f>
        <v>20514</v>
      </c>
    </row>
    <row r="40" spans="1:8" s="24" customFormat="1" x14ac:dyDescent="0.2">
      <c r="A40" s="22" t="s">
        <v>38</v>
      </c>
      <c r="B40" s="25">
        <f>TFam!J41</f>
        <v>913</v>
      </c>
      <c r="C40" s="25">
        <f>'Two-par'!J41</f>
        <v>0</v>
      </c>
      <c r="D40" s="25">
        <f>'One-par'!J41</f>
        <v>449</v>
      </c>
      <c r="E40" s="25">
        <f>'Zero-par'!J41</f>
        <v>464</v>
      </c>
      <c r="F40" s="25">
        <f>TRec!J41</f>
        <v>2208</v>
      </c>
      <c r="G40" s="25">
        <f>Adults!J41</f>
        <v>321</v>
      </c>
      <c r="H40" s="25">
        <f>Children!J41</f>
        <v>1887</v>
      </c>
    </row>
    <row r="41" spans="1:8" s="24" customFormat="1" x14ac:dyDescent="0.2">
      <c r="A41" s="22" t="s">
        <v>39</v>
      </c>
      <c r="B41" s="25">
        <f>TFam!J42</f>
        <v>50116</v>
      </c>
      <c r="C41" s="25">
        <f>'Two-par'!J42</f>
        <v>325</v>
      </c>
      <c r="D41" s="25">
        <f>'One-par'!J42</f>
        <v>7278</v>
      </c>
      <c r="E41" s="25">
        <f>'Zero-par'!J42</f>
        <v>42513</v>
      </c>
      <c r="F41" s="25">
        <f>TRec!J42</f>
        <v>89883</v>
      </c>
      <c r="G41" s="25">
        <f>Adults!J42</f>
        <v>8127</v>
      </c>
      <c r="H41" s="25">
        <f>Children!J42</f>
        <v>81756</v>
      </c>
    </row>
    <row r="42" spans="1:8" s="24" customFormat="1" x14ac:dyDescent="0.2">
      <c r="A42" s="22" t="s">
        <v>40</v>
      </c>
      <c r="B42" s="25">
        <f>TFam!J43</f>
        <v>5907</v>
      </c>
      <c r="C42" s="25">
        <f>'Two-par'!J43</f>
        <v>0</v>
      </c>
      <c r="D42" s="25">
        <f>'One-par'!J43</f>
        <v>1585</v>
      </c>
      <c r="E42" s="25">
        <f>'Zero-par'!J43</f>
        <v>4322</v>
      </c>
      <c r="F42" s="25">
        <f>TRec!J43</f>
        <v>12944</v>
      </c>
      <c r="G42" s="25">
        <f>Adults!J43</f>
        <v>1585</v>
      </c>
      <c r="H42" s="25">
        <f>Children!J43</f>
        <v>11359</v>
      </c>
    </row>
    <row r="43" spans="1:8" s="24" customFormat="1" x14ac:dyDescent="0.2">
      <c r="A43" s="22" t="s">
        <v>41</v>
      </c>
      <c r="B43" s="25">
        <f>TFam!J44</f>
        <v>37609</v>
      </c>
      <c r="C43" s="25">
        <f>'Two-par'!J44</f>
        <v>5666</v>
      </c>
      <c r="D43" s="25">
        <f>'One-par'!J44</f>
        <v>26303</v>
      </c>
      <c r="E43" s="25">
        <f>'Zero-par'!J44</f>
        <v>5640</v>
      </c>
      <c r="F43" s="25">
        <f>TRec!J44</f>
        <v>110755</v>
      </c>
      <c r="G43" s="25">
        <f>Adults!J44</f>
        <v>38665</v>
      </c>
      <c r="H43" s="25">
        <f>Children!J44</f>
        <v>72090</v>
      </c>
    </row>
    <row r="44" spans="1:8" s="24" customFormat="1" x14ac:dyDescent="0.2">
      <c r="A44" s="22" t="s">
        <v>42</v>
      </c>
      <c r="B44" s="25">
        <f>TFam!J45</f>
        <v>40140</v>
      </c>
      <c r="C44" s="25">
        <f>'Two-par'!J45</f>
        <v>333</v>
      </c>
      <c r="D44" s="25">
        <f>'One-par'!J45</f>
        <v>24334</v>
      </c>
      <c r="E44" s="25">
        <f>'Zero-par'!J45</f>
        <v>15473</v>
      </c>
      <c r="F44" s="25">
        <f>TRec!J45</f>
        <v>97997</v>
      </c>
      <c r="G44" s="25">
        <f>Adults!J45</f>
        <v>24717</v>
      </c>
      <c r="H44" s="25">
        <f>Children!J45</f>
        <v>73280</v>
      </c>
    </row>
    <row r="45" spans="1:8" s="24" customFormat="1" x14ac:dyDescent="0.2">
      <c r="A45" s="22" t="s">
        <v>43</v>
      </c>
      <c r="B45" s="25">
        <f>TFam!J46</f>
        <v>4558</v>
      </c>
      <c r="C45" s="25">
        <f>'Two-par'!J46</f>
        <v>254</v>
      </c>
      <c r="D45" s="25">
        <f>'One-par'!J46</f>
        <v>4083</v>
      </c>
      <c r="E45" s="25">
        <f>'Zero-par'!J46</f>
        <v>221</v>
      </c>
      <c r="F45" s="25">
        <f>TRec!J46</f>
        <v>12497</v>
      </c>
      <c r="G45" s="25">
        <f>Adults!J46</f>
        <v>4757</v>
      </c>
      <c r="H45" s="25">
        <f>Children!J46</f>
        <v>7740</v>
      </c>
    </row>
    <row r="46" spans="1:8" s="24" customFormat="1" x14ac:dyDescent="0.2">
      <c r="A46" s="22" t="s">
        <v>44</v>
      </c>
      <c r="B46" s="23">
        <f>TFam!J47</f>
        <v>3894</v>
      </c>
      <c r="C46" s="23">
        <f>'Two-par'!J47</f>
        <v>132</v>
      </c>
      <c r="D46" s="23">
        <f>'One-par'!J47</f>
        <v>2739</v>
      </c>
      <c r="E46" s="23">
        <f>'Zero-par'!J47</f>
        <v>1023</v>
      </c>
      <c r="F46" s="23">
        <f>TRec!J47</f>
        <v>9465</v>
      </c>
      <c r="G46" s="23">
        <f>Adults!J47</f>
        <v>2501</v>
      </c>
      <c r="H46" s="23">
        <f>Children!J47</f>
        <v>6964</v>
      </c>
    </row>
    <row r="47" spans="1:8" s="24" customFormat="1" x14ac:dyDescent="0.2">
      <c r="A47" s="22" t="s">
        <v>45</v>
      </c>
      <c r="B47" s="23">
        <f>TFam!J48</f>
        <v>7950</v>
      </c>
      <c r="C47" s="23">
        <f>'Two-par'!J48</f>
        <v>0</v>
      </c>
      <c r="D47" s="23">
        <f>'One-par'!J48</f>
        <v>2714</v>
      </c>
      <c r="E47" s="23">
        <f>'Zero-par'!J48</f>
        <v>5236</v>
      </c>
      <c r="F47" s="23">
        <f>TRec!J48</f>
        <v>17540</v>
      </c>
      <c r="G47" s="23">
        <f>Adults!J48</f>
        <v>2714</v>
      </c>
      <c r="H47" s="23">
        <f>Children!J48</f>
        <v>14826</v>
      </c>
    </row>
    <row r="48" spans="1:8" s="24" customFormat="1" x14ac:dyDescent="0.2">
      <c r="A48" s="22" t="s">
        <v>46</v>
      </c>
      <c r="B48" s="25">
        <f>TFam!J49</f>
        <v>2867</v>
      </c>
      <c r="C48" s="25">
        <f>'Two-par'!J49</f>
        <v>0</v>
      </c>
      <c r="D48" s="25">
        <f>'One-par'!J49</f>
        <v>405</v>
      </c>
      <c r="E48" s="25">
        <f>'Zero-par'!J49</f>
        <v>2462</v>
      </c>
      <c r="F48" s="25">
        <f>TRec!J49</f>
        <v>5679</v>
      </c>
      <c r="G48" s="25">
        <f>Adults!J49</f>
        <v>405</v>
      </c>
      <c r="H48" s="25">
        <f>Children!J49</f>
        <v>5274</v>
      </c>
    </row>
    <row r="49" spans="1:18" s="24" customFormat="1" x14ac:dyDescent="0.2">
      <c r="A49" s="22" t="s">
        <v>47</v>
      </c>
      <c r="B49" s="23">
        <f>TFam!J50</f>
        <v>19030</v>
      </c>
      <c r="C49" s="23">
        <f>'Two-par'!J50</f>
        <v>176</v>
      </c>
      <c r="D49" s="23">
        <f>'One-par'!J50</f>
        <v>6801</v>
      </c>
      <c r="E49" s="23">
        <f>'Zero-par'!J50</f>
        <v>12053</v>
      </c>
      <c r="F49" s="23">
        <f>TRec!J50</f>
        <v>40441</v>
      </c>
      <c r="G49" s="23">
        <f>Adults!J50</f>
        <v>7626</v>
      </c>
      <c r="H49" s="23">
        <f>Children!J50</f>
        <v>32815</v>
      </c>
    </row>
    <row r="50" spans="1:18" s="24" customFormat="1" x14ac:dyDescent="0.2">
      <c r="A50" s="22" t="s">
        <v>48</v>
      </c>
      <c r="B50" s="23">
        <f>TFam!J51</f>
        <v>22037</v>
      </c>
      <c r="C50" s="23">
        <f>'Two-par'!J51</f>
        <v>0</v>
      </c>
      <c r="D50" s="23">
        <f>'One-par'!J51</f>
        <v>5598</v>
      </c>
      <c r="E50" s="23">
        <f>'Zero-par'!J51</f>
        <v>16439</v>
      </c>
      <c r="F50" s="23">
        <f>TRec!J51</f>
        <v>46082</v>
      </c>
      <c r="G50" s="23">
        <f>Adults!J51</f>
        <v>5598</v>
      </c>
      <c r="H50" s="23">
        <f>Children!J51</f>
        <v>40484</v>
      </c>
    </row>
    <row r="51" spans="1:18" s="24" customFormat="1" x14ac:dyDescent="0.2">
      <c r="A51" s="22" t="s">
        <v>49</v>
      </c>
      <c r="B51" s="23">
        <f>TFam!J52</f>
        <v>3224</v>
      </c>
      <c r="C51" s="23">
        <f>'Two-par'!J52</f>
        <v>0</v>
      </c>
      <c r="D51" s="23">
        <f>'One-par'!J52</f>
        <v>1370</v>
      </c>
      <c r="E51" s="23">
        <f>'Zero-par'!J52</f>
        <v>1854</v>
      </c>
      <c r="F51" s="23">
        <f>TRec!J52</f>
        <v>7549</v>
      </c>
      <c r="G51" s="23">
        <f>Adults!J52</f>
        <v>1911</v>
      </c>
      <c r="H51" s="23">
        <f>Children!J52</f>
        <v>5638</v>
      </c>
    </row>
    <row r="52" spans="1:18" s="24" customFormat="1" x14ac:dyDescent="0.2">
      <c r="A52" s="22" t="s">
        <v>50</v>
      </c>
      <c r="B52" s="23">
        <f>TFam!J53</f>
        <v>2713</v>
      </c>
      <c r="C52" s="23">
        <f>'Two-par'!J53</f>
        <v>232</v>
      </c>
      <c r="D52" s="23">
        <f>'One-par'!J53</f>
        <v>1180</v>
      </c>
      <c r="E52" s="23">
        <f>'Zero-par'!J53</f>
        <v>1301</v>
      </c>
      <c r="F52" s="23">
        <f>TRec!J53</f>
        <v>6021</v>
      </c>
      <c r="G52" s="23">
        <f>Adults!J53</f>
        <v>1657</v>
      </c>
      <c r="H52" s="23">
        <f>Children!J53</f>
        <v>4364</v>
      </c>
    </row>
    <row r="53" spans="1:18" s="24" customFormat="1" x14ac:dyDescent="0.2">
      <c r="A53" s="22" t="s">
        <v>51</v>
      </c>
      <c r="B53" s="25">
        <f>TFam!J54</f>
        <v>108</v>
      </c>
      <c r="C53" s="25">
        <f>'Two-par'!J54</f>
        <v>0</v>
      </c>
      <c r="D53" s="25">
        <f>'One-par'!J54</f>
        <v>90</v>
      </c>
      <c r="E53" s="25">
        <f>'Zero-par'!J54</f>
        <v>18</v>
      </c>
      <c r="F53" s="25">
        <f>TRec!J54</f>
        <v>352</v>
      </c>
      <c r="G53" s="25">
        <f>Adults!J54</f>
        <v>109</v>
      </c>
      <c r="H53" s="25">
        <f>Children!J54</f>
        <v>243</v>
      </c>
    </row>
    <row r="54" spans="1:18" s="24" customFormat="1" x14ac:dyDescent="0.2">
      <c r="A54" s="22" t="s">
        <v>52</v>
      </c>
      <c r="B54" s="23">
        <f>TFam!J55</f>
        <v>16698</v>
      </c>
      <c r="C54" s="23">
        <f>'Two-par'!J55</f>
        <v>0</v>
      </c>
      <c r="D54" s="23">
        <f>'One-par'!J55</f>
        <v>8238</v>
      </c>
      <c r="E54" s="23">
        <f>'Zero-par'!J55</f>
        <v>8460</v>
      </c>
      <c r="F54" s="23">
        <f>TRec!J55</f>
        <v>35361</v>
      </c>
      <c r="G54" s="23">
        <f>Adults!J55</f>
        <v>7630</v>
      </c>
      <c r="H54" s="23">
        <f>Children!J55</f>
        <v>27731</v>
      </c>
    </row>
    <row r="55" spans="1:18" s="24" customFormat="1" x14ac:dyDescent="0.2">
      <c r="A55" s="22" t="s">
        <v>53</v>
      </c>
      <c r="B55" s="23">
        <f>TFam!J56</f>
        <v>36206</v>
      </c>
      <c r="C55" s="23">
        <f>'Two-par'!J56</f>
        <v>7038</v>
      </c>
      <c r="D55" s="23">
        <f>'One-par'!J56</f>
        <v>16775</v>
      </c>
      <c r="E55" s="23">
        <f>'Zero-par'!J56</f>
        <v>12393</v>
      </c>
      <c r="F55" s="23">
        <f>TRec!J56</f>
        <v>85615</v>
      </c>
      <c r="G55" s="23">
        <f>Adults!J56</f>
        <v>26425</v>
      </c>
      <c r="H55" s="23">
        <f>Children!J56</f>
        <v>59190</v>
      </c>
    </row>
    <row r="56" spans="1:18" s="24" customFormat="1" x14ac:dyDescent="0.2">
      <c r="A56" s="22" t="s">
        <v>54</v>
      </c>
      <c r="B56" s="25">
        <f>TFam!J57</f>
        <v>6269</v>
      </c>
      <c r="C56" s="25">
        <f>'Two-par'!J57</f>
        <v>0</v>
      </c>
      <c r="D56" s="25">
        <f>'One-par'!J57</f>
        <v>1414</v>
      </c>
      <c r="E56" s="25">
        <f>'Zero-par'!J57</f>
        <v>4855</v>
      </c>
      <c r="F56" s="25">
        <f>TRec!J57</f>
        <v>12137</v>
      </c>
      <c r="G56" s="25">
        <f>Adults!J57</f>
        <v>1886</v>
      </c>
      <c r="H56" s="25">
        <f>Children!J57</f>
        <v>10251</v>
      </c>
    </row>
    <row r="57" spans="1:18" s="24" customFormat="1" x14ac:dyDescent="0.2">
      <c r="A57" s="22" t="s">
        <v>55</v>
      </c>
      <c r="B57" s="23">
        <f>TFam!J58</f>
        <v>15127</v>
      </c>
      <c r="C57" s="23">
        <f>'Two-par'!J58</f>
        <v>210</v>
      </c>
      <c r="D57" s="23">
        <f>'One-par'!J58</f>
        <v>4683</v>
      </c>
      <c r="E57" s="23">
        <f>'Zero-par'!J58</f>
        <v>10234</v>
      </c>
      <c r="F57" s="23">
        <f>TRec!J58</f>
        <v>32184</v>
      </c>
      <c r="G57" s="23">
        <f>Adults!J58</f>
        <v>5135</v>
      </c>
      <c r="H57" s="23">
        <f>Children!J58</f>
        <v>27049</v>
      </c>
    </row>
    <row r="58" spans="1:18" s="24" customFormat="1" x14ac:dyDescent="0.2">
      <c r="A58" s="26" t="s">
        <v>56</v>
      </c>
      <c r="B58" s="27">
        <f>TFam!J59</f>
        <v>515</v>
      </c>
      <c r="C58" s="27">
        <f>'Two-par'!J59</f>
        <v>22</v>
      </c>
      <c r="D58" s="27">
        <f>'One-par'!J59</f>
        <v>238</v>
      </c>
      <c r="E58" s="27">
        <f>'Zero-par'!J59</f>
        <v>255</v>
      </c>
      <c r="F58" s="27">
        <f>TRec!J59</f>
        <v>1209</v>
      </c>
      <c r="G58" s="27">
        <f>Adults!J59</f>
        <v>282</v>
      </c>
      <c r="H58" s="27">
        <f>Children!J59</f>
        <v>927</v>
      </c>
    </row>
    <row r="59" spans="1:18" x14ac:dyDescent="0.2">
      <c r="A59" s="83" t="str">
        <f>TFam!$A$3</f>
        <v>As of 07/06/2020</v>
      </c>
      <c r="B59" s="83"/>
      <c r="C59" s="83"/>
      <c r="D59" s="83"/>
      <c r="E59" s="83"/>
      <c r="F59" s="83"/>
      <c r="G59" s="83"/>
      <c r="H59" s="83"/>
      <c r="I59" s="34"/>
      <c r="J59" s="34"/>
      <c r="K59" s="34"/>
      <c r="L59" s="34"/>
      <c r="M59" s="34"/>
      <c r="N59" s="34"/>
      <c r="O59" s="34"/>
      <c r="P59" s="34"/>
      <c r="Q59" s="34"/>
      <c r="R59" s="34"/>
    </row>
    <row r="60" spans="1:18" x14ac:dyDescent="0.2">
      <c r="A60" s="73" t="s">
        <v>57</v>
      </c>
      <c r="B60" s="73"/>
      <c r="C60" s="73"/>
      <c r="D60" s="73"/>
      <c r="E60" s="73"/>
      <c r="F60" s="73"/>
      <c r="G60" s="73"/>
      <c r="H60" s="73"/>
    </row>
    <row r="61" spans="1:18" x14ac:dyDescent="0.2">
      <c r="A61" s="82" t="s">
        <v>74</v>
      </c>
      <c r="B61" s="82"/>
      <c r="C61" s="82"/>
      <c r="D61" s="82"/>
      <c r="E61" s="82"/>
      <c r="F61" s="82"/>
      <c r="G61" s="82"/>
      <c r="H61" s="82"/>
    </row>
    <row r="62" spans="1:18" x14ac:dyDescent="0.2">
      <c r="A62" s="82" t="s">
        <v>60</v>
      </c>
      <c r="B62" s="82"/>
      <c r="C62" s="82"/>
      <c r="D62" s="82"/>
      <c r="E62" s="82"/>
      <c r="F62" s="82"/>
      <c r="G62" s="82"/>
      <c r="H62" s="82"/>
    </row>
    <row r="63" spans="1:18" x14ac:dyDescent="0.2">
      <c r="A63" s="32"/>
      <c r="B63" s="30"/>
      <c r="C63" s="29"/>
      <c r="D63" s="29"/>
    </row>
    <row r="64" spans="1:18" x14ac:dyDescent="0.2">
      <c r="A64" s="32"/>
      <c r="B64" s="30"/>
      <c r="C64" s="29"/>
      <c r="D64" s="29"/>
    </row>
    <row r="65" spans="1:4" x14ac:dyDescent="0.2">
      <c r="A65" s="32"/>
      <c r="B65" s="30"/>
      <c r="C65" s="29"/>
      <c r="D65" s="29"/>
    </row>
    <row r="66" spans="1:4" x14ac:dyDescent="0.2">
      <c r="A66" s="32"/>
      <c r="B66" s="30"/>
      <c r="C66" s="29"/>
      <c r="D66" s="29"/>
    </row>
    <row r="67" spans="1:4" x14ac:dyDescent="0.2">
      <c r="A67" s="32"/>
      <c r="B67" s="30"/>
      <c r="C67" s="29"/>
      <c r="D67" s="29"/>
    </row>
    <row r="68" spans="1:4" x14ac:dyDescent="0.2">
      <c r="A68" s="32"/>
      <c r="B68" s="30"/>
      <c r="C68" s="29"/>
      <c r="D68" s="29"/>
    </row>
    <row r="69" spans="1:4" x14ac:dyDescent="0.2">
      <c r="A69" s="32"/>
      <c r="B69" s="30"/>
      <c r="C69" s="29"/>
    </row>
    <row r="70" spans="1:4" x14ac:dyDescent="0.2">
      <c r="A70" s="32"/>
      <c r="B70" s="30"/>
      <c r="C70" s="29"/>
    </row>
    <row r="71" spans="1:4" x14ac:dyDescent="0.2">
      <c r="A71" s="32"/>
      <c r="B71" s="30"/>
      <c r="C71" s="29"/>
    </row>
    <row r="72" spans="1:4" x14ac:dyDescent="0.2">
      <c r="A72" s="32"/>
      <c r="B72" s="30"/>
      <c r="C72" s="29"/>
    </row>
    <row r="73" spans="1:4" x14ac:dyDescent="0.2">
      <c r="A73" s="32"/>
      <c r="B73" s="30"/>
      <c r="C73" s="29"/>
    </row>
    <row r="74" spans="1:4" x14ac:dyDescent="0.2">
      <c r="A74" s="32"/>
      <c r="B74" s="30"/>
      <c r="C74" s="29"/>
    </row>
    <row r="75" spans="1:4" x14ac:dyDescent="0.2">
      <c r="A75" s="32"/>
      <c r="C75" s="29"/>
    </row>
    <row r="76" spans="1:4" x14ac:dyDescent="0.2">
      <c r="A76" s="32"/>
      <c r="C76" s="29"/>
    </row>
    <row r="77" spans="1:4" x14ac:dyDescent="0.2">
      <c r="A77" s="32"/>
      <c r="C77" s="29"/>
    </row>
    <row r="78" spans="1:4" x14ac:dyDescent="0.2">
      <c r="A78" s="32"/>
      <c r="C78" s="29"/>
    </row>
    <row r="79" spans="1:4" x14ac:dyDescent="0.2">
      <c r="A79" s="32"/>
      <c r="C79" s="29"/>
    </row>
    <row r="80" spans="1:4" x14ac:dyDescent="0.2">
      <c r="A80" s="32"/>
    </row>
    <row r="81" spans="1:1" x14ac:dyDescent="0.2">
      <c r="A81" s="32"/>
    </row>
    <row r="82" spans="1:1" x14ac:dyDescent="0.2">
      <c r="A82" s="32"/>
    </row>
    <row r="83" spans="1:1" x14ac:dyDescent="0.2">
      <c r="A83" s="32"/>
    </row>
    <row r="84" spans="1:1" x14ac:dyDescent="0.2">
      <c r="A84" s="32"/>
    </row>
    <row r="85" spans="1:1" x14ac:dyDescent="0.2">
      <c r="A85" s="32"/>
    </row>
    <row r="86" spans="1:1" x14ac:dyDescent="0.2">
      <c r="A86" s="32"/>
    </row>
    <row r="87" spans="1:1" x14ac:dyDescent="0.2">
      <c r="A87" s="32"/>
    </row>
    <row r="88" spans="1:1" x14ac:dyDescent="0.2">
      <c r="A88" s="32"/>
    </row>
    <row r="89" spans="1:1" x14ac:dyDescent="0.2">
      <c r="A89" s="32"/>
    </row>
    <row r="90" spans="1:1" x14ac:dyDescent="0.2">
      <c r="A90" s="32"/>
    </row>
    <row r="91" spans="1:1" x14ac:dyDescent="0.2">
      <c r="A91" s="32"/>
    </row>
    <row r="92" spans="1:1" x14ac:dyDescent="0.2">
      <c r="A92" s="32"/>
    </row>
    <row r="93" spans="1:1" x14ac:dyDescent="0.2">
      <c r="A93" s="32"/>
    </row>
    <row r="94" spans="1:1" x14ac:dyDescent="0.2">
      <c r="A94" s="32"/>
    </row>
    <row r="95" spans="1:1" x14ac:dyDescent="0.2">
      <c r="A95" s="32"/>
    </row>
    <row r="96" spans="1:1" x14ac:dyDescent="0.2">
      <c r="A96" s="32"/>
    </row>
    <row r="97" spans="1:1" x14ac:dyDescent="0.2">
      <c r="A97" s="32"/>
    </row>
    <row r="98" spans="1:1" x14ac:dyDescent="0.2">
      <c r="A98" s="32"/>
    </row>
    <row r="99" spans="1:1" x14ac:dyDescent="0.2">
      <c r="A99" s="32"/>
    </row>
    <row r="100" spans="1:1" x14ac:dyDescent="0.2">
      <c r="A100" s="32"/>
    </row>
    <row r="101" spans="1:1" x14ac:dyDescent="0.2">
      <c r="A101" s="32"/>
    </row>
    <row r="102" spans="1:1" x14ac:dyDescent="0.2">
      <c r="A102" s="32"/>
    </row>
    <row r="103" spans="1:1" x14ac:dyDescent="0.2">
      <c r="A103" s="32"/>
    </row>
    <row r="104" spans="1:1" x14ac:dyDescent="0.2">
      <c r="A104" s="32"/>
    </row>
    <row r="105" spans="1:1" x14ac:dyDescent="0.2">
      <c r="A105" s="32"/>
    </row>
    <row r="106" spans="1:1" x14ac:dyDescent="0.2">
      <c r="A106" s="32"/>
    </row>
    <row r="107" spans="1:1" x14ac:dyDescent="0.2">
      <c r="A107" s="32"/>
    </row>
    <row r="108" spans="1:1" x14ac:dyDescent="0.2">
      <c r="A108" s="32"/>
    </row>
    <row r="109" spans="1:1" x14ac:dyDescent="0.2">
      <c r="A109" s="32"/>
    </row>
    <row r="110" spans="1:1" x14ac:dyDescent="0.2">
      <c r="A110" s="32"/>
    </row>
    <row r="111" spans="1:1" x14ac:dyDescent="0.2">
      <c r="A111" s="32"/>
    </row>
    <row r="112" spans="1:1" x14ac:dyDescent="0.2">
      <c r="A112" s="32"/>
    </row>
    <row r="113" spans="1:1" x14ac:dyDescent="0.2">
      <c r="A113" s="32"/>
    </row>
    <row r="114" spans="1:1" x14ac:dyDescent="0.2">
      <c r="A114" s="32"/>
    </row>
    <row r="115" spans="1:1" x14ac:dyDescent="0.2">
      <c r="A115" s="32"/>
    </row>
    <row r="116" spans="1:1" x14ac:dyDescent="0.2">
      <c r="A116" s="32"/>
    </row>
    <row r="117" spans="1:1" x14ac:dyDescent="0.2">
      <c r="A117" s="32"/>
    </row>
    <row r="118" spans="1:1" x14ac:dyDescent="0.2">
      <c r="A118" s="32"/>
    </row>
    <row r="119" spans="1:1" x14ac:dyDescent="0.2">
      <c r="A119" s="32"/>
    </row>
    <row r="120" spans="1:1" x14ac:dyDescent="0.2">
      <c r="A120" s="32"/>
    </row>
    <row r="121" spans="1:1" x14ac:dyDescent="0.2">
      <c r="A121" s="32"/>
    </row>
    <row r="122" spans="1:1" x14ac:dyDescent="0.2">
      <c r="A122" s="32"/>
    </row>
    <row r="123" spans="1:1" x14ac:dyDescent="0.2">
      <c r="A123" s="32"/>
    </row>
    <row r="124" spans="1:1" x14ac:dyDescent="0.2">
      <c r="A124" s="32"/>
    </row>
    <row r="125" spans="1:1" x14ac:dyDescent="0.2">
      <c r="A125" s="32"/>
    </row>
    <row r="126" spans="1:1" x14ac:dyDescent="0.2">
      <c r="A126" s="32"/>
    </row>
    <row r="127" spans="1:1" x14ac:dyDescent="0.2">
      <c r="A127" s="32"/>
    </row>
    <row r="128" spans="1:1" x14ac:dyDescent="0.2">
      <c r="A128" s="32"/>
    </row>
    <row r="129" spans="1:1" x14ac:dyDescent="0.2">
      <c r="A129" s="32"/>
    </row>
    <row r="130" spans="1:1" x14ac:dyDescent="0.2">
      <c r="A130" s="32"/>
    </row>
    <row r="131" spans="1:1" x14ac:dyDescent="0.2">
      <c r="A131" s="32"/>
    </row>
    <row r="132" spans="1:1" x14ac:dyDescent="0.2">
      <c r="A132" s="32"/>
    </row>
    <row r="133" spans="1:1" x14ac:dyDescent="0.2">
      <c r="A133" s="32"/>
    </row>
    <row r="134" spans="1:1" x14ac:dyDescent="0.2">
      <c r="A134" s="32"/>
    </row>
    <row r="135" spans="1:1" x14ac:dyDescent="0.2">
      <c r="A135" s="32"/>
    </row>
    <row r="136" spans="1:1" x14ac:dyDescent="0.2">
      <c r="A136" s="32"/>
    </row>
    <row r="137" spans="1:1" x14ac:dyDescent="0.2">
      <c r="A137" s="32"/>
    </row>
    <row r="138" spans="1:1" x14ac:dyDescent="0.2">
      <c r="A138" s="32"/>
    </row>
    <row r="139" spans="1:1" x14ac:dyDescent="0.2">
      <c r="A139" s="32"/>
    </row>
    <row r="140" spans="1:1" x14ac:dyDescent="0.2">
      <c r="A140" s="32"/>
    </row>
    <row r="141" spans="1:1" x14ac:dyDescent="0.2">
      <c r="A141" s="32"/>
    </row>
    <row r="142" spans="1:1" x14ac:dyDescent="0.2">
      <c r="A142" s="32"/>
    </row>
    <row r="143" spans="1:1" x14ac:dyDescent="0.2">
      <c r="A143" s="32"/>
    </row>
    <row r="144" spans="1:1" x14ac:dyDescent="0.2">
      <c r="A144" s="32"/>
    </row>
    <row r="145" spans="1:1" x14ac:dyDescent="0.2">
      <c r="A145" s="32"/>
    </row>
    <row r="146" spans="1:1" x14ac:dyDescent="0.2">
      <c r="A146" s="32"/>
    </row>
    <row r="147" spans="1:1" x14ac:dyDescent="0.2">
      <c r="A147" s="32"/>
    </row>
    <row r="148" spans="1:1" x14ac:dyDescent="0.2">
      <c r="A148" s="32"/>
    </row>
    <row r="149" spans="1:1" x14ac:dyDescent="0.2">
      <c r="A149" s="32"/>
    </row>
    <row r="150" spans="1:1" x14ac:dyDescent="0.2">
      <c r="A150" s="32"/>
    </row>
    <row r="151" spans="1:1" x14ac:dyDescent="0.2">
      <c r="A151" s="32"/>
    </row>
    <row r="152" spans="1:1" x14ac:dyDescent="0.2">
      <c r="A152" s="32"/>
    </row>
    <row r="153" spans="1:1" x14ac:dyDescent="0.2">
      <c r="A153" s="32"/>
    </row>
    <row r="154" spans="1:1" x14ac:dyDescent="0.2">
      <c r="A154" s="32"/>
    </row>
    <row r="155" spans="1:1" x14ac:dyDescent="0.2">
      <c r="A155" s="32"/>
    </row>
    <row r="156" spans="1:1" x14ac:dyDescent="0.2">
      <c r="A156" s="32"/>
    </row>
    <row r="157" spans="1:1" x14ac:dyDescent="0.2">
      <c r="A157" s="32"/>
    </row>
    <row r="158" spans="1:1" x14ac:dyDescent="0.2">
      <c r="A158" s="32"/>
    </row>
    <row r="159" spans="1:1" x14ac:dyDescent="0.2">
      <c r="A159" s="32"/>
    </row>
    <row r="160" spans="1:1" x14ac:dyDescent="0.2">
      <c r="A160" s="32"/>
    </row>
    <row r="161" spans="1:1" x14ac:dyDescent="0.2">
      <c r="A161" s="32"/>
    </row>
    <row r="162" spans="1:1" x14ac:dyDescent="0.2">
      <c r="A162" s="32"/>
    </row>
    <row r="163" spans="1:1" x14ac:dyDescent="0.2">
      <c r="A163" s="32"/>
    </row>
    <row r="164" spans="1:1" x14ac:dyDescent="0.2">
      <c r="A164" s="32"/>
    </row>
    <row r="165" spans="1:1" x14ac:dyDescent="0.2">
      <c r="A165" s="32"/>
    </row>
    <row r="166" spans="1:1" x14ac:dyDescent="0.2">
      <c r="A166" s="32"/>
    </row>
    <row r="167" spans="1:1" x14ac:dyDescent="0.2">
      <c r="A167" s="32"/>
    </row>
    <row r="168" spans="1:1" x14ac:dyDescent="0.2">
      <c r="A168" s="32"/>
    </row>
    <row r="169" spans="1:1" x14ac:dyDescent="0.2">
      <c r="A169" s="32"/>
    </row>
    <row r="170" spans="1:1" x14ac:dyDescent="0.2">
      <c r="A170" s="32"/>
    </row>
    <row r="171" spans="1:1" x14ac:dyDescent="0.2">
      <c r="A171" s="32"/>
    </row>
    <row r="172" spans="1:1" x14ac:dyDescent="0.2">
      <c r="A172" s="32"/>
    </row>
    <row r="173" spans="1:1" x14ac:dyDescent="0.2">
      <c r="A173" s="32"/>
    </row>
    <row r="174" spans="1:1" x14ac:dyDescent="0.2">
      <c r="A174" s="32"/>
    </row>
    <row r="175" spans="1:1" x14ac:dyDescent="0.2">
      <c r="A175" s="32"/>
    </row>
    <row r="176" spans="1:1" x14ac:dyDescent="0.2">
      <c r="A176" s="32"/>
    </row>
    <row r="177" spans="1:1" x14ac:dyDescent="0.2">
      <c r="A177" s="32"/>
    </row>
    <row r="178" spans="1:1" x14ac:dyDescent="0.2">
      <c r="A178" s="32"/>
    </row>
    <row r="179" spans="1:1" x14ac:dyDescent="0.2">
      <c r="A179" s="32"/>
    </row>
    <row r="180" spans="1:1" x14ac:dyDescent="0.2">
      <c r="A180" s="32"/>
    </row>
    <row r="181" spans="1:1" x14ac:dyDescent="0.2">
      <c r="A181" s="32"/>
    </row>
    <row r="182" spans="1:1" x14ac:dyDescent="0.2">
      <c r="A182" s="32"/>
    </row>
    <row r="183" spans="1:1" x14ac:dyDescent="0.2">
      <c r="A183" s="32"/>
    </row>
    <row r="184" spans="1:1" x14ac:dyDescent="0.2">
      <c r="A184" s="32"/>
    </row>
    <row r="185" spans="1:1" x14ac:dyDescent="0.2">
      <c r="A185" s="32"/>
    </row>
    <row r="186" spans="1:1" x14ac:dyDescent="0.2">
      <c r="A186" s="32"/>
    </row>
    <row r="187" spans="1:1" x14ac:dyDescent="0.2">
      <c r="A187" s="32"/>
    </row>
    <row r="188" spans="1:1" x14ac:dyDescent="0.2">
      <c r="A188" s="32"/>
    </row>
    <row r="189" spans="1:1" x14ac:dyDescent="0.2">
      <c r="A189" s="32"/>
    </row>
    <row r="190" spans="1:1" x14ac:dyDescent="0.2">
      <c r="A190" s="32"/>
    </row>
    <row r="191" spans="1:1" x14ac:dyDescent="0.2">
      <c r="A191" s="32"/>
    </row>
    <row r="192" spans="1:1" x14ac:dyDescent="0.2">
      <c r="A192" s="32"/>
    </row>
    <row r="193" spans="1:1" x14ac:dyDescent="0.2">
      <c r="A193" s="32"/>
    </row>
    <row r="194" spans="1:1" x14ac:dyDescent="0.2">
      <c r="A194" s="32"/>
    </row>
    <row r="195" spans="1:1" x14ac:dyDescent="0.2">
      <c r="A195" s="32"/>
    </row>
    <row r="196" spans="1:1" x14ac:dyDescent="0.2">
      <c r="A196" s="32"/>
    </row>
    <row r="197" spans="1:1" x14ac:dyDescent="0.2">
      <c r="A197" s="32"/>
    </row>
    <row r="198" spans="1:1" x14ac:dyDescent="0.2">
      <c r="A198" s="32"/>
    </row>
    <row r="199" spans="1:1" x14ac:dyDescent="0.2">
      <c r="A199" s="32"/>
    </row>
    <row r="200" spans="1:1" x14ac:dyDescent="0.2">
      <c r="A200" s="32"/>
    </row>
    <row r="201" spans="1:1" x14ac:dyDescent="0.2">
      <c r="A201" s="32"/>
    </row>
    <row r="202" spans="1:1" x14ac:dyDescent="0.2">
      <c r="A202" s="32"/>
    </row>
    <row r="203" spans="1:1" x14ac:dyDescent="0.2">
      <c r="A203" s="32"/>
    </row>
    <row r="204" spans="1:1" x14ac:dyDescent="0.2">
      <c r="A204" s="32"/>
    </row>
    <row r="205" spans="1:1" x14ac:dyDescent="0.2">
      <c r="A205" s="32"/>
    </row>
    <row r="206" spans="1:1" x14ac:dyDescent="0.2">
      <c r="A206" s="32"/>
    </row>
    <row r="207" spans="1:1" x14ac:dyDescent="0.2">
      <c r="A207" s="32"/>
    </row>
    <row r="208" spans="1:1" x14ac:dyDescent="0.2">
      <c r="A208" s="32"/>
    </row>
    <row r="209" spans="1:1" x14ac:dyDescent="0.2">
      <c r="A209" s="32"/>
    </row>
    <row r="210" spans="1:1" x14ac:dyDescent="0.2">
      <c r="A210" s="32"/>
    </row>
    <row r="211" spans="1:1" x14ac:dyDescent="0.2">
      <c r="A211" s="32"/>
    </row>
    <row r="212" spans="1:1" x14ac:dyDescent="0.2">
      <c r="A212" s="32"/>
    </row>
    <row r="213" spans="1:1" x14ac:dyDescent="0.2">
      <c r="A213" s="32"/>
    </row>
    <row r="214" spans="1:1" x14ac:dyDescent="0.2">
      <c r="A214" s="32"/>
    </row>
    <row r="215" spans="1:1" x14ac:dyDescent="0.2">
      <c r="A215" s="32"/>
    </row>
    <row r="216" spans="1:1" x14ac:dyDescent="0.2">
      <c r="A216" s="32"/>
    </row>
    <row r="217" spans="1:1" x14ac:dyDescent="0.2">
      <c r="A217" s="32"/>
    </row>
    <row r="218" spans="1:1" x14ac:dyDescent="0.2">
      <c r="A218" s="32"/>
    </row>
    <row r="219" spans="1:1" x14ac:dyDescent="0.2">
      <c r="A219" s="32"/>
    </row>
    <row r="220" spans="1:1" x14ac:dyDescent="0.2">
      <c r="A220" s="32"/>
    </row>
    <row r="221" spans="1:1" x14ac:dyDescent="0.2">
      <c r="A221" s="32"/>
    </row>
    <row r="222" spans="1:1" x14ac:dyDescent="0.2">
      <c r="A222" s="32"/>
    </row>
    <row r="223" spans="1:1" x14ac:dyDescent="0.2">
      <c r="A223" s="32"/>
    </row>
    <row r="224" spans="1:1" x14ac:dyDescent="0.2">
      <c r="A224" s="32"/>
    </row>
    <row r="225" spans="1:1" x14ac:dyDescent="0.2">
      <c r="A225" s="32"/>
    </row>
    <row r="226" spans="1:1" x14ac:dyDescent="0.2">
      <c r="A226" s="32"/>
    </row>
    <row r="227" spans="1:1" x14ac:dyDescent="0.2">
      <c r="A227" s="32"/>
    </row>
    <row r="228" spans="1:1" x14ac:dyDescent="0.2">
      <c r="A228" s="32"/>
    </row>
    <row r="229" spans="1:1" x14ac:dyDescent="0.2">
      <c r="A229" s="32"/>
    </row>
    <row r="230" spans="1:1" x14ac:dyDescent="0.2">
      <c r="A230" s="32"/>
    </row>
    <row r="231" spans="1:1" x14ac:dyDescent="0.2">
      <c r="A231" s="32"/>
    </row>
    <row r="232" spans="1:1" x14ac:dyDescent="0.2">
      <c r="A232" s="32"/>
    </row>
    <row r="233" spans="1:1" x14ac:dyDescent="0.2">
      <c r="A233" s="32"/>
    </row>
    <row r="234" spans="1:1" x14ac:dyDescent="0.2">
      <c r="A234" s="32"/>
    </row>
    <row r="235" spans="1:1" x14ac:dyDescent="0.2">
      <c r="A235" s="32"/>
    </row>
    <row r="236" spans="1:1" x14ac:dyDescent="0.2">
      <c r="A236" s="32"/>
    </row>
    <row r="237" spans="1:1" x14ac:dyDescent="0.2">
      <c r="A237" s="32"/>
    </row>
    <row r="238" spans="1:1" x14ac:dyDescent="0.2">
      <c r="A238" s="32"/>
    </row>
    <row r="239" spans="1:1" x14ac:dyDescent="0.2">
      <c r="A239" s="32"/>
    </row>
    <row r="240" spans="1:1" x14ac:dyDescent="0.2">
      <c r="A240" s="32"/>
    </row>
    <row r="241" spans="1:1" x14ac:dyDescent="0.2">
      <c r="A241" s="32"/>
    </row>
    <row r="242" spans="1:1" x14ac:dyDescent="0.2">
      <c r="A242" s="32"/>
    </row>
    <row r="243" spans="1:1" x14ac:dyDescent="0.2">
      <c r="A243" s="32"/>
    </row>
    <row r="244" spans="1:1" x14ac:dyDescent="0.2">
      <c r="A244" s="32"/>
    </row>
    <row r="245" spans="1:1" x14ac:dyDescent="0.2">
      <c r="A245" s="32"/>
    </row>
    <row r="246" spans="1:1" x14ac:dyDescent="0.2">
      <c r="A246" s="32"/>
    </row>
    <row r="247" spans="1:1" x14ac:dyDescent="0.2">
      <c r="A247" s="32"/>
    </row>
    <row r="248" spans="1:1" x14ac:dyDescent="0.2">
      <c r="A248" s="32"/>
    </row>
    <row r="249" spans="1:1" x14ac:dyDescent="0.2">
      <c r="A249" s="32"/>
    </row>
    <row r="250" spans="1:1" x14ac:dyDescent="0.2">
      <c r="A250" s="32"/>
    </row>
    <row r="251" spans="1:1" x14ac:dyDescent="0.2">
      <c r="A251" s="32"/>
    </row>
    <row r="252" spans="1:1" x14ac:dyDescent="0.2">
      <c r="A252" s="32"/>
    </row>
    <row r="253" spans="1:1" x14ac:dyDescent="0.2">
      <c r="A253" s="32"/>
    </row>
    <row r="254" spans="1:1" x14ac:dyDescent="0.2">
      <c r="A254" s="32"/>
    </row>
    <row r="255" spans="1:1" x14ac:dyDescent="0.2">
      <c r="A255" s="32"/>
    </row>
    <row r="256" spans="1:1" x14ac:dyDescent="0.2">
      <c r="A256" s="32"/>
    </row>
    <row r="257" spans="1:1" x14ac:dyDescent="0.2">
      <c r="A257" s="32"/>
    </row>
    <row r="258" spans="1:1" x14ac:dyDescent="0.2">
      <c r="A258" s="32"/>
    </row>
    <row r="259" spans="1:1" x14ac:dyDescent="0.2">
      <c r="A259" s="32"/>
    </row>
    <row r="260" spans="1:1" x14ac:dyDescent="0.2">
      <c r="A260" s="32"/>
    </row>
    <row r="261" spans="1:1" x14ac:dyDescent="0.2">
      <c r="A261" s="32"/>
    </row>
    <row r="262" spans="1:1" x14ac:dyDescent="0.2">
      <c r="A262" s="32"/>
    </row>
    <row r="263" spans="1:1" x14ac:dyDescent="0.2">
      <c r="A263" s="32"/>
    </row>
    <row r="264" spans="1:1" x14ac:dyDescent="0.2">
      <c r="A264" s="32"/>
    </row>
    <row r="265" spans="1:1" x14ac:dyDescent="0.2">
      <c r="A265" s="32"/>
    </row>
    <row r="266" spans="1:1" x14ac:dyDescent="0.2">
      <c r="A266" s="32"/>
    </row>
    <row r="267" spans="1:1" x14ac:dyDescent="0.2">
      <c r="A267" s="32"/>
    </row>
    <row r="268" spans="1:1" x14ac:dyDescent="0.2">
      <c r="A268" s="32"/>
    </row>
    <row r="269" spans="1:1" x14ac:dyDescent="0.2">
      <c r="A269" s="32"/>
    </row>
    <row r="270" spans="1:1" x14ac:dyDescent="0.2">
      <c r="A270" s="32"/>
    </row>
    <row r="271" spans="1:1" x14ac:dyDescent="0.2">
      <c r="A271" s="32"/>
    </row>
    <row r="272" spans="1:1" x14ac:dyDescent="0.2">
      <c r="A272" s="32"/>
    </row>
    <row r="273" spans="1:1" x14ac:dyDescent="0.2">
      <c r="A273" s="32"/>
    </row>
    <row r="274" spans="1:1" x14ac:dyDescent="0.2">
      <c r="A274" s="32"/>
    </row>
    <row r="275" spans="1:1" x14ac:dyDescent="0.2">
      <c r="A275" s="32"/>
    </row>
    <row r="276" spans="1:1" x14ac:dyDescent="0.2">
      <c r="A276" s="32"/>
    </row>
    <row r="277" spans="1:1" x14ac:dyDescent="0.2">
      <c r="A277" s="32"/>
    </row>
    <row r="278" spans="1:1" x14ac:dyDescent="0.2">
      <c r="A278" s="32"/>
    </row>
    <row r="279" spans="1:1" x14ac:dyDescent="0.2">
      <c r="A279" s="32"/>
    </row>
    <row r="280" spans="1:1" x14ac:dyDescent="0.2">
      <c r="A280" s="32"/>
    </row>
    <row r="281" spans="1:1" x14ac:dyDescent="0.2">
      <c r="A281" s="32"/>
    </row>
    <row r="282" spans="1:1" x14ac:dyDescent="0.2">
      <c r="A282" s="32"/>
    </row>
    <row r="283" spans="1:1" x14ac:dyDescent="0.2">
      <c r="A283" s="32"/>
    </row>
    <row r="284" spans="1:1" x14ac:dyDescent="0.2">
      <c r="A284" s="32"/>
    </row>
    <row r="285" spans="1:1" x14ac:dyDescent="0.2">
      <c r="A285" s="32"/>
    </row>
    <row r="286" spans="1:1" x14ac:dyDescent="0.2">
      <c r="A286" s="32"/>
    </row>
    <row r="287" spans="1:1" x14ac:dyDescent="0.2">
      <c r="A287" s="32"/>
    </row>
    <row r="288" spans="1:1" x14ac:dyDescent="0.2">
      <c r="A288" s="32"/>
    </row>
    <row r="289" spans="1:1" x14ac:dyDescent="0.2">
      <c r="A289" s="32"/>
    </row>
    <row r="290" spans="1:1" x14ac:dyDescent="0.2">
      <c r="A290" s="32"/>
    </row>
    <row r="291" spans="1:1" x14ac:dyDescent="0.2">
      <c r="A291" s="32"/>
    </row>
    <row r="292" spans="1:1" x14ac:dyDescent="0.2">
      <c r="A292" s="32"/>
    </row>
    <row r="293" spans="1:1" x14ac:dyDescent="0.2">
      <c r="A293" s="32"/>
    </row>
    <row r="294" spans="1:1" x14ac:dyDescent="0.2">
      <c r="A294" s="32"/>
    </row>
    <row r="295" spans="1:1" x14ac:dyDescent="0.2">
      <c r="A295" s="32"/>
    </row>
    <row r="296" spans="1:1" x14ac:dyDescent="0.2">
      <c r="A296" s="32"/>
    </row>
    <row r="297" spans="1:1" x14ac:dyDescent="0.2">
      <c r="A297" s="32"/>
    </row>
    <row r="298" spans="1:1" x14ac:dyDescent="0.2">
      <c r="A298" s="32"/>
    </row>
    <row r="299" spans="1:1" x14ac:dyDescent="0.2">
      <c r="A299" s="32"/>
    </row>
    <row r="300" spans="1:1" x14ac:dyDescent="0.2">
      <c r="A300" s="32"/>
    </row>
    <row r="301" spans="1:1" x14ac:dyDescent="0.2">
      <c r="A301" s="32"/>
    </row>
    <row r="302" spans="1:1" x14ac:dyDescent="0.2">
      <c r="A302" s="32"/>
    </row>
    <row r="303" spans="1:1" x14ac:dyDescent="0.2">
      <c r="A303" s="32"/>
    </row>
    <row r="304" spans="1:1" x14ac:dyDescent="0.2">
      <c r="A304" s="32"/>
    </row>
    <row r="305" spans="1:1" x14ac:dyDescent="0.2">
      <c r="A305" s="32"/>
    </row>
    <row r="306" spans="1:1" x14ac:dyDescent="0.2">
      <c r="A306" s="32"/>
    </row>
    <row r="307" spans="1:1" x14ac:dyDescent="0.2">
      <c r="A307" s="32"/>
    </row>
    <row r="308" spans="1:1" x14ac:dyDescent="0.2">
      <c r="A308" s="32"/>
    </row>
    <row r="309" spans="1:1" x14ac:dyDescent="0.2">
      <c r="A309" s="32"/>
    </row>
    <row r="310" spans="1:1" x14ac:dyDescent="0.2">
      <c r="A310" s="32"/>
    </row>
    <row r="311" spans="1:1" x14ac:dyDescent="0.2">
      <c r="A311" s="32"/>
    </row>
    <row r="312" spans="1:1" x14ac:dyDescent="0.2">
      <c r="A312" s="32"/>
    </row>
    <row r="313" spans="1:1" x14ac:dyDescent="0.2">
      <c r="A313" s="32"/>
    </row>
    <row r="314" spans="1:1" x14ac:dyDescent="0.2">
      <c r="A314" s="32"/>
    </row>
    <row r="315" spans="1:1" x14ac:dyDescent="0.2">
      <c r="A315" s="32"/>
    </row>
    <row r="316" spans="1:1" x14ac:dyDescent="0.2">
      <c r="A316" s="32"/>
    </row>
    <row r="317" spans="1:1" x14ac:dyDescent="0.2">
      <c r="A317" s="32"/>
    </row>
    <row r="318" spans="1:1" x14ac:dyDescent="0.2">
      <c r="A318" s="32"/>
    </row>
    <row r="319" spans="1:1" x14ac:dyDescent="0.2">
      <c r="A319" s="32"/>
    </row>
    <row r="320" spans="1:1" x14ac:dyDescent="0.2">
      <c r="A320" s="32"/>
    </row>
    <row r="321" spans="1:1" x14ac:dyDescent="0.2">
      <c r="A321" s="32"/>
    </row>
    <row r="322" spans="1:1" x14ac:dyDescent="0.2">
      <c r="A322" s="32"/>
    </row>
    <row r="323" spans="1:1" x14ac:dyDescent="0.2">
      <c r="A323" s="32"/>
    </row>
    <row r="324" spans="1:1" x14ac:dyDescent="0.2">
      <c r="A324" s="32"/>
    </row>
    <row r="325" spans="1:1" x14ac:dyDescent="0.2">
      <c r="A325" s="32"/>
    </row>
    <row r="326" spans="1:1" x14ac:dyDescent="0.2">
      <c r="A326" s="32"/>
    </row>
    <row r="327" spans="1:1" x14ac:dyDescent="0.2">
      <c r="A327" s="32"/>
    </row>
    <row r="328" spans="1:1" x14ac:dyDescent="0.2">
      <c r="A328" s="32"/>
    </row>
    <row r="329" spans="1:1" x14ac:dyDescent="0.2">
      <c r="A329" s="32"/>
    </row>
    <row r="330" spans="1:1" x14ac:dyDescent="0.2">
      <c r="A330" s="32"/>
    </row>
    <row r="331" spans="1:1" x14ac:dyDescent="0.2">
      <c r="A331" s="32"/>
    </row>
    <row r="332" spans="1:1" x14ac:dyDescent="0.2">
      <c r="A332" s="32"/>
    </row>
    <row r="333" spans="1:1" x14ac:dyDescent="0.2">
      <c r="A333" s="32"/>
    </row>
    <row r="334" spans="1:1" x14ac:dyDescent="0.2">
      <c r="A334" s="32"/>
    </row>
    <row r="335" spans="1:1" x14ac:dyDescent="0.2">
      <c r="A335" s="32"/>
    </row>
    <row r="336" spans="1:1" x14ac:dyDescent="0.2">
      <c r="A336" s="32"/>
    </row>
    <row r="337" spans="1:1" x14ac:dyDescent="0.2">
      <c r="A337" s="32"/>
    </row>
    <row r="338" spans="1:1" x14ac:dyDescent="0.2">
      <c r="A338" s="32"/>
    </row>
    <row r="339" spans="1:1" x14ac:dyDescent="0.2">
      <c r="A339" s="32"/>
    </row>
    <row r="340" spans="1:1" x14ac:dyDescent="0.2">
      <c r="A340" s="32"/>
    </row>
    <row r="341" spans="1:1" x14ac:dyDescent="0.2">
      <c r="A341" s="32"/>
    </row>
    <row r="342" spans="1:1" x14ac:dyDescent="0.2">
      <c r="A342" s="32"/>
    </row>
    <row r="343" spans="1:1" x14ac:dyDescent="0.2">
      <c r="A343" s="32"/>
    </row>
    <row r="344" spans="1:1" x14ac:dyDescent="0.2">
      <c r="A344" s="32"/>
    </row>
    <row r="345" spans="1:1" x14ac:dyDescent="0.2">
      <c r="A345" s="32"/>
    </row>
    <row r="346" spans="1:1" x14ac:dyDescent="0.2">
      <c r="A346" s="32"/>
    </row>
    <row r="347" spans="1:1" x14ac:dyDescent="0.2">
      <c r="A347" s="32"/>
    </row>
    <row r="348" spans="1:1" x14ac:dyDescent="0.2">
      <c r="A348" s="32"/>
    </row>
    <row r="349" spans="1:1" x14ac:dyDescent="0.2">
      <c r="A349" s="32"/>
    </row>
    <row r="350" spans="1:1" x14ac:dyDescent="0.2">
      <c r="A350" s="32"/>
    </row>
    <row r="351" spans="1:1" x14ac:dyDescent="0.2">
      <c r="A351" s="32"/>
    </row>
    <row r="352" spans="1:1" x14ac:dyDescent="0.2">
      <c r="A352" s="32"/>
    </row>
    <row r="353" spans="1:1" x14ac:dyDescent="0.2">
      <c r="A353" s="32"/>
    </row>
    <row r="354" spans="1:1" x14ac:dyDescent="0.2">
      <c r="A354" s="32"/>
    </row>
    <row r="355" spans="1:1" x14ac:dyDescent="0.2">
      <c r="A355" s="32"/>
    </row>
    <row r="356" spans="1:1" x14ac:dyDescent="0.2">
      <c r="A356" s="32"/>
    </row>
    <row r="357" spans="1:1" x14ac:dyDescent="0.2">
      <c r="A357" s="32"/>
    </row>
    <row r="358" spans="1:1" x14ac:dyDescent="0.2">
      <c r="A358" s="32"/>
    </row>
    <row r="359" spans="1:1" x14ac:dyDescent="0.2">
      <c r="A359" s="32"/>
    </row>
    <row r="360" spans="1:1" x14ac:dyDescent="0.2">
      <c r="A360" s="32"/>
    </row>
    <row r="361" spans="1:1" x14ac:dyDescent="0.2">
      <c r="A361" s="32"/>
    </row>
    <row r="362" spans="1:1" x14ac:dyDescent="0.2">
      <c r="A362" s="32"/>
    </row>
    <row r="363" spans="1:1" x14ac:dyDescent="0.2">
      <c r="A363" s="32"/>
    </row>
    <row r="364" spans="1:1" x14ac:dyDescent="0.2">
      <c r="A364" s="32"/>
    </row>
    <row r="365" spans="1:1" x14ac:dyDescent="0.2">
      <c r="A365" s="32"/>
    </row>
    <row r="366" spans="1:1" x14ac:dyDescent="0.2">
      <c r="A366" s="32"/>
    </row>
    <row r="367" spans="1:1" x14ac:dyDescent="0.2">
      <c r="A367" s="32"/>
    </row>
    <row r="368" spans="1:1" x14ac:dyDescent="0.2">
      <c r="A368" s="32"/>
    </row>
    <row r="369" spans="1:1" x14ac:dyDescent="0.2">
      <c r="A369" s="32"/>
    </row>
    <row r="370" spans="1:1" x14ac:dyDescent="0.2">
      <c r="A370" s="32"/>
    </row>
    <row r="371" spans="1:1" x14ac:dyDescent="0.2">
      <c r="A371" s="32"/>
    </row>
    <row r="372" spans="1:1" x14ac:dyDescent="0.2">
      <c r="A372" s="32"/>
    </row>
    <row r="373" spans="1:1" x14ac:dyDescent="0.2">
      <c r="A373" s="32"/>
    </row>
    <row r="374" spans="1:1" x14ac:dyDescent="0.2">
      <c r="A374" s="32"/>
    </row>
    <row r="375" spans="1:1" x14ac:dyDescent="0.2">
      <c r="A375" s="32"/>
    </row>
    <row r="376" spans="1:1" x14ac:dyDescent="0.2">
      <c r="A376" s="32"/>
    </row>
    <row r="377" spans="1:1" x14ac:dyDescent="0.2">
      <c r="A377" s="32"/>
    </row>
  </sheetData>
  <mergeCells count="6">
    <mergeCell ref="A62:H62"/>
    <mergeCell ref="A1:H1"/>
    <mergeCell ref="A2:H2"/>
    <mergeCell ref="A59:H59"/>
    <mergeCell ref="A60:H60"/>
    <mergeCell ref="A61:H61"/>
  </mergeCells>
  <pageMargins left="0.7" right="0.7" top="0.75" bottom="0.75" header="0.3" footer="0.3"/>
  <pageSetup scale="97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7"/>
  <sheetViews>
    <sheetView zoomScaleNormal="100" workbookViewId="0">
      <selection sqref="A1:M1"/>
    </sheetView>
  </sheetViews>
  <sheetFormatPr defaultColWidth="9.21875" defaultRowHeight="10.5" x14ac:dyDescent="0.2"/>
  <cols>
    <col min="1" max="1" width="14.21875" style="35" bestFit="1" customWidth="1"/>
    <col min="2" max="8" width="11.21875" style="28" customWidth="1"/>
    <col min="9" max="16384" width="9.21875" style="28"/>
  </cols>
  <sheetData>
    <row r="1" spans="1:8" s="33" customFormat="1" ht="15.05" x14ac:dyDescent="0.25">
      <c r="A1" s="80" t="s">
        <v>88</v>
      </c>
      <c r="B1" s="80"/>
      <c r="C1" s="80"/>
      <c r="D1" s="80"/>
      <c r="E1" s="80"/>
      <c r="F1" s="80"/>
      <c r="G1" s="80"/>
      <c r="H1" s="80"/>
    </row>
    <row r="2" spans="1:8" s="33" customFormat="1" ht="12.45" x14ac:dyDescent="0.2">
      <c r="A2" s="81" t="s">
        <v>66</v>
      </c>
      <c r="B2" s="81"/>
      <c r="C2" s="81"/>
      <c r="D2" s="81"/>
      <c r="E2" s="81"/>
      <c r="F2" s="81"/>
      <c r="G2" s="81"/>
      <c r="H2" s="81"/>
    </row>
    <row r="3" spans="1:8" s="19" customFormat="1" ht="31.45" x14ac:dyDescent="0.2">
      <c r="A3" s="17" t="s">
        <v>1</v>
      </c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  <c r="H3" s="18" t="s">
        <v>73</v>
      </c>
    </row>
    <row r="4" spans="1:8" s="21" customFormat="1" x14ac:dyDescent="0.2">
      <c r="A4" s="5" t="s">
        <v>2</v>
      </c>
      <c r="B4" s="20">
        <f>TFam!K5</f>
        <v>1090251</v>
      </c>
      <c r="C4" s="20">
        <f>'Two-par'!K5</f>
        <v>54945</v>
      </c>
      <c r="D4" s="20">
        <f>'One-par'!K5</f>
        <v>552940</v>
      </c>
      <c r="E4" s="20">
        <f>'Zero-par'!K5</f>
        <v>482366</v>
      </c>
      <c r="F4" s="20">
        <f>TRec!K5</f>
        <v>2854322</v>
      </c>
      <c r="G4" s="20">
        <f>Adults!K5</f>
        <v>743682</v>
      </c>
      <c r="H4" s="20">
        <f>Children!K5</f>
        <v>2110640</v>
      </c>
    </row>
    <row r="5" spans="1:8" s="24" customFormat="1" x14ac:dyDescent="0.2">
      <c r="A5" s="22" t="s">
        <v>3</v>
      </c>
      <c r="B5" s="23">
        <f>TFam!K6</f>
        <v>7248</v>
      </c>
      <c r="C5" s="23">
        <f>'Two-par'!K6</f>
        <v>26</v>
      </c>
      <c r="D5" s="23">
        <f>'One-par'!K6</f>
        <v>2643</v>
      </c>
      <c r="E5" s="23">
        <f>'Zero-par'!K6</f>
        <v>4579</v>
      </c>
      <c r="F5" s="23">
        <f>TRec!K6</f>
        <v>16126</v>
      </c>
      <c r="G5" s="23">
        <f>Adults!K6</f>
        <v>2741</v>
      </c>
      <c r="H5" s="23">
        <f>Children!K6</f>
        <v>13385</v>
      </c>
    </row>
    <row r="6" spans="1:8" s="24" customFormat="1" x14ac:dyDescent="0.2">
      <c r="A6" s="22" t="s">
        <v>4</v>
      </c>
      <c r="B6" s="25">
        <f>TFam!K7</f>
        <v>2374</v>
      </c>
      <c r="C6" s="25">
        <f>'Two-par'!K7</f>
        <v>237</v>
      </c>
      <c r="D6" s="25">
        <f>'One-par'!K7</f>
        <v>1374</v>
      </c>
      <c r="E6" s="25">
        <f>'Zero-par'!K7</f>
        <v>763</v>
      </c>
      <c r="F6" s="25">
        <f>TRec!K7</f>
        <v>6235</v>
      </c>
      <c r="G6" s="25">
        <f>Adults!K7</f>
        <v>1925</v>
      </c>
      <c r="H6" s="25">
        <f>Children!K7</f>
        <v>4310</v>
      </c>
    </row>
    <row r="7" spans="1:8" s="24" customFormat="1" x14ac:dyDescent="0.2">
      <c r="A7" s="22" t="s">
        <v>5</v>
      </c>
      <c r="B7" s="25">
        <f>TFam!K8</f>
        <v>6942</v>
      </c>
      <c r="C7" s="25">
        <f>'Two-par'!K8</f>
        <v>122</v>
      </c>
      <c r="D7" s="25">
        <f>'One-par'!K8</f>
        <v>2094</v>
      </c>
      <c r="E7" s="25">
        <f>'Zero-par'!K8</f>
        <v>4726</v>
      </c>
      <c r="F7" s="25">
        <f>TRec!K8</f>
        <v>13706</v>
      </c>
      <c r="G7" s="25">
        <f>Adults!K8</f>
        <v>2412</v>
      </c>
      <c r="H7" s="25">
        <f>Children!K8</f>
        <v>11294</v>
      </c>
    </row>
    <row r="8" spans="1:8" s="24" customFormat="1" x14ac:dyDescent="0.2">
      <c r="A8" s="22" t="s">
        <v>6</v>
      </c>
      <c r="B8" s="25">
        <f>TFam!K9</f>
        <v>2340</v>
      </c>
      <c r="C8" s="25">
        <f>'Two-par'!K9</f>
        <v>54</v>
      </c>
      <c r="D8" s="25">
        <f>'One-par'!K9</f>
        <v>1143</v>
      </c>
      <c r="E8" s="25">
        <f>'Zero-par'!K9</f>
        <v>1143</v>
      </c>
      <c r="F8" s="25">
        <f>TRec!K9</f>
        <v>5159</v>
      </c>
      <c r="G8" s="25">
        <f>Adults!K9</f>
        <v>1256</v>
      </c>
      <c r="H8" s="25">
        <f>Children!K9</f>
        <v>3903</v>
      </c>
    </row>
    <row r="9" spans="1:8" s="24" customFormat="1" x14ac:dyDescent="0.2">
      <c r="A9" s="22" t="s">
        <v>7</v>
      </c>
      <c r="B9" s="23">
        <f>TFam!K10</f>
        <v>369524</v>
      </c>
      <c r="C9" s="23">
        <f>'Two-par'!K10</f>
        <v>24852</v>
      </c>
      <c r="D9" s="23">
        <f>'One-par'!K10</f>
        <v>223559</v>
      </c>
      <c r="E9" s="23">
        <f>'Zero-par'!K10</f>
        <v>121113</v>
      </c>
      <c r="F9" s="23">
        <f>TRec!K10</f>
        <v>1181226</v>
      </c>
      <c r="G9" s="23">
        <f>Adults!K10</f>
        <v>339735</v>
      </c>
      <c r="H9" s="23">
        <f>Children!K10</f>
        <v>841491</v>
      </c>
    </row>
    <row r="10" spans="1:8" s="24" customFormat="1" x14ac:dyDescent="0.2">
      <c r="A10" s="22" t="s">
        <v>8</v>
      </c>
      <c r="B10" s="25">
        <f>TFam!K11</f>
        <v>14686</v>
      </c>
      <c r="C10" s="25">
        <f>'Two-par'!K11</f>
        <v>0</v>
      </c>
      <c r="D10" s="25">
        <f>'One-par'!K11</f>
        <v>9175</v>
      </c>
      <c r="E10" s="25">
        <f>'Zero-par'!K11</f>
        <v>5511</v>
      </c>
      <c r="F10" s="25">
        <f>TRec!K11</f>
        <v>36046</v>
      </c>
      <c r="G10" s="25">
        <f>Adults!K11</f>
        <v>9772</v>
      </c>
      <c r="H10" s="25">
        <f>Children!K11</f>
        <v>26274</v>
      </c>
    </row>
    <row r="11" spans="1:8" s="24" customFormat="1" x14ac:dyDescent="0.2">
      <c r="A11" s="22" t="s">
        <v>9</v>
      </c>
      <c r="B11" s="23">
        <f>TFam!K12</f>
        <v>7764</v>
      </c>
      <c r="C11" s="23">
        <f>'Two-par'!K12</f>
        <v>0</v>
      </c>
      <c r="D11" s="23">
        <f>'One-par'!K12</f>
        <v>2365</v>
      </c>
      <c r="E11" s="23">
        <f>'Zero-par'!K12</f>
        <v>5399</v>
      </c>
      <c r="F11" s="23">
        <f>TRec!K12</f>
        <v>15931</v>
      </c>
      <c r="G11" s="23">
        <f>Adults!K12</f>
        <v>4280</v>
      </c>
      <c r="H11" s="23">
        <f>Children!K12</f>
        <v>11651</v>
      </c>
    </row>
    <row r="12" spans="1:8" s="24" customFormat="1" x14ac:dyDescent="0.2">
      <c r="A12" s="22" t="s">
        <v>10</v>
      </c>
      <c r="B12" s="23">
        <f>TFam!K13</f>
        <v>3339</v>
      </c>
      <c r="C12" s="23">
        <f>'Two-par'!K13</f>
        <v>7</v>
      </c>
      <c r="D12" s="23">
        <f>'One-par'!K13</f>
        <v>807</v>
      </c>
      <c r="E12" s="23">
        <f>'Zero-par'!K13</f>
        <v>2525</v>
      </c>
      <c r="F12" s="23">
        <f>TRec!K13</f>
        <v>9296</v>
      </c>
      <c r="G12" s="23">
        <f>Adults!K13</f>
        <v>3734</v>
      </c>
      <c r="H12" s="23">
        <f>Children!K13</f>
        <v>5562</v>
      </c>
    </row>
    <row r="13" spans="1:8" s="24" customFormat="1" x14ac:dyDescent="0.2">
      <c r="A13" s="22" t="s">
        <v>11</v>
      </c>
      <c r="B13" s="23">
        <f>TFam!K14</f>
        <v>7564</v>
      </c>
      <c r="C13" s="23">
        <f>'Two-par'!K14</f>
        <v>0</v>
      </c>
      <c r="D13" s="23">
        <f>'One-par'!K14</f>
        <v>5980</v>
      </c>
      <c r="E13" s="23">
        <f>'Zero-par'!K14</f>
        <v>1584</v>
      </c>
      <c r="F13" s="23">
        <f>TRec!K14</f>
        <v>21363</v>
      </c>
      <c r="G13" s="23">
        <f>Adults!K14</f>
        <v>5980</v>
      </c>
      <c r="H13" s="23">
        <f>Children!K14</f>
        <v>15383</v>
      </c>
    </row>
    <row r="14" spans="1:8" s="24" customFormat="1" x14ac:dyDescent="0.2">
      <c r="A14" s="22" t="s">
        <v>12</v>
      </c>
      <c r="B14" s="23">
        <f>TFam!K15</f>
        <v>38294</v>
      </c>
      <c r="C14" s="23">
        <f>'Two-par'!K15</f>
        <v>184</v>
      </c>
      <c r="D14" s="23">
        <f>'One-par'!K15</f>
        <v>4227</v>
      </c>
      <c r="E14" s="23">
        <f>'Zero-par'!K15</f>
        <v>33883</v>
      </c>
      <c r="F14" s="23">
        <f>TRec!K15</f>
        <v>59249</v>
      </c>
      <c r="G14" s="23">
        <f>Adults!K15</f>
        <v>8414</v>
      </c>
      <c r="H14" s="23">
        <f>Children!K15</f>
        <v>50835</v>
      </c>
    </row>
    <row r="15" spans="1:8" s="24" customFormat="1" x14ac:dyDescent="0.2">
      <c r="A15" s="22" t="s">
        <v>13</v>
      </c>
      <c r="B15" s="23">
        <f>TFam!K16</f>
        <v>9062</v>
      </c>
      <c r="C15" s="23">
        <f>'Two-par'!K16</f>
        <v>0</v>
      </c>
      <c r="D15" s="23">
        <f>'One-par'!K16</f>
        <v>1082</v>
      </c>
      <c r="E15" s="23">
        <f>'Zero-par'!K16</f>
        <v>7980</v>
      </c>
      <c r="F15" s="23">
        <f>TRec!K16</f>
        <v>16645</v>
      </c>
      <c r="G15" s="23">
        <f>Adults!K16</f>
        <v>1056</v>
      </c>
      <c r="H15" s="23">
        <f>Children!K16</f>
        <v>15589</v>
      </c>
    </row>
    <row r="16" spans="1:8" s="24" customFormat="1" x14ac:dyDescent="0.2">
      <c r="A16" s="22" t="s">
        <v>14</v>
      </c>
      <c r="B16" s="25">
        <f>TFam!K17</f>
        <v>436</v>
      </c>
      <c r="C16" s="25">
        <f>'Two-par'!K17</f>
        <v>14</v>
      </c>
      <c r="D16" s="25">
        <f>'One-par'!K17</f>
        <v>88</v>
      </c>
      <c r="E16" s="25">
        <f>'Zero-par'!K17</f>
        <v>334</v>
      </c>
      <c r="F16" s="25">
        <f>TRec!K17</f>
        <v>958</v>
      </c>
      <c r="G16" s="25">
        <f>Adults!K17</f>
        <v>135</v>
      </c>
      <c r="H16" s="25">
        <f>Children!K17</f>
        <v>823</v>
      </c>
    </row>
    <row r="17" spans="1:8" s="24" customFormat="1" x14ac:dyDescent="0.2">
      <c r="A17" s="22" t="s">
        <v>15</v>
      </c>
      <c r="B17" s="23">
        <f>TFam!K18</f>
        <v>4035</v>
      </c>
      <c r="C17" s="23">
        <f>'Two-par'!K18</f>
        <v>599</v>
      </c>
      <c r="D17" s="23">
        <f>'One-par'!K18</f>
        <v>2382</v>
      </c>
      <c r="E17" s="23">
        <f>'Zero-par'!K18</f>
        <v>1054</v>
      </c>
      <c r="F17" s="23">
        <f>TRec!K18</f>
        <v>10976</v>
      </c>
      <c r="G17" s="23">
        <f>Adults!K18</f>
        <v>3159</v>
      </c>
      <c r="H17" s="23">
        <f>Children!K18</f>
        <v>7817</v>
      </c>
    </row>
    <row r="18" spans="1:8" s="24" customFormat="1" x14ac:dyDescent="0.2">
      <c r="A18" s="22" t="s">
        <v>16</v>
      </c>
      <c r="B18" s="25">
        <f>TFam!K19</f>
        <v>2013</v>
      </c>
      <c r="C18" s="25">
        <f>'Two-par'!K19</f>
        <v>0</v>
      </c>
      <c r="D18" s="25">
        <f>'One-par'!K19</f>
        <v>83</v>
      </c>
      <c r="E18" s="25">
        <f>'Zero-par'!K19</f>
        <v>1930</v>
      </c>
      <c r="F18" s="25">
        <f>TRec!K19</f>
        <v>2899</v>
      </c>
      <c r="G18" s="25">
        <f>Adults!K19</f>
        <v>83</v>
      </c>
      <c r="H18" s="25">
        <f>Children!K19</f>
        <v>2816</v>
      </c>
    </row>
    <row r="19" spans="1:8" s="24" customFormat="1" x14ac:dyDescent="0.2">
      <c r="A19" s="22" t="s">
        <v>17</v>
      </c>
      <c r="B19" s="23">
        <f>TFam!K20</f>
        <v>10627</v>
      </c>
      <c r="C19" s="23">
        <f>'Two-par'!K20</f>
        <v>0</v>
      </c>
      <c r="D19" s="23">
        <f>'One-par'!K20</f>
        <v>1956</v>
      </c>
      <c r="E19" s="23">
        <f>'Zero-par'!K20</f>
        <v>8671</v>
      </c>
      <c r="F19" s="23">
        <f>TRec!K20</f>
        <v>20979</v>
      </c>
      <c r="G19" s="23">
        <f>Adults!K20</f>
        <v>1988</v>
      </c>
      <c r="H19" s="23">
        <f>Children!K20</f>
        <v>18991</v>
      </c>
    </row>
    <row r="20" spans="1:8" s="24" customFormat="1" x14ac:dyDescent="0.2">
      <c r="A20" s="22" t="s">
        <v>18</v>
      </c>
      <c r="B20" s="23">
        <f>TFam!K21</f>
        <v>5049</v>
      </c>
      <c r="C20" s="23">
        <f>'Two-par'!K21</f>
        <v>60</v>
      </c>
      <c r="D20" s="23">
        <f>'One-par'!K21</f>
        <v>1190</v>
      </c>
      <c r="E20" s="23">
        <f>'Zero-par'!K21</f>
        <v>3799</v>
      </c>
      <c r="F20" s="23">
        <f>TRec!K21</f>
        <v>10061</v>
      </c>
      <c r="G20" s="23">
        <f>Adults!K21</f>
        <v>991</v>
      </c>
      <c r="H20" s="23">
        <f>Children!K21</f>
        <v>9070</v>
      </c>
    </row>
    <row r="21" spans="1:8" s="24" customFormat="1" x14ac:dyDescent="0.2">
      <c r="A21" s="22" t="s">
        <v>19</v>
      </c>
      <c r="B21" s="23">
        <f>TFam!K22</f>
        <v>8537</v>
      </c>
      <c r="C21" s="23">
        <f>'Two-par'!K22</f>
        <v>325</v>
      </c>
      <c r="D21" s="23">
        <f>'One-par'!K22</f>
        <v>3897</v>
      </c>
      <c r="E21" s="23">
        <f>'Zero-par'!K22</f>
        <v>4315</v>
      </c>
      <c r="F21" s="23">
        <f>TRec!K22</f>
        <v>20343</v>
      </c>
      <c r="G21" s="23">
        <f>Adults!K22</f>
        <v>4629</v>
      </c>
      <c r="H21" s="23">
        <f>Children!K22</f>
        <v>15714</v>
      </c>
    </row>
    <row r="22" spans="1:8" s="24" customFormat="1" x14ac:dyDescent="0.2">
      <c r="A22" s="22" t="s">
        <v>20</v>
      </c>
      <c r="B22" s="25">
        <f>TFam!K23</f>
        <v>3928</v>
      </c>
      <c r="C22" s="25">
        <f>'Two-par'!K23</f>
        <v>226</v>
      </c>
      <c r="D22" s="25">
        <f>'One-par'!K23</f>
        <v>1858</v>
      </c>
      <c r="E22" s="25">
        <f>'Zero-par'!K23</f>
        <v>1844</v>
      </c>
      <c r="F22" s="25">
        <f>TRec!K23</f>
        <v>3928</v>
      </c>
      <c r="G22" s="25">
        <f>Adults!K23</f>
        <v>1819</v>
      </c>
      <c r="H22" s="25">
        <f>Children!K23</f>
        <v>2109</v>
      </c>
    </row>
    <row r="23" spans="1:8" s="24" customFormat="1" x14ac:dyDescent="0.2">
      <c r="A23" s="22" t="s">
        <v>21</v>
      </c>
      <c r="B23" s="25">
        <f>TFam!K24</f>
        <v>16761</v>
      </c>
      <c r="C23" s="25">
        <f>'Two-par'!K24</f>
        <v>337</v>
      </c>
      <c r="D23" s="25">
        <f>'One-par'!K24</f>
        <v>3612</v>
      </c>
      <c r="E23" s="25">
        <f>'Zero-par'!K24</f>
        <v>12812</v>
      </c>
      <c r="F23" s="25">
        <f>TRec!K24</f>
        <v>33404</v>
      </c>
      <c r="G23" s="25">
        <f>Adults!K24</f>
        <v>4279</v>
      </c>
      <c r="H23" s="25">
        <f>Children!K24</f>
        <v>29125</v>
      </c>
    </row>
    <row r="24" spans="1:8" s="24" customFormat="1" x14ac:dyDescent="0.2">
      <c r="A24" s="22" t="s">
        <v>22</v>
      </c>
      <c r="B24" s="25">
        <f>TFam!K25</f>
        <v>4588</v>
      </c>
      <c r="C24" s="25">
        <f>'Two-par'!K25</f>
        <v>0</v>
      </c>
      <c r="D24" s="25">
        <f>'One-par'!K25</f>
        <v>1724</v>
      </c>
      <c r="E24" s="25">
        <f>'Zero-par'!K25</f>
        <v>2864</v>
      </c>
      <c r="F24" s="25">
        <f>TRec!K25</f>
        <v>11060</v>
      </c>
      <c r="G24" s="25">
        <f>Adults!K25</f>
        <v>1748</v>
      </c>
      <c r="H24" s="25">
        <f>Children!K25</f>
        <v>9312</v>
      </c>
    </row>
    <row r="25" spans="1:8" s="24" customFormat="1" x14ac:dyDescent="0.2">
      <c r="A25" s="22" t="s">
        <v>23</v>
      </c>
      <c r="B25" s="23">
        <f>TFam!K26</f>
        <v>16343</v>
      </c>
      <c r="C25" s="23">
        <f>'Two-par'!K26</f>
        <v>6079</v>
      </c>
      <c r="D25" s="23">
        <f>'One-par'!K26</f>
        <v>8705</v>
      </c>
      <c r="E25" s="23">
        <f>'Zero-par'!K26</f>
        <v>1559</v>
      </c>
      <c r="F25" s="23">
        <f>TRec!K26</f>
        <v>54559</v>
      </c>
      <c r="G25" s="23">
        <f>Adults!K26</f>
        <v>20799</v>
      </c>
      <c r="H25" s="23">
        <f>Children!K26</f>
        <v>33760</v>
      </c>
    </row>
    <row r="26" spans="1:8" s="24" customFormat="1" x14ac:dyDescent="0.2">
      <c r="A26" s="22" t="s">
        <v>24</v>
      </c>
      <c r="B26" s="23">
        <f>TFam!K27</f>
        <v>15977</v>
      </c>
      <c r="C26" s="23">
        <f>'Two-par'!K27</f>
        <v>238</v>
      </c>
      <c r="D26" s="23">
        <f>'One-par'!K27</f>
        <v>9573</v>
      </c>
      <c r="E26" s="23">
        <f>'Zero-par'!K27</f>
        <v>6166</v>
      </c>
      <c r="F26" s="23">
        <f>TRec!K27</f>
        <v>39442</v>
      </c>
      <c r="G26" s="23">
        <f>Adults!K27</f>
        <v>9848</v>
      </c>
      <c r="H26" s="23">
        <f>Children!K27</f>
        <v>29594</v>
      </c>
    </row>
    <row r="27" spans="1:8" s="24" customFormat="1" x14ac:dyDescent="0.2">
      <c r="A27" s="22" t="s">
        <v>25</v>
      </c>
      <c r="B27" s="23">
        <f>TFam!K28</f>
        <v>49054</v>
      </c>
      <c r="C27" s="23">
        <f>'Two-par'!K28</f>
        <v>2674</v>
      </c>
      <c r="D27" s="23">
        <f>'One-par'!K28</f>
        <v>33935</v>
      </c>
      <c r="E27" s="23">
        <f>'Zero-par'!K28</f>
        <v>12445</v>
      </c>
      <c r="F27" s="23">
        <f>TRec!K28</f>
        <v>130746</v>
      </c>
      <c r="G27" s="23">
        <f>Adults!K28</f>
        <v>37945</v>
      </c>
      <c r="H27" s="23">
        <f>Children!K28</f>
        <v>92801</v>
      </c>
    </row>
    <row r="28" spans="1:8" s="24" customFormat="1" x14ac:dyDescent="0.2">
      <c r="A28" s="22" t="s">
        <v>26</v>
      </c>
      <c r="B28" s="25">
        <f>TFam!K29</f>
        <v>10735</v>
      </c>
      <c r="C28" s="25">
        <f>'Two-par'!K29</f>
        <v>0</v>
      </c>
      <c r="D28" s="25">
        <f>'One-par'!K29</f>
        <v>4057</v>
      </c>
      <c r="E28" s="25">
        <f>'Zero-par'!K29</f>
        <v>6678</v>
      </c>
      <c r="F28" s="25">
        <f>TRec!K29</f>
        <v>26795</v>
      </c>
      <c r="G28" s="25">
        <f>Adults!K29</f>
        <v>4857</v>
      </c>
      <c r="H28" s="25">
        <f>Children!K29</f>
        <v>21938</v>
      </c>
    </row>
    <row r="29" spans="1:8" s="24" customFormat="1" x14ac:dyDescent="0.2">
      <c r="A29" s="22" t="s">
        <v>27</v>
      </c>
      <c r="B29" s="23">
        <f>TFam!K30</f>
        <v>15520</v>
      </c>
      <c r="C29" s="23">
        <f>'Two-par'!K30</f>
        <v>0</v>
      </c>
      <c r="D29" s="23">
        <f>'One-par'!K30</f>
        <v>8303</v>
      </c>
      <c r="E29" s="23">
        <f>'Zero-par'!K30</f>
        <v>7217</v>
      </c>
      <c r="F29" s="23">
        <f>TRec!K30</f>
        <v>36470</v>
      </c>
      <c r="G29" s="23">
        <f>Adults!K30</f>
        <v>8234</v>
      </c>
      <c r="H29" s="23">
        <f>Children!K30</f>
        <v>28236</v>
      </c>
    </row>
    <row r="30" spans="1:8" s="24" customFormat="1" x14ac:dyDescent="0.2">
      <c r="A30" s="22" t="s">
        <v>28</v>
      </c>
      <c r="B30" s="25">
        <f>TFam!K31</f>
        <v>3143</v>
      </c>
      <c r="C30" s="25">
        <f>'Two-par'!K31</f>
        <v>0</v>
      </c>
      <c r="D30" s="25">
        <f>'One-par'!K31</f>
        <v>1015</v>
      </c>
      <c r="E30" s="25">
        <f>'Zero-par'!K31</f>
        <v>2128</v>
      </c>
      <c r="F30" s="25">
        <f>TRec!K31</f>
        <v>5999</v>
      </c>
      <c r="G30" s="25">
        <f>Adults!K31</f>
        <v>1019</v>
      </c>
      <c r="H30" s="25">
        <f>Children!K31</f>
        <v>4980</v>
      </c>
    </row>
    <row r="31" spans="1:8" s="24" customFormat="1" x14ac:dyDescent="0.2">
      <c r="A31" s="22" t="s">
        <v>29</v>
      </c>
      <c r="B31" s="23">
        <f>TFam!K32</f>
        <v>9717</v>
      </c>
      <c r="C31" s="23">
        <f>'Two-par'!K32</f>
        <v>0</v>
      </c>
      <c r="D31" s="23">
        <f>'One-par'!K32</f>
        <v>5667</v>
      </c>
      <c r="E31" s="23">
        <f>'Zero-par'!K32</f>
        <v>4050</v>
      </c>
      <c r="F31" s="23">
        <f>TRec!K32</f>
        <v>22299</v>
      </c>
      <c r="G31" s="23">
        <f>Adults!K32</f>
        <v>5170</v>
      </c>
      <c r="H31" s="23">
        <f>Children!K32</f>
        <v>17129</v>
      </c>
    </row>
    <row r="32" spans="1:8" s="24" customFormat="1" x14ac:dyDescent="0.2">
      <c r="A32" s="22" t="s">
        <v>30</v>
      </c>
      <c r="B32" s="25">
        <f>TFam!K33</f>
        <v>3240</v>
      </c>
      <c r="C32" s="25">
        <f>'Two-par'!K33</f>
        <v>216</v>
      </c>
      <c r="D32" s="25">
        <f>'One-par'!K33</f>
        <v>1500</v>
      </c>
      <c r="E32" s="25">
        <f>'Zero-par'!K33</f>
        <v>1524</v>
      </c>
      <c r="F32" s="25">
        <f>TRec!K33</f>
        <v>7761</v>
      </c>
      <c r="G32" s="25">
        <f>Adults!K33</f>
        <v>1713</v>
      </c>
      <c r="H32" s="25">
        <f>Children!K33</f>
        <v>6048</v>
      </c>
    </row>
    <row r="33" spans="1:8" s="24" customFormat="1" x14ac:dyDescent="0.2">
      <c r="A33" s="22" t="s">
        <v>31</v>
      </c>
      <c r="B33" s="23">
        <f>TFam!K34</f>
        <v>4327</v>
      </c>
      <c r="C33" s="23">
        <f>'Two-par'!K34</f>
        <v>0</v>
      </c>
      <c r="D33" s="23">
        <f>'One-par'!K34</f>
        <v>1669</v>
      </c>
      <c r="E33" s="23">
        <f>'Zero-par'!K34</f>
        <v>2658</v>
      </c>
      <c r="F33" s="23">
        <f>TRec!K34</f>
        <v>10516</v>
      </c>
      <c r="G33" s="23">
        <f>Adults!K34</f>
        <v>1659</v>
      </c>
      <c r="H33" s="23">
        <f>Children!K34</f>
        <v>8857</v>
      </c>
    </row>
    <row r="34" spans="1:8" s="24" customFormat="1" x14ac:dyDescent="0.2">
      <c r="A34" s="22" t="s">
        <v>32</v>
      </c>
      <c r="B34" s="23">
        <f>TFam!K35</f>
        <v>8013</v>
      </c>
      <c r="C34" s="23">
        <f>'Two-par'!K35</f>
        <v>583</v>
      </c>
      <c r="D34" s="23">
        <f>'One-par'!K35</f>
        <v>3538</v>
      </c>
      <c r="E34" s="23">
        <f>'Zero-par'!K35</f>
        <v>3892</v>
      </c>
      <c r="F34" s="23">
        <f>TRec!K35</f>
        <v>19993</v>
      </c>
      <c r="G34" s="23">
        <f>Adults!K35</f>
        <v>4822</v>
      </c>
      <c r="H34" s="23">
        <f>Children!K35</f>
        <v>15171</v>
      </c>
    </row>
    <row r="35" spans="1:8" s="24" customFormat="1" x14ac:dyDescent="0.2">
      <c r="A35" s="22" t="s">
        <v>33</v>
      </c>
      <c r="B35" s="23">
        <f>TFam!K36</f>
        <v>5160</v>
      </c>
      <c r="C35" s="23">
        <f>'Two-par'!K36</f>
        <v>37</v>
      </c>
      <c r="D35" s="23">
        <f>'One-par'!K36</f>
        <v>3093</v>
      </c>
      <c r="E35" s="23">
        <f>'Zero-par'!K36</f>
        <v>2030</v>
      </c>
      <c r="F35" s="23">
        <f>TRec!K36</f>
        <v>12147</v>
      </c>
      <c r="G35" s="23">
        <f>Adults!K36</f>
        <v>3309</v>
      </c>
      <c r="H35" s="23">
        <f>Children!K36</f>
        <v>8838</v>
      </c>
    </row>
    <row r="36" spans="1:8" s="24" customFormat="1" x14ac:dyDescent="0.2">
      <c r="A36" s="22" t="s">
        <v>34</v>
      </c>
      <c r="B36" s="23">
        <f>TFam!K37</f>
        <v>8667</v>
      </c>
      <c r="C36" s="23">
        <f>'Two-par'!K37</f>
        <v>54</v>
      </c>
      <c r="D36" s="23">
        <f>'One-par'!K37</f>
        <v>4678</v>
      </c>
      <c r="E36" s="23">
        <f>'Zero-par'!K37</f>
        <v>3935</v>
      </c>
      <c r="F36" s="23">
        <f>TRec!K37</f>
        <v>19619</v>
      </c>
      <c r="G36" s="23">
        <f>Adults!K37</f>
        <v>4273</v>
      </c>
      <c r="H36" s="23">
        <f>Children!K37</f>
        <v>15346</v>
      </c>
    </row>
    <row r="37" spans="1:8" s="24" customFormat="1" x14ac:dyDescent="0.2">
      <c r="A37" s="22" t="s">
        <v>35</v>
      </c>
      <c r="B37" s="25">
        <f>TFam!K38</f>
        <v>9856</v>
      </c>
      <c r="C37" s="25">
        <f>'Two-par'!K38</f>
        <v>622</v>
      </c>
      <c r="D37" s="25">
        <f>'One-par'!K38</f>
        <v>4651</v>
      </c>
      <c r="E37" s="25">
        <f>'Zero-par'!K38</f>
        <v>4583</v>
      </c>
      <c r="F37" s="25">
        <f>TRec!K38</f>
        <v>24360</v>
      </c>
      <c r="G37" s="25">
        <f>Adults!K38</f>
        <v>5895</v>
      </c>
      <c r="H37" s="25">
        <f>Children!K38</f>
        <v>18465</v>
      </c>
    </row>
    <row r="38" spans="1:8" s="24" customFormat="1" x14ac:dyDescent="0.2">
      <c r="A38" s="22" t="s">
        <v>36</v>
      </c>
      <c r="B38" s="23">
        <f>TFam!K39</f>
        <v>115237</v>
      </c>
      <c r="C38" s="23">
        <f>'Two-par'!K39</f>
        <v>3047</v>
      </c>
      <c r="D38" s="23">
        <f>'One-par'!K39</f>
        <v>72277</v>
      </c>
      <c r="E38" s="23">
        <f>'Zero-par'!K39</f>
        <v>39913</v>
      </c>
      <c r="F38" s="23">
        <f>TRec!K39</f>
        <v>295644</v>
      </c>
      <c r="G38" s="23">
        <f>Adults!K39</f>
        <v>88778</v>
      </c>
      <c r="H38" s="23">
        <f>Children!K39</f>
        <v>206866</v>
      </c>
    </row>
    <row r="39" spans="1:8" s="24" customFormat="1" x14ac:dyDescent="0.2">
      <c r="A39" s="22" t="s">
        <v>37</v>
      </c>
      <c r="B39" s="25">
        <f>TFam!K40</f>
        <v>13432</v>
      </c>
      <c r="C39" s="25">
        <f>'Two-par'!K40</f>
        <v>20</v>
      </c>
      <c r="D39" s="25">
        <f>'One-par'!K40</f>
        <v>1890</v>
      </c>
      <c r="E39" s="25">
        <f>'Zero-par'!K40</f>
        <v>11522</v>
      </c>
      <c r="F39" s="25">
        <f>TRec!K40</f>
        <v>22701</v>
      </c>
      <c r="G39" s="25">
        <f>Adults!K40</f>
        <v>1950</v>
      </c>
      <c r="H39" s="25">
        <f>Children!K40</f>
        <v>20751</v>
      </c>
    </row>
    <row r="40" spans="1:8" s="24" customFormat="1" x14ac:dyDescent="0.2">
      <c r="A40" s="22" t="s">
        <v>38</v>
      </c>
      <c r="B40" s="25">
        <f>TFam!K41</f>
        <v>910</v>
      </c>
      <c r="C40" s="25">
        <f>'Two-par'!K41</f>
        <v>0</v>
      </c>
      <c r="D40" s="25">
        <f>'One-par'!K41</f>
        <v>467</v>
      </c>
      <c r="E40" s="25">
        <f>'Zero-par'!K41</f>
        <v>443</v>
      </c>
      <c r="F40" s="25">
        <f>TRec!K41</f>
        <v>2256</v>
      </c>
      <c r="G40" s="25">
        <f>Adults!K41</f>
        <v>340</v>
      </c>
      <c r="H40" s="25">
        <f>Children!K41</f>
        <v>1916</v>
      </c>
    </row>
    <row r="41" spans="1:8" s="24" customFormat="1" x14ac:dyDescent="0.2">
      <c r="A41" s="22" t="s">
        <v>39</v>
      </c>
      <c r="B41" s="25">
        <f>TFam!K42</f>
        <v>50905</v>
      </c>
      <c r="C41" s="25">
        <f>'Two-par'!K42</f>
        <v>342</v>
      </c>
      <c r="D41" s="25">
        <f>'One-par'!K42</f>
        <v>7175</v>
      </c>
      <c r="E41" s="25">
        <f>'Zero-par'!K42</f>
        <v>43388</v>
      </c>
      <c r="F41" s="25">
        <f>TRec!K42</f>
        <v>91727</v>
      </c>
      <c r="G41" s="25">
        <f>Adults!K42</f>
        <v>8605</v>
      </c>
      <c r="H41" s="25">
        <f>Children!K42</f>
        <v>83122</v>
      </c>
    </row>
    <row r="42" spans="1:8" s="24" customFormat="1" x14ac:dyDescent="0.2">
      <c r="A42" s="22" t="s">
        <v>40</v>
      </c>
      <c r="B42" s="25">
        <f>TFam!K43</f>
        <v>5895</v>
      </c>
      <c r="C42" s="25">
        <f>'Two-par'!K43</f>
        <v>0</v>
      </c>
      <c r="D42" s="25">
        <f>'One-par'!K43</f>
        <v>1597</v>
      </c>
      <c r="E42" s="25">
        <f>'Zero-par'!K43</f>
        <v>4298</v>
      </c>
      <c r="F42" s="25">
        <f>TRec!K43</f>
        <v>12870</v>
      </c>
      <c r="G42" s="25">
        <f>Adults!K43</f>
        <v>1597</v>
      </c>
      <c r="H42" s="25">
        <f>Children!K43</f>
        <v>11273</v>
      </c>
    </row>
    <row r="43" spans="1:8" s="24" customFormat="1" x14ac:dyDescent="0.2">
      <c r="A43" s="22" t="s">
        <v>41</v>
      </c>
      <c r="B43" s="25">
        <f>TFam!K44</f>
        <v>37393</v>
      </c>
      <c r="C43" s="25">
        <f>'Two-par'!K44</f>
        <v>5603</v>
      </c>
      <c r="D43" s="25">
        <f>'One-par'!K44</f>
        <v>26137</v>
      </c>
      <c r="E43" s="25">
        <f>'Zero-par'!K44</f>
        <v>5653</v>
      </c>
      <c r="F43" s="25">
        <f>TRec!K44</f>
        <v>109989</v>
      </c>
      <c r="G43" s="25">
        <f>Adults!K44</f>
        <v>38356</v>
      </c>
      <c r="H43" s="25">
        <f>Children!K44</f>
        <v>71633</v>
      </c>
    </row>
    <row r="44" spans="1:8" s="24" customFormat="1" x14ac:dyDescent="0.2">
      <c r="A44" s="22" t="s">
        <v>42</v>
      </c>
      <c r="B44" s="25">
        <f>TFam!K45</f>
        <v>40211</v>
      </c>
      <c r="C44" s="25">
        <f>'Two-par'!K45</f>
        <v>354</v>
      </c>
      <c r="D44" s="25">
        <f>'One-par'!K45</f>
        <v>24570</v>
      </c>
      <c r="E44" s="25">
        <f>'Zero-par'!K45</f>
        <v>15287</v>
      </c>
      <c r="F44" s="25">
        <f>TRec!K45</f>
        <v>98601</v>
      </c>
      <c r="G44" s="25">
        <f>Adults!K45</f>
        <v>25034</v>
      </c>
      <c r="H44" s="25">
        <f>Children!K45</f>
        <v>73567</v>
      </c>
    </row>
    <row r="45" spans="1:8" s="24" customFormat="1" x14ac:dyDescent="0.2">
      <c r="A45" s="22" t="s">
        <v>43</v>
      </c>
      <c r="B45" s="25">
        <f>TFam!K46</f>
        <v>4664</v>
      </c>
      <c r="C45" s="25">
        <f>'Two-par'!K46</f>
        <v>255</v>
      </c>
      <c r="D45" s="25">
        <f>'One-par'!K46</f>
        <v>4190</v>
      </c>
      <c r="E45" s="25">
        <f>'Zero-par'!K46</f>
        <v>219</v>
      </c>
      <c r="F45" s="25">
        <f>TRec!K46</f>
        <v>12806</v>
      </c>
      <c r="G45" s="25">
        <f>Adults!K46</f>
        <v>4863</v>
      </c>
      <c r="H45" s="25">
        <f>Children!K46</f>
        <v>7943</v>
      </c>
    </row>
    <row r="46" spans="1:8" s="24" customFormat="1" x14ac:dyDescent="0.2">
      <c r="A46" s="22" t="s">
        <v>44</v>
      </c>
      <c r="B46" s="23">
        <f>TFam!K47</f>
        <v>3961</v>
      </c>
      <c r="C46" s="23">
        <f>'Two-par'!K47</f>
        <v>130</v>
      </c>
      <c r="D46" s="23">
        <f>'One-par'!K47</f>
        <v>2818</v>
      </c>
      <c r="E46" s="23">
        <f>'Zero-par'!K47</f>
        <v>1013</v>
      </c>
      <c r="F46" s="23">
        <f>TRec!K47</f>
        <v>9591</v>
      </c>
      <c r="G46" s="23">
        <f>Adults!K47</f>
        <v>2518</v>
      </c>
      <c r="H46" s="23">
        <f>Children!K47</f>
        <v>7073</v>
      </c>
    </row>
    <row r="47" spans="1:8" s="24" customFormat="1" x14ac:dyDescent="0.2">
      <c r="A47" s="22" t="s">
        <v>45</v>
      </c>
      <c r="B47" s="23">
        <f>TFam!K48</f>
        <v>7830</v>
      </c>
      <c r="C47" s="23">
        <f>'Two-par'!K48</f>
        <v>0</v>
      </c>
      <c r="D47" s="23">
        <f>'One-par'!K48</f>
        <v>2661</v>
      </c>
      <c r="E47" s="23">
        <f>'Zero-par'!K48</f>
        <v>5169</v>
      </c>
      <c r="F47" s="23">
        <f>TRec!K48</f>
        <v>17300</v>
      </c>
      <c r="G47" s="23">
        <f>Adults!K48</f>
        <v>2661</v>
      </c>
      <c r="H47" s="23">
        <f>Children!K48</f>
        <v>14639</v>
      </c>
    </row>
    <row r="48" spans="1:8" s="24" customFormat="1" x14ac:dyDescent="0.2">
      <c r="A48" s="22" t="s">
        <v>46</v>
      </c>
      <c r="B48" s="25">
        <f>TFam!K49</f>
        <v>2926</v>
      </c>
      <c r="C48" s="25">
        <f>'Two-par'!K49</f>
        <v>0</v>
      </c>
      <c r="D48" s="25">
        <f>'One-par'!K49</f>
        <v>443</v>
      </c>
      <c r="E48" s="25">
        <f>'Zero-par'!K49</f>
        <v>2483</v>
      </c>
      <c r="F48" s="25">
        <f>TRec!K49</f>
        <v>5814</v>
      </c>
      <c r="G48" s="25">
        <f>Adults!K49</f>
        <v>443</v>
      </c>
      <c r="H48" s="25">
        <f>Children!K49</f>
        <v>5371</v>
      </c>
    </row>
    <row r="49" spans="1:18" s="24" customFormat="1" x14ac:dyDescent="0.2">
      <c r="A49" s="22" t="s">
        <v>47</v>
      </c>
      <c r="B49" s="23">
        <f>TFam!K50</f>
        <v>18944</v>
      </c>
      <c r="C49" s="23">
        <f>'Two-par'!K50</f>
        <v>169</v>
      </c>
      <c r="D49" s="23">
        <f>'One-par'!K50</f>
        <v>6739</v>
      </c>
      <c r="E49" s="23">
        <f>'Zero-par'!K50</f>
        <v>12036</v>
      </c>
      <c r="F49" s="23">
        <f>TRec!K50</f>
        <v>40386</v>
      </c>
      <c r="G49" s="23">
        <f>Adults!K50</f>
        <v>7520</v>
      </c>
      <c r="H49" s="23">
        <f>Children!K50</f>
        <v>32866</v>
      </c>
    </row>
    <row r="50" spans="1:18" s="24" customFormat="1" x14ac:dyDescent="0.2">
      <c r="A50" s="22" t="s">
        <v>48</v>
      </c>
      <c r="B50" s="23">
        <f>TFam!K51</f>
        <v>22450</v>
      </c>
      <c r="C50" s="23">
        <f>'Two-par'!K51</f>
        <v>0</v>
      </c>
      <c r="D50" s="23">
        <f>'One-par'!K51</f>
        <v>6090</v>
      </c>
      <c r="E50" s="23">
        <f>'Zero-par'!K51</f>
        <v>16360</v>
      </c>
      <c r="F50" s="23">
        <f>TRec!K51</f>
        <v>47730</v>
      </c>
      <c r="G50" s="23">
        <f>Adults!K51</f>
        <v>6090</v>
      </c>
      <c r="H50" s="23">
        <f>Children!K51</f>
        <v>41640</v>
      </c>
    </row>
    <row r="51" spans="1:18" s="24" customFormat="1" x14ac:dyDescent="0.2">
      <c r="A51" s="22" t="s">
        <v>49</v>
      </c>
      <c r="B51" s="23">
        <f>TFam!K52</f>
        <v>3226</v>
      </c>
      <c r="C51" s="23">
        <f>'Two-par'!K52</f>
        <v>0</v>
      </c>
      <c r="D51" s="23">
        <f>'One-par'!K52</f>
        <v>1371</v>
      </c>
      <c r="E51" s="23">
        <f>'Zero-par'!K52</f>
        <v>1855</v>
      </c>
      <c r="F51" s="23">
        <f>TRec!K52</f>
        <v>7571</v>
      </c>
      <c r="G51" s="23">
        <f>Adults!K52</f>
        <v>1909</v>
      </c>
      <c r="H51" s="23">
        <f>Children!K52</f>
        <v>5662</v>
      </c>
    </row>
    <row r="52" spans="1:18" s="24" customFormat="1" x14ac:dyDescent="0.2">
      <c r="A52" s="22" t="s">
        <v>50</v>
      </c>
      <c r="B52" s="23">
        <f>TFam!K53</f>
        <v>2699</v>
      </c>
      <c r="C52" s="23">
        <f>'Two-par'!K53</f>
        <v>228</v>
      </c>
      <c r="D52" s="23">
        <f>'One-par'!K53</f>
        <v>1194</v>
      </c>
      <c r="E52" s="23">
        <f>'Zero-par'!K53</f>
        <v>1277</v>
      </c>
      <c r="F52" s="23">
        <f>TRec!K53</f>
        <v>6053</v>
      </c>
      <c r="G52" s="23">
        <f>Adults!K53</f>
        <v>1669</v>
      </c>
      <c r="H52" s="23">
        <f>Children!K53</f>
        <v>4384</v>
      </c>
    </row>
    <row r="53" spans="1:18" s="24" customFormat="1" x14ac:dyDescent="0.2">
      <c r="A53" s="22" t="s">
        <v>51</v>
      </c>
      <c r="B53" s="25">
        <f>TFam!K54</f>
        <v>105</v>
      </c>
      <c r="C53" s="25">
        <f>'Two-par'!K54</f>
        <v>0</v>
      </c>
      <c r="D53" s="25">
        <f>'One-par'!K54</f>
        <v>86</v>
      </c>
      <c r="E53" s="25">
        <f>'Zero-par'!K54</f>
        <v>19</v>
      </c>
      <c r="F53" s="25">
        <f>TRec!K54</f>
        <v>342</v>
      </c>
      <c r="G53" s="25">
        <f>Adults!K54</f>
        <v>105</v>
      </c>
      <c r="H53" s="25">
        <f>Children!K54</f>
        <v>237</v>
      </c>
    </row>
    <row r="54" spans="1:18" s="24" customFormat="1" x14ac:dyDescent="0.2">
      <c r="A54" s="22" t="s">
        <v>52</v>
      </c>
      <c r="B54" s="23">
        <f>TFam!K55</f>
        <v>16634</v>
      </c>
      <c r="C54" s="23">
        <f>'Two-par'!K55</f>
        <v>0</v>
      </c>
      <c r="D54" s="23">
        <f>'One-par'!K55</f>
        <v>8257</v>
      </c>
      <c r="E54" s="23">
        <f>'Zero-par'!K55</f>
        <v>8377</v>
      </c>
      <c r="F54" s="23">
        <f>TRec!K55</f>
        <v>35227</v>
      </c>
      <c r="G54" s="23">
        <f>Adults!K55</f>
        <v>7612</v>
      </c>
      <c r="H54" s="23">
        <f>Children!K55</f>
        <v>27615</v>
      </c>
    </row>
    <row r="55" spans="1:18" s="24" customFormat="1" x14ac:dyDescent="0.2">
      <c r="A55" s="22" t="s">
        <v>53</v>
      </c>
      <c r="B55" s="23">
        <f>TFam!K56</f>
        <v>36019</v>
      </c>
      <c r="C55" s="23">
        <f>'Two-par'!K56</f>
        <v>7007</v>
      </c>
      <c r="D55" s="23">
        <f>'One-par'!K56</f>
        <v>16832</v>
      </c>
      <c r="E55" s="23">
        <f>'Zero-par'!K56</f>
        <v>12180</v>
      </c>
      <c r="F55" s="23">
        <f>TRec!K56</f>
        <v>85578</v>
      </c>
      <c r="G55" s="23">
        <f>Adults!K56</f>
        <v>26460</v>
      </c>
      <c r="H55" s="23">
        <f>Children!K56</f>
        <v>59118</v>
      </c>
    </row>
    <row r="56" spans="1:18" s="24" customFormat="1" x14ac:dyDescent="0.2">
      <c r="A56" s="22" t="s">
        <v>54</v>
      </c>
      <c r="B56" s="25">
        <f>TFam!K57</f>
        <v>6307</v>
      </c>
      <c r="C56" s="25">
        <f>'Two-par'!K57</f>
        <v>0</v>
      </c>
      <c r="D56" s="25">
        <f>'One-par'!K57</f>
        <v>1461</v>
      </c>
      <c r="E56" s="25">
        <f>'Zero-par'!K57</f>
        <v>4846</v>
      </c>
      <c r="F56" s="25">
        <f>TRec!K57</f>
        <v>12239</v>
      </c>
      <c r="G56" s="25">
        <f>Adults!K57</f>
        <v>1908</v>
      </c>
      <c r="H56" s="25">
        <f>Children!K57</f>
        <v>10331</v>
      </c>
    </row>
    <row r="57" spans="1:18" s="24" customFormat="1" x14ac:dyDescent="0.2">
      <c r="A57" s="22" t="s">
        <v>55</v>
      </c>
      <c r="B57" s="23">
        <f>TFam!K58</f>
        <v>15128</v>
      </c>
      <c r="C57" s="23">
        <f>'Two-par'!K58</f>
        <v>220</v>
      </c>
      <c r="D57" s="23">
        <f>'One-par'!K58</f>
        <v>4825</v>
      </c>
      <c r="E57" s="23">
        <f>'Zero-par'!K58</f>
        <v>10083</v>
      </c>
      <c r="F57" s="23">
        <f>TRec!K58</f>
        <v>32387</v>
      </c>
      <c r="G57" s="23">
        <f>Adults!K58</f>
        <v>5300</v>
      </c>
      <c r="H57" s="23">
        <f>Children!K58</f>
        <v>27087</v>
      </c>
    </row>
    <row r="58" spans="1:18" s="24" customFormat="1" x14ac:dyDescent="0.2">
      <c r="A58" s="26" t="s">
        <v>56</v>
      </c>
      <c r="B58" s="27">
        <f>TFam!K59</f>
        <v>512</v>
      </c>
      <c r="C58" s="27">
        <f>'Two-par'!K59</f>
        <v>24</v>
      </c>
      <c r="D58" s="27">
        <f>'One-par'!K59</f>
        <v>237</v>
      </c>
      <c r="E58" s="27">
        <f>'Zero-par'!K59</f>
        <v>251</v>
      </c>
      <c r="F58" s="27">
        <f>TRec!K59</f>
        <v>1214</v>
      </c>
      <c r="G58" s="27">
        <f>Adults!K59</f>
        <v>285</v>
      </c>
      <c r="H58" s="27">
        <f>Children!K59</f>
        <v>929</v>
      </c>
    </row>
    <row r="59" spans="1:18" x14ac:dyDescent="0.2">
      <c r="A59" s="83" t="str">
        <f>TFam!$A$3</f>
        <v>As of 07/06/2020</v>
      </c>
      <c r="B59" s="83"/>
      <c r="C59" s="83"/>
      <c r="D59" s="83"/>
      <c r="E59" s="83"/>
      <c r="F59" s="83"/>
      <c r="G59" s="83"/>
      <c r="H59" s="83"/>
      <c r="I59" s="34"/>
      <c r="J59" s="34"/>
      <c r="K59" s="34"/>
      <c r="L59" s="34"/>
      <c r="M59" s="34"/>
      <c r="N59" s="34"/>
      <c r="O59" s="34"/>
      <c r="P59" s="34"/>
      <c r="Q59" s="34"/>
      <c r="R59" s="34"/>
    </row>
    <row r="60" spans="1:18" x14ac:dyDescent="0.2">
      <c r="A60" s="73" t="s">
        <v>57</v>
      </c>
      <c r="B60" s="73"/>
      <c r="C60" s="73"/>
      <c r="D60" s="73"/>
      <c r="E60" s="73"/>
      <c r="F60" s="73"/>
      <c r="G60" s="73"/>
      <c r="H60" s="73"/>
    </row>
    <row r="61" spans="1:18" x14ac:dyDescent="0.2">
      <c r="A61" s="82" t="s">
        <v>74</v>
      </c>
      <c r="B61" s="82"/>
      <c r="C61" s="82"/>
      <c r="D61" s="82"/>
      <c r="E61" s="82"/>
      <c r="F61" s="82"/>
      <c r="G61" s="82"/>
      <c r="H61" s="82"/>
    </row>
    <row r="62" spans="1:18" x14ac:dyDescent="0.2">
      <c r="A62" s="82" t="s">
        <v>60</v>
      </c>
      <c r="B62" s="82"/>
      <c r="C62" s="82"/>
      <c r="D62" s="82"/>
      <c r="E62" s="82"/>
      <c r="F62" s="82"/>
      <c r="G62" s="82"/>
      <c r="H62" s="82"/>
    </row>
    <row r="63" spans="1:18" x14ac:dyDescent="0.2">
      <c r="A63" s="32"/>
      <c r="B63" s="30"/>
      <c r="C63" s="29"/>
      <c r="D63" s="29"/>
    </row>
    <row r="64" spans="1:18" x14ac:dyDescent="0.2">
      <c r="A64" s="32"/>
      <c r="B64" s="30"/>
      <c r="C64" s="29"/>
      <c r="D64" s="29"/>
    </row>
    <row r="65" spans="1:4" x14ac:dyDescent="0.2">
      <c r="A65" s="32"/>
      <c r="B65" s="30"/>
      <c r="C65" s="29"/>
      <c r="D65" s="29"/>
    </row>
    <row r="66" spans="1:4" x14ac:dyDescent="0.2">
      <c r="A66" s="32"/>
      <c r="B66" s="30"/>
      <c r="C66" s="29"/>
      <c r="D66" s="29"/>
    </row>
    <row r="67" spans="1:4" x14ac:dyDescent="0.2">
      <c r="A67" s="32"/>
      <c r="B67" s="30"/>
      <c r="C67" s="29"/>
      <c r="D67" s="29"/>
    </row>
    <row r="68" spans="1:4" x14ac:dyDescent="0.2">
      <c r="A68" s="32"/>
      <c r="B68" s="30"/>
      <c r="C68" s="29"/>
      <c r="D68" s="29"/>
    </row>
    <row r="69" spans="1:4" x14ac:dyDescent="0.2">
      <c r="A69" s="32"/>
      <c r="B69" s="30"/>
      <c r="C69" s="29"/>
    </row>
    <row r="70" spans="1:4" x14ac:dyDescent="0.2">
      <c r="A70" s="32"/>
      <c r="B70" s="30"/>
      <c r="C70" s="29"/>
    </row>
    <row r="71" spans="1:4" x14ac:dyDescent="0.2">
      <c r="A71" s="32"/>
      <c r="B71" s="30"/>
      <c r="C71" s="29"/>
    </row>
    <row r="72" spans="1:4" x14ac:dyDescent="0.2">
      <c r="A72" s="32"/>
      <c r="B72" s="30"/>
      <c r="C72" s="29"/>
    </row>
    <row r="73" spans="1:4" x14ac:dyDescent="0.2">
      <c r="A73" s="32"/>
      <c r="B73" s="30"/>
      <c r="C73" s="29"/>
    </row>
    <row r="74" spans="1:4" x14ac:dyDescent="0.2">
      <c r="A74" s="32"/>
      <c r="B74" s="30"/>
      <c r="C74" s="29"/>
    </row>
    <row r="75" spans="1:4" x14ac:dyDescent="0.2">
      <c r="A75" s="32"/>
      <c r="C75" s="29"/>
    </row>
    <row r="76" spans="1:4" x14ac:dyDescent="0.2">
      <c r="A76" s="32"/>
      <c r="C76" s="29"/>
    </row>
    <row r="77" spans="1:4" x14ac:dyDescent="0.2">
      <c r="A77" s="32"/>
      <c r="C77" s="29"/>
    </row>
    <row r="78" spans="1:4" x14ac:dyDescent="0.2">
      <c r="A78" s="32"/>
      <c r="C78" s="29"/>
    </row>
    <row r="79" spans="1:4" x14ac:dyDescent="0.2">
      <c r="A79" s="32"/>
      <c r="C79" s="29"/>
    </row>
    <row r="80" spans="1:4" x14ac:dyDescent="0.2">
      <c r="A80" s="32"/>
    </row>
    <row r="81" spans="1:1" x14ac:dyDescent="0.2">
      <c r="A81" s="32"/>
    </row>
    <row r="82" spans="1:1" x14ac:dyDescent="0.2">
      <c r="A82" s="32"/>
    </row>
    <row r="83" spans="1:1" x14ac:dyDescent="0.2">
      <c r="A83" s="32"/>
    </row>
    <row r="84" spans="1:1" x14ac:dyDescent="0.2">
      <c r="A84" s="32"/>
    </row>
    <row r="85" spans="1:1" x14ac:dyDescent="0.2">
      <c r="A85" s="32"/>
    </row>
    <row r="86" spans="1:1" x14ac:dyDescent="0.2">
      <c r="A86" s="32"/>
    </row>
    <row r="87" spans="1:1" x14ac:dyDescent="0.2">
      <c r="A87" s="32"/>
    </row>
    <row r="88" spans="1:1" x14ac:dyDescent="0.2">
      <c r="A88" s="32"/>
    </row>
    <row r="89" spans="1:1" x14ac:dyDescent="0.2">
      <c r="A89" s="32"/>
    </row>
    <row r="90" spans="1:1" x14ac:dyDescent="0.2">
      <c r="A90" s="32"/>
    </row>
    <row r="91" spans="1:1" x14ac:dyDescent="0.2">
      <c r="A91" s="32"/>
    </row>
    <row r="92" spans="1:1" x14ac:dyDescent="0.2">
      <c r="A92" s="32"/>
    </row>
    <row r="93" spans="1:1" x14ac:dyDescent="0.2">
      <c r="A93" s="32"/>
    </row>
    <row r="94" spans="1:1" x14ac:dyDescent="0.2">
      <c r="A94" s="32"/>
    </row>
    <row r="95" spans="1:1" x14ac:dyDescent="0.2">
      <c r="A95" s="32"/>
    </row>
    <row r="96" spans="1:1" x14ac:dyDescent="0.2">
      <c r="A96" s="32"/>
    </row>
    <row r="97" spans="1:1" x14ac:dyDescent="0.2">
      <c r="A97" s="32"/>
    </row>
    <row r="98" spans="1:1" x14ac:dyDescent="0.2">
      <c r="A98" s="32"/>
    </row>
    <row r="99" spans="1:1" x14ac:dyDescent="0.2">
      <c r="A99" s="32"/>
    </row>
    <row r="100" spans="1:1" x14ac:dyDescent="0.2">
      <c r="A100" s="32"/>
    </row>
    <row r="101" spans="1:1" x14ac:dyDescent="0.2">
      <c r="A101" s="32"/>
    </row>
    <row r="102" spans="1:1" x14ac:dyDescent="0.2">
      <c r="A102" s="32"/>
    </row>
    <row r="103" spans="1:1" x14ac:dyDescent="0.2">
      <c r="A103" s="32"/>
    </row>
    <row r="104" spans="1:1" x14ac:dyDescent="0.2">
      <c r="A104" s="32"/>
    </row>
    <row r="105" spans="1:1" x14ac:dyDescent="0.2">
      <c r="A105" s="32"/>
    </row>
    <row r="106" spans="1:1" x14ac:dyDescent="0.2">
      <c r="A106" s="32"/>
    </row>
    <row r="107" spans="1:1" x14ac:dyDescent="0.2">
      <c r="A107" s="32"/>
    </row>
    <row r="108" spans="1:1" x14ac:dyDescent="0.2">
      <c r="A108" s="32"/>
    </row>
    <row r="109" spans="1:1" x14ac:dyDescent="0.2">
      <c r="A109" s="32"/>
    </row>
    <row r="110" spans="1:1" x14ac:dyDescent="0.2">
      <c r="A110" s="32"/>
    </row>
    <row r="111" spans="1:1" x14ac:dyDescent="0.2">
      <c r="A111" s="32"/>
    </row>
    <row r="112" spans="1:1" x14ac:dyDescent="0.2">
      <c r="A112" s="32"/>
    </row>
    <row r="113" spans="1:1" x14ac:dyDescent="0.2">
      <c r="A113" s="32"/>
    </row>
    <row r="114" spans="1:1" x14ac:dyDescent="0.2">
      <c r="A114" s="32"/>
    </row>
    <row r="115" spans="1:1" x14ac:dyDescent="0.2">
      <c r="A115" s="32"/>
    </row>
    <row r="116" spans="1:1" x14ac:dyDescent="0.2">
      <c r="A116" s="32"/>
    </row>
    <row r="117" spans="1:1" x14ac:dyDescent="0.2">
      <c r="A117" s="32"/>
    </row>
    <row r="118" spans="1:1" x14ac:dyDescent="0.2">
      <c r="A118" s="32"/>
    </row>
    <row r="119" spans="1:1" x14ac:dyDescent="0.2">
      <c r="A119" s="32"/>
    </row>
    <row r="120" spans="1:1" x14ac:dyDescent="0.2">
      <c r="A120" s="32"/>
    </row>
    <row r="121" spans="1:1" x14ac:dyDescent="0.2">
      <c r="A121" s="32"/>
    </row>
    <row r="122" spans="1:1" x14ac:dyDescent="0.2">
      <c r="A122" s="32"/>
    </row>
    <row r="123" spans="1:1" x14ac:dyDescent="0.2">
      <c r="A123" s="32"/>
    </row>
    <row r="124" spans="1:1" x14ac:dyDescent="0.2">
      <c r="A124" s="32"/>
    </row>
    <row r="125" spans="1:1" x14ac:dyDescent="0.2">
      <c r="A125" s="32"/>
    </row>
    <row r="126" spans="1:1" x14ac:dyDescent="0.2">
      <c r="A126" s="32"/>
    </row>
    <row r="127" spans="1:1" x14ac:dyDescent="0.2">
      <c r="A127" s="32"/>
    </row>
    <row r="128" spans="1:1" x14ac:dyDescent="0.2">
      <c r="A128" s="32"/>
    </row>
    <row r="129" spans="1:1" x14ac:dyDescent="0.2">
      <c r="A129" s="32"/>
    </row>
    <row r="130" spans="1:1" x14ac:dyDescent="0.2">
      <c r="A130" s="32"/>
    </row>
    <row r="131" spans="1:1" x14ac:dyDescent="0.2">
      <c r="A131" s="32"/>
    </row>
    <row r="132" spans="1:1" x14ac:dyDescent="0.2">
      <c r="A132" s="32"/>
    </row>
    <row r="133" spans="1:1" x14ac:dyDescent="0.2">
      <c r="A133" s="32"/>
    </row>
    <row r="134" spans="1:1" x14ac:dyDescent="0.2">
      <c r="A134" s="32"/>
    </row>
    <row r="135" spans="1:1" x14ac:dyDescent="0.2">
      <c r="A135" s="32"/>
    </row>
    <row r="136" spans="1:1" x14ac:dyDescent="0.2">
      <c r="A136" s="32"/>
    </row>
    <row r="137" spans="1:1" x14ac:dyDescent="0.2">
      <c r="A137" s="32"/>
    </row>
    <row r="138" spans="1:1" x14ac:dyDescent="0.2">
      <c r="A138" s="32"/>
    </row>
    <row r="139" spans="1:1" x14ac:dyDescent="0.2">
      <c r="A139" s="32"/>
    </row>
    <row r="140" spans="1:1" x14ac:dyDescent="0.2">
      <c r="A140" s="32"/>
    </row>
    <row r="141" spans="1:1" x14ac:dyDescent="0.2">
      <c r="A141" s="32"/>
    </row>
    <row r="142" spans="1:1" x14ac:dyDescent="0.2">
      <c r="A142" s="32"/>
    </row>
    <row r="143" spans="1:1" x14ac:dyDescent="0.2">
      <c r="A143" s="32"/>
    </row>
    <row r="144" spans="1:1" x14ac:dyDescent="0.2">
      <c r="A144" s="32"/>
    </row>
    <row r="145" spans="1:1" x14ac:dyDescent="0.2">
      <c r="A145" s="32"/>
    </row>
    <row r="146" spans="1:1" x14ac:dyDescent="0.2">
      <c r="A146" s="32"/>
    </row>
    <row r="147" spans="1:1" x14ac:dyDescent="0.2">
      <c r="A147" s="32"/>
    </row>
    <row r="148" spans="1:1" x14ac:dyDescent="0.2">
      <c r="A148" s="32"/>
    </row>
    <row r="149" spans="1:1" x14ac:dyDescent="0.2">
      <c r="A149" s="32"/>
    </row>
    <row r="150" spans="1:1" x14ac:dyDescent="0.2">
      <c r="A150" s="32"/>
    </row>
    <row r="151" spans="1:1" x14ac:dyDescent="0.2">
      <c r="A151" s="32"/>
    </row>
    <row r="152" spans="1:1" x14ac:dyDescent="0.2">
      <c r="A152" s="32"/>
    </row>
    <row r="153" spans="1:1" x14ac:dyDescent="0.2">
      <c r="A153" s="32"/>
    </row>
    <row r="154" spans="1:1" x14ac:dyDescent="0.2">
      <c r="A154" s="32"/>
    </row>
    <row r="155" spans="1:1" x14ac:dyDescent="0.2">
      <c r="A155" s="32"/>
    </row>
    <row r="156" spans="1:1" x14ac:dyDescent="0.2">
      <c r="A156" s="32"/>
    </row>
    <row r="157" spans="1:1" x14ac:dyDescent="0.2">
      <c r="A157" s="32"/>
    </row>
    <row r="158" spans="1:1" x14ac:dyDescent="0.2">
      <c r="A158" s="32"/>
    </row>
    <row r="159" spans="1:1" x14ac:dyDescent="0.2">
      <c r="A159" s="32"/>
    </row>
    <row r="160" spans="1:1" x14ac:dyDescent="0.2">
      <c r="A160" s="32"/>
    </row>
    <row r="161" spans="1:1" x14ac:dyDescent="0.2">
      <c r="A161" s="32"/>
    </row>
    <row r="162" spans="1:1" x14ac:dyDescent="0.2">
      <c r="A162" s="32"/>
    </row>
    <row r="163" spans="1:1" x14ac:dyDescent="0.2">
      <c r="A163" s="32"/>
    </row>
    <row r="164" spans="1:1" x14ac:dyDescent="0.2">
      <c r="A164" s="32"/>
    </row>
    <row r="165" spans="1:1" x14ac:dyDescent="0.2">
      <c r="A165" s="32"/>
    </row>
    <row r="166" spans="1:1" x14ac:dyDescent="0.2">
      <c r="A166" s="32"/>
    </row>
    <row r="167" spans="1:1" x14ac:dyDescent="0.2">
      <c r="A167" s="32"/>
    </row>
    <row r="168" spans="1:1" x14ac:dyDescent="0.2">
      <c r="A168" s="32"/>
    </row>
    <row r="169" spans="1:1" x14ac:dyDescent="0.2">
      <c r="A169" s="32"/>
    </row>
    <row r="170" spans="1:1" x14ac:dyDescent="0.2">
      <c r="A170" s="32"/>
    </row>
    <row r="171" spans="1:1" x14ac:dyDescent="0.2">
      <c r="A171" s="32"/>
    </row>
    <row r="172" spans="1:1" x14ac:dyDescent="0.2">
      <c r="A172" s="32"/>
    </row>
    <row r="173" spans="1:1" x14ac:dyDescent="0.2">
      <c r="A173" s="32"/>
    </row>
    <row r="174" spans="1:1" x14ac:dyDescent="0.2">
      <c r="A174" s="32"/>
    </row>
    <row r="175" spans="1:1" x14ac:dyDescent="0.2">
      <c r="A175" s="32"/>
    </row>
    <row r="176" spans="1:1" x14ac:dyDescent="0.2">
      <c r="A176" s="32"/>
    </row>
    <row r="177" spans="1:1" x14ac:dyDescent="0.2">
      <c r="A177" s="32"/>
    </row>
    <row r="178" spans="1:1" x14ac:dyDescent="0.2">
      <c r="A178" s="32"/>
    </row>
    <row r="179" spans="1:1" x14ac:dyDescent="0.2">
      <c r="A179" s="32"/>
    </row>
    <row r="180" spans="1:1" x14ac:dyDescent="0.2">
      <c r="A180" s="32"/>
    </row>
    <row r="181" spans="1:1" x14ac:dyDescent="0.2">
      <c r="A181" s="32"/>
    </row>
    <row r="182" spans="1:1" x14ac:dyDescent="0.2">
      <c r="A182" s="32"/>
    </row>
    <row r="183" spans="1:1" x14ac:dyDescent="0.2">
      <c r="A183" s="32"/>
    </row>
    <row r="184" spans="1:1" x14ac:dyDescent="0.2">
      <c r="A184" s="32"/>
    </row>
    <row r="185" spans="1:1" x14ac:dyDescent="0.2">
      <c r="A185" s="32"/>
    </row>
    <row r="186" spans="1:1" x14ac:dyDescent="0.2">
      <c r="A186" s="32"/>
    </row>
    <row r="187" spans="1:1" x14ac:dyDescent="0.2">
      <c r="A187" s="32"/>
    </row>
    <row r="188" spans="1:1" x14ac:dyDescent="0.2">
      <c r="A188" s="32"/>
    </row>
    <row r="189" spans="1:1" x14ac:dyDescent="0.2">
      <c r="A189" s="32"/>
    </row>
    <row r="190" spans="1:1" x14ac:dyDescent="0.2">
      <c r="A190" s="32"/>
    </row>
    <row r="191" spans="1:1" x14ac:dyDescent="0.2">
      <c r="A191" s="32"/>
    </row>
    <row r="192" spans="1:1" x14ac:dyDescent="0.2">
      <c r="A192" s="32"/>
    </row>
    <row r="193" spans="1:1" x14ac:dyDescent="0.2">
      <c r="A193" s="32"/>
    </row>
    <row r="194" spans="1:1" x14ac:dyDescent="0.2">
      <c r="A194" s="32"/>
    </row>
    <row r="195" spans="1:1" x14ac:dyDescent="0.2">
      <c r="A195" s="32"/>
    </row>
    <row r="196" spans="1:1" x14ac:dyDescent="0.2">
      <c r="A196" s="32"/>
    </row>
    <row r="197" spans="1:1" x14ac:dyDescent="0.2">
      <c r="A197" s="32"/>
    </row>
    <row r="198" spans="1:1" x14ac:dyDescent="0.2">
      <c r="A198" s="32"/>
    </row>
    <row r="199" spans="1:1" x14ac:dyDescent="0.2">
      <c r="A199" s="32"/>
    </row>
    <row r="200" spans="1:1" x14ac:dyDescent="0.2">
      <c r="A200" s="32"/>
    </row>
    <row r="201" spans="1:1" x14ac:dyDescent="0.2">
      <c r="A201" s="32"/>
    </row>
    <row r="202" spans="1:1" x14ac:dyDescent="0.2">
      <c r="A202" s="32"/>
    </row>
    <row r="203" spans="1:1" x14ac:dyDescent="0.2">
      <c r="A203" s="32"/>
    </row>
    <row r="204" spans="1:1" x14ac:dyDescent="0.2">
      <c r="A204" s="32"/>
    </row>
    <row r="205" spans="1:1" x14ac:dyDescent="0.2">
      <c r="A205" s="32"/>
    </row>
    <row r="206" spans="1:1" x14ac:dyDescent="0.2">
      <c r="A206" s="32"/>
    </row>
    <row r="207" spans="1:1" x14ac:dyDescent="0.2">
      <c r="A207" s="32"/>
    </row>
    <row r="208" spans="1:1" x14ac:dyDescent="0.2">
      <c r="A208" s="32"/>
    </row>
    <row r="209" spans="1:1" x14ac:dyDescent="0.2">
      <c r="A209" s="32"/>
    </row>
    <row r="210" spans="1:1" x14ac:dyDescent="0.2">
      <c r="A210" s="32"/>
    </row>
    <row r="211" spans="1:1" x14ac:dyDescent="0.2">
      <c r="A211" s="32"/>
    </row>
    <row r="212" spans="1:1" x14ac:dyDescent="0.2">
      <c r="A212" s="32"/>
    </row>
    <row r="213" spans="1:1" x14ac:dyDescent="0.2">
      <c r="A213" s="32"/>
    </row>
    <row r="214" spans="1:1" x14ac:dyDescent="0.2">
      <c r="A214" s="32"/>
    </row>
    <row r="215" spans="1:1" x14ac:dyDescent="0.2">
      <c r="A215" s="32"/>
    </row>
    <row r="216" spans="1:1" x14ac:dyDescent="0.2">
      <c r="A216" s="32"/>
    </row>
    <row r="217" spans="1:1" x14ac:dyDescent="0.2">
      <c r="A217" s="32"/>
    </row>
    <row r="218" spans="1:1" x14ac:dyDescent="0.2">
      <c r="A218" s="32"/>
    </row>
    <row r="219" spans="1:1" x14ac:dyDescent="0.2">
      <c r="A219" s="32"/>
    </row>
    <row r="220" spans="1:1" x14ac:dyDescent="0.2">
      <c r="A220" s="32"/>
    </row>
    <row r="221" spans="1:1" x14ac:dyDescent="0.2">
      <c r="A221" s="32"/>
    </row>
    <row r="222" spans="1:1" x14ac:dyDescent="0.2">
      <c r="A222" s="32"/>
    </row>
    <row r="223" spans="1:1" x14ac:dyDescent="0.2">
      <c r="A223" s="32"/>
    </row>
    <row r="224" spans="1:1" x14ac:dyDescent="0.2">
      <c r="A224" s="32"/>
    </row>
    <row r="225" spans="1:1" x14ac:dyDescent="0.2">
      <c r="A225" s="32"/>
    </row>
    <row r="226" spans="1:1" x14ac:dyDescent="0.2">
      <c r="A226" s="32"/>
    </row>
    <row r="227" spans="1:1" x14ac:dyDescent="0.2">
      <c r="A227" s="32"/>
    </row>
    <row r="228" spans="1:1" x14ac:dyDescent="0.2">
      <c r="A228" s="32"/>
    </row>
    <row r="229" spans="1:1" x14ac:dyDescent="0.2">
      <c r="A229" s="32"/>
    </row>
    <row r="230" spans="1:1" x14ac:dyDescent="0.2">
      <c r="A230" s="32"/>
    </row>
    <row r="231" spans="1:1" x14ac:dyDescent="0.2">
      <c r="A231" s="32"/>
    </row>
    <row r="232" spans="1:1" x14ac:dyDescent="0.2">
      <c r="A232" s="32"/>
    </row>
    <row r="233" spans="1:1" x14ac:dyDescent="0.2">
      <c r="A233" s="32"/>
    </row>
    <row r="234" spans="1:1" x14ac:dyDescent="0.2">
      <c r="A234" s="32"/>
    </row>
    <row r="235" spans="1:1" x14ac:dyDescent="0.2">
      <c r="A235" s="32"/>
    </row>
    <row r="236" spans="1:1" x14ac:dyDescent="0.2">
      <c r="A236" s="32"/>
    </row>
    <row r="237" spans="1:1" x14ac:dyDescent="0.2">
      <c r="A237" s="32"/>
    </row>
    <row r="238" spans="1:1" x14ac:dyDescent="0.2">
      <c r="A238" s="32"/>
    </row>
    <row r="239" spans="1:1" x14ac:dyDescent="0.2">
      <c r="A239" s="32"/>
    </row>
    <row r="240" spans="1:1" x14ac:dyDescent="0.2">
      <c r="A240" s="32"/>
    </row>
    <row r="241" spans="1:1" x14ac:dyDescent="0.2">
      <c r="A241" s="32"/>
    </row>
    <row r="242" spans="1:1" x14ac:dyDescent="0.2">
      <c r="A242" s="32"/>
    </row>
    <row r="243" spans="1:1" x14ac:dyDescent="0.2">
      <c r="A243" s="32"/>
    </row>
    <row r="244" spans="1:1" x14ac:dyDescent="0.2">
      <c r="A244" s="32"/>
    </row>
    <row r="245" spans="1:1" x14ac:dyDescent="0.2">
      <c r="A245" s="32"/>
    </row>
    <row r="246" spans="1:1" x14ac:dyDescent="0.2">
      <c r="A246" s="32"/>
    </row>
    <row r="247" spans="1:1" x14ac:dyDescent="0.2">
      <c r="A247" s="32"/>
    </row>
    <row r="248" spans="1:1" x14ac:dyDescent="0.2">
      <c r="A248" s="32"/>
    </row>
    <row r="249" spans="1:1" x14ac:dyDescent="0.2">
      <c r="A249" s="32"/>
    </row>
    <row r="250" spans="1:1" x14ac:dyDescent="0.2">
      <c r="A250" s="32"/>
    </row>
    <row r="251" spans="1:1" x14ac:dyDescent="0.2">
      <c r="A251" s="32"/>
    </row>
    <row r="252" spans="1:1" x14ac:dyDescent="0.2">
      <c r="A252" s="32"/>
    </row>
    <row r="253" spans="1:1" x14ac:dyDescent="0.2">
      <c r="A253" s="32"/>
    </row>
    <row r="254" spans="1:1" x14ac:dyDescent="0.2">
      <c r="A254" s="32"/>
    </row>
    <row r="255" spans="1:1" x14ac:dyDescent="0.2">
      <c r="A255" s="32"/>
    </row>
    <row r="256" spans="1:1" x14ac:dyDescent="0.2">
      <c r="A256" s="32"/>
    </row>
    <row r="257" spans="1:1" x14ac:dyDescent="0.2">
      <c r="A257" s="32"/>
    </row>
    <row r="258" spans="1:1" x14ac:dyDescent="0.2">
      <c r="A258" s="32"/>
    </row>
    <row r="259" spans="1:1" x14ac:dyDescent="0.2">
      <c r="A259" s="32"/>
    </row>
    <row r="260" spans="1:1" x14ac:dyDescent="0.2">
      <c r="A260" s="32"/>
    </row>
    <row r="261" spans="1:1" x14ac:dyDescent="0.2">
      <c r="A261" s="32"/>
    </row>
    <row r="262" spans="1:1" x14ac:dyDescent="0.2">
      <c r="A262" s="32"/>
    </row>
    <row r="263" spans="1:1" x14ac:dyDescent="0.2">
      <c r="A263" s="32"/>
    </row>
    <row r="264" spans="1:1" x14ac:dyDescent="0.2">
      <c r="A264" s="32"/>
    </row>
    <row r="265" spans="1:1" x14ac:dyDescent="0.2">
      <c r="A265" s="32"/>
    </row>
    <row r="266" spans="1:1" x14ac:dyDescent="0.2">
      <c r="A266" s="32"/>
    </row>
    <row r="267" spans="1:1" x14ac:dyDescent="0.2">
      <c r="A267" s="32"/>
    </row>
    <row r="268" spans="1:1" x14ac:dyDescent="0.2">
      <c r="A268" s="32"/>
    </row>
    <row r="269" spans="1:1" x14ac:dyDescent="0.2">
      <c r="A269" s="32"/>
    </row>
    <row r="270" spans="1:1" x14ac:dyDescent="0.2">
      <c r="A270" s="32"/>
    </row>
    <row r="271" spans="1:1" x14ac:dyDescent="0.2">
      <c r="A271" s="32"/>
    </row>
    <row r="272" spans="1:1" x14ac:dyDescent="0.2">
      <c r="A272" s="32"/>
    </row>
    <row r="273" spans="1:1" x14ac:dyDescent="0.2">
      <c r="A273" s="32"/>
    </row>
    <row r="274" spans="1:1" x14ac:dyDescent="0.2">
      <c r="A274" s="32"/>
    </row>
    <row r="275" spans="1:1" x14ac:dyDescent="0.2">
      <c r="A275" s="32"/>
    </row>
    <row r="276" spans="1:1" x14ac:dyDescent="0.2">
      <c r="A276" s="32"/>
    </row>
    <row r="277" spans="1:1" x14ac:dyDescent="0.2">
      <c r="A277" s="32"/>
    </row>
    <row r="278" spans="1:1" x14ac:dyDescent="0.2">
      <c r="A278" s="32"/>
    </row>
    <row r="279" spans="1:1" x14ac:dyDescent="0.2">
      <c r="A279" s="32"/>
    </row>
    <row r="280" spans="1:1" x14ac:dyDescent="0.2">
      <c r="A280" s="32"/>
    </row>
    <row r="281" spans="1:1" x14ac:dyDescent="0.2">
      <c r="A281" s="32"/>
    </row>
    <row r="282" spans="1:1" x14ac:dyDescent="0.2">
      <c r="A282" s="32"/>
    </row>
    <row r="283" spans="1:1" x14ac:dyDescent="0.2">
      <c r="A283" s="32"/>
    </row>
    <row r="284" spans="1:1" x14ac:dyDescent="0.2">
      <c r="A284" s="32"/>
    </row>
    <row r="285" spans="1:1" x14ac:dyDescent="0.2">
      <c r="A285" s="32"/>
    </row>
    <row r="286" spans="1:1" x14ac:dyDescent="0.2">
      <c r="A286" s="32"/>
    </row>
    <row r="287" spans="1:1" x14ac:dyDescent="0.2">
      <c r="A287" s="32"/>
    </row>
    <row r="288" spans="1:1" x14ac:dyDescent="0.2">
      <c r="A288" s="32"/>
    </row>
    <row r="289" spans="1:1" x14ac:dyDescent="0.2">
      <c r="A289" s="32"/>
    </row>
    <row r="290" spans="1:1" x14ac:dyDescent="0.2">
      <c r="A290" s="32"/>
    </row>
    <row r="291" spans="1:1" x14ac:dyDescent="0.2">
      <c r="A291" s="32"/>
    </row>
    <row r="292" spans="1:1" x14ac:dyDescent="0.2">
      <c r="A292" s="32"/>
    </row>
    <row r="293" spans="1:1" x14ac:dyDescent="0.2">
      <c r="A293" s="32"/>
    </row>
    <row r="294" spans="1:1" x14ac:dyDescent="0.2">
      <c r="A294" s="32"/>
    </row>
    <row r="295" spans="1:1" x14ac:dyDescent="0.2">
      <c r="A295" s="32"/>
    </row>
    <row r="296" spans="1:1" x14ac:dyDescent="0.2">
      <c r="A296" s="32"/>
    </row>
    <row r="297" spans="1:1" x14ac:dyDescent="0.2">
      <c r="A297" s="32"/>
    </row>
    <row r="298" spans="1:1" x14ac:dyDescent="0.2">
      <c r="A298" s="32"/>
    </row>
    <row r="299" spans="1:1" x14ac:dyDescent="0.2">
      <c r="A299" s="32"/>
    </row>
    <row r="300" spans="1:1" x14ac:dyDescent="0.2">
      <c r="A300" s="32"/>
    </row>
    <row r="301" spans="1:1" x14ac:dyDescent="0.2">
      <c r="A301" s="32"/>
    </row>
    <row r="302" spans="1:1" x14ac:dyDescent="0.2">
      <c r="A302" s="32"/>
    </row>
    <row r="303" spans="1:1" x14ac:dyDescent="0.2">
      <c r="A303" s="32"/>
    </row>
    <row r="304" spans="1:1" x14ac:dyDescent="0.2">
      <c r="A304" s="32"/>
    </row>
    <row r="305" spans="1:1" x14ac:dyDescent="0.2">
      <c r="A305" s="32"/>
    </row>
    <row r="306" spans="1:1" x14ac:dyDescent="0.2">
      <c r="A306" s="32"/>
    </row>
    <row r="307" spans="1:1" x14ac:dyDescent="0.2">
      <c r="A307" s="32"/>
    </row>
    <row r="308" spans="1:1" x14ac:dyDescent="0.2">
      <c r="A308" s="32"/>
    </row>
    <row r="309" spans="1:1" x14ac:dyDescent="0.2">
      <c r="A309" s="32"/>
    </row>
    <row r="310" spans="1:1" x14ac:dyDescent="0.2">
      <c r="A310" s="32"/>
    </row>
    <row r="311" spans="1:1" x14ac:dyDescent="0.2">
      <c r="A311" s="32"/>
    </row>
    <row r="312" spans="1:1" x14ac:dyDescent="0.2">
      <c r="A312" s="32"/>
    </row>
    <row r="313" spans="1:1" x14ac:dyDescent="0.2">
      <c r="A313" s="32"/>
    </row>
    <row r="314" spans="1:1" x14ac:dyDescent="0.2">
      <c r="A314" s="32"/>
    </row>
    <row r="315" spans="1:1" x14ac:dyDescent="0.2">
      <c r="A315" s="32"/>
    </row>
    <row r="316" spans="1:1" x14ac:dyDescent="0.2">
      <c r="A316" s="32"/>
    </row>
    <row r="317" spans="1:1" x14ac:dyDescent="0.2">
      <c r="A317" s="32"/>
    </row>
    <row r="318" spans="1:1" x14ac:dyDescent="0.2">
      <c r="A318" s="32"/>
    </row>
    <row r="319" spans="1:1" x14ac:dyDescent="0.2">
      <c r="A319" s="32"/>
    </row>
    <row r="320" spans="1:1" x14ac:dyDescent="0.2">
      <c r="A320" s="32"/>
    </row>
    <row r="321" spans="1:1" x14ac:dyDescent="0.2">
      <c r="A321" s="32"/>
    </row>
    <row r="322" spans="1:1" x14ac:dyDescent="0.2">
      <c r="A322" s="32"/>
    </row>
    <row r="323" spans="1:1" x14ac:dyDescent="0.2">
      <c r="A323" s="32"/>
    </row>
    <row r="324" spans="1:1" x14ac:dyDescent="0.2">
      <c r="A324" s="32"/>
    </row>
    <row r="325" spans="1:1" x14ac:dyDescent="0.2">
      <c r="A325" s="32"/>
    </row>
    <row r="326" spans="1:1" x14ac:dyDescent="0.2">
      <c r="A326" s="32"/>
    </row>
    <row r="327" spans="1:1" x14ac:dyDescent="0.2">
      <c r="A327" s="32"/>
    </row>
    <row r="328" spans="1:1" x14ac:dyDescent="0.2">
      <c r="A328" s="32"/>
    </row>
    <row r="329" spans="1:1" x14ac:dyDescent="0.2">
      <c r="A329" s="32"/>
    </row>
    <row r="330" spans="1:1" x14ac:dyDescent="0.2">
      <c r="A330" s="32"/>
    </row>
    <row r="331" spans="1:1" x14ac:dyDescent="0.2">
      <c r="A331" s="32"/>
    </row>
    <row r="332" spans="1:1" x14ac:dyDescent="0.2">
      <c r="A332" s="32"/>
    </row>
    <row r="333" spans="1:1" x14ac:dyDescent="0.2">
      <c r="A333" s="32"/>
    </row>
    <row r="334" spans="1:1" x14ac:dyDescent="0.2">
      <c r="A334" s="32"/>
    </row>
    <row r="335" spans="1:1" x14ac:dyDescent="0.2">
      <c r="A335" s="32"/>
    </row>
    <row r="336" spans="1:1" x14ac:dyDescent="0.2">
      <c r="A336" s="32"/>
    </row>
    <row r="337" spans="1:1" x14ac:dyDescent="0.2">
      <c r="A337" s="32"/>
    </row>
    <row r="338" spans="1:1" x14ac:dyDescent="0.2">
      <c r="A338" s="32"/>
    </row>
    <row r="339" spans="1:1" x14ac:dyDescent="0.2">
      <c r="A339" s="32"/>
    </row>
    <row r="340" spans="1:1" x14ac:dyDescent="0.2">
      <c r="A340" s="32"/>
    </row>
    <row r="341" spans="1:1" x14ac:dyDescent="0.2">
      <c r="A341" s="32"/>
    </row>
    <row r="342" spans="1:1" x14ac:dyDescent="0.2">
      <c r="A342" s="32"/>
    </row>
    <row r="343" spans="1:1" x14ac:dyDescent="0.2">
      <c r="A343" s="32"/>
    </row>
    <row r="344" spans="1:1" x14ac:dyDescent="0.2">
      <c r="A344" s="32"/>
    </row>
    <row r="345" spans="1:1" x14ac:dyDescent="0.2">
      <c r="A345" s="32"/>
    </row>
    <row r="346" spans="1:1" x14ac:dyDescent="0.2">
      <c r="A346" s="32"/>
    </row>
    <row r="347" spans="1:1" x14ac:dyDescent="0.2">
      <c r="A347" s="32"/>
    </row>
    <row r="348" spans="1:1" x14ac:dyDescent="0.2">
      <c r="A348" s="32"/>
    </row>
    <row r="349" spans="1:1" x14ac:dyDescent="0.2">
      <c r="A349" s="32"/>
    </row>
    <row r="350" spans="1:1" x14ac:dyDescent="0.2">
      <c r="A350" s="32"/>
    </row>
    <row r="351" spans="1:1" x14ac:dyDescent="0.2">
      <c r="A351" s="32"/>
    </row>
    <row r="352" spans="1:1" x14ac:dyDescent="0.2">
      <c r="A352" s="32"/>
    </row>
    <row r="353" spans="1:1" x14ac:dyDescent="0.2">
      <c r="A353" s="32"/>
    </row>
    <row r="354" spans="1:1" x14ac:dyDescent="0.2">
      <c r="A354" s="32"/>
    </row>
    <row r="355" spans="1:1" x14ac:dyDescent="0.2">
      <c r="A355" s="32"/>
    </row>
    <row r="356" spans="1:1" x14ac:dyDescent="0.2">
      <c r="A356" s="32"/>
    </row>
    <row r="357" spans="1:1" x14ac:dyDescent="0.2">
      <c r="A357" s="32"/>
    </row>
    <row r="358" spans="1:1" x14ac:dyDescent="0.2">
      <c r="A358" s="32"/>
    </row>
    <row r="359" spans="1:1" x14ac:dyDescent="0.2">
      <c r="A359" s="32"/>
    </row>
    <row r="360" spans="1:1" x14ac:dyDescent="0.2">
      <c r="A360" s="32"/>
    </row>
    <row r="361" spans="1:1" x14ac:dyDescent="0.2">
      <c r="A361" s="32"/>
    </row>
    <row r="362" spans="1:1" x14ac:dyDescent="0.2">
      <c r="A362" s="32"/>
    </row>
    <row r="363" spans="1:1" x14ac:dyDescent="0.2">
      <c r="A363" s="32"/>
    </row>
    <row r="364" spans="1:1" x14ac:dyDescent="0.2">
      <c r="A364" s="32"/>
    </row>
    <row r="365" spans="1:1" x14ac:dyDescent="0.2">
      <c r="A365" s="32"/>
    </row>
    <row r="366" spans="1:1" x14ac:dyDescent="0.2">
      <c r="A366" s="32"/>
    </row>
    <row r="367" spans="1:1" x14ac:dyDescent="0.2">
      <c r="A367" s="32"/>
    </row>
    <row r="368" spans="1:1" x14ac:dyDescent="0.2">
      <c r="A368" s="32"/>
    </row>
    <row r="369" spans="1:1" x14ac:dyDescent="0.2">
      <c r="A369" s="32"/>
    </row>
    <row r="370" spans="1:1" x14ac:dyDescent="0.2">
      <c r="A370" s="32"/>
    </row>
    <row r="371" spans="1:1" x14ac:dyDescent="0.2">
      <c r="A371" s="32"/>
    </row>
    <row r="372" spans="1:1" x14ac:dyDescent="0.2">
      <c r="A372" s="32"/>
    </row>
    <row r="373" spans="1:1" x14ac:dyDescent="0.2">
      <c r="A373" s="32"/>
    </row>
    <row r="374" spans="1:1" x14ac:dyDescent="0.2">
      <c r="A374" s="32"/>
    </row>
    <row r="375" spans="1:1" x14ac:dyDescent="0.2">
      <c r="A375" s="32"/>
    </row>
    <row r="376" spans="1:1" x14ac:dyDescent="0.2">
      <c r="A376" s="32"/>
    </row>
    <row r="377" spans="1:1" x14ac:dyDescent="0.2">
      <c r="A377" s="32"/>
    </row>
  </sheetData>
  <mergeCells count="6">
    <mergeCell ref="A62:H62"/>
    <mergeCell ref="A1:H1"/>
    <mergeCell ref="A2:H2"/>
    <mergeCell ref="A59:H59"/>
    <mergeCell ref="A60:H60"/>
    <mergeCell ref="A61:H61"/>
  </mergeCells>
  <pageMargins left="0.7" right="0.7" top="0.75" bottom="0.75" header="0.3" footer="0.3"/>
  <pageSetup scale="97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7"/>
  <sheetViews>
    <sheetView zoomScaleNormal="100" workbookViewId="0">
      <selection sqref="A1:M1"/>
    </sheetView>
  </sheetViews>
  <sheetFormatPr defaultColWidth="9.21875" defaultRowHeight="10.5" x14ac:dyDescent="0.2"/>
  <cols>
    <col min="1" max="1" width="14.21875" style="35" bestFit="1" customWidth="1"/>
    <col min="2" max="8" width="11.21875" style="28" customWidth="1"/>
    <col min="9" max="16384" width="9.21875" style="28"/>
  </cols>
  <sheetData>
    <row r="1" spans="1:8" s="33" customFormat="1" ht="15.05" x14ac:dyDescent="0.25">
      <c r="A1" s="80" t="s">
        <v>89</v>
      </c>
      <c r="B1" s="80"/>
      <c r="C1" s="80"/>
      <c r="D1" s="80"/>
      <c r="E1" s="80"/>
      <c r="F1" s="80"/>
      <c r="G1" s="80"/>
      <c r="H1" s="80"/>
    </row>
    <row r="2" spans="1:8" s="33" customFormat="1" ht="12.45" x14ac:dyDescent="0.2">
      <c r="A2" s="81" t="s">
        <v>66</v>
      </c>
      <c r="B2" s="81"/>
      <c r="C2" s="81"/>
      <c r="D2" s="81"/>
      <c r="E2" s="81"/>
      <c r="F2" s="81"/>
      <c r="G2" s="81"/>
      <c r="H2" s="81"/>
    </row>
    <row r="3" spans="1:8" s="19" customFormat="1" ht="31.45" x14ac:dyDescent="0.2">
      <c r="A3" s="17" t="s">
        <v>1</v>
      </c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  <c r="H3" s="18" t="s">
        <v>73</v>
      </c>
    </row>
    <row r="4" spans="1:8" s="21" customFormat="1" x14ac:dyDescent="0.2">
      <c r="A4" s="5" t="s">
        <v>2</v>
      </c>
      <c r="B4" s="20">
        <f>TFam!L5</f>
        <v>1092541</v>
      </c>
      <c r="C4" s="20">
        <f>'Two-par'!L5</f>
        <v>55022</v>
      </c>
      <c r="D4" s="20">
        <f>'One-par'!L5</f>
        <v>557399</v>
      </c>
      <c r="E4" s="20">
        <f>'Zero-par'!L5</f>
        <v>480120</v>
      </c>
      <c r="F4" s="20">
        <f>TRec!L5</f>
        <v>2874963</v>
      </c>
      <c r="G4" s="20">
        <f>Adults!L5</f>
        <v>752664</v>
      </c>
      <c r="H4" s="20">
        <f>Children!L5</f>
        <v>2122299</v>
      </c>
    </row>
    <row r="5" spans="1:8" s="24" customFormat="1" x14ac:dyDescent="0.2">
      <c r="A5" s="22" t="s">
        <v>3</v>
      </c>
      <c r="B5" s="23">
        <f>TFam!L6</f>
        <v>7450</v>
      </c>
      <c r="C5" s="23">
        <f>'Two-par'!L6</f>
        <v>30</v>
      </c>
      <c r="D5" s="23">
        <f>'One-par'!L6</f>
        <v>2810</v>
      </c>
      <c r="E5" s="23">
        <f>'Zero-par'!L6</f>
        <v>4610</v>
      </c>
      <c r="F5" s="23">
        <f>TRec!L6</f>
        <v>16784</v>
      </c>
      <c r="G5" s="23">
        <f>Adults!L6</f>
        <v>2913</v>
      </c>
      <c r="H5" s="23">
        <f>Children!L6</f>
        <v>13871</v>
      </c>
    </row>
    <row r="6" spans="1:8" s="24" customFormat="1" x14ac:dyDescent="0.2">
      <c r="A6" s="22" t="s">
        <v>4</v>
      </c>
      <c r="B6" s="25">
        <f>TFam!L7</f>
        <v>2340</v>
      </c>
      <c r="C6" s="25">
        <f>'Two-par'!L7</f>
        <v>221</v>
      </c>
      <c r="D6" s="25">
        <f>'One-par'!L7</f>
        <v>1364</v>
      </c>
      <c r="E6" s="25">
        <f>'Zero-par'!L7</f>
        <v>755</v>
      </c>
      <c r="F6" s="25">
        <f>TRec!L7</f>
        <v>6153</v>
      </c>
      <c r="G6" s="25">
        <f>Adults!L7</f>
        <v>1888</v>
      </c>
      <c r="H6" s="25">
        <f>Children!L7</f>
        <v>4265</v>
      </c>
    </row>
    <row r="7" spans="1:8" s="24" customFormat="1" x14ac:dyDescent="0.2">
      <c r="A7" s="22" t="s">
        <v>5</v>
      </c>
      <c r="B7" s="25">
        <f>TFam!L8</f>
        <v>7137</v>
      </c>
      <c r="C7" s="25">
        <f>'Two-par'!L8</f>
        <v>129</v>
      </c>
      <c r="D7" s="25">
        <f>'One-par'!L8</f>
        <v>2161</v>
      </c>
      <c r="E7" s="25">
        <f>'Zero-par'!L8</f>
        <v>4847</v>
      </c>
      <c r="F7" s="25">
        <f>TRec!L8</f>
        <v>14132</v>
      </c>
      <c r="G7" s="25">
        <f>Adults!L8</f>
        <v>2496</v>
      </c>
      <c r="H7" s="25">
        <f>Children!L8</f>
        <v>11636</v>
      </c>
    </row>
    <row r="8" spans="1:8" s="24" customFormat="1" x14ac:dyDescent="0.2">
      <c r="A8" s="22" t="s">
        <v>6</v>
      </c>
      <c r="B8" s="25">
        <f>TFam!L9</f>
        <v>2345</v>
      </c>
      <c r="C8" s="25">
        <f>'Two-par'!L9</f>
        <v>50</v>
      </c>
      <c r="D8" s="25">
        <f>'One-par'!L9</f>
        <v>1157</v>
      </c>
      <c r="E8" s="25">
        <f>'Zero-par'!L9</f>
        <v>1138</v>
      </c>
      <c r="F8" s="25">
        <f>TRec!L9</f>
        <v>5220</v>
      </c>
      <c r="G8" s="25">
        <f>Adults!L9</f>
        <v>1260</v>
      </c>
      <c r="H8" s="25">
        <f>Children!L9</f>
        <v>3960</v>
      </c>
    </row>
    <row r="9" spans="1:8" s="24" customFormat="1" x14ac:dyDescent="0.2">
      <c r="A9" s="22" t="s">
        <v>7</v>
      </c>
      <c r="B9" s="23">
        <f>TFam!L10</f>
        <v>369590</v>
      </c>
      <c r="C9" s="23">
        <f>'Two-par'!L10</f>
        <v>24790</v>
      </c>
      <c r="D9" s="23">
        <f>'One-par'!L10</f>
        <v>224628</v>
      </c>
      <c r="E9" s="23">
        <f>'Zero-par'!L10</f>
        <v>120172</v>
      </c>
      <c r="F9" s="23">
        <f>TRec!L10</f>
        <v>1191507</v>
      </c>
      <c r="G9" s="23">
        <f>Adults!L10</f>
        <v>345629</v>
      </c>
      <c r="H9" s="23">
        <f>Children!L10</f>
        <v>845878</v>
      </c>
    </row>
    <row r="10" spans="1:8" s="24" customFormat="1" x14ac:dyDescent="0.2">
      <c r="A10" s="22" t="s">
        <v>8</v>
      </c>
      <c r="B10" s="25">
        <f>TFam!L11</f>
        <v>14615</v>
      </c>
      <c r="C10" s="25">
        <f>'Two-par'!L11</f>
        <v>0</v>
      </c>
      <c r="D10" s="25">
        <f>'One-par'!L11</f>
        <v>9148</v>
      </c>
      <c r="E10" s="25">
        <f>'Zero-par'!L11</f>
        <v>5467</v>
      </c>
      <c r="F10" s="25">
        <f>TRec!L11</f>
        <v>36051</v>
      </c>
      <c r="G10" s="25">
        <f>Adults!L11</f>
        <v>9745</v>
      </c>
      <c r="H10" s="25">
        <f>Children!L11</f>
        <v>26306</v>
      </c>
    </row>
    <row r="11" spans="1:8" s="24" customFormat="1" x14ac:dyDescent="0.2">
      <c r="A11" s="22" t="s">
        <v>9</v>
      </c>
      <c r="B11" s="23">
        <f>TFam!L12</f>
        <v>7764</v>
      </c>
      <c r="C11" s="23">
        <f>'Two-par'!L12</f>
        <v>0</v>
      </c>
      <c r="D11" s="23">
        <f>'One-par'!L12</f>
        <v>2371</v>
      </c>
      <c r="E11" s="23">
        <f>'Zero-par'!L12</f>
        <v>5393</v>
      </c>
      <c r="F11" s="23">
        <f>TRec!L12</f>
        <v>15951</v>
      </c>
      <c r="G11" s="23">
        <f>Adults!L12</f>
        <v>4307</v>
      </c>
      <c r="H11" s="23">
        <f>Children!L12</f>
        <v>11644</v>
      </c>
    </row>
    <row r="12" spans="1:8" s="24" customFormat="1" x14ac:dyDescent="0.2">
      <c r="A12" s="22" t="s">
        <v>10</v>
      </c>
      <c r="B12" s="23">
        <f>TFam!L13</f>
        <v>3287</v>
      </c>
      <c r="C12" s="23">
        <f>'Two-par'!L13</f>
        <v>12</v>
      </c>
      <c r="D12" s="23">
        <f>'One-par'!L13</f>
        <v>779</v>
      </c>
      <c r="E12" s="23">
        <f>'Zero-par'!L13</f>
        <v>2496</v>
      </c>
      <c r="F12" s="23">
        <f>TRec!L13</f>
        <v>9169</v>
      </c>
      <c r="G12" s="23">
        <f>Adults!L13</f>
        <v>3687</v>
      </c>
      <c r="H12" s="23">
        <f>Children!L13</f>
        <v>5482</v>
      </c>
    </row>
    <row r="13" spans="1:8" s="24" customFormat="1" x14ac:dyDescent="0.2">
      <c r="A13" s="22" t="s">
        <v>11</v>
      </c>
      <c r="B13" s="23">
        <f>TFam!L14</f>
        <v>7526</v>
      </c>
      <c r="C13" s="23">
        <f>'Two-par'!L14</f>
        <v>0</v>
      </c>
      <c r="D13" s="23">
        <f>'One-par'!L14</f>
        <v>5958</v>
      </c>
      <c r="E13" s="23">
        <f>'Zero-par'!L14</f>
        <v>1568</v>
      </c>
      <c r="F13" s="23">
        <f>TRec!L14</f>
        <v>21479</v>
      </c>
      <c r="G13" s="23">
        <f>Adults!L14</f>
        <v>5958</v>
      </c>
      <c r="H13" s="23">
        <f>Children!L14</f>
        <v>15521</v>
      </c>
    </row>
    <row r="14" spans="1:8" s="24" customFormat="1" x14ac:dyDescent="0.2">
      <c r="A14" s="22" t="s">
        <v>12</v>
      </c>
      <c r="B14" s="23">
        <f>TFam!L15</f>
        <v>37916</v>
      </c>
      <c r="C14" s="23">
        <f>'Two-par'!L15</f>
        <v>197</v>
      </c>
      <c r="D14" s="23">
        <f>'One-par'!L15</f>
        <v>4344</v>
      </c>
      <c r="E14" s="23">
        <f>'Zero-par'!L15</f>
        <v>33375</v>
      </c>
      <c r="F14" s="23">
        <f>TRec!L15</f>
        <v>59195</v>
      </c>
      <c r="G14" s="23">
        <f>Adults!L15</f>
        <v>8570</v>
      </c>
      <c r="H14" s="23">
        <f>Children!L15</f>
        <v>50625</v>
      </c>
    </row>
    <row r="15" spans="1:8" s="24" customFormat="1" x14ac:dyDescent="0.2">
      <c r="A15" s="22" t="s">
        <v>13</v>
      </c>
      <c r="B15" s="23">
        <f>TFam!L16</f>
        <v>9017</v>
      </c>
      <c r="C15" s="23">
        <f>'Two-par'!L16</f>
        <v>0</v>
      </c>
      <c r="D15" s="23">
        <f>'One-par'!L16</f>
        <v>1089</v>
      </c>
      <c r="E15" s="23">
        <f>'Zero-par'!L16</f>
        <v>7928</v>
      </c>
      <c r="F15" s="23">
        <f>TRec!L16</f>
        <v>16655</v>
      </c>
      <c r="G15" s="23">
        <f>Adults!L16</f>
        <v>1065</v>
      </c>
      <c r="H15" s="23">
        <f>Children!L16</f>
        <v>15590</v>
      </c>
    </row>
    <row r="16" spans="1:8" s="24" customFormat="1" x14ac:dyDescent="0.2">
      <c r="A16" s="22" t="s">
        <v>14</v>
      </c>
      <c r="B16" s="25">
        <f>TFam!L17</f>
        <v>446</v>
      </c>
      <c r="C16" s="25">
        <f>'Two-par'!L17</f>
        <v>16</v>
      </c>
      <c r="D16" s="25">
        <f>'One-par'!L17</f>
        <v>95</v>
      </c>
      <c r="E16" s="25">
        <f>'Zero-par'!L17</f>
        <v>335</v>
      </c>
      <c r="F16" s="25">
        <f>TRec!L17</f>
        <v>984</v>
      </c>
      <c r="G16" s="25">
        <f>Adults!L17</f>
        <v>148</v>
      </c>
      <c r="H16" s="25">
        <f>Children!L17</f>
        <v>836</v>
      </c>
    </row>
    <row r="17" spans="1:8" s="24" customFormat="1" x14ac:dyDescent="0.2">
      <c r="A17" s="22" t="s">
        <v>15</v>
      </c>
      <c r="B17" s="23">
        <f>TFam!L18</f>
        <v>4094</v>
      </c>
      <c r="C17" s="23">
        <f>'Two-par'!L18</f>
        <v>603</v>
      </c>
      <c r="D17" s="23">
        <f>'One-par'!L18</f>
        <v>2445</v>
      </c>
      <c r="E17" s="23">
        <f>'Zero-par'!L18</f>
        <v>1046</v>
      </c>
      <c r="F17" s="23">
        <f>TRec!L18</f>
        <v>11195</v>
      </c>
      <c r="G17" s="23">
        <f>Adults!L18</f>
        <v>3237</v>
      </c>
      <c r="H17" s="23">
        <f>Children!L18</f>
        <v>7958</v>
      </c>
    </row>
    <row r="18" spans="1:8" s="24" customFormat="1" x14ac:dyDescent="0.2">
      <c r="A18" s="22" t="s">
        <v>16</v>
      </c>
      <c r="B18" s="25">
        <f>TFam!L19</f>
        <v>2028</v>
      </c>
      <c r="C18" s="25">
        <f>'Two-par'!L19</f>
        <v>0</v>
      </c>
      <c r="D18" s="25">
        <f>'One-par'!L19</f>
        <v>76</v>
      </c>
      <c r="E18" s="25">
        <f>'Zero-par'!L19</f>
        <v>1952</v>
      </c>
      <c r="F18" s="25">
        <f>TRec!L19</f>
        <v>2913</v>
      </c>
      <c r="G18" s="25">
        <f>Adults!L19</f>
        <v>76</v>
      </c>
      <c r="H18" s="25">
        <f>Children!L19</f>
        <v>2837</v>
      </c>
    </row>
    <row r="19" spans="1:8" s="24" customFormat="1" x14ac:dyDescent="0.2">
      <c r="A19" s="22" t="s">
        <v>17</v>
      </c>
      <c r="B19" s="23">
        <f>TFam!L20</f>
        <v>10802</v>
      </c>
      <c r="C19" s="23">
        <f>'Two-par'!L20</f>
        <v>0</v>
      </c>
      <c r="D19" s="23">
        <f>'One-par'!L20</f>
        <v>2081</v>
      </c>
      <c r="E19" s="23">
        <f>'Zero-par'!L20</f>
        <v>8721</v>
      </c>
      <c r="F19" s="23">
        <f>TRec!L20</f>
        <v>21598</v>
      </c>
      <c r="G19" s="23">
        <f>Adults!L20</f>
        <v>2164</v>
      </c>
      <c r="H19" s="23">
        <f>Children!L20</f>
        <v>19434</v>
      </c>
    </row>
    <row r="20" spans="1:8" s="24" customFormat="1" x14ac:dyDescent="0.2">
      <c r="A20" s="22" t="s">
        <v>18</v>
      </c>
      <c r="B20" s="23">
        <f>TFam!L21</f>
        <v>5109</v>
      </c>
      <c r="C20" s="23">
        <f>'Two-par'!L21</f>
        <v>69</v>
      </c>
      <c r="D20" s="23">
        <f>'One-par'!L21</f>
        <v>1217</v>
      </c>
      <c r="E20" s="23">
        <f>'Zero-par'!L21</f>
        <v>3823</v>
      </c>
      <c r="F20" s="23">
        <f>TRec!L21</f>
        <v>10259</v>
      </c>
      <c r="G20" s="23">
        <f>Adults!L21</f>
        <v>1024</v>
      </c>
      <c r="H20" s="23">
        <f>Children!L21</f>
        <v>9235</v>
      </c>
    </row>
    <row r="21" spans="1:8" s="24" customFormat="1" x14ac:dyDescent="0.2">
      <c r="A21" s="22" t="s">
        <v>19</v>
      </c>
      <c r="B21" s="23">
        <f>TFam!L22</f>
        <v>8931</v>
      </c>
      <c r="C21" s="23">
        <f>'Two-par'!L22</f>
        <v>344</v>
      </c>
      <c r="D21" s="23">
        <f>'One-par'!L22</f>
        <v>4223</v>
      </c>
      <c r="E21" s="23">
        <f>'Zero-par'!L22</f>
        <v>4364</v>
      </c>
      <c r="F21" s="23">
        <f>TRec!L22</f>
        <v>21467</v>
      </c>
      <c r="G21" s="23">
        <f>Adults!L22</f>
        <v>4983</v>
      </c>
      <c r="H21" s="23">
        <f>Children!L22</f>
        <v>16484</v>
      </c>
    </row>
    <row r="22" spans="1:8" s="24" customFormat="1" x14ac:dyDescent="0.2">
      <c r="A22" s="22" t="s">
        <v>20</v>
      </c>
      <c r="B22" s="25">
        <f>TFam!L23</f>
        <v>4063</v>
      </c>
      <c r="C22" s="25">
        <f>'Two-par'!L23</f>
        <v>229</v>
      </c>
      <c r="D22" s="25">
        <f>'One-par'!L23</f>
        <v>1962</v>
      </c>
      <c r="E22" s="25">
        <f>'Zero-par'!L23</f>
        <v>1872</v>
      </c>
      <c r="F22" s="25">
        <f>TRec!L23</f>
        <v>4063</v>
      </c>
      <c r="G22" s="25">
        <f>Adults!L23</f>
        <v>1949</v>
      </c>
      <c r="H22" s="25">
        <f>Children!L23</f>
        <v>2114</v>
      </c>
    </row>
    <row r="23" spans="1:8" s="24" customFormat="1" x14ac:dyDescent="0.2">
      <c r="A23" s="22" t="s">
        <v>21</v>
      </c>
      <c r="B23" s="25">
        <f>TFam!L24</f>
        <v>16790</v>
      </c>
      <c r="C23" s="25">
        <f>'Two-par'!L24</f>
        <v>359</v>
      </c>
      <c r="D23" s="25">
        <f>'One-par'!L24</f>
        <v>3661</v>
      </c>
      <c r="E23" s="25">
        <f>'Zero-par'!L24</f>
        <v>12770</v>
      </c>
      <c r="F23" s="25">
        <f>TRec!L24</f>
        <v>33661</v>
      </c>
      <c r="G23" s="25">
        <f>Adults!L24</f>
        <v>4361</v>
      </c>
      <c r="H23" s="25">
        <f>Children!L24</f>
        <v>29300</v>
      </c>
    </row>
    <row r="24" spans="1:8" s="24" customFormat="1" x14ac:dyDescent="0.2">
      <c r="A24" s="22" t="s">
        <v>22</v>
      </c>
      <c r="B24" s="25">
        <f>TFam!L25</f>
        <v>4685</v>
      </c>
      <c r="C24" s="25">
        <f>'Two-par'!L25</f>
        <v>0</v>
      </c>
      <c r="D24" s="25">
        <f>'One-par'!L25</f>
        <v>1805</v>
      </c>
      <c r="E24" s="25">
        <f>'Zero-par'!L25</f>
        <v>2880</v>
      </c>
      <c r="F24" s="25">
        <f>TRec!L25</f>
        <v>11391</v>
      </c>
      <c r="G24" s="25">
        <f>Adults!L25</f>
        <v>1834</v>
      </c>
      <c r="H24" s="25">
        <f>Children!L25</f>
        <v>9557</v>
      </c>
    </row>
    <row r="25" spans="1:8" s="24" customFormat="1" x14ac:dyDescent="0.2">
      <c r="A25" s="22" t="s">
        <v>23</v>
      </c>
      <c r="B25" s="23">
        <f>TFam!L26</f>
        <v>16348</v>
      </c>
      <c r="C25" s="23">
        <f>'Two-par'!L26</f>
        <v>6108</v>
      </c>
      <c r="D25" s="23">
        <f>'One-par'!L26</f>
        <v>8707</v>
      </c>
      <c r="E25" s="23">
        <f>'Zero-par'!L26</f>
        <v>1533</v>
      </c>
      <c r="F25" s="23">
        <f>TRec!L26</f>
        <v>54723</v>
      </c>
      <c r="G25" s="23">
        <f>Adults!L26</f>
        <v>20852</v>
      </c>
      <c r="H25" s="23">
        <f>Children!L26</f>
        <v>33871</v>
      </c>
    </row>
    <row r="26" spans="1:8" s="24" customFormat="1" x14ac:dyDescent="0.2">
      <c r="A26" s="22" t="s">
        <v>24</v>
      </c>
      <c r="B26" s="23">
        <f>TFam!L27</f>
        <v>16383</v>
      </c>
      <c r="C26" s="23">
        <f>'Two-par'!L27</f>
        <v>250</v>
      </c>
      <c r="D26" s="23">
        <f>'One-par'!L27</f>
        <v>10019</v>
      </c>
      <c r="E26" s="23">
        <f>'Zero-par'!L27</f>
        <v>6114</v>
      </c>
      <c r="F26" s="23">
        <f>TRec!L27</f>
        <v>40074</v>
      </c>
      <c r="G26" s="23">
        <f>Adults!L27</f>
        <v>10141</v>
      </c>
      <c r="H26" s="23">
        <f>Children!L27</f>
        <v>29933</v>
      </c>
    </row>
    <row r="27" spans="1:8" s="24" customFormat="1" x14ac:dyDescent="0.2">
      <c r="A27" s="22" t="s">
        <v>25</v>
      </c>
      <c r="B27" s="23">
        <f>TFam!L28</f>
        <v>49653</v>
      </c>
      <c r="C27" s="23">
        <f>'Two-par'!L28</f>
        <v>2715</v>
      </c>
      <c r="D27" s="23">
        <f>'One-par'!L28</f>
        <v>34652</v>
      </c>
      <c r="E27" s="23">
        <f>'Zero-par'!L28</f>
        <v>12286</v>
      </c>
      <c r="F27" s="23">
        <f>TRec!L28</f>
        <v>132902</v>
      </c>
      <c r="G27" s="23">
        <f>Adults!L28</f>
        <v>38638</v>
      </c>
      <c r="H27" s="23">
        <f>Children!L28</f>
        <v>94264</v>
      </c>
    </row>
    <row r="28" spans="1:8" s="24" customFormat="1" x14ac:dyDescent="0.2">
      <c r="A28" s="22" t="s">
        <v>26</v>
      </c>
      <c r="B28" s="25">
        <f>TFam!L29</f>
        <v>10788</v>
      </c>
      <c r="C28" s="25">
        <f>'Two-par'!L29</f>
        <v>0</v>
      </c>
      <c r="D28" s="25">
        <f>'One-par'!L29</f>
        <v>4077</v>
      </c>
      <c r="E28" s="25">
        <f>'Zero-par'!L29</f>
        <v>6711</v>
      </c>
      <c r="F28" s="25">
        <f>TRec!L29</f>
        <v>27027</v>
      </c>
      <c r="G28" s="25">
        <f>Adults!L29</f>
        <v>4854</v>
      </c>
      <c r="H28" s="25">
        <f>Children!L29</f>
        <v>22173</v>
      </c>
    </row>
    <row r="29" spans="1:8" s="24" customFormat="1" x14ac:dyDescent="0.2">
      <c r="A29" s="22" t="s">
        <v>27</v>
      </c>
      <c r="B29" s="23">
        <f>TFam!L30</f>
        <v>15441</v>
      </c>
      <c r="C29" s="23">
        <f>'Two-par'!L30</f>
        <v>0</v>
      </c>
      <c r="D29" s="23">
        <f>'One-par'!L30</f>
        <v>8250</v>
      </c>
      <c r="E29" s="23">
        <f>'Zero-par'!L30</f>
        <v>7191</v>
      </c>
      <c r="F29" s="23">
        <f>TRec!L30</f>
        <v>36395</v>
      </c>
      <c r="G29" s="23">
        <f>Adults!L30</f>
        <v>8177</v>
      </c>
      <c r="H29" s="23">
        <f>Children!L30</f>
        <v>28218</v>
      </c>
    </row>
    <row r="30" spans="1:8" s="24" customFormat="1" x14ac:dyDescent="0.2">
      <c r="A30" s="22" t="s">
        <v>28</v>
      </c>
      <c r="B30" s="25">
        <f>TFam!L31</f>
        <v>3139</v>
      </c>
      <c r="C30" s="25">
        <f>'Two-par'!L31</f>
        <v>0</v>
      </c>
      <c r="D30" s="25">
        <f>'One-par'!L31</f>
        <v>1021</v>
      </c>
      <c r="E30" s="25">
        <f>'Zero-par'!L31</f>
        <v>2118</v>
      </c>
      <c r="F30" s="25">
        <f>TRec!L31</f>
        <v>6031</v>
      </c>
      <c r="G30" s="25">
        <f>Adults!L31</f>
        <v>1037</v>
      </c>
      <c r="H30" s="25">
        <f>Children!L31</f>
        <v>4994</v>
      </c>
    </row>
    <row r="31" spans="1:8" s="24" customFormat="1" x14ac:dyDescent="0.2">
      <c r="A31" s="22" t="s">
        <v>29</v>
      </c>
      <c r="B31" s="23">
        <f>TFam!L32</f>
        <v>9773</v>
      </c>
      <c r="C31" s="23">
        <f>'Two-par'!L32</f>
        <v>0</v>
      </c>
      <c r="D31" s="23">
        <f>'One-par'!L32</f>
        <v>5749</v>
      </c>
      <c r="E31" s="23">
        <f>'Zero-par'!L32</f>
        <v>4024</v>
      </c>
      <c r="F31" s="23">
        <f>TRec!L32</f>
        <v>22571</v>
      </c>
      <c r="G31" s="23">
        <f>Adults!L32</f>
        <v>5242</v>
      </c>
      <c r="H31" s="23">
        <f>Children!L32</f>
        <v>17329</v>
      </c>
    </row>
    <row r="32" spans="1:8" s="24" customFormat="1" x14ac:dyDescent="0.2">
      <c r="A32" s="22" t="s">
        <v>30</v>
      </c>
      <c r="B32" s="25">
        <f>TFam!L33</f>
        <v>3279</v>
      </c>
      <c r="C32" s="25">
        <f>'Two-par'!L33</f>
        <v>207</v>
      </c>
      <c r="D32" s="25">
        <f>'One-par'!L33</f>
        <v>1551</v>
      </c>
      <c r="E32" s="25">
        <f>'Zero-par'!L33</f>
        <v>1521</v>
      </c>
      <c r="F32" s="25">
        <f>TRec!L33</f>
        <v>7870</v>
      </c>
      <c r="G32" s="25">
        <f>Adults!L33</f>
        <v>1739</v>
      </c>
      <c r="H32" s="25">
        <f>Children!L33</f>
        <v>6131</v>
      </c>
    </row>
    <row r="33" spans="1:8" s="24" customFormat="1" x14ac:dyDescent="0.2">
      <c r="A33" s="22" t="s">
        <v>31</v>
      </c>
      <c r="B33" s="23">
        <f>TFam!L34</f>
        <v>4408</v>
      </c>
      <c r="C33" s="23">
        <f>'Two-par'!L34</f>
        <v>0</v>
      </c>
      <c r="D33" s="23">
        <f>'One-par'!L34</f>
        <v>1729</v>
      </c>
      <c r="E33" s="23">
        <f>'Zero-par'!L34</f>
        <v>2679</v>
      </c>
      <c r="F33" s="23">
        <f>TRec!L34</f>
        <v>10822</v>
      </c>
      <c r="G33" s="23">
        <f>Adults!L34</f>
        <v>1714</v>
      </c>
      <c r="H33" s="23">
        <f>Children!L34</f>
        <v>9108</v>
      </c>
    </row>
    <row r="34" spans="1:8" s="24" customFormat="1" x14ac:dyDescent="0.2">
      <c r="A34" s="22" t="s">
        <v>32</v>
      </c>
      <c r="B34" s="23">
        <f>TFam!L35</f>
        <v>8050</v>
      </c>
      <c r="C34" s="23">
        <f>'Two-par'!L35</f>
        <v>612</v>
      </c>
      <c r="D34" s="23">
        <f>'One-par'!L35</f>
        <v>3525</v>
      </c>
      <c r="E34" s="23">
        <f>'Zero-par'!L35</f>
        <v>3913</v>
      </c>
      <c r="F34" s="23">
        <f>TRec!L35</f>
        <v>20192</v>
      </c>
      <c r="G34" s="23">
        <f>Adults!L35</f>
        <v>4894</v>
      </c>
      <c r="H34" s="23">
        <f>Children!L35</f>
        <v>15298</v>
      </c>
    </row>
    <row r="35" spans="1:8" s="24" customFormat="1" x14ac:dyDescent="0.2">
      <c r="A35" s="22" t="s">
        <v>33</v>
      </c>
      <c r="B35" s="23">
        <f>TFam!L36</f>
        <v>5164</v>
      </c>
      <c r="C35" s="23">
        <f>'Two-par'!L36</f>
        <v>41</v>
      </c>
      <c r="D35" s="23">
        <f>'One-par'!L36</f>
        <v>3104</v>
      </c>
      <c r="E35" s="23">
        <f>'Zero-par'!L36</f>
        <v>2019</v>
      </c>
      <c r="F35" s="23">
        <f>TRec!L36</f>
        <v>12231</v>
      </c>
      <c r="G35" s="23">
        <f>Adults!L36</f>
        <v>3315</v>
      </c>
      <c r="H35" s="23">
        <f>Children!L36</f>
        <v>8916</v>
      </c>
    </row>
    <row r="36" spans="1:8" s="24" customFormat="1" x14ac:dyDescent="0.2">
      <c r="A36" s="22" t="s">
        <v>34</v>
      </c>
      <c r="B36" s="23">
        <f>TFam!L37</f>
        <v>8763</v>
      </c>
      <c r="C36" s="23">
        <f>'Two-par'!L37</f>
        <v>59</v>
      </c>
      <c r="D36" s="23">
        <f>'One-par'!L37</f>
        <v>4785</v>
      </c>
      <c r="E36" s="23">
        <f>'Zero-par'!L37</f>
        <v>3919</v>
      </c>
      <c r="F36" s="23">
        <f>TRec!L37</f>
        <v>19893</v>
      </c>
      <c r="G36" s="23">
        <f>Adults!L37</f>
        <v>4352</v>
      </c>
      <c r="H36" s="23">
        <f>Children!L37</f>
        <v>15541</v>
      </c>
    </row>
    <row r="37" spans="1:8" s="24" customFormat="1" x14ac:dyDescent="0.2">
      <c r="A37" s="22" t="s">
        <v>35</v>
      </c>
      <c r="B37" s="25">
        <f>TFam!L38</f>
        <v>10104</v>
      </c>
      <c r="C37" s="25">
        <f>'Two-par'!L38</f>
        <v>651</v>
      </c>
      <c r="D37" s="25">
        <f>'One-par'!L38</f>
        <v>4869</v>
      </c>
      <c r="E37" s="25">
        <f>'Zero-par'!L38</f>
        <v>4584</v>
      </c>
      <c r="F37" s="25">
        <f>TRec!L38</f>
        <v>25124</v>
      </c>
      <c r="G37" s="25">
        <f>Adults!L38</f>
        <v>6171</v>
      </c>
      <c r="H37" s="25">
        <f>Children!L38</f>
        <v>18953</v>
      </c>
    </row>
    <row r="38" spans="1:8" s="24" customFormat="1" x14ac:dyDescent="0.2">
      <c r="A38" s="22" t="s">
        <v>36</v>
      </c>
      <c r="B38" s="23">
        <f>TFam!L39</f>
        <v>114515</v>
      </c>
      <c r="C38" s="23">
        <f>'Two-par'!L39</f>
        <v>3028</v>
      </c>
      <c r="D38" s="23">
        <f>'One-par'!L39</f>
        <v>71897</v>
      </c>
      <c r="E38" s="23">
        <f>'Zero-par'!L39</f>
        <v>39590</v>
      </c>
      <c r="F38" s="23">
        <f>TRec!L39</f>
        <v>294034</v>
      </c>
      <c r="G38" s="23">
        <f>Adults!L39</f>
        <v>88224</v>
      </c>
      <c r="H38" s="23">
        <f>Children!L39</f>
        <v>205810</v>
      </c>
    </row>
    <row r="39" spans="1:8" s="24" customFormat="1" x14ac:dyDescent="0.2">
      <c r="A39" s="22" t="s">
        <v>37</v>
      </c>
      <c r="B39" s="25">
        <f>TFam!L40</f>
        <v>13076</v>
      </c>
      <c r="C39" s="25">
        <f>'Two-par'!L40</f>
        <v>11</v>
      </c>
      <c r="D39" s="25">
        <f>'One-par'!L40</f>
        <v>1691</v>
      </c>
      <c r="E39" s="25">
        <f>'Zero-par'!L40</f>
        <v>11374</v>
      </c>
      <c r="F39" s="25">
        <f>TRec!L40</f>
        <v>21743</v>
      </c>
      <c r="G39" s="25">
        <f>Adults!L40</f>
        <v>1738</v>
      </c>
      <c r="H39" s="25">
        <f>Children!L40</f>
        <v>20005</v>
      </c>
    </row>
    <row r="40" spans="1:8" s="24" customFormat="1" x14ac:dyDescent="0.2">
      <c r="A40" s="22" t="s">
        <v>38</v>
      </c>
      <c r="B40" s="25">
        <f>TFam!L41</f>
        <v>967</v>
      </c>
      <c r="C40" s="25">
        <f>'Two-par'!L41</f>
        <v>0</v>
      </c>
      <c r="D40" s="25">
        <f>'One-par'!L41</f>
        <v>517</v>
      </c>
      <c r="E40" s="25">
        <f>'Zero-par'!L41</f>
        <v>450</v>
      </c>
      <c r="F40" s="25">
        <f>TRec!L41</f>
        <v>2389</v>
      </c>
      <c r="G40" s="25">
        <f>Adults!L41</f>
        <v>357</v>
      </c>
      <c r="H40" s="25">
        <f>Children!L41</f>
        <v>2032</v>
      </c>
    </row>
    <row r="41" spans="1:8" s="24" customFormat="1" x14ac:dyDescent="0.2">
      <c r="A41" s="22" t="s">
        <v>39</v>
      </c>
      <c r="B41" s="25">
        <f>TFam!L42</f>
        <v>51257</v>
      </c>
      <c r="C41" s="25">
        <f>'Two-par'!L42</f>
        <v>366</v>
      </c>
      <c r="D41" s="25">
        <f>'One-par'!L42</f>
        <v>7379</v>
      </c>
      <c r="E41" s="25">
        <f>'Zero-par'!L42</f>
        <v>43512</v>
      </c>
      <c r="F41" s="25">
        <f>TRec!L42</f>
        <v>92617</v>
      </c>
      <c r="G41" s="25">
        <f>Adults!L42</f>
        <v>8832</v>
      </c>
      <c r="H41" s="25">
        <f>Children!L42</f>
        <v>83785</v>
      </c>
    </row>
    <row r="42" spans="1:8" s="24" customFormat="1" x14ac:dyDescent="0.2">
      <c r="A42" s="22" t="s">
        <v>40</v>
      </c>
      <c r="B42" s="25">
        <f>TFam!L43</f>
        <v>5998</v>
      </c>
      <c r="C42" s="25">
        <f>'Two-par'!L43</f>
        <v>0</v>
      </c>
      <c r="D42" s="25">
        <f>'One-par'!L43</f>
        <v>1669</v>
      </c>
      <c r="E42" s="25">
        <f>'Zero-par'!L43</f>
        <v>4329</v>
      </c>
      <c r="F42" s="25">
        <f>TRec!L43</f>
        <v>13145</v>
      </c>
      <c r="G42" s="25">
        <f>Adults!L43</f>
        <v>1669</v>
      </c>
      <c r="H42" s="25">
        <f>Children!L43</f>
        <v>11476</v>
      </c>
    </row>
    <row r="43" spans="1:8" s="24" customFormat="1" x14ac:dyDescent="0.2">
      <c r="A43" s="22" t="s">
        <v>41</v>
      </c>
      <c r="B43" s="25">
        <f>TFam!L44</f>
        <v>37287</v>
      </c>
      <c r="C43" s="25">
        <f>'Two-par'!L44</f>
        <v>5540</v>
      </c>
      <c r="D43" s="25">
        <f>'One-par'!L44</f>
        <v>26238</v>
      </c>
      <c r="E43" s="25">
        <f>'Zero-par'!L44</f>
        <v>5509</v>
      </c>
      <c r="F43" s="25">
        <f>TRec!L44</f>
        <v>109758</v>
      </c>
      <c r="G43" s="25">
        <f>Adults!L44</f>
        <v>38365</v>
      </c>
      <c r="H43" s="25">
        <f>Children!L44</f>
        <v>71393</v>
      </c>
    </row>
    <row r="44" spans="1:8" s="24" customFormat="1" x14ac:dyDescent="0.2">
      <c r="A44" s="22" t="s">
        <v>42</v>
      </c>
      <c r="B44" s="25">
        <f>TFam!L45</f>
        <v>40261</v>
      </c>
      <c r="C44" s="25">
        <f>'Two-par'!L45</f>
        <v>367</v>
      </c>
      <c r="D44" s="25">
        <f>'One-par'!L45</f>
        <v>24599</v>
      </c>
      <c r="E44" s="25">
        <f>'Zero-par'!L45</f>
        <v>15295</v>
      </c>
      <c r="F44" s="25">
        <f>TRec!L45</f>
        <v>99012</v>
      </c>
      <c r="G44" s="25">
        <f>Adults!L45</f>
        <v>24988</v>
      </c>
      <c r="H44" s="25">
        <f>Children!L45</f>
        <v>74024</v>
      </c>
    </row>
    <row r="45" spans="1:8" s="24" customFormat="1" x14ac:dyDescent="0.2">
      <c r="A45" s="22" t="s">
        <v>43</v>
      </c>
      <c r="B45" s="25">
        <f>TFam!L46</f>
        <v>4617</v>
      </c>
      <c r="C45" s="25">
        <f>'Two-par'!L46</f>
        <v>242</v>
      </c>
      <c r="D45" s="25">
        <f>'One-par'!L46</f>
        <v>4158</v>
      </c>
      <c r="E45" s="25">
        <f>'Zero-par'!L46</f>
        <v>217</v>
      </c>
      <c r="F45" s="25">
        <f>TRec!L46</f>
        <v>12674</v>
      </c>
      <c r="G45" s="25">
        <f>Adults!L46</f>
        <v>4805</v>
      </c>
      <c r="H45" s="25">
        <f>Children!L46</f>
        <v>7869</v>
      </c>
    </row>
    <row r="46" spans="1:8" s="24" customFormat="1" x14ac:dyDescent="0.2">
      <c r="A46" s="22" t="s">
        <v>44</v>
      </c>
      <c r="B46" s="23">
        <f>TFam!L47</f>
        <v>4036</v>
      </c>
      <c r="C46" s="23">
        <f>'Two-par'!L47</f>
        <v>126</v>
      </c>
      <c r="D46" s="23">
        <f>'One-par'!L47</f>
        <v>2905</v>
      </c>
      <c r="E46" s="23">
        <f>'Zero-par'!L47</f>
        <v>1005</v>
      </c>
      <c r="F46" s="23">
        <f>TRec!L47</f>
        <v>9743</v>
      </c>
      <c r="G46" s="23">
        <f>Adults!L47</f>
        <v>2578</v>
      </c>
      <c r="H46" s="23">
        <f>Children!L47</f>
        <v>7165</v>
      </c>
    </row>
    <row r="47" spans="1:8" s="24" customFormat="1" x14ac:dyDescent="0.2">
      <c r="A47" s="22" t="s">
        <v>45</v>
      </c>
      <c r="B47" s="23">
        <f>TFam!L48</f>
        <v>7873</v>
      </c>
      <c r="C47" s="23">
        <f>'Two-par'!L48</f>
        <v>0</v>
      </c>
      <c r="D47" s="23">
        <f>'One-par'!L48</f>
        <v>2745</v>
      </c>
      <c r="E47" s="23">
        <f>'Zero-par'!L48</f>
        <v>5128</v>
      </c>
      <c r="F47" s="23">
        <f>TRec!L48</f>
        <v>17461</v>
      </c>
      <c r="G47" s="23">
        <f>Adults!L48</f>
        <v>2745</v>
      </c>
      <c r="H47" s="23">
        <f>Children!L48</f>
        <v>14716</v>
      </c>
    </row>
    <row r="48" spans="1:8" s="24" customFormat="1" x14ac:dyDescent="0.2">
      <c r="A48" s="22" t="s">
        <v>46</v>
      </c>
      <c r="B48" s="25">
        <f>TFam!L49</f>
        <v>2936</v>
      </c>
      <c r="C48" s="25">
        <f>'Two-par'!L49</f>
        <v>0</v>
      </c>
      <c r="D48" s="25">
        <f>'One-par'!L49</f>
        <v>426</v>
      </c>
      <c r="E48" s="25">
        <f>'Zero-par'!L49</f>
        <v>2510</v>
      </c>
      <c r="F48" s="25">
        <f>TRec!L49</f>
        <v>5803</v>
      </c>
      <c r="G48" s="25">
        <f>Adults!L49</f>
        <v>426</v>
      </c>
      <c r="H48" s="25">
        <f>Children!L49</f>
        <v>5377</v>
      </c>
    </row>
    <row r="49" spans="1:18" s="24" customFormat="1" x14ac:dyDescent="0.2">
      <c r="A49" s="22" t="s">
        <v>47</v>
      </c>
      <c r="B49" s="23">
        <f>TFam!L50</f>
        <v>19119</v>
      </c>
      <c r="C49" s="23">
        <f>'Two-par'!L50</f>
        <v>169</v>
      </c>
      <c r="D49" s="23">
        <f>'One-par'!L50</f>
        <v>6902</v>
      </c>
      <c r="E49" s="23">
        <f>'Zero-par'!L50</f>
        <v>12048</v>
      </c>
      <c r="F49" s="23">
        <f>TRec!L50</f>
        <v>40914</v>
      </c>
      <c r="G49" s="23">
        <f>Adults!L50</f>
        <v>7658</v>
      </c>
      <c r="H49" s="23">
        <f>Children!L50</f>
        <v>33256</v>
      </c>
    </row>
    <row r="50" spans="1:18" s="24" customFormat="1" x14ac:dyDescent="0.2">
      <c r="A50" s="22" t="s">
        <v>48</v>
      </c>
      <c r="B50" s="23">
        <f>TFam!L51</f>
        <v>22643</v>
      </c>
      <c r="C50" s="23">
        <f>'Two-par'!L51</f>
        <v>0</v>
      </c>
      <c r="D50" s="23">
        <f>'One-par'!L51</f>
        <v>6406</v>
      </c>
      <c r="E50" s="23">
        <f>'Zero-par'!L51</f>
        <v>16237</v>
      </c>
      <c r="F50" s="23">
        <f>TRec!L51</f>
        <v>48623</v>
      </c>
      <c r="G50" s="23">
        <f>Adults!L51</f>
        <v>6406</v>
      </c>
      <c r="H50" s="23">
        <f>Children!L51</f>
        <v>42217</v>
      </c>
    </row>
    <row r="51" spans="1:18" s="24" customFormat="1" x14ac:dyDescent="0.2">
      <c r="A51" s="22" t="s">
        <v>49</v>
      </c>
      <c r="B51" s="23">
        <f>TFam!L52</f>
        <v>3234</v>
      </c>
      <c r="C51" s="23">
        <f>'Two-par'!L52</f>
        <v>0</v>
      </c>
      <c r="D51" s="23">
        <f>'One-par'!L52</f>
        <v>1385</v>
      </c>
      <c r="E51" s="23">
        <f>'Zero-par'!L52</f>
        <v>1849</v>
      </c>
      <c r="F51" s="23">
        <f>TRec!L52</f>
        <v>7586</v>
      </c>
      <c r="G51" s="23">
        <f>Adults!L52</f>
        <v>1908</v>
      </c>
      <c r="H51" s="23">
        <f>Children!L52</f>
        <v>5678</v>
      </c>
    </row>
    <row r="52" spans="1:18" s="24" customFormat="1" x14ac:dyDescent="0.2">
      <c r="A52" s="22" t="s">
        <v>50</v>
      </c>
      <c r="B52" s="23">
        <f>TFam!L53</f>
        <v>2721</v>
      </c>
      <c r="C52" s="23">
        <f>'Two-par'!L53</f>
        <v>241</v>
      </c>
      <c r="D52" s="23">
        <f>'One-par'!L53</f>
        <v>1216</v>
      </c>
      <c r="E52" s="23">
        <f>'Zero-par'!L53</f>
        <v>1264</v>
      </c>
      <c r="F52" s="23">
        <f>TRec!L53</f>
        <v>6132</v>
      </c>
      <c r="G52" s="23">
        <f>Adults!L53</f>
        <v>1716</v>
      </c>
      <c r="H52" s="23">
        <f>Children!L53</f>
        <v>4416</v>
      </c>
    </row>
    <row r="53" spans="1:18" s="24" customFormat="1" x14ac:dyDescent="0.2">
      <c r="A53" s="22" t="s">
        <v>51</v>
      </c>
      <c r="B53" s="25">
        <f>TFam!L54</f>
        <v>98</v>
      </c>
      <c r="C53" s="25">
        <f>'Two-par'!L54</f>
        <v>0</v>
      </c>
      <c r="D53" s="25">
        <f>'One-par'!L54</f>
        <v>79</v>
      </c>
      <c r="E53" s="25">
        <f>'Zero-par'!L54</f>
        <v>19</v>
      </c>
      <c r="F53" s="25">
        <f>TRec!L54</f>
        <v>322</v>
      </c>
      <c r="G53" s="25">
        <f>Adults!L54</f>
        <v>98</v>
      </c>
      <c r="H53" s="25">
        <f>Children!L54</f>
        <v>224</v>
      </c>
    </row>
    <row r="54" spans="1:18" s="24" customFormat="1" x14ac:dyDescent="0.2">
      <c r="A54" s="22" t="s">
        <v>52</v>
      </c>
      <c r="B54" s="23">
        <f>TFam!L55</f>
        <v>16636</v>
      </c>
      <c r="C54" s="23">
        <f>'Two-par'!L55</f>
        <v>0</v>
      </c>
      <c r="D54" s="23">
        <f>'One-par'!L55</f>
        <v>8301</v>
      </c>
      <c r="E54" s="23">
        <f>'Zero-par'!L55</f>
        <v>8335</v>
      </c>
      <c r="F54" s="23">
        <f>TRec!L55</f>
        <v>35453</v>
      </c>
      <c r="G54" s="23">
        <f>Adults!L55</f>
        <v>7663</v>
      </c>
      <c r="H54" s="23">
        <f>Children!L55</f>
        <v>27790</v>
      </c>
    </row>
    <row r="55" spans="1:18" s="24" customFormat="1" x14ac:dyDescent="0.2">
      <c r="A55" s="22" t="s">
        <v>53</v>
      </c>
      <c r="B55" s="23">
        <f>TFam!L56</f>
        <v>36251</v>
      </c>
      <c r="C55" s="23">
        <f>'Two-par'!L56</f>
        <v>7011</v>
      </c>
      <c r="D55" s="23">
        <f>'One-par'!L56</f>
        <v>17102</v>
      </c>
      <c r="E55" s="23">
        <f>'Zero-par'!L56</f>
        <v>12138</v>
      </c>
      <c r="F55" s="23">
        <f>TRec!L56</f>
        <v>86348</v>
      </c>
      <c r="G55" s="23">
        <f>Adults!L56</f>
        <v>26719</v>
      </c>
      <c r="H55" s="23">
        <f>Children!L56</f>
        <v>59629</v>
      </c>
    </row>
    <row r="56" spans="1:18" s="24" customFormat="1" x14ac:dyDescent="0.2">
      <c r="A56" s="22" t="s">
        <v>54</v>
      </c>
      <c r="B56" s="25">
        <f>TFam!L57</f>
        <v>6399</v>
      </c>
      <c r="C56" s="25">
        <f>'Two-par'!L57</f>
        <v>0</v>
      </c>
      <c r="D56" s="25">
        <f>'One-par'!L57</f>
        <v>1552</v>
      </c>
      <c r="E56" s="25">
        <f>'Zero-par'!L57</f>
        <v>4847</v>
      </c>
      <c r="F56" s="25">
        <f>TRec!L57</f>
        <v>12571</v>
      </c>
      <c r="G56" s="25">
        <f>Adults!L57</f>
        <v>2039</v>
      </c>
      <c r="H56" s="25">
        <f>Children!L57</f>
        <v>10532</v>
      </c>
    </row>
    <row r="57" spans="1:18" s="24" customFormat="1" x14ac:dyDescent="0.2">
      <c r="A57" s="22" t="s">
        <v>55</v>
      </c>
      <c r="B57" s="23">
        <f>TFam!L58</f>
        <v>14895</v>
      </c>
      <c r="C57" s="23">
        <f>'Two-par'!L58</f>
        <v>210</v>
      </c>
      <c r="D57" s="23">
        <f>'One-par'!L58</f>
        <v>4596</v>
      </c>
      <c r="E57" s="23">
        <f>'Zero-par'!L58</f>
        <v>10089</v>
      </c>
      <c r="F57" s="23">
        <f>TRec!L58</f>
        <v>31794</v>
      </c>
      <c r="G57" s="23">
        <f>Adults!L58</f>
        <v>5048</v>
      </c>
      <c r="H57" s="23">
        <f>Children!L58</f>
        <v>26746</v>
      </c>
    </row>
    <row r="58" spans="1:18" s="24" customFormat="1" x14ac:dyDescent="0.2">
      <c r="A58" s="26" t="s">
        <v>56</v>
      </c>
      <c r="B58" s="27">
        <f>TFam!L59</f>
        <v>494</v>
      </c>
      <c r="C58" s="27">
        <f>'Two-par'!L59</f>
        <v>19</v>
      </c>
      <c r="D58" s="27">
        <f>'One-par'!L59</f>
        <v>224</v>
      </c>
      <c r="E58" s="27">
        <f>'Zero-par'!L59</f>
        <v>251</v>
      </c>
      <c r="F58" s="27">
        <f>TRec!L59</f>
        <v>1159</v>
      </c>
      <c r="G58" s="27">
        <f>Adults!L59</f>
        <v>262</v>
      </c>
      <c r="H58" s="27">
        <f>Children!L59</f>
        <v>897</v>
      </c>
    </row>
    <row r="59" spans="1:18" x14ac:dyDescent="0.2">
      <c r="A59" s="83" t="str">
        <f>TFam!$A$3</f>
        <v>As of 07/06/2020</v>
      </c>
      <c r="B59" s="83"/>
      <c r="C59" s="83"/>
      <c r="D59" s="83"/>
      <c r="E59" s="83"/>
      <c r="F59" s="83"/>
      <c r="G59" s="83"/>
      <c r="H59" s="83"/>
      <c r="I59" s="34"/>
      <c r="J59" s="34"/>
      <c r="K59" s="34"/>
      <c r="L59" s="34"/>
      <c r="M59" s="34"/>
      <c r="N59" s="34"/>
      <c r="O59" s="34"/>
      <c r="P59" s="34"/>
      <c r="Q59" s="34"/>
      <c r="R59" s="34"/>
    </row>
    <row r="60" spans="1:18" x14ac:dyDescent="0.2">
      <c r="A60" s="73" t="s">
        <v>57</v>
      </c>
      <c r="B60" s="73"/>
      <c r="C60" s="73"/>
      <c r="D60" s="73"/>
      <c r="E60" s="73"/>
      <c r="F60" s="73"/>
      <c r="G60" s="73"/>
      <c r="H60" s="73"/>
    </row>
    <row r="61" spans="1:18" x14ac:dyDescent="0.2">
      <c r="A61" s="82" t="s">
        <v>74</v>
      </c>
      <c r="B61" s="82"/>
      <c r="C61" s="82"/>
      <c r="D61" s="82"/>
      <c r="E61" s="82"/>
      <c r="F61" s="82"/>
      <c r="G61" s="82"/>
      <c r="H61" s="82"/>
    </row>
    <row r="62" spans="1:18" x14ac:dyDescent="0.2">
      <c r="A62" s="82" t="s">
        <v>60</v>
      </c>
      <c r="B62" s="82"/>
      <c r="C62" s="82"/>
      <c r="D62" s="82"/>
      <c r="E62" s="82"/>
      <c r="F62" s="82"/>
      <c r="G62" s="82"/>
      <c r="H62" s="82"/>
    </row>
    <row r="63" spans="1:18" x14ac:dyDescent="0.2">
      <c r="A63" s="32"/>
      <c r="B63" s="30"/>
      <c r="C63" s="29"/>
      <c r="D63" s="29"/>
    </row>
    <row r="64" spans="1:18" x14ac:dyDescent="0.2">
      <c r="A64" s="32"/>
      <c r="B64" s="30"/>
      <c r="C64" s="29"/>
      <c r="D64" s="29"/>
    </row>
    <row r="65" spans="1:4" x14ac:dyDescent="0.2">
      <c r="A65" s="32"/>
      <c r="B65" s="30"/>
      <c r="C65" s="29"/>
      <c r="D65" s="29"/>
    </row>
    <row r="66" spans="1:4" x14ac:dyDescent="0.2">
      <c r="A66" s="32"/>
      <c r="B66" s="30"/>
      <c r="C66" s="29"/>
      <c r="D66" s="29"/>
    </row>
    <row r="67" spans="1:4" x14ac:dyDescent="0.2">
      <c r="A67" s="32"/>
      <c r="B67" s="30"/>
      <c r="C67" s="29"/>
      <c r="D67" s="29"/>
    </row>
    <row r="68" spans="1:4" x14ac:dyDescent="0.2">
      <c r="A68" s="32"/>
      <c r="B68" s="30"/>
      <c r="C68" s="29"/>
      <c r="D68" s="29"/>
    </row>
    <row r="69" spans="1:4" x14ac:dyDescent="0.2">
      <c r="A69" s="32"/>
      <c r="B69" s="30"/>
      <c r="C69" s="29"/>
    </row>
    <row r="70" spans="1:4" x14ac:dyDescent="0.2">
      <c r="A70" s="32"/>
      <c r="B70" s="30"/>
      <c r="C70" s="29"/>
    </row>
    <row r="71" spans="1:4" x14ac:dyDescent="0.2">
      <c r="A71" s="32"/>
      <c r="B71" s="30"/>
      <c r="C71" s="29"/>
    </row>
    <row r="72" spans="1:4" x14ac:dyDescent="0.2">
      <c r="A72" s="32"/>
      <c r="B72" s="30"/>
      <c r="C72" s="29"/>
    </row>
    <row r="73" spans="1:4" x14ac:dyDescent="0.2">
      <c r="A73" s="32"/>
      <c r="B73" s="30"/>
      <c r="C73" s="29"/>
    </row>
    <row r="74" spans="1:4" x14ac:dyDescent="0.2">
      <c r="A74" s="32"/>
      <c r="B74" s="30"/>
      <c r="C74" s="29"/>
    </row>
    <row r="75" spans="1:4" x14ac:dyDescent="0.2">
      <c r="A75" s="32"/>
      <c r="C75" s="29"/>
    </row>
    <row r="76" spans="1:4" x14ac:dyDescent="0.2">
      <c r="A76" s="32"/>
      <c r="C76" s="29"/>
    </row>
    <row r="77" spans="1:4" x14ac:dyDescent="0.2">
      <c r="A77" s="32"/>
      <c r="C77" s="29"/>
    </row>
    <row r="78" spans="1:4" x14ac:dyDescent="0.2">
      <c r="A78" s="32"/>
      <c r="C78" s="29"/>
    </row>
    <row r="79" spans="1:4" x14ac:dyDescent="0.2">
      <c r="A79" s="32"/>
      <c r="C79" s="29"/>
    </row>
    <row r="80" spans="1:4" x14ac:dyDescent="0.2">
      <c r="A80" s="32"/>
    </row>
    <row r="81" spans="1:1" x14ac:dyDescent="0.2">
      <c r="A81" s="32"/>
    </row>
    <row r="82" spans="1:1" x14ac:dyDescent="0.2">
      <c r="A82" s="32"/>
    </row>
    <row r="83" spans="1:1" x14ac:dyDescent="0.2">
      <c r="A83" s="32"/>
    </row>
    <row r="84" spans="1:1" x14ac:dyDescent="0.2">
      <c r="A84" s="32"/>
    </row>
    <row r="85" spans="1:1" x14ac:dyDescent="0.2">
      <c r="A85" s="32"/>
    </row>
    <row r="86" spans="1:1" x14ac:dyDescent="0.2">
      <c r="A86" s="32"/>
    </row>
    <row r="87" spans="1:1" x14ac:dyDescent="0.2">
      <c r="A87" s="32"/>
    </row>
    <row r="88" spans="1:1" x14ac:dyDescent="0.2">
      <c r="A88" s="32"/>
    </row>
    <row r="89" spans="1:1" x14ac:dyDescent="0.2">
      <c r="A89" s="32"/>
    </row>
    <row r="90" spans="1:1" x14ac:dyDescent="0.2">
      <c r="A90" s="32"/>
    </row>
    <row r="91" spans="1:1" x14ac:dyDescent="0.2">
      <c r="A91" s="32"/>
    </row>
    <row r="92" spans="1:1" x14ac:dyDescent="0.2">
      <c r="A92" s="32"/>
    </row>
    <row r="93" spans="1:1" x14ac:dyDescent="0.2">
      <c r="A93" s="32"/>
    </row>
    <row r="94" spans="1:1" x14ac:dyDescent="0.2">
      <c r="A94" s="32"/>
    </row>
    <row r="95" spans="1:1" x14ac:dyDescent="0.2">
      <c r="A95" s="32"/>
    </row>
    <row r="96" spans="1:1" x14ac:dyDescent="0.2">
      <c r="A96" s="32"/>
    </row>
    <row r="97" spans="1:1" x14ac:dyDescent="0.2">
      <c r="A97" s="32"/>
    </row>
    <row r="98" spans="1:1" x14ac:dyDescent="0.2">
      <c r="A98" s="32"/>
    </row>
    <row r="99" spans="1:1" x14ac:dyDescent="0.2">
      <c r="A99" s="32"/>
    </row>
    <row r="100" spans="1:1" x14ac:dyDescent="0.2">
      <c r="A100" s="32"/>
    </row>
    <row r="101" spans="1:1" x14ac:dyDescent="0.2">
      <c r="A101" s="32"/>
    </row>
    <row r="102" spans="1:1" x14ac:dyDescent="0.2">
      <c r="A102" s="32"/>
    </row>
    <row r="103" spans="1:1" x14ac:dyDescent="0.2">
      <c r="A103" s="32"/>
    </row>
    <row r="104" spans="1:1" x14ac:dyDescent="0.2">
      <c r="A104" s="32"/>
    </row>
    <row r="105" spans="1:1" x14ac:dyDescent="0.2">
      <c r="A105" s="32"/>
    </row>
    <row r="106" spans="1:1" x14ac:dyDescent="0.2">
      <c r="A106" s="32"/>
    </row>
    <row r="107" spans="1:1" x14ac:dyDescent="0.2">
      <c r="A107" s="32"/>
    </row>
    <row r="108" spans="1:1" x14ac:dyDescent="0.2">
      <c r="A108" s="32"/>
    </row>
    <row r="109" spans="1:1" x14ac:dyDescent="0.2">
      <c r="A109" s="32"/>
    </row>
    <row r="110" spans="1:1" x14ac:dyDescent="0.2">
      <c r="A110" s="32"/>
    </row>
    <row r="111" spans="1:1" x14ac:dyDescent="0.2">
      <c r="A111" s="32"/>
    </row>
    <row r="112" spans="1:1" x14ac:dyDescent="0.2">
      <c r="A112" s="32"/>
    </row>
    <row r="113" spans="1:1" x14ac:dyDescent="0.2">
      <c r="A113" s="32"/>
    </row>
    <row r="114" spans="1:1" x14ac:dyDescent="0.2">
      <c r="A114" s="32"/>
    </row>
    <row r="115" spans="1:1" x14ac:dyDescent="0.2">
      <c r="A115" s="32"/>
    </row>
    <row r="116" spans="1:1" x14ac:dyDescent="0.2">
      <c r="A116" s="32"/>
    </row>
    <row r="117" spans="1:1" x14ac:dyDescent="0.2">
      <c r="A117" s="32"/>
    </row>
    <row r="118" spans="1:1" x14ac:dyDescent="0.2">
      <c r="A118" s="32"/>
    </row>
    <row r="119" spans="1:1" x14ac:dyDescent="0.2">
      <c r="A119" s="32"/>
    </row>
    <row r="120" spans="1:1" x14ac:dyDescent="0.2">
      <c r="A120" s="32"/>
    </row>
    <row r="121" spans="1:1" x14ac:dyDescent="0.2">
      <c r="A121" s="32"/>
    </row>
    <row r="122" spans="1:1" x14ac:dyDescent="0.2">
      <c r="A122" s="32"/>
    </row>
    <row r="123" spans="1:1" x14ac:dyDescent="0.2">
      <c r="A123" s="32"/>
    </row>
    <row r="124" spans="1:1" x14ac:dyDescent="0.2">
      <c r="A124" s="32"/>
    </row>
    <row r="125" spans="1:1" x14ac:dyDescent="0.2">
      <c r="A125" s="32"/>
    </row>
    <row r="126" spans="1:1" x14ac:dyDescent="0.2">
      <c r="A126" s="32"/>
    </row>
    <row r="127" spans="1:1" x14ac:dyDescent="0.2">
      <c r="A127" s="32"/>
    </row>
    <row r="128" spans="1:1" x14ac:dyDescent="0.2">
      <c r="A128" s="32"/>
    </row>
    <row r="129" spans="1:1" x14ac:dyDescent="0.2">
      <c r="A129" s="32"/>
    </row>
    <row r="130" spans="1:1" x14ac:dyDescent="0.2">
      <c r="A130" s="32"/>
    </row>
    <row r="131" spans="1:1" x14ac:dyDescent="0.2">
      <c r="A131" s="32"/>
    </row>
    <row r="132" spans="1:1" x14ac:dyDescent="0.2">
      <c r="A132" s="32"/>
    </row>
    <row r="133" spans="1:1" x14ac:dyDescent="0.2">
      <c r="A133" s="32"/>
    </row>
    <row r="134" spans="1:1" x14ac:dyDescent="0.2">
      <c r="A134" s="32"/>
    </row>
    <row r="135" spans="1:1" x14ac:dyDescent="0.2">
      <c r="A135" s="32"/>
    </row>
    <row r="136" spans="1:1" x14ac:dyDescent="0.2">
      <c r="A136" s="32"/>
    </row>
    <row r="137" spans="1:1" x14ac:dyDescent="0.2">
      <c r="A137" s="32"/>
    </row>
    <row r="138" spans="1:1" x14ac:dyDescent="0.2">
      <c r="A138" s="32"/>
    </row>
    <row r="139" spans="1:1" x14ac:dyDescent="0.2">
      <c r="A139" s="32"/>
    </row>
    <row r="140" spans="1:1" x14ac:dyDescent="0.2">
      <c r="A140" s="32"/>
    </row>
    <row r="141" spans="1:1" x14ac:dyDescent="0.2">
      <c r="A141" s="32"/>
    </row>
    <row r="142" spans="1:1" x14ac:dyDescent="0.2">
      <c r="A142" s="32"/>
    </row>
    <row r="143" spans="1:1" x14ac:dyDescent="0.2">
      <c r="A143" s="32"/>
    </row>
    <row r="144" spans="1:1" x14ac:dyDescent="0.2">
      <c r="A144" s="32"/>
    </row>
    <row r="145" spans="1:1" x14ac:dyDescent="0.2">
      <c r="A145" s="32"/>
    </row>
    <row r="146" spans="1:1" x14ac:dyDescent="0.2">
      <c r="A146" s="32"/>
    </row>
    <row r="147" spans="1:1" x14ac:dyDescent="0.2">
      <c r="A147" s="32"/>
    </row>
    <row r="148" spans="1:1" x14ac:dyDescent="0.2">
      <c r="A148" s="32"/>
    </row>
    <row r="149" spans="1:1" x14ac:dyDescent="0.2">
      <c r="A149" s="32"/>
    </row>
    <row r="150" spans="1:1" x14ac:dyDescent="0.2">
      <c r="A150" s="32"/>
    </row>
    <row r="151" spans="1:1" x14ac:dyDescent="0.2">
      <c r="A151" s="32"/>
    </row>
    <row r="152" spans="1:1" x14ac:dyDescent="0.2">
      <c r="A152" s="32"/>
    </row>
    <row r="153" spans="1:1" x14ac:dyDescent="0.2">
      <c r="A153" s="32"/>
    </row>
    <row r="154" spans="1:1" x14ac:dyDescent="0.2">
      <c r="A154" s="32"/>
    </row>
    <row r="155" spans="1:1" x14ac:dyDescent="0.2">
      <c r="A155" s="32"/>
    </row>
    <row r="156" spans="1:1" x14ac:dyDescent="0.2">
      <c r="A156" s="32"/>
    </row>
    <row r="157" spans="1:1" x14ac:dyDescent="0.2">
      <c r="A157" s="32"/>
    </row>
    <row r="158" spans="1:1" x14ac:dyDescent="0.2">
      <c r="A158" s="32"/>
    </row>
    <row r="159" spans="1:1" x14ac:dyDescent="0.2">
      <c r="A159" s="32"/>
    </row>
    <row r="160" spans="1:1" x14ac:dyDescent="0.2">
      <c r="A160" s="32"/>
    </row>
    <row r="161" spans="1:1" x14ac:dyDescent="0.2">
      <c r="A161" s="32"/>
    </row>
    <row r="162" spans="1:1" x14ac:dyDescent="0.2">
      <c r="A162" s="32"/>
    </row>
    <row r="163" spans="1:1" x14ac:dyDescent="0.2">
      <c r="A163" s="32"/>
    </row>
    <row r="164" spans="1:1" x14ac:dyDescent="0.2">
      <c r="A164" s="32"/>
    </row>
    <row r="165" spans="1:1" x14ac:dyDescent="0.2">
      <c r="A165" s="32"/>
    </row>
    <row r="166" spans="1:1" x14ac:dyDescent="0.2">
      <c r="A166" s="32"/>
    </row>
    <row r="167" spans="1:1" x14ac:dyDescent="0.2">
      <c r="A167" s="32"/>
    </row>
    <row r="168" spans="1:1" x14ac:dyDescent="0.2">
      <c r="A168" s="32"/>
    </row>
    <row r="169" spans="1:1" x14ac:dyDescent="0.2">
      <c r="A169" s="32"/>
    </row>
    <row r="170" spans="1:1" x14ac:dyDescent="0.2">
      <c r="A170" s="32"/>
    </row>
    <row r="171" spans="1:1" x14ac:dyDescent="0.2">
      <c r="A171" s="32"/>
    </row>
    <row r="172" spans="1:1" x14ac:dyDescent="0.2">
      <c r="A172" s="32"/>
    </row>
    <row r="173" spans="1:1" x14ac:dyDescent="0.2">
      <c r="A173" s="32"/>
    </row>
    <row r="174" spans="1:1" x14ac:dyDescent="0.2">
      <c r="A174" s="32"/>
    </row>
    <row r="175" spans="1:1" x14ac:dyDescent="0.2">
      <c r="A175" s="32"/>
    </row>
    <row r="176" spans="1:1" x14ac:dyDescent="0.2">
      <c r="A176" s="32"/>
    </row>
    <row r="177" spans="1:1" x14ac:dyDescent="0.2">
      <c r="A177" s="32"/>
    </row>
    <row r="178" spans="1:1" x14ac:dyDescent="0.2">
      <c r="A178" s="32"/>
    </row>
    <row r="179" spans="1:1" x14ac:dyDescent="0.2">
      <c r="A179" s="32"/>
    </row>
    <row r="180" spans="1:1" x14ac:dyDescent="0.2">
      <c r="A180" s="32"/>
    </row>
    <row r="181" spans="1:1" x14ac:dyDescent="0.2">
      <c r="A181" s="32"/>
    </row>
    <row r="182" spans="1:1" x14ac:dyDescent="0.2">
      <c r="A182" s="32"/>
    </row>
    <row r="183" spans="1:1" x14ac:dyDescent="0.2">
      <c r="A183" s="32"/>
    </row>
    <row r="184" spans="1:1" x14ac:dyDescent="0.2">
      <c r="A184" s="32"/>
    </row>
    <row r="185" spans="1:1" x14ac:dyDescent="0.2">
      <c r="A185" s="32"/>
    </row>
    <row r="186" spans="1:1" x14ac:dyDescent="0.2">
      <c r="A186" s="32"/>
    </row>
    <row r="187" spans="1:1" x14ac:dyDescent="0.2">
      <c r="A187" s="32"/>
    </row>
    <row r="188" spans="1:1" x14ac:dyDescent="0.2">
      <c r="A188" s="32"/>
    </row>
    <row r="189" spans="1:1" x14ac:dyDescent="0.2">
      <c r="A189" s="32"/>
    </row>
    <row r="190" spans="1:1" x14ac:dyDescent="0.2">
      <c r="A190" s="32"/>
    </row>
    <row r="191" spans="1:1" x14ac:dyDescent="0.2">
      <c r="A191" s="32"/>
    </row>
    <row r="192" spans="1:1" x14ac:dyDescent="0.2">
      <c r="A192" s="32"/>
    </row>
    <row r="193" spans="1:1" x14ac:dyDescent="0.2">
      <c r="A193" s="32"/>
    </row>
    <row r="194" spans="1:1" x14ac:dyDescent="0.2">
      <c r="A194" s="32"/>
    </row>
    <row r="195" spans="1:1" x14ac:dyDescent="0.2">
      <c r="A195" s="32"/>
    </row>
    <row r="196" spans="1:1" x14ac:dyDescent="0.2">
      <c r="A196" s="32"/>
    </row>
    <row r="197" spans="1:1" x14ac:dyDescent="0.2">
      <c r="A197" s="32"/>
    </row>
    <row r="198" spans="1:1" x14ac:dyDescent="0.2">
      <c r="A198" s="32"/>
    </row>
    <row r="199" spans="1:1" x14ac:dyDescent="0.2">
      <c r="A199" s="32"/>
    </row>
    <row r="200" spans="1:1" x14ac:dyDescent="0.2">
      <c r="A200" s="32"/>
    </row>
    <row r="201" spans="1:1" x14ac:dyDescent="0.2">
      <c r="A201" s="32"/>
    </row>
    <row r="202" spans="1:1" x14ac:dyDescent="0.2">
      <c r="A202" s="32"/>
    </row>
    <row r="203" spans="1:1" x14ac:dyDescent="0.2">
      <c r="A203" s="32"/>
    </row>
    <row r="204" spans="1:1" x14ac:dyDescent="0.2">
      <c r="A204" s="32"/>
    </row>
    <row r="205" spans="1:1" x14ac:dyDescent="0.2">
      <c r="A205" s="32"/>
    </row>
    <row r="206" spans="1:1" x14ac:dyDescent="0.2">
      <c r="A206" s="32"/>
    </row>
    <row r="207" spans="1:1" x14ac:dyDescent="0.2">
      <c r="A207" s="32"/>
    </row>
    <row r="208" spans="1:1" x14ac:dyDescent="0.2">
      <c r="A208" s="32"/>
    </row>
    <row r="209" spans="1:1" x14ac:dyDescent="0.2">
      <c r="A209" s="32"/>
    </row>
    <row r="210" spans="1:1" x14ac:dyDescent="0.2">
      <c r="A210" s="32"/>
    </row>
    <row r="211" spans="1:1" x14ac:dyDescent="0.2">
      <c r="A211" s="32"/>
    </row>
    <row r="212" spans="1:1" x14ac:dyDescent="0.2">
      <c r="A212" s="32"/>
    </row>
    <row r="213" spans="1:1" x14ac:dyDescent="0.2">
      <c r="A213" s="32"/>
    </row>
    <row r="214" spans="1:1" x14ac:dyDescent="0.2">
      <c r="A214" s="32"/>
    </row>
    <row r="215" spans="1:1" x14ac:dyDescent="0.2">
      <c r="A215" s="32"/>
    </row>
    <row r="216" spans="1:1" x14ac:dyDescent="0.2">
      <c r="A216" s="32"/>
    </row>
    <row r="217" spans="1:1" x14ac:dyDescent="0.2">
      <c r="A217" s="32"/>
    </row>
    <row r="218" spans="1:1" x14ac:dyDescent="0.2">
      <c r="A218" s="32"/>
    </row>
    <row r="219" spans="1:1" x14ac:dyDescent="0.2">
      <c r="A219" s="32"/>
    </row>
    <row r="220" spans="1:1" x14ac:dyDescent="0.2">
      <c r="A220" s="32"/>
    </row>
    <row r="221" spans="1:1" x14ac:dyDescent="0.2">
      <c r="A221" s="32"/>
    </row>
    <row r="222" spans="1:1" x14ac:dyDescent="0.2">
      <c r="A222" s="32"/>
    </row>
    <row r="223" spans="1:1" x14ac:dyDescent="0.2">
      <c r="A223" s="32"/>
    </row>
    <row r="224" spans="1:1" x14ac:dyDescent="0.2">
      <c r="A224" s="32"/>
    </row>
    <row r="225" spans="1:1" x14ac:dyDescent="0.2">
      <c r="A225" s="32"/>
    </row>
    <row r="226" spans="1:1" x14ac:dyDescent="0.2">
      <c r="A226" s="32"/>
    </row>
    <row r="227" spans="1:1" x14ac:dyDescent="0.2">
      <c r="A227" s="32"/>
    </row>
    <row r="228" spans="1:1" x14ac:dyDescent="0.2">
      <c r="A228" s="32"/>
    </row>
    <row r="229" spans="1:1" x14ac:dyDescent="0.2">
      <c r="A229" s="32"/>
    </row>
    <row r="230" spans="1:1" x14ac:dyDescent="0.2">
      <c r="A230" s="32"/>
    </row>
    <row r="231" spans="1:1" x14ac:dyDescent="0.2">
      <c r="A231" s="32"/>
    </row>
    <row r="232" spans="1:1" x14ac:dyDescent="0.2">
      <c r="A232" s="32"/>
    </row>
    <row r="233" spans="1:1" x14ac:dyDescent="0.2">
      <c r="A233" s="32"/>
    </row>
    <row r="234" spans="1:1" x14ac:dyDescent="0.2">
      <c r="A234" s="32"/>
    </row>
    <row r="235" spans="1:1" x14ac:dyDescent="0.2">
      <c r="A235" s="32"/>
    </row>
    <row r="236" spans="1:1" x14ac:dyDescent="0.2">
      <c r="A236" s="32"/>
    </row>
    <row r="237" spans="1:1" x14ac:dyDescent="0.2">
      <c r="A237" s="32"/>
    </row>
    <row r="238" spans="1:1" x14ac:dyDescent="0.2">
      <c r="A238" s="32"/>
    </row>
    <row r="239" spans="1:1" x14ac:dyDescent="0.2">
      <c r="A239" s="32"/>
    </row>
    <row r="240" spans="1:1" x14ac:dyDescent="0.2">
      <c r="A240" s="32"/>
    </row>
    <row r="241" spans="1:1" x14ac:dyDescent="0.2">
      <c r="A241" s="32"/>
    </row>
    <row r="242" spans="1:1" x14ac:dyDescent="0.2">
      <c r="A242" s="32"/>
    </row>
    <row r="243" spans="1:1" x14ac:dyDescent="0.2">
      <c r="A243" s="32"/>
    </row>
    <row r="244" spans="1:1" x14ac:dyDescent="0.2">
      <c r="A244" s="32"/>
    </row>
    <row r="245" spans="1:1" x14ac:dyDescent="0.2">
      <c r="A245" s="32"/>
    </row>
    <row r="246" spans="1:1" x14ac:dyDescent="0.2">
      <c r="A246" s="32"/>
    </row>
    <row r="247" spans="1:1" x14ac:dyDescent="0.2">
      <c r="A247" s="32"/>
    </row>
    <row r="248" spans="1:1" x14ac:dyDescent="0.2">
      <c r="A248" s="32"/>
    </row>
    <row r="249" spans="1:1" x14ac:dyDescent="0.2">
      <c r="A249" s="32"/>
    </row>
    <row r="250" spans="1:1" x14ac:dyDescent="0.2">
      <c r="A250" s="32"/>
    </row>
    <row r="251" spans="1:1" x14ac:dyDescent="0.2">
      <c r="A251" s="32"/>
    </row>
    <row r="252" spans="1:1" x14ac:dyDescent="0.2">
      <c r="A252" s="32"/>
    </row>
    <row r="253" spans="1:1" x14ac:dyDescent="0.2">
      <c r="A253" s="32"/>
    </row>
    <row r="254" spans="1:1" x14ac:dyDescent="0.2">
      <c r="A254" s="32"/>
    </row>
    <row r="255" spans="1:1" x14ac:dyDescent="0.2">
      <c r="A255" s="32"/>
    </row>
    <row r="256" spans="1:1" x14ac:dyDescent="0.2">
      <c r="A256" s="32"/>
    </row>
    <row r="257" spans="1:1" x14ac:dyDescent="0.2">
      <c r="A257" s="32"/>
    </row>
    <row r="258" spans="1:1" x14ac:dyDescent="0.2">
      <c r="A258" s="32"/>
    </row>
    <row r="259" spans="1:1" x14ac:dyDescent="0.2">
      <c r="A259" s="32"/>
    </row>
    <row r="260" spans="1:1" x14ac:dyDescent="0.2">
      <c r="A260" s="32"/>
    </row>
    <row r="261" spans="1:1" x14ac:dyDescent="0.2">
      <c r="A261" s="32"/>
    </row>
    <row r="262" spans="1:1" x14ac:dyDescent="0.2">
      <c r="A262" s="32"/>
    </row>
    <row r="263" spans="1:1" x14ac:dyDescent="0.2">
      <c r="A263" s="32"/>
    </row>
    <row r="264" spans="1:1" x14ac:dyDescent="0.2">
      <c r="A264" s="32"/>
    </row>
    <row r="265" spans="1:1" x14ac:dyDescent="0.2">
      <c r="A265" s="32"/>
    </row>
    <row r="266" spans="1:1" x14ac:dyDescent="0.2">
      <c r="A266" s="32"/>
    </row>
    <row r="267" spans="1:1" x14ac:dyDescent="0.2">
      <c r="A267" s="32"/>
    </row>
    <row r="268" spans="1:1" x14ac:dyDescent="0.2">
      <c r="A268" s="32"/>
    </row>
    <row r="269" spans="1:1" x14ac:dyDescent="0.2">
      <c r="A269" s="32"/>
    </row>
    <row r="270" spans="1:1" x14ac:dyDescent="0.2">
      <c r="A270" s="32"/>
    </row>
    <row r="271" spans="1:1" x14ac:dyDescent="0.2">
      <c r="A271" s="32"/>
    </row>
    <row r="272" spans="1:1" x14ac:dyDescent="0.2">
      <c r="A272" s="32"/>
    </row>
    <row r="273" spans="1:1" x14ac:dyDescent="0.2">
      <c r="A273" s="32"/>
    </row>
    <row r="274" spans="1:1" x14ac:dyDescent="0.2">
      <c r="A274" s="32"/>
    </row>
    <row r="275" spans="1:1" x14ac:dyDescent="0.2">
      <c r="A275" s="32"/>
    </row>
    <row r="276" spans="1:1" x14ac:dyDescent="0.2">
      <c r="A276" s="32"/>
    </row>
    <row r="277" spans="1:1" x14ac:dyDescent="0.2">
      <c r="A277" s="32"/>
    </row>
    <row r="278" spans="1:1" x14ac:dyDescent="0.2">
      <c r="A278" s="32"/>
    </row>
    <row r="279" spans="1:1" x14ac:dyDescent="0.2">
      <c r="A279" s="32"/>
    </row>
    <row r="280" spans="1:1" x14ac:dyDescent="0.2">
      <c r="A280" s="32"/>
    </row>
    <row r="281" spans="1:1" x14ac:dyDescent="0.2">
      <c r="A281" s="32"/>
    </row>
    <row r="282" spans="1:1" x14ac:dyDescent="0.2">
      <c r="A282" s="32"/>
    </row>
    <row r="283" spans="1:1" x14ac:dyDescent="0.2">
      <c r="A283" s="32"/>
    </row>
    <row r="284" spans="1:1" x14ac:dyDescent="0.2">
      <c r="A284" s="32"/>
    </row>
    <row r="285" spans="1:1" x14ac:dyDescent="0.2">
      <c r="A285" s="32"/>
    </row>
    <row r="286" spans="1:1" x14ac:dyDescent="0.2">
      <c r="A286" s="32"/>
    </row>
    <row r="287" spans="1:1" x14ac:dyDescent="0.2">
      <c r="A287" s="32"/>
    </row>
    <row r="288" spans="1:1" x14ac:dyDescent="0.2">
      <c r="A288" s="32"/>
    </row>
    <row r="289" spans="1:1" x14ac:dyDescent="0.2">
      <c r="A289" s="32"/>
    </row>
    <row r="290" spans="1:1" x14ac:dyDescent="0.2">
      <c r="A290" s="32"/>
    </row>
    <row r="291" spans="1:1" x14ac:dyDescent="0.2">
      <c r="A291" s="32"/>
    </row>
    <row r="292" spans="1:1" x14ac:dyDescent="0.2">
      <c r="A292" s="32"/>
    </row>
    <row r="293" spans="1:1" x14ac:dyDescent="0.2">
      <c r="A293" s="32"/>
    </row>
    <row r="294" spans="1:1" x14ac:dyDescent="0.2">
      <c r="A294" s="32"/>
    </row>
    <row r="295" spans="1:1" x14ac:dyDescent="0.2">
      <c r="A295" s="32"/>
    </row>
    <row r="296" spans="1:1" x14ac:dyDescent="0.2">
      <c r="A296" s="32"/>
    </row>
    <row r="297" spans="1:1" x14ac:dyDescent="0.2">
      <c r="A297" s="32"/>
    </row>
    <row r="298" spans="1:1" x14ac:dyDescent="0.2">
      <c r="A298" s="32"/>
    </row>
    <row r="299" spans="1:1" x14ac:dyDescent="0.2">
      <c r="A299" s="32"/>
    </row>
    <row r="300" spans="1:1" x14ac:dyDescent="0.2">
      <c r="A300" s="32"/>
    </row>
    <row r="301" spans="1:1" x14ac:dyDescent="0.2">
      <c r="A301" s="32"/>
    </row>
    <row r="302" spans="1:1" x14ac:dyDescent="0.2">
      <c r="A302" s="32"/>
    </row>
    <row r="303" spans="1:1" x14ac:dyDescent="0.2">
      <c r="A303" s="32"/>
    </row>
    <row r="304" spans="1:1" x14ac:dyDescent="0.2">
      <c r="A304" s="32"/>
    </row>
    <row r="305" spans="1:1" x14ac:dyDescent="0.2">
      <c r="A305" s="32"/>
    </row>
    <row r="306" spans="1:1" x14ac:dyDescent="0.2">
      <c r="A306" s="32"/>
    </row>
    <row r="307" spans="1:1" x14ac:dyDescent="0.2">
      <c r="A307" s="32"/>
    </row>
    <row r="308" spans="1:1" x14ac:dyDescent="0.2">
      <c r="A308" s="32"/>
    </row>
    <row r="309" spans="1:1" x14ac:dyDescent="0.2">
      <c r="A309" s="32"/>
    </row>
    <row r="310" spans="1:1" x14ac:dyDescent="0.2">
      <c r="A310" s="32"/>
    </row>
    <row r="311" spans="1:1" x14ac:dyDescent="0.2">
      <c r="A311" s="32"/>
    </row>
    <row r="312" spans="1:1" x14ac:dyDescent="0.2">
      <c r="A312" s="32"/>
    </row>
    <row r="313" spans="1:1" x14ac:dyDescent="0.2">
      <c r="A313" s="32"/>
    </row>
    <row r="314" spans="1:1" x14ac:dyDescent="0.2">
      <c r="A314" s="32"/>
    </row>
    <row r="315" spans="1:1" x14ac:dyDescent="0.2">
      <c r="A315" s="32"/>
    </row>
    <row r="316" spans="1:1" x14ac:dyDescent="0.2">
      <c r="A316" s="32"/>
    </row>
    <row r="317" spans="1:1" x14ac:dyDescent="0.2">
      <c r="A317" s="32"/>
    </row>
    <row r="318" spans="1:1" x14ac:dyDescent="0.2">
      <c r="A318" s="32"/>
    </row>
    <row r="319" spans="1:1" x14ac:dyDescent="0.2">
      <c r="A319" s="32"/>
    </row>
    <row r="320" spans="1:1" x14ac:dyDescent="0.2">
      <c r="A320" s="32"/>
    </row>
    <row r="321" spans="1:1" x14ac:dyDescent="0.2">
      <c r="A321" s="32"/>
    </row>
    <row r="322" spans="1:1" x14ac:dyDescent="0.2">
      <c r="A322" s="32"/>
    </row>
    <row r="323" spans="1:1" x14ac:dyDescent="0.2">
      <c r="A323" s="32"/>
    </row>
    <row r="324" spans="1:1" x14ac:dyDescent="0.2">
      <c r="A324" s="32"/>
    </row>
    <row r="325" spans="1:1" x14ac:dyDescent="0.2">
      <c r="A325" s="32"/>
    </row>
    <row r="326" spans="1:1" x14ac:dyDescent="0.2">
      <c r="A326" s="32"/>
    </row>
    <row r="327" spans="1:1" x14ac:dyDescent="0.2">
      <c r="A327" s="32"/>
    </row>
    <row r="328" spans="1:1" x14ac:dyDescent="0.2">
      <c r="A328" s="32"/>
    </row>
    <row r="329" spans="1:1" x14ac:dyDescent="0.2">
      <c r="A329" s="32"/>
    </row>
    <row r="330" spans="1:1" x14ac:dyDescent="0.2">
      <c r="A330" s="32"/>
    </row>
    <row r="331" spans="1:1" x14ac:dyDescent="0.2">
      <c r="A331" s="32"/>
    </row>
    <row r="332" spans="1:1" x14ac:dyDescent="0.2">
      <c r="A332" s="32"/>
    </row>
    <row r="333" spans="1:1" x14ac:dyDescent="0.2">
      <c r="A333" s="32"/>
    </row>
    <row r="334" spans="1:1" x14ac:dyDescent="0.2">
      <c r="A334" s="32"/>
    </row>
    <row r="335" spans="1:1" x14ac:dyDescent="0.2">
      <c r="A335" s="32"/>
    </row>
    <row r="336" spans="1:1" x14ac:dyDescent="0.2">
      <c r="A336" s="32"/>
    </row>
    <row r="337" spans="1:1" x14ac:dyDescent="0.2">
      <c r="A337" s="32"/>
    </row>
    <row r="338" spans="1:1" x14ac:dyDescent="0.2">
      <c r="A338" s="32"/>
    </row>
    <row r="339" spans="1:1" x14ac:dyDescent="0.2">
      <c r="A339" s="32"/>
    </row>
    <row r="340" spans="1:1" x14ac:dyDescent="0.2">
      <c r="A340" s="32"/>
    </row>
    <row r="341" spans="1:1" x14ac:dyDescent="0.2">
      <c r="A341" s="32"/>
    </row>
    <row r="342" spans="1:1" x14ac:dyDescent="0.2">
      <c r="A342" s="32"/>
    </row>
    <row r="343" spans="1:1" x14ac:dyDescent="0.2">
      <c r="A343" s="32"/>
    </row>
    <row r="344" spans="1:1" x14ac:dyDescent="0.2">
      <c r="A344" s="32"/>
    </row>
    <row r="345" spans="1:1" x14ac:dyDescent="0.2">
      <c r="A345" s="32"/>
    </row>
    <row r="346" spans="1:1" x14ac:dyDescent="0.2">
      <c r="A346" s="32"/>
    </row>
    <row r="347" spans="1:1" x14ac:dyDescent="0.2">
      <c r="A347" s="32"/>
    </row>
    <row r="348" spans="1:1" x14ac:dyDescent="0.2">
      <c r="A348" s="32"/>
    </row>
    <row r="349" spans="1:1" x14ac:dyDescent="0.2">
      <c r="A349" s="32"/>
    </row>
    <row r="350" spans="1:1" x14ac:dyDescent="0.2">
      <c r="A350" s="32"/>
    </row>
    <row r="351" spans="1:1" x14ac:dyDescent="0.2">
      <c r="A351" s="32"/>
    </row>
    <row r="352" spans="1:1" x14ac:dyDescent="0.2">
      <c r="A352" s="32"/>
    </row>
    <row r="353" spans="1:1" x14ac:dyDescent="0.2">
      <c r="A353" s="32"/>
    </row>
    <row r="354" spans="1:1" x14ac:dyDescent="0.2">
      <c r="A354" s="32"/>
    </row>
    <row r="355" spans="1:1" x14ac:dyDescent="0.2">
      <c r="A355" s="32"/>
    </row>
    <row r="356" spans="1:1" x14ac:dyDescent="0.2">
      <c r="A356" s="32"/>
    </row>
    <row r="357" spans="1:1" x14ac:dyDescent="0.2">
      <c r="A357" s="32"/>
    </row>
    <row r="358" spans="1:1" x14ac:dyDescent="0.2">
      <c r="A358" s="32"/>
    </row>
    <row r="359" spans="1:1" x14ac:dyDescent="0.2">
      <c r="A359" s="32"/>
    </row>
    <row r="360" spans="1:1" x14ac:dyDescent="0.2">
      <c r="A360" s="32"/>
    </row>
    <row r="361" spans="1:1" x14ac:dyDescent="0.2">
      <c r="A361" s="32"/>
    </row>
    <row r="362" spans="1:1" x14ac:dyDescent="0.2">
      <c r="A362" s="32"/>
    </row>
    <row r="363" spans="1:1" x14ac:dyDescent="0.2">
      <c r="A363" s="32"/>
    </row>
    <row r="364" spans="1:1" x14ac:dyDescent="0.2">
      <c r="A364" s="32"/>
    </row>
    <row r="365" spans="1:1" x14ac:dyDescent="0.2">
      <c r="A365" s="32"/>
    </row>
    <row r="366" spans="1:1" x14ac:dyDescent="0.2">
      <c r="A366" s="32"/>
    </row>
    <row r="367" spans="1:1" x14ac:dyDescent="0.2">
      <c r="A367" s="32"/>
    </row>
    <row r="368" spans="1:1" x14ac:dyDescent="0.2">
      <c r="A368" s="32"/>
    </row>
    <row r="369" spans="1:1" x14ac:dyDescent="0.2">
      <c r="A369" s="32"/>
    </row>
    <row r="370" spans="1:1" x14ac:dyDescent="0.2">
      <c r="A370" s="32"/>
    </row>
    <row r="371" spans="1:1" x14ac:dyDescent="0.2">
      <c r="A371" s="32"/>
    </row>
    <row r="372" spans="1:1" x14ac:dyDescent="0.2">
      <c r="A372" s="32"/>
    </row>
    <row r="373" spans="1:1" x14ac:dyDescent="0.2">
      <c r="A373" s="32"/>
    </row>
    <row r="374" spans="1:1" x14ac:dyDescent="0.2">
      <c r="A374" s="32"/>
    </row>
    <row r="375" spans="1:1" x14ac:dyDescent="0.2">
      <c r="A375" s="32"/>
    </row>
    <row r="376" spans="1:1" x14ac:dyDescent="0.2">
      <c r="A376" s="32"/>
    </row>
    <row r="377" spans="1:1" x14ac:dyDescent="0.2">
      <c r="A377" s="32"/>
    </row>
  </sheetData>
  <mergeCells count="6">
    <mergeCell ref="A62:H62"/>
    <mergeCell ref="A1:H1"/>
    <mergeCell ref="A2:H2"/>
    <mergeCell ref="A59:H59"/>
    <mergeCell ref="A60:H60"/>
    <mergeCell ref="A61:H61"/>
  </mergeCells>
  <pageMargins left="0.7" right="0.7" top="0.75" bottom="0.75" header="0.3" footer="0.3"/>
  <pageSetup scale="97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7"/>
  <sheetViews>
    <sheetView zoomScaleNormal="100" workbookViewId="0">
      <selection sqref="A1:M1"/>
    </sheetView>
  </sheetViews>
  <sheetFormatPr defaultColWidth="9.21875" defaultRowHeight="10.5" x14ac:dyDescent="0.2"/>
  <cols>
    <col min="1" max="1" width="14.21875" style="35" bestFit="1" customWidth="1"/>
    <col min="2" max="8" width="11.21875" style="28" customWidth="1"/>
    <col min="9" max="16384" width="9.21875" style="28"/>
  </cols>
  <sheetData>
    <row r="1" spans="1:8" s="33" customFormat="1" ht="15.05" x14ac:dyDescent="0.25">
      <c r="A1" s="80" t="s">
        <v>90</v>
      </c>
      <c r="B1" s="80"/>
      <c r="C1" s="80"/>
      <c r="D1" s="80"/>
      <c r="E1" s="80"/>
      <c r="F1" s="80"/>
      <c r="G1" s="80"/>
      <c r="H1" s="80"/>
    </row>
    <row r="2" spans="1:8" s="33" customFormat="1" ht="12.45" x14ac:dyDescent="0.2">
      <c r="A2" s="81" t="s">
        <v>66</v>
      </c>
      <c r="B2" s="81"/>
      <c r="C2" s="81"/>
      <c r="D2" s="81"/>
      <c r="E2" s="81"/>
      <c r="F2" s="81"/>
      <c r="G2" s="81"/>
      <c r="H2" s="81"/>
    </row>
    <row r="3" spans="1:8" s="19" customFormat="1" ht="31.45" x14ac:dyDescent="0.2">
      <c r="A3" s="17" t="s">
        <v>1</v>
      </c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  <c r="H3" s="18" t="s">
        <v>73</v>
      </c>
    </row>
    <row r="4" spans="1:8" s="21" customFormat="1" x14ac:dyDescent="0.2">
      <c r="A4" s="5" t="s">
        <v>2</v>
      </c>
      <c r="B4" s="20">
        <f>TFam!M5</f>
        <v>1086852</v>
      </c>
      <c r="C4" s="20">
        <f>'Two-par'!M5</f>
        <v>53767</v>
      </c>
      <c r="D4" s="20">
        <f>'One-par'!M5</f>
        <v>556192</v>
      </c>
      <c r="E4" s="20">
        <f>'Zero-par'!M5</f>
        <v>476893</v>
      </c>
      <c r="F4" s="20">
        <f>TRec!M5</f>
        <v>2863120</v>
      </c>
      <c r="G4" s="20">
        <f>Adults!M5</f>
        <v>756272</v>
      </c>
      <c r="H4" s="20">
        <f>Children!M5</f>
        <v>2106848</v>
      </c>
    </row>
    <row r="5" spans="1:8" s="24" customFormat="1" x14ac:dyDescent="0.2">
      <c r="A5" s="22" t="s">
        <v>3</v>
      </c>
      <c r="B5" s="23">
        <f>TFam!M6</f>
        <v>7687</v>
      </c>
      <c r="C5" s="23">
        <f>'Two-par'!M6</f>
        <v>25</v>
      </c>
      <c r="D5" s="23">
        <f>'One-par'!M6</f>
        <v>3021</v>
      </c>
      <c r="E5" s="23">
        <f>'Zero-par'!M6</f>
        <v>4641</v>
      </c>
      <c r="F5" s="23">
        <f>TRec!M6</f>
        <v>17453</v>
      </c>
      <c r="G5" s="23">
        <f>Adults!M6</f>
        <v>3113</v>
      </c>
      <c r="H5" s="23">
        <f>Children!M6</f>
        <v>14340</v>
      </c>
    </row>
    <row r="6" spans="1:8" s="24" customFormat="1" x14ac:dyDescent="0.2">
      <c r="A6" s="22" t="s">
        <v>4</v>
      </c>
      <c r="B6" s="25">
        <f>TFam!M7</f>
        <v>2245</v>
      </c>
      <c r="C6" s="25">
        <f>'Two-par'!M7</f>
        <v>203</v>
      </c>
      <c r="D6" s="25">
        <f>'One-par'!M7</f>
        <v>1303</v>
      </c>
      <c r="E6" s="25">
        <f>'Zero-par'!M7</f>
        <v>739</v>
      </c>
      <c r="F6" s="25">
        <f>TRec!M7</f>
        <v>5876</v>
      </c>
      <c r="G6" s="25">
        <f>Adults!M7</f>
        <v>1788</v>
      </c>
      <c r="H6" s="25">
        <f>Children!M7</f>
        <v>4088</v>
      </c>
    </row>
    <row r="7" spans="1:8" s="24" customFormat="1" x14ac:dyDescent="0.2">
      <c r="A7" s="22" t="s">
        <v>5</v>
      </c>
      <c r="B7" s="25">
        <f>TFam!M8</f>
        <v>7010</v>
      </c>
      <c r="C7" s="25">
        <f>'Two-par'!M8</f>
        <v>126</v>
      </c>
      <c r="D7" s="25">
        <f>'One-par'!M8</f>
        <v>2165</v>
      </c>
      <c r="E7" s="25">
        <f>'Zero-par'!M8</f>
        <v>4719</v>
      </c>
      <c r="F7" s="25">
        <f>TRec!M8</f>
        <v>14003</v>
      </c>
      <c r="G7" s="25">
        <f>Adults!M8</f>
        <v>2492</v>
      </c>
      <c r="H7" s="25">
        <f>Children!M8</f>
        <v>11511</v>
      </c>
    </row>
    <row r="8" spans="1:8" s="24" customFormat="1" x14ac:dyDescent="0.2">
      <c r="A8" s="22" t="s">
        <v>6</v>
      </c>
      <c r="B8" s="25">
        <f>TFam!M9</f>
        <v>2357</v>
      </c>
      <c r="C8" s="25">
        <f>'Two-par'!M9</f>
        <v>56</v>
      </c>
      <c r="D8" s="25">
        <f>'One-par'!M9</f>
        <v>1175</v>
      </c>
      <c r="E8" s="25">
        <f>'Zero-par'!M9</f>
        <v>1126</v>
      </c>
      <c r="F8" s="25">
        <f>TRec!M9</f>
        <v>5296</v>
      </c>
      <c r="G8" s="25">
        <f>Adults!M9</f>
        <v>1290</v>
      </c>
      <c r="H8" s="25">
        <f>Children!M9</f>
        <v>4006</v>
      </c>
    </row>
    <row r="9" spans="1:8" s="24" customFormat="1" x14ac:dyDescent="0.2">
      <c r="A9" s="22" t="s">
        <v>7</v>
      </c>
      <c r="B9" s="23">
        <f>TFam!M10</f>
        <v>367313</v>
      </c>
      <c r="C9" s="23">
        <f>'Two-par'!M10</f>
        <v>24435</v>
      </c>
      <c r="D9" s="23">
        <f>'One-par'!M10</f>
        <v>224473</v>
      </c>
      <c r="E9" s="23">
        <f>'Zero-par'!M10</f>
        <v>118405</v>
      </c>
      <c r="F9" s="23">
        <f>TRec!M10</f>
        <v>1186031</v>
      </c>
      <c r="G9" s="23">
        <f>Adults!M10</f>
        <v>351522</v>
      </c>
      <c r="H9" s="23">
        <f>Children!M10</f>
        <v>834509</v>
      </c>
    </row>
    <row r="10" spans="1:8" s="24" customFormat="1" x14ac:dyDescent="0.2">
      <c r="A10" s="22" t="s">
        <v>8</v>
      </c>
      <c r="B10" s="25">
        <f>TFam!M11</f>
        <v>14226</v>
      </c>
      <c r="C10" s="25">
        <f>'Two-par'!M11</f>
        <v>0</v>
      </c>
      <c r="D10" s="25">
        <f>'One-par'!M11</f>
        <v>8955</v>
      </c>
      <c r="E10" s="25">
        <f>'Zero-par'!M11</f>
        <v>5271</v>
      </c>
      <c r="F10" s="25">
        <f>TRec!M11</f>
        <v>35165</v>
      </c>
      <c r="G10" s="25">
        <f>Adults!M11</f>
        <v>9534</v>
      </c>
      <c r="H10" s="25">
        <f>Children!M11</f>
        <v>25631</v>
      </c>
    </row>
    <row r="11" spans="1:8" s="24" customFormat="1" x14ac:dyDescent="0.2">
      <c r="A11" s="22" t="s">
        <v>9</v>
      </c>
      <c r="B11" s="23">
        <f>TFam!M12</f>
        <v>7724</v>
      </c>
      <c r="C11" s="23">
        <f>'Two-par'!M12</f>
        <v>0</v>
      </c>
      <c r="D11" s="23">
        <f>'One-par'!M12</f>
        <v>2317</v>
      </c>
      <c r="E11" s="23">
        <f>'Zero-par'!M12</f>
        <v>5407</v>
      </c>
      <c r="F11" s="23">
        <f>TRec!M12</f>
        <v>15857</v>
      </c>
      <c r="G11" s="23">
        <f>Adults!M12</f>
        <v>4289</v>
      </c>
      <c r="H11" s="23">
        <f>Children!M12</f>
        <v>11568</v>
      </c>
    </row>
    <row r="12" spans="1:8" s="24" customFormat="1" x14ac:dyDescent="0.2">
      <c r="A12" s="22" t="s">
        <v>10</v>
      </c>
      <c r="B12" s="23">
        <f>TFam!M13</f>
        <v>3249</v>
      </c>
      <c r="C12" s="23">
        <f>'Two-par'!M13</f>
        <v>11</v>
      </c>
      <c r="D12" s="23">
        <f>'One-par'!M13</f>
        <v>756</v>
      </c>
      <c r="E12" s="23">
        <f>'Zero-par'!M13</f>
        <v>2482</v>
      </c>
      <c r="F12" s="23">
        <f>TRec!M13</f>
        <v>9060</v>
      </c>
      <c r="G12" s="23">
        <f>Adults!M13</f>
        <v>3647</v>
      </c>
      <c r="H12" s="23">
        <f>Children!M13</f>
        <v>5413</v>
      </c>
    </row>
    <row r="13" spans="1:8" s="24" customFormat="1" x14ac:dyDescent="0.2">
      <c r="A13" s="22" t="s">
        <v>11</v>
      </c>
      <c r="B13" s="23">
        <f>TFam!M14</f>
        <v>7745</v>
      </c>
      <c r="C13" s="23">
        <f>'Two-par'!M14</f>
        <v>0</v>
      </c>
      <c r="D13" s="23">
        <f>'One-par'!M14</f>
        <v>6147</v>
      </c>
      <c r="E13" s="23">
        <f>'Zero-par'!M14</f>
        <v>1598</v>
      </c>
      <c r="F13" s="23">
        <f>TRec!M14</f>
        <v>22316</v>
      </c>
      <c r="G13" s="23">
        <f>Adults!M14</f>
        <v>6147</v>
      </c>
      <c r="H13" s="23">
        <f>Children!M14</f>
        <v>16169</v>
      </c>
    </row>
    <row r="14" spans="1:8" s="24" customFormat="1" x14ac:dyDescent="0.2">
      <c r="A14" s="22" t="s">
        <v>12</v>
      </c>
      <c r="B14" s="23">
        <f>TFam!M15</f>
        <v>38093</v>
      </c>
      <c r="C14" s="23">
        <f>'Two-par'!M15</f>
        <v>209</v>
      </c>
      <c r="D14" s="23">
        <f>'One-par'!M15</f>
        <v>4625</v>
      </c>
      <c r="E14" s="23">
        <f>'Zero-par'!M15</f>
        <v>33259</v>
      </c>
      <c r="F14" s="23">
        <f>TRec!M15</f>
        <v>60050</v>
      </c>
      <c r="G14" s="23">
        <f>Adults!M15</f>
        <v>8947</v>
      </c>
      <c r="H14" s="23">
        <f>Children!M15</f>
        <v>51103</v>
      </c>
    </row>
    <row r="15" spans="1:8" s="24" customFormat="1" x14ac:dyDescent="0.2">
      <c r="A15" s="22" t="s">
        <v>13</v>
      </c>
      <c r="B15" s="23">
        <f>TFam!M16</f>
        <v>8837</v>
      </c>
      <c r="C15" s="23">
        <f>'Two-par'!M16</f>
        <v>0</v>
      </c>
      <c r="D15" s="23">
        <f>'One-par'!M16</f>
        <v>1019</v>
      </c>
      <c r="E15" s="23">
        <f>'Zero-par'!M16</f>
        <v>7818</v>
      </c>
      <c r="F15" s="23">
        <f>TRec!M16</f>
        <v>16202</v>
      </c>
      <c r="G15" s="23">
        <f>Adults!M16</f>
        <v>988</v>
      </c>
      <c r="H15" s="23">
        <f>Children!M16</f>
        <v>15214</v>
      </c>
    </row>
    <row r="16" spans="1:8" s="24" customFormat="1" x14ac:dyDescent="0.2">
      <c r="A16" s="22" t="s">
        <v>14</v>
      </c>
      <c r="B16" s="25">
        <f>TFam!M17</f>
        <v>439</v>
      </c>
      <c r="C16" s="25">
        <f>'Two-par'!M17</f>
        <v>18</v>
      </c>
      <c r="D16" s="25">
        <f>'One-par'!M17</f>
        <v>95</v>
      </c>
      <c r="E16" s="25">
        <f>'Zero-par'!M17</f>
        <v>326</v>
      </c>
      <c r="F16" s="25">
        <f>TRec!M17</f>
        <v>974</v>
      </c>
      <c r="G16" s="25">
        <f>Adults!M17</f>
        <v>148</v>
      </c>
      <c r="H16" s="25">
        <f>Children!M17</f>
        <v>826</v>
      </c>
    </row>
    <row r="17" spans="1:8" s="24" customFormat="1" x14ac:dyDescent="0.2">
      <c r="A17" s="22" t="s">
        <v>15</v>
      </c>
      <c r="B17" s="23">
        <f>TFam!M18</f>
        <v>4029</v>
      </c>
      <c r="C17" s="23">
        <f>'Two-par'!M18</f>
        <v>588</v>
      </c>
      <c r="D17" s="23">
        <f>'One-par'!M18</f>
        <v>2413</v>
      </c>
      <c r="E17" s="23">
        <f>'Zero-par'!M18</f>
        <v>1028</v>
      </c>
      <c r="F17" s="23">
        <f>TRec!M18</f>
        <v>11005</v>
      </c>
      <c r="G17" s="23">
        <f>Adults!M18</f>
        <v>3176</v>
      </c>
      <c r="H17" s="23">
        <f>Children!M18</f>
        <v>7829</v>
      </c>
    </row>
    <row r="18" spans="1:8" s="24" customFormat="1" x14ac:dyDescent="0.2">
      <c r="A18" s="22" t="s">
        <v>16</v>
      </c>
      <c r="B18" s="25">
        <f>TFam!M19</f>
        <v>2043</v>
      </c>
      <c r="C18" s="25">
        <f>'Two-par'!M19</f>
        <v>0</v>
      </c>
      <c r="D18" s="25">
        <f>'One-par'!M19</f>
        <v>87</v>
      </c>
      <c r="E18" s="25">
        <f>'Zero-par'!M19</f>
        <v>1956</v>
      </c>
      <c r="F18" s="25">
        <f>TRec!M19</f>
        <v>2946</v>
      </c>
      <c r="G18" s="25">
        <f>Adults!M19</f>
        <v>87</v>
      </c>
      <c r="H18" s="25">
        <f>Children!M19</f>
        <v>2859</v>
      </c>
    </row>
    <row r="19" spans="1:8" s="24" customFormat="1" x14ac:dyDescent="0.2">
      <c r="A19" s="22" t="s">
        <v>17</v>
      </c>
      <c r="B19" s="23">
        <f>TFam!M20</f>
        <v>10874</v>
      </c>
      <c r="C19" s="23">
        <f>'Two-par'!M20</f>
        <v>0</v>
      </c>
      <c r="D19" s="23">
        <f>'One-par'!M20</f>
        <v>2170</v>
      </c>
      <c r="E19" s="23">
        <f>'Zero-par'!M20</f>
        <v>8704</v>
      </c>
      <c r="F19" s="23">
        <f>TRec!M20</f>
        <v>21635</v>
      </c>
      <c r="G19" s="23">
        <f>Adults!M20</f>
        <v>2186</v>
      </c>
      <c r="H19" s="23">
        <f>Children!M20</f>
        <v>19449</v>
      </c>
    </row>
    <row r="20" spans="1:8" s="24" customFormat="1" x14ac:dyDescent="0.2">
      <c r="A20" s="22" t="s">
        <v>18</v>
      </c>
      <c r="B20" s="23">
        <f>TFam!M21</f>
        <v>5164</v>
      </c>
      <c r="C20" s="23">
        <f>'Two-par'!M21</f>
        <v>81</v>
      </c>
      <c r="D20" s="23">
        <f>'One-par'!M21</f>
        <v>1247</v>
      </c>
      <c r="E20" s="23">
        <f>'Zero-par'!M21</f>
        <v>3836</v>
      </c>
      <c r="F20" s="23">
        <f>TRec!M21</f>
        <v>10425</v>
      </c>
      <c r="G20" s="23">
        <f>Adults!M21</f>
        <v>1069</v>
      </c>
      <c r="H20" s="23">
        <f>Children!M21</f>
        <v>9356</v>
      </c>
    </row>
    <row r="21" spans="1:8" s="24" customFormat="1" x14ac:dyDescent="0.2">
      <c r="A21" s="22" t="s">
        <v>19</v>
      </c>
      <c r="B21" s="23">
        <f>TFam!M22</f>
        <v>8922</v>
      </c>
      <c r="C21" s="23">
        <f>'Two-par'!M22</f>
        <v>350</v>
      </c>
      <c r="D21" s="23">
        <f>'One-par'!M22</f>
        <v>4255</v>
      </c>
      <c r="E21" s="23">
        <f>'Zero-par'!M22</f>
        <v>4317</v>
      </c>
      <c r="F21" s="23">
        <f>TRec!M22</f>
        <v>21527</v>
      </c>
      <c r="G21" s="23">
        <f>Adults!M22</f>
        <v>5029</v>
      </c>
      <c r="H21" s="23">
        <f>Children!M22</f>
        <v>16498</v>
      </c>
    </row>
    <row r="22" spans="1:8" s="24" customFormat="1" x14ac:dyDescent="0.2">
      <c r="A22" s="22" t="s">
        <v>20</v>
      </c>
      <c r="B22" s="25">
        <f>TFam!M23</f>
        <v>4039</v>
      </c>
      <c r="C22" s="25">
        <f>'Two-par'!M23</f>
        <v>247</v>
      </c>
      <c r="D22" s="25">
        <f>'One-par'!M23</f>
        <v>1979</v>
      </c>
      <c r="E22" s="25">
        <f>'Zero-par'!M23</f>
        <v>1813</v>
      </c>
      <c r="F22" s="25">
        <f>TRec!M23</f>
        <v>4039</v>
      </c>
      <c r="G22" s="25">
        <f>Adults!M23</f>
        <v>1959</v>
      </c>
      <c r="H22" s="25">
        <f>Children!M23</f>
        <v>2080</v>
      </c>
    </row>
    <row r="23" spans="1:8" s="24" customFormat="1" x14ac:dyDescent="0.2">
      <c r="A23" s="22" t="s">
        <v>21</v>
      </c>
      <c r="B23" s="25">
        <f>TFam!M24</f>
        <v>16586</v>
      </c>
      <c r="C23" s="25">
        <f>'Two-par'!M24</f>
        <v>330</v>
      </c>
      <c r="D23" s="25">
        <f>'One-par'!M24</f>
        <v>3639</v>
      </c>
      <c r="E23" s="25">
        <f>'Zero-par'!M24</f>
        <v>12617</v>
      </c>
      <c r="F23" s="25">
        <f>TRec!M24</f>
        <v>33282</v>
      </c>
      <c r="G23" s="25">
        <f>Adults!M24</f>
        <v>4280</v>
      </c>
      <c r="H23" s="25">
        <f>Children!M24</f>
        <v>29002</v>
      </c>
    </row>
    <row r="24" spans="1:8" s="24" customFormat="1" x14ac:dyDescent="0.2">
      <c r="A24" s="22" t="s">
        <v>22</v>
      </c>
      <c r="B24" s="25">
        <f>TFam!M25</f>
        <v>4726</v>
      </c>
      <c r="C24" s="25">
        <f>'Two-par'!M25</f>
        <v>0</v>
      </c>
      <c r="D24" s="25">
        <f>'One-par'!M25</f>
        <v>1849</v>
      </c>
      <c r="E24" s="25">
        <f>'Zero-par'!M25</f>
        <v>2877</v>
      </c>
      <c r="F24" s="25">
        <f>TRec!M25</f>
        <v>11496</v>
      </c>
      <c r="G24" s="25">
        <f>Adults!M25</f>
        <v>1877</v>
      </c>
      <c r="H24" s="25">
        <f>Children!M25</f>
        <v>9619</v>
      </c>
    </row>
    <row r="25" spans="1:8" s="24" customFormat="1" x14ac:dyDescent="0.2">
      <c r="A25" s="22" t="s">
        <v>23</v>
      </c>
      <c r="B25" s="23">
        <f>TFam!M26</f>
        <v>14634</v>
      </c>
      <c r="C25" s="23">
        <f>'Two-par'!M26</f>
        <v>5383</v>
      </c>
      <c r="D25" s="23">
        <f>'One-par'!M26</f>
        <v>7745</v>
      </c>
      <c r="E25" s="23">
        <f>'Zero-par'!M26</f>
        <v>1506</v>
      </c>
      <c r="F25" s="23">
        <f>TRec!M26</f>
        <v>49039</v>
      </c>
      <c r="G25" s="23">
        <f>Adults!M26</f>
        <v>18438</v>
      </c>
      <c r="H25" s="23">
        <f>Children!M26</f>
        <v>30601</v>
      </c>
    </row>
    <row r="26" spans="1:8" s="24" customFormat="1" x14ac:dyDescent="0.2">
      <c r="A26" s="22" t="s">
        <v>24</v>
      </c>
      <c r="B26" s="23">
        <f>TFam!M27</f>
        <v>16469</v>
      </c>
      <c r="C26" s="23">
        <f>'Two-par'!M27</f>
        <v>238</v>
      </c>
      <c r="D26" s="23">
        <f>'One-par'!M27</f>
        <v>10172</v>
      </c>
      <c r="E26" s="23">
        <f>'Zero-par'!M27</f>
        <v>6059</v>
      </c>
      <c r="F26" s="23">
        <f>TRec!M27</f>
        <v>39936</v>
      </c>
      <c r="G26" s="23">
        <f>Adults!M27</f>
        <v>10122</v>
      </c>
      <c r="H26" s="23">
        <f>Children!M27</f>
        <v>29814</v>
      </c>
    </row>
    <row r="27" spans="1:8" s="24" customFormat="1" x14ac:dyDescent="0.2">
      <c r="A27" s="22" t="s">
        <v>25</v>
      </c>
      <c r="B27" s="23">
        <f>TFam!M28</f>
        <v>50166</v>
      </c>
      <c r="C27" s="23">
        <f>'Two-par'!M28</f>
        <v>2744</v>
      </c>
      <c r="D27" s="23">
        <f>'One-par'!M28</f>
        <v>34984</v>
      </c>
      <c r="E27" s="23">
        <f>'Zero-par'!M28</f>
        <v>12438</v>
      </c>
      <c r="F27" s="23">
        <f>TRec!M28</f>
        <v>134451</v>
      </c>
      <c r="G27" s="23">
        <f>Adults!M28</f>
        <v>39130</v>
      </c>
      <c r="H27" s="23">
        <f>Children!M28</f>
        <v>95321</v>
      </c>
    </row>
    <row r="28" spans="1:8" s="24" customFormat="1" x14ac:dyDescent="0.2">
      <c r="A28" s="22" t="s">
        <v>26</v>
      </c>
      <c r="B28" s="25">
        <f>TFam!M29</f>
        <v>10788</v>
      </c>
      <c r="C28" s="25">
        <f>'Two-par'!M29</f>
        <v>0</v>
      </c>
      <c r="D28" s="25">
        <f>'One-par'!M29</f>
        <v>4077</v>
      </c>
      <c r="E28" s="25">
        <f>'Zero-par'!M29</f>
        <v>6711</v>
      </c>
      <c r="F28" s="25">
        <f>TRec!M29</f>
        <v>27027</v>
      </c>
      <c r="G28" s="25">
        <f>Adults!M29</f>
        <v>4854</v>
      </c>
      <c r="H28" s="25">
        <f>Children!M29</f>
        <v>22173</v>
      </c>
    </row>
    <row r="29" spans="1:8" s="24" customFormat="1" x14ac:dyDescent="0.2">
      <c r="A29" s="22" t="s">
        <v>27</v>
      </c>
      <c r="B29" s="23">
        <f>TFam!M30</f>
        <v>15399</v>
      </c>
      <c r="C29" s="23">
        <f>'Two-par'!M30</f>
        <v>0</v>
      </c>
      <c r="D29" s="23">
        <f>'One-par'!M30</f>
        <v>8252</v>
      </c>
      <c r="E29" s="23">
        <f>'Zero-par'!M30</f>
        <v>7147</v>
      </c>
      <c r="F29" s="23">
        <f>TRec!M30</f>
        <v>36303</v>
      </c>
      <c r="G29" s="23">
        <f>Adults!M30</f>
        <v>8171</v>
      </c>
      <c r="H29" s="23">
        <f>Children!M30</f>
        <v>28132</v>
      </c>
    </row>
    <row r="30" spans="1:8" s="24" customFormat="1" x14ac:dyDescent="0.2">
      <c r="A30" s="22" t="s">
        <v>28</v>
      </c>
      <c r="B30" s="25">
        <f>TFam!M31</f>
        <v>3083</v>
      </c>
      <c r="C30" s="25">
        <f>'Two-par'!M31</f>
        <v>0</v>
      </c>
      <c r="D30" s="25">
        <f>'One-par'!M31</f>
        <v>989</v>
      </c>
      <c r="E30" s="25">
        <f>'Zero-par'!M31</f>
        <v>2094</v>
      </c>
      <c r="F30" s="25">
        <f>TRec!M31</f>
        <v>5863</v>
      </c>
      <c r="G30" s="25">
        <f>Adults!M31</f>
        <v>999</v>
      </c>
      <c r="H30" s="25">
        <f>Children!M31</f>
        <v>4864</v>
      </c>
    </row>
    <row r="31" spans="1:8" s="24" customFormat="1" x14ac:dyDescent="0.2">
      <c r="A31" s="22" t="s">
        <v>29</v>
      </c>
      <c r="B31" s="23">
        <f>TFam!M32</f>
        <v>9760</v>
      </c>
      <c r="C31" s="23">
        <f>'Two-par'!M32</f>
        <v>0</v>
      </c>
      <c r="D31" s="23">
        <f>'One-par'!M32</f>
        <v>5758</v>
      </c>
      <c r="E31" s="23">
        <f>'Zero-par'!M32</f>
        <v>4002</v>
      </c>
      <c r="F31" s="23">
        <f>TRec!M32</f>
        <v>22622</v>
      </c>
      <c r="G31" s="23">
        <f>Adults!M32</f>
        <v>5279</v>
      </c>
      <c r="H31" s="23">
        <f>Children!M32</f>
        <v>17343</v>
      </c>
    </row>
    <row r="32" spans="1:8" s="24" customFormat="1" x14ac:dyDescent="0.2">
      <c r="A32" s="22" t="s">
        <v>30</v>
      </c>
      <c r="B32" s="25">
        <f>TFam!M33</f>
        <v>3236</v>
      </c>
      <c r="C32" s="25">
        <f>'Two-par'!M33</f>
        <v>215</v>
      </c>
      <c r="D32" s="25">
        <f>'One-par'!M33</f>
        <v>1512</v>
      </c>
      <c r="E32" s="25">
        <f>'Zero-par'!M33</f>
        <v>1509</v>
      </c>
      <c r="F32" s="25">
        <f>TRec!M33</f>
        <v>7785</v>
      </c>
      <c r="G32" s="25">
        <f>Adults!M33</f>
        <v>1736</v>
      </c>
      <c r="H32" s="25">
        <f>Children!M33</f>
        <v>6049</v>
      </c>
    </row>
    <row r="33" spans="1:8" s="24" customFormat="1" x14ac:dyDescent="0.2">
      <c r="A33" s="22" t="s">
        <v>31</v>
      </c>
      <c r="B33" s="23">
        <f>TFam!M34</f>
        <v>4364</v>
      </c>
      <c r="C33" s="23">
        <f>'Two-par'!M34</f>
        <v>0</v>
      </c>
      <c r="D33" s="23">
        <f>'One-par'!M34</f>
        <v>1718</v>
      </c>
      <c r="E33" s="23">
        <f>'Zero-par'!M34</f>
        <v>2646</v>
      </c>
      <c r="F33" s="23">
        <f>TRec!M34</f>
        <v>10775</v>
      </c>
      <c r="G33" s="23">
        <f>Adults!M34</f>
        <v>1710</v>
      </c>
      <c r="H33" s="23">
        <f>Children!M34</f>
        <v>9065</v>
      </c>
    </row>
    <row r="34" spans="1:8" s="24" customFormat="1" x14ac:dyDescent="0.2">
      <c r="A34" s="22" t="s">
        <v>32</v>
      </c>
      <c r="B34" s="23">
        <f>TFam!M35</f>
        <v>8042</v>
      </c>
      <c r="C34" s="23">
        <f>'Two-par'!M35</f>
        <v>618</v>
      </c>
      <c r="D34" s="23">
        <f>'One-par'!M35</f>
        <v>3517</v>
      </c>
      <c r="E34" s="23">
        <f>'Zero-par'!M35</f>
        <v>3907</v>
      </c>
      <c r="F34" s="23">
        <f>TRec!M35</f>
        <v>20194</v>
      </c>
      <c r="G34" s="23">
        <f>Adults!M35</f>
        <v>4897</v>
      </c>
      <c r="H34" s="23">
        <f>Children!M35</f>
        <v>15297</v>
      </c>
    </row>
    <row r="35" spans="1:8" s="24" customFormat="1" x14ac:dyDescent="0.2">
      <c r="A35" s="22" t="s">
        <v>33</v>
      </c>
      <c r="B35" s="23">
        <f>TFam!M36</f>
        <v>5206</v>
      </c>
      <c r="C35" s="23">
        <f>'Two-par'!M36</f>
        <v>37</v>
      </c>
      <c r="D35" s="23">
        <f>'One-par'!M36</f>
        <v>3132</v>
      </c>
      <c r="E35" s="23">
        <f>'Zero-par'!M36</f>
        <v>2037</v>
      </c>
      <c r="F35" s="23">
        <f>TRec!M36</f>
        <v>12363</v>
      </c>
      <c r="G35" s="23">
        <f>Adults!M36</f>
        <v>3335</v>
      </c>
      <c r="H35" s="23">
        <f>Children!M36</f>
        <v>9028</v>
      </c>
    </row>
    <row r="36" spans="1:8" s="24" customFormat="1" x14ac:dyDescent="0.2">
      <c r="A36" s="22" t="s">
        <v>34</v>
      </c>
      <c r="B36" s="23">
        <f>TFam!M37</f>
        <v>8857</v>
      </c>
      <c r="C36" s="23">
        <f>'Two-par'!M37</f>
        <v>54</v>
      </c>
      <c r="D36" s="23">
        <f>'One-par'!M37</f>
        <v>4913</v>
      </c>
      <c r="E36" s="23">
        <f>'Zero-par'!M37</f>
        <v>3890</v>
      </c>
      <c r="F36" s="23">
        <f>TRec!M37</f>
        <v>20115</v>
      </c>
      <c r="G36" s="23">
        <f>Adults!M37</f>
        <v>4446</v>
      </c>
      <c r="H36" s="23">
        <f>Children!M37</f>
        <v>15669</v>
      </c>
    </row>
    <row r="37" spans="1:8" s="24" customFormat="1" x14ac:dyDescent="0.2">
      <c r="A37" s="22" t="s">
        <v>35</v>
      </c>
      <c r="B37" s="25">
        <f>TFam!M38</f>
        <v>10087</v>
      </c>
      <c r="C37" s="25">
        <f>'Two-par'!M38</f>
        <v>652</v>
      </c>
      <c r="D37" s="25">
        <f>'One-par'!M38</f>
        <v>4846</v>
      </c>
      <c r="E37" s="25">
        <f>'Zero-par'!M38</f>
        <v>4589</v>
      </c>
      <c r="F37" s="25">
        <f>TRec!M38</f>
        <v>25027</v>
      </c>
      <c r="G37" s="25">
        <f>Adults!M38</f>
        <v>6150</v>
      </c>
      <c r="H37" s="25">
        <f>Children!M38</f>
        <v>18877</v>
      </c>
    </row>
    <row r="38" spans="1:8" s="24" customFormat="1" x14ac:dyDescent="0.2">
      <c r="A38" s="22" t="s">
        <v>36</v>
      </c>
      <c r="B38" s="23">
        <f>TFam!M39</f>
        <v>113971</v>
      </c>
      <c r="C38" s="23">
        <f>'Two-par'!M39</f>
        <v>2989</v>
      </c>
      <c r="D38" s="23">
        <f>'One-par'!M39</f>
        <v>71751</v>
      </c>
      <c r="E38" s="23">
        <f>'Zero-par'!M39</f>
        <v>39231</v>
      </c>
      <c r="F38" s="23">
        <f>TRec!M39</f>
        <v>293343</v>
      </c>
      <c r="G38" s="23">
        <f>Adults!M39</f>
        <v>88083</v>
      </c>
      <c r="H38" s="23">
        <f>Children!M39</f>
        <v>205260</v>
      </c>
    </row>
    <row r="39" spans="1:8" s="24" customFormat="1" x14ac:dyDescent="0.2">
      <c r="A39" s="22" t="s">
        <v>37</v>
      </c>
      <c r="B39" s="25">
        <f>TFam!M40</f>
        <v>13064</v>
      </c>
      <c r="C39" s="25">
        <f>'Two-par'!M40</f>
        <v>6</v>
      </c>
      <c r="D39" s="25">
        <f>'One-par'!M40</f>
        <v>1262</v>
      </c>
      <c r="E39" s="25">
        <f>'Zero-par'!M40</f>
        <v>11796</v>
      </c>
      <c r="F39" s="25">
        <f>TRec!M40</f>
        <v>21922</v>
      </c>
      <c r="G39" s="25">
        <f>Adults!M40</f>
        <v>1765</v>
      </c>
      <c r="H39" s="25">
        <f>Children!M40</f>
        <v>20157</v>
      </c>
    </row>
    <row r="40" spans="1:8" s="24" customFormat="1" x14ac:dyDescent="0.2">
      <c r="A40" s="22" t="s">
        <v>38</v>
      </c>
      <c r="B40" s="25">
        <f>TFam!M41</f>
        <v>957</v>
      </c>
      <c r="C40" s="25">
        <f>'Two-par'!M41</f>
        <v>0</v>
      </c>
      <c r="D40" s="25">
        <f>'One-par'!M41</f>
        <v>511</v>
      </c>
      <c r="E40" s="25">
        <f>'Zero-par'!M41</f>
        <v>446</v>
      </c>
      <c r="F40" s="25">
        <f>TRec!M41</f>
        <v>2373</v>
      </c>
      <c r="G40" s="25">
        <f>Adults!M41</f>
        <v>351</v>
      </c>
      <c r="H40" s="25">
        <f>Children!M41</f>
        <v>2022</v>
      </c>
    </row>
    <row r="41" spans="1:8" s="24" customFormat="1" x14ac:dyDescent="0.2">
      <c r="A41" s="22" t="s">
        <v>39</v>
      </c>
      <c r="B41" s="25">
        <f>TFam!M42</f>
        <v>51140</v>
      </c>
      <c r="C41" s="25">
        <f>'Two-par'!M42</f>
        <v>362</v>
      </c>
      <c r="D41" s="25">
        <f>'One-par'!M42</f>
        <v>7271</v>
      </c>
      <c r="E41" s="25">
        <f>'Zero-par'!M42</f>
        <v>43507</v>
      </c>
      <c r="F41" s="25">
        <f>TRec!M42</f>
        <v>92366</v>
      </c>
      <c r="G41" s="25">
        <f>Adults!M42</f>
        <v>8704</v>
      </c>
      <c r="H41" s="25">
        <f>Children!M42</f>
        <v>83662</v>
      </c>
    </row>
    <row r="42" spans="1:8" s="24" customFormat="1" x14ac:dyDescent="0.2">
      <c r="A42" s="22" t="s">
        <v>40</v>
      </c>
      <c r="B42" s="25">
        <f>TFam!M43</f>
        <v>5949</v>
      </c>
      <c r="C42" s="25">
        <f>'Two-par'!M43</f>
        <v>0</v>
      </c>
      <c r="D42" s="25">
        <f>'One-par'!M43</f>
        <v>1659</v>
      </c>
      <c r="E42" s="25">
        <f>'Zero-par'!M43</f>
        <v>4290</v>
      </c>
      <c r="F42" s="25">
        <f>TRec!M43</f>
        <v>13048</v>
      </c>
      <c r="G42" s="25">
        <f>Adults!M43</f>
        <v>1659</v>
      </c>
      <c r="H42" s="25">
        <f>Children!M43</f>
        <v>11389</v>
      </c>
    </row>
    <row r="43" spans="1:8" s="24" customFormat="1" x14ac:dyDescent="0.2">
      <c r="A43" s="22" t="s">
        <v>41</v>
      </c>
      <c r="B43" s="25">
        <f>TFam!M44</f>
        <v>36971</v>
      </c>
      <c r="C43" s="25">
        <f>'Two-par'!M44</f>
        <v>5481</v>
      </c>
      <c r="D43" s="25">
        <f>'One-par'!M44</f>
        <v>26126</v>
      </c>
      <c r="E43" s="25">
        <f>'Zero-par'!M44</f>
        <v>5364</v>
      </c>
      <c r="F43" s="25">
        <f>TRec!M44</f>
        <v>108967</v>
      </c>
      <c r="G43" s="25">
        <f>Adults!M44</f>
        <v>38113</v>
      </c>
      <c r="H43" s="25">
        <f>Children!M44</f>
        <v>70854</v>
      </c>
    </row>
    <row r="44" spans="1:8" s="24" customFormat="1" x14ac:dyDescent="0.2">
      <c r="A44" s="22" t="s">
        <v>42</v>
      </c>
      <c r="B44" s="25">
        <f>TFam!M45</f>
        <v>39746</v>
      </c>
      <c r="C44" s="25">
        <f>'Two-par'!M45</f>
        <v>312</v>
      </c>
      <c r="D44" s="25">
        <f>'One-par'!M45</f>
        <v>24232</v>
      </c>
      <c r="E44" s="25">
        <f>'Zero-par'!M45</f>
        <v>15202</v>
      </c>
      <c r="F44" s="25">
        <f>TRec!M45</f>
        <v>97743</v>
      </c>
      <c r="G44" s="25">
        <f>Adults!M45</f>
        <v>24509</v>
      </c>
      <c r="H44" s="25">
        <f>Children!M45</f>
        <v>73234</v>
      </c>
    </row>
    <row r="45" spans="1:8" s="24" customFormat="1" x14ac:dyDescent="0.2">
      <c r="A45" s="22" t="s">
        <v>43</v>
      </c>
      <c r="B45" s="25">
        <f>TFam!M46</f>
        <v>4475</v>
      </c>
      <c r="C45" s="25">
        <f>'Two-par'!M46</f>
        <v>237</v>
      </c>
      <c r="D45" s="25">
        <f>'One-par'!M46</f>
        <v>4023</v>
      </c>
      <c r="E45" s="25">
        <f>'Zero-par'!M46</f>
        <v>215</v>
      </c>
      <c r="F45" s="25">
        <f>TRec!M46</f>
        <v>12279</v>
      </c>
      <c r="G45" s="25">
        <f>Adults!M46</f>
        <v>4654</v>
      </c>
      <c r="H45" s="25">
        <f>Children!M46</f>
        <v>7625</v>
      </c>
    </row>
    <row r="46" spans="1:8" s="24" customFormat="1" x14ac:dyDescent="0.2">
      <c r="A46" s="22" t="s">
        <v>44</v>
      </c>
      <c r="B46" s="23">
        <f>TFam!M47</f>
        <v>4002</v>
      </c>
      <c r="C46" s="23">
        <f>'Two-par'!M47</f>
        <v>131</v>
      </c>
      <c r="D46" s="23">
        <f>'One-par'!M47</f>
        <v>2869</v>
      </c>
      <c r="E46" s="23">
        <f>'Zero-par'!M47</f>
        <v>1002</v>
      </c>
      <c r="F46" s="23">
        <f>TRec!M47</f>
        <v>9809</v>
      </c>
      <c r="G46" s="23">
        <f>Adults!M47</f>
        <v>2622</v>
      </c>
      <c r="H46" s="23">
        <f>Children!M47</f>
        <v>7187</v>
      </c>
    </row>
    <row r="47" spans="1:8" s="24" customFormat="1" x14ac:dyDescent="0.2">
      <c r="A47" s="22" t="s">
        <v>45</v>
      </c>
      <c r="B47" s="23">
        <f>TFam!M48</f>
        <v>7649</v>
      </c>
      <c r="C47" s="23">
        <f>'Two-par'!M48</f>
        <v>0</v>
      </c>
      <c r="D47" s="23">
        <f>'One-par'!M48</f>
        <v>2583</v>
      </c>
      <c r="E47" s="23">
        <f>'Zero-par'!M48</f>
        <v>5066</v>
      </c>
      <c r="F47" s="23">
        <f>TRec!M48</f>
        <v>16922</v>
      </c>
      <c r="G47" s="23">
        <f>Adults!M48</f>
        <v>2583</v>
      </c>
      <c r="H47" s="23">
        <f>Children!M48</f>
        <v>14339</v>
      </c>
    </row>
    <row r="48" spans="1:8" s="24" customFormat="1" x14ac:dyDescent="0.2">
      <c r="A48" s="22" t="s">
        <v>46</v>
      </c>
      <c r="B48" s="25">
        <f>TFam!M49</f>
        <v>2923</v>
      </c>
      <c r="C48" s="25">
        <f>'Two-par'!M49</f>
        <v>0</v>
      </c>
      <c r="D48" s="25">
        <f>'One-par'!M49</f>
        <v>412</v>
      </c>
      <c r="E48" s="25">
        <f>'Zero-par'!M49</f>
        <v>2511</v>
      </c>
      <c r="F48" s="25">
        <f>TRec!M49</f>
        <v>5741</v>
      </c>
      <c r="G48" s="25">
        <f>Adults!M49</f>
        <v>412</v>
      </c>
      <c r="H48" s="25">
        <f>Children!M49</f>
        <v>5329</v>
      </c>
    </row>
    <row r="49" spans="1:18" s="24" customFormat="1" x14ac:dyDescent="0.2">
      <c r="A49" s="22" t="s">
        <v>47</v>
      </c>
      <c r="B49" s="23">
        <f>TFam!M50</f>
        <v>19221</v>
      </c>
      <c r="C49" s="23">
        <f>'Two-par'!M50</f>
        <v>172</v>
      </c>
      <c r="D49" s="23">
        <f>'One-par'!M50</f>
        <v>7010</v>
      </c>
      <c r="E49" s="23">
        <f>'Zero-par'!M50</f>
        <v>12039</v>
      </c>
      <c r="F49" s="23">
        <f>TRec!M50</f>
        <v>41313</v>
      </c>
      <c r="G49" s="23">
        <f>Adults!M50</f>
        <v>7776</v>
      </c>
      <c r="H49" s="23">
        <f>Children!M50</f>
        <v>33537</v>
      </c>
    </row>
    <row r="50" spans="1:18" s="24" customFormat="1" x14ac:dyDescent="0.2">
      <c r="A50" s="22" t="s">
        <v>48</v>
      </c>
      <c r="B50" s="23">
        <f>TFam!M51</f>
        <v>22821</v>
      </c>
      <c r="C50" s="23">
        <f>'Two-par'!M51</f>
        <v>0</v>
      </c>
      <c r="D50" s="23">
        <f>'One-par'!M51</f>
        <v>6638</v>
      </c>
      <c r="E50" s="23">
        <f>'Zero-par'!M51</f>
        <v>16183</v>
      </c>
      <c r="F50" s="23">
        <f>TRec!M51</f>
        <v>49308</v>
      </c>
      <c r="G50" s="23">
        <f>Adults!M51</f>
        <v>6638</v>
      </c>
      <c r="H50" s="23">
        <f>Children!M51</f>
        <v>42670</v>
      </c>
    </row>
    <row r="51" spans="1:18" s="24" customFormat="1" x14ac:dyDescent="0.2">
      <c r="A51" s="22" t="s">
        <v>49</v>
      </c>
      <c r="B51" s="23">
        <f>TFam!M52</f>
        <v>3170</v>
      </c>
      <c r="C51" s="23">
        <f>'Two-par'!M52</f>
        <v>0</v>
      </c>
      <c r="D51" s="23">
        <f>'One-par'!M52</f>
        <v>1346</v>
      </c>
      <c r="E51" s="23">
        <f>'Zero-par'!M52</f>
        <v>1824</v>
      </c>
      <c r="F51" s="23">
        <f>TRec!M52</f>
        <v>7448</v>
      </c>
      <c r="G51" s="23">
        <f>Adults!M52</f>
        <v>1876</v>
      </c>
      <c r="H51" s="23">
        <f>Children!M52</f>
        <v>5572</v>
      </c>
    </row>
    <row r="52" spans="1:18" s="24" customFormat="1" x14ac:dyDescent="0.2">
      <c r="A52" s="22" t="s">
        <v>50</v>
      </c>
      <c r="B52" s="23">
        <f>TFam!M53</f>
        <v>2669</v>
      </c>
      <c r="C52" s="23">
        <f>'Two-par'!M53</f>
        <v>231</v>
      </c>
      <c r="D52" s="23">
        <f>'One-par'!M53</f>
        <v>1180</v>
      </c>
      <c r="E52" s="23">
        <f>'Zero-par'!M53</f>
        <v>1258</v>
      </c>
      <c r="F52" s="23">
        <f>TRec!M53</f>
        <v>6031</v>
      </c>
      <c r="G52" s="23">
        <f>Adults!M53</f>
        <v>1662</v>
      </c>
      <c r="H52" s="23">
        <f>Children!M53</f>
        <v>4369</v>
      </c>
    </row>
    <row r="53" spans="1:18" s="24" customFormat="1" x14ac:dyDescent="0.2">
      <c r="A53" s="22" t="s">
        <v>51</v>
      </c>
      <c r="B53" s="25">
        <f>TFam!M54</f>
        <v>96</v>
      </c>
      <c r="C53" s="25">
        <f>'Two-par'!M54</f>
        <v>0</v>
      </c>
      <c r="D53" s="25">
        <f>'One-par'!M54</f>
        <v>77</v>
      </c>
      <c r="E53" s="25">
        <f>'Zero-par'!M54</f>
        <v>19</v>
      </c>
      <c r="F53" s="25">
        <f>TRec!M54</f>
        <v>318</v>
      </c>
      <c r="G53" s="25">
        <f>Adults!M54</f>
        <v>96</v>
      </c>
      <c r="H53" s="25">
        <f>Children!M54</f>
        <v>222</v>
      </c>
    </row>
    <row r="54" spans="1:18" s="24" customFormat="1" x14ac:dyDescent="0.2">
      <c r="A54" s="22" t="s">
        <v>52</v>
      </c>
      <c r="B54" s="23">
        <f>TFam!M55</f>
        <v>16649</v>
      </c>
      <c r="C54" s="23">
        <f>'Two-par'!M55</f>
        <v>0</v>
      </c>
      <c r="D54" s="23">
        <f>'One-par'!M55</f>
        <v>8313</v>
      </c>
      <c r="E54" s="23">
        <f>'Zero-par'!M55</f>
        <v>8336</v>
      </c>
      <c r="F54" s="23">
        <f>TRec!M55</f>
        <v>35582</v>
      </c>
      <c r="G54" s="23">
        <f>Adults!M55</f>
        <v>7706</v>
      </c>
      <c r="H54" s="23">
        <f>Children!M55</f>
        <v>27876</v>
      </c>
    </row>
    <row r="55" spans="1:18" s="24" customFormat="1" x14ac:dyDescent="0.2">
      <c r="A55" s="22" t="s">
        <v>53</v>
      </c>
      <c r="B55" s="23">
        <f>TFam!M56</f>
        <v>36023</v>
      </c>
      <c r="C55" s="23">
        <f>'Two-par'!M56</f>
        <v>6983</v>
      </c>
      <c r="D55" s="23">
        <f>'One-par'!M56</f>
        <v>17021</v>
      </c>
      <c r="E55" s="23">
        <f>'Zero-par'!M56</f>
        <v>12019</v>
      </c>
      <c r="F55" s="23">
        <f>TRec!M56</f>
        <v>86306</v>
      </c>
      <c r="G55" s="23">
        <f>Adults!M56</f>
        <v>26593</v>
      </c>
      <c r="H55" s="23">
        <f>Children!M56</f>
        <v>59713</v>
      </c>
    </row>
    <row r="56" spans="1:18" s="24" customFormat="1" x14ac:dyDescent="0.2">
      <c r="A56" s="22" t="s">
        <v>54</v>
      </c>
      <c r="B56" s="25">
        <f>TFam!M57</f>
        <v>6331</v>
      </c>
      <c r="C56" s="25">
        <f>'Two-par'!M57</f>
        <v>0</v>
      </c>
      <c r="D56" s="25">
        <f>'One-par'!M57</f>
        <v>1522</v>
      </c>
      <c r="E56" s="25">
        <f>'Zero-par'!M57</f>
        <v>4809</v>
      </c>
      <c r="F56" s="25">
        <f>TRec!M57</f>
        <v>12481</v>
      </c>
      <c r="G56" s="25">
        <f>Adults!M57</f>
        <v>2039</v>
      </c>
      <c r="H56" s="25">
        <f>Children!M57</f>
        <v>10442</v>
      </c>
    </row>
    <row r="57" spans="1:18" s="24" customFormat="1" x14ac:dyDescent="0.2">
      <c r="A57" s="22" t="s">
        <v>55</v>
      </c>
      <c r="B57" s="23">
        <f>TFam!M58</f>
        <v>15122</v>
      </c>
      <c r="C57" s="23">
        <f>'Two-par'!M58</f>
        <v>224</v>
      </c>
      <c r="D57" s="23">
        <f>'One-par'!M58</f>
        <v>4853</v>
      </c>
      <c r="E57" s="23">
        <f>'Zero-par'!M58</f>
        <v>10045</v>
      </c>
      <c r="F57" s="23">
        <f>TRec!M58</f>
        <v>32503</v>
      </c>
      <c r="G57" s="23">
        <f>Adults!M58</f>
        <v>5330</v>
      </c>
      <c r="H57" s="23">
        <f>Children!M58</f>
        <v>27173</v>
      </c>
    </row>
    <row r="58" spans="1:18" s="24" customFormat="1" x14ac:dyDescent="0.2">
      <c r="A58" s="26" t="s">
        <v>56</v>
      </c>
      <c r="B58" s="27">
        <f>TFam!M59</f>
        <v>504</v>
      </c>
      <c r="C58" s="27">
        <f>'Two-par'!M59</f>
        <v>19</v>
      </c>
      <c r="D58" s="27">
        <f>'One-par'!M59</f>
        <v>228</v>
      </c>
      <c r="E58" s="27">
        <f>'Zero-par'!M59</f>
        <v>257</v>
      </c>
      <c r="F58" s="27">
        <f>TRec!M59</f>
        <v>1179</v>
      </c>
      <c r="G58" s="27">
        <f>Adults!M59</f>
        <v>266</v>
      </c>
      <c r="H58" s="27">
        <f>Children!M59</f>
        <v>913</v>
      </c>
    </row>
    <row r="59" spans="1:18" x14ac:dyDescent="0.2">
      <c r="A59" s="83" t="str">
        <f>TFam!$A$3</f>
        <v>As of 07/06/2020</v>
      </c>
      <c r="B59" s="83"/>
      <c r="C59" s="83"/>
      <c r="D59" s="83"/>
      <c r="E59" s="83"/>
      <c r="F59" s="83"/>
      <c r="G59" s="83"/>
      <c r="H59" s="83"/>
      <c r="I59" s="34"/>
      <c r="J59" s="34"/>
      <c r="K59" s="34"/>
      <c r="L59" s="34"/>
      <c r="M59" s="34"/>
      <c r="N59" s="34"/>
      <c r="O59" s="34"/>
      <c r="P59" s="34"/>
      <c r="Q59" s="34"/>
      <c r="R59" s="34"/>
    </row>
    <row r="60" spans="1:18" x14ac:dyDescent="0.2">
      <c r="A60" s="73" t="s">
        <v>57</v>
      </c>
      <c r="B60" s="73"/>
      <c r="C60" s="73"/>
      <c r="D60" s="73"/>
      <c r="E60" s="73"/>
      <c r="F60" s="73"/>
      <c r="G60" s="73"/>
      <c r="H60" s="73"/>
    </row>
    <row r="61" spans="1:18" x14ac:dyDescent="0.2">
      <c r="A61" s="82" t="s">
        <v>74</v>
      </c>
      <c r="B61" s="82"/>
      <c r="C61" s="82"/>
      <c r="D61" s="82"/>
      <c r="E61" s="82"/>
      <c r="F61" s="82"/>
      <c r="G61" s="82"/>
      <c r="H61" s="82"/>
    </row>
    <row r="62" spans="1:18" x14ac:dyDescent="0.2">
      <c r="A62" s="82" t="s">
        <v>60</v>
      </c>
      <c r="B62" s="82"/>
      <c r="C62" s="82"/>
      <c r="D62" s="82"/>
      <c r="E62" s="82"/>
      <c r="F62" s="82"/>
      <c r="G62" s="82"/>
      <c r="H62" s="82"/>
    </row>
    <row r="63" spans="1:18" x14ac:dyDescent="0.2">
      <c r="A63" s="32"/>
      <c r="B63" s="30"/>
      <c r="C63" s="29"/>
      <c r="D63" s="29"/>
    </row>
    <row r="64" spans="1:18" x14ac:dyDescent="0.2">
      <c r="A64" s="32"/>
      <c r="B64" s="30"/>
      <c r="C64" s="29"/>
      <c r="D64" s="29"/>
    </row>
    <row r="65" spans="1:4" x14ac:dyDescent="0.2">
      <c r="A65" s="32"/>
      <c r="B65" s="30"/>
      <c r="C65" s="29"/>
      <c r="D65" s="29"/>
    </row>
    <row r="66" spans="1:4" x14ac:dyDescent="0.2">
      <c r="A66" s="32"/>
      <c r="B66" s="30"/>
      <c r="C66" s="29"/>
      <c r="D66" s="29"/>
    </row>
    <row r="67" spans="1:4" x14ac:dyDescent="0.2">
      <c r="A67" s="32"/>
      <c r="B67" s="30"/>
      <c r="C67" s="29"/>
      <c r="D67" s="29"/>
    </row>
    <row r="68" spans="1:4" x14ac:dyDescent="0.2">
      <c r="A68" s="32"/>
      <c r="B68" s="30"/>
      <c r="C68" s="29"/>
      <c r="D68" s="29"/>
    </row>
    <row r="69" spans="1:4" x14ac:dyDescent="0.2">
      <c r="A69" s="32"/>
      <c r="B69" s="30"/>
      <c r="C69" s="29"/>
    </row>
    <row r="70" spans="1:4" x14ac:dyDescent="0.2">
      <c r="A70" s="32"/>
      <c r="B70" s="30"/>
      <c r="C70" s="29"/>
    </row>
    <row r="71" spans="1:4" x14ac:dyDescent="0.2">
      <c r="A71" s="32"/>
      <c r="B71" s="30"/>
      <c r="C71" s="29"/>
    </row>
    <row r="72" spans="1:4" x14ac:dyDescent="0.2">
      <c r="A72" s="32"/>
      <c r="B72" s="30"/>
      <c r="C72" s="29"/>
    </row>
    <row r="73" spans="1:4" x14ac:dyDescent="0.2">
      <c r="A73" s="32"/>
      <c r="B73" s="30"/>
      <c r="C73" s="29"/>
    </row>
    <row r="74" spans="1:4" x14ac:dyDescent="0.2">
      <c r="A74" s="32"/>
      <c r="B74" s="30"/>
      <c r="C74" s="29"/>
    </row>
    <row r="75" spans="1:4" x14ac:dyDescent="0.2">
      <c r="A75" s="32"/>
      <c r="C75" s="29"/>
    </row>
    <row r="76" spans="1:4" x14ac:dyDescent="0.2">
      <c r="A76" s="32"/>
      <c r="C76" s="29"/>
    </row>
    <row r="77" spans="1:4" x14ac:dyDescent="0.2">
      <c r="A77" s="32"/>
      <c r="C77" s="29"/>
    </row>
    <row r="78" spans="1:4" x14ac:dyDescent="0.2">
      <c r="A78" s="32"/>
      <c r="C78" s="29"/>
    </row>
    <row r="79" spans="1:4" x14ac:dyDescent="0.2">
      <c r="A79" s="32"/>
      <c r="C79" s="29"/>
    </row>
    <row r="80" spans="1:4" x14ac:dyDescent="0.2">
      <c r="A80" s="32"/>
    </row>
    <row r="81" spans="1:1" x14ac:dyDescent="0.2">
      <c r="A81" s="32"/>
    </row>
    <row r="82" spans="1:1" x14ac:dyDescent="0.2">
      <c r="A82" s="32"/>
    </row>
    <row r="83" spans="1:1" x14ac:dyDescent="0.2">
      <c r="A83" s="32"/>
    </row>
    <row r="84" spans="1:1" x14ac:dyDescent="0.2">
      <c r="A84" s="32"/>
    </row>
    <row r="85" spans="1:1" x14ac:dyDescent="0.2">
      <c r="A85" s="32"/>
    </row>
    <row r="86" spans="1:1" x14ac:dyDescent="0.2">
      <c r="A86" s="32"/>
    </row>
    <row r="87" spans="1:1" x14ac:dyDescent="0.2">
      <c r="A87" s="32"/>
    </row>
    <row r="88" spans="1:1" x14ac:dyDescent="0.2">
      <c r="A88" s="32"/>
    </row>
    <row r="89" spans="1:1" x14ac:dyDescent="0.2">
      <c r="A89" s="32"/>
    </row>
    <row r="90" spans="1:1" x14ac:dyDescent="0.2">
      <c r="A90" s="32"/>
    </row>
    <row r="91" spans="1:1" x14ac:dyDescent="0.2">
      <c r="A91" s="32"/>
    </row>
    <row r="92" spans="1:1" x14ac:dyDescent="0.2">
      <c r="A92" s="32"/>
    </row>
    <row r="93" spans="1:1" x14ac:dyDescent="0.2">
      <c r="A93" s="32"/>
    </row>
    <row r="94" spans="1:1" x14ac:dyDescent="0.2">
      <c r="A94" s="32"/>
    </row>
    <row r="95" spans="1:1" x14ac:dyDescent="0.2">
      <c r="A95" s="32"/>
    </row>
    <row r="96" spans="1:1" x14ac:dyDescent="0.2">
      <c r="A96" s="32"/>
    </row>
    <row r="97" spans="1:1" x14ac:dyDescent="0.2">
      <c r="A97" s="32"/>
    </row>
    <row r="98" spans="1:1" x14ac:dyDescent="0.2">
      <c r="A98" s="32"/>
    </row>
    <row r="99" spans="1:1" x14ac:dyDescent="0.2">
      <c r="A99" s="32"/>
    </row>
    <row r="100" spans="1:1" x14ac:dyDescent="0.2">
      <c r="A100" s="32"/>
    </row>
    <row r="101" spans="1:1" x14ac:dyDescent="0.2">
      <c r="A101" s="32"/>
    </row>
    <row r="102" spans="1:1" x14ac:dyDescent="0.2">
      <c r="A102" s="32"/>
    </row>
    <row r="103" spans="1:1" x14ac:dyDescent="0.2">
      <c r="A103" s="32"/>
    </row>
    <row r="104" spans="1:1" x14ac:dyDescent="0.2">
      <c r="A104" s="32"/>
    </row>
    <row r="105" spans="1:1" x14ac:dyDescent="0.2">
      <c r="A105" s="32"/>
    </row>
    <row r="106" spans="1:1" x14ac:dyDescent="0.2">
      <c r="A106" s="32"/>
    </row>
    <row r="107" spans="1:1" x14ac:dyDescent="0.2">
      <c r="A107" s="32"/>
    </row>
    <row r="108" spans="1:1" x14ac:dyDescent="0.2">
      <c r="A108" s="32"/>
    </row>
    <row r="109" spans="1:1" x14ac:dyDescent="0.2">
      <c r="A109" s="32"/>
    </row>
    <row r="110" spans="1:1" x14ac:dyDescent="0.2">
      <c r="A110" s="32"/>
    </row>
    <row r="111" spans="1:1" x14ac:dyDescent="0.2">
      <c r="A111" s="32"/>
    </row>
    <row r="112" spans="1:1" x14ac:dyDescent="0.2">
      <c r="A112" s="32"/>
    </row>
    <row r="113" spans="1:1" x14ac:dyDescent="0.2">
      <c r="A113" s="32"/>
    </row>
    <row r="114" spans="1:1" x14ac:dyDescent="0.2">
      <c r="A114" s="32"/>
    </row>
    <row r="115" spans="1:1" x14ac:dyDescent="0.2">
      <c r="A115" s="32"/>
    </row>
    <row r="116" spans="1:1" x14ac:dyDescent="0.2">
      <c r="A116" s="32"/>
    </row>
    <row r="117" spans="1:1" x14ac:dyDescent="0.2">
      <c r="A117" s="32"/>
    </row>
    <row r="118" spans="1:1" x14ac:dyDescent="0.2">
      <c r="A118" s="32"/>
    </row>
    <row r="119" spans="1:1" x14ac:dyDescent="0.2">
      <c r="A119" s="32"/>
    </row>
    <row r="120" spans="1:1" x14ac:dyDescent="0.2">
      <c r="A120" s="32"/>
    </row>
    <row r="121" spans="1:1" x14ac:dyDescent="0.2">
      <c r="A121" s="32"/>
    </row>
    <row r="122" spans="1:1" x14ac:dyDescent="0.2">
      <c r="A122" s="32"/>
    </row>
    <row r="123" spans="1:1" x14ac:dyDescent="0.2">
      <c r="A123" s="32"/>
    </row>
    <row r="124" spans="1:1" x14ac:dyDescent="0.2">
      <c r="A124" s="32"/>
    </row>
    <row r="125" spans="1:1" x14ac:dyDescent="0.2">
      <c r="A125" s="32"/>
    </row>
    <row r="126" spans="1:1" x14ac:dyDescent="0.2">
      <c r="A126" s="32"/>
    </row>
    <row r="127" spans="1:1" x14ac:dyDescent="0.2">
      <c r="A127" s="32"/>
    </row>
    <row r="128" spans="1:1" x14ac:dyDescent="0.2">
      <c r="A128" s="32"/>
    </row>
    <row r="129" spans="1:1" x14ac:dyDescent="0.2">
      <c r="A129" s="32"/>
    </row>
    <row r="130" spans="1:1" x14ac:dyDescent="0.2">
      <c r="A130" s="32"/>
    </row>
    <row r="131" spans="1:1" x14ac:dyDescent="0.2">
      <c r="A131" s="32"/>
    </row>
    <row r="132" spans="1:1" x14ac:dyDescent="0.2">
      <c r="A132" s="32"/>
    </row>
    <row r="133" spans="1:1" x14ac:dyDescent="0.2">
      <c r="A133" s="32"/>
    </row>
    <row r="134" spans="1:1" x14ac:dyDescent="0.2">
      <c r="A134" s="32"/>
    </row>
    <row r="135" spans="1:1" x14ac:dyDescent="0.2">
      <c r="A135" s="32"/>
    </row>
    <row r="136" spans="1:1" x14ac:dyDescent="0.2">
      <c r="A136" s="32"/>
    </row>
    <row r="137" spans="1:1" x14ac:dyDescent="0.2">
      <c r="A137" s="32"/>
    </row>
    <row r="138" spans="1:1" x14ac:dyDescent="0.2">
      <c r="A138" s="32"/>
    </row>
    <row r="139" spans="1:1" x14ac:dyDescent="0.2">
      <c r="A139" s="32"/>
    </row>
    <row r="140" spans="1:1" x14ac:dyDescent="0.2">
      <c r="A140" s="32"/>
    </row>
    <row r="141" spans="1:1" x14ac:dyDescent="0.2">
      <c r="A141" s="32"/>
    </row>
    <row r="142" spans="1:1" x14ac:dyDescent="0.2">
      <c r="A142" s="32"/>
    </row>
    <row r="143" spans="1:1" x14ac:dyDescent="0.2">
      <c r="A143" s="32"/>
    </row>
    <row r="144" spans="1:1" x14ac:dyDescent="0.2">
      <c r="A144" s="32"/>
    </row>
    <row r="145" spans="1:1" x14ac:dyDescent="0.2">
      <c r="A145" s="32"/>
    </row>
    <row r="146" spans="1:1" x14ac:dyDescent="0.2">
      <c r="A146" s="32"/>
    </row>
    <row r="147" spans="1:1" x14ac:dyDescent="0.2">
      <c r="A147" s="32"/>
    </row>
    <row r="148" spans="1:1" x14ac:dyDescent="0.2">
      <c r="A148" s="32"/>
    </row>
    <row r="149" spans="1:1" x14ac:dyDescent="0.2">
      <c r="A149" s="32"/>
    </row>
    <row r="150" spans="1:1" x14ac:dyDescent="0.2">
      <c r="A150" s="32"/>
    </row>
    <row r="151" spans="1:1" x14ac:dyDescent="0.2">
      <c r="A151" s="32"/>
    </row>
    <row r="152" spans="1:1" x14ac:dyDescent="0.2">
      <c r="A152" s="32"/>
    </row>
    <row r="153" spans="1:1" x14ac:dyDescent="0.2">
      <c r="A153" s="32"/>
    </row>
    <row r="154" spans="1:1" x14ac:dyDescent="0.2">
      <c r="A154" s="32"/>
    </row>
    <row r="155" spans="1:1" x14ac:dyDescent="0.2">
      <c r="A155" s="32"/>
    </row>
    <row r="156" spans="1:1" x14ac:dyDescent="0.2">
      <c r="A156" s="32"/>
    </row>
    <row r="157" spans="1:1" x14ac:dyDescent="0.2">
      <c r="A157" s="32"/>
    </row>
    <row r="158" spans="1:1" x14ac:dyDescent="0.2">
      <c r="A158" s="32"/>
    </row>
    <row r="159" spans="1:1" x14ac:dyDescent="0.2">
      <c r="A159" s="32"/>
    </row>
    <row r="160" spans="1:1" x14ac:dyDescent="0.2">
      <c r="A160" s="32"/>
    </row>
    <row r="161" spans="1:1" x14ac:dyDescent="0.2">
      <c r="A161" s="32"/>
    </row>
    <row r="162" spans="1:1" x14ac:dyDescent="0.2">
      <c r="A162" s="32"/>
    </row>
    <row r="163" spans="1:1" x14ac:dyDescent="0.2">
      <c r="A163" s="32"/>
    </row>
    <row r="164" spans="1:1" x14ac:dyDescent="0.2">
      <c r="A164" s="32"/>
    </row>
    <row r="165" spans="1:1" x14ac:dyDescent="0.2">
      <c r="A165" s="32"/>
    </row>
    <row r="166" spans="1:1" x14ac:dyDescent="0.2">
      <c r="A166" s="32"/>
    </row>
    <row r="167" spans="1:1" x14ac:dyDescent="0.2">
      <c r="A167" s="32"/>
    </row>
    <row r="168" spans="1:1" x14ac:dyDescent="0.2">
      <c r="A168" s="32"/>
    </row>
    <row r="169" spans="1:1" x14ac:dyDescent="0.2">
      <c r="A169" s="32"/>
    </row>
    <row r="170" spans="1:1" x14ac:dyDescent="0.2">
      <c r="A170" s="32"/>
    </row>
    <row r="171" spans="1:1" x14ac:dyDescent="0.2">
      <c r="A171" s="32"/>
    </row>
    <row r="172" spans="1:1" x14ac:dyDescent="0.2">
      <c r="A172" s="32"/>
    </row>
    <row r="173" spans="1:1" x14ac:dyDescent="0.2">
      <c r="A173" s="32"/>
    </row>
    <row r="174" spans="1:1" x14ac:dyDescent="0.2">
      <c r="A174" s="32"/>
    </row>
    <row r="175" spans="1:1" x14ac:dyDescent="0.2">
      <c r="A175" s="32"/>
    </row>
    <row r="176" spans="1:1" x14ac:dyDescent="0.2">
      <c r="A176" s="32"/>
    </row>
    <row r="177" spans="1:1" x14ac:dyDescent="0.2">
      <c r="A177" s="32"/>
    </row>
    <row r="178" spans="1:1" x14ac:dyDescent="0.2">
      <c r="A178" s="32"/>
    </row>
    <row r="179" spans="1:1" x14ac:dyDescent="0.2">
      <c r="A179" s="32"/>
    </row>
    <row r="180" spans="1:1" x14ac:dyDescent="0.2">
      <c r="A180" s="32"/>
    </row>
    <row r="181" spans="1:1" x14ac:dyDescent="0.2">
      <c r="A181" s="32"/>
    </row>
    <row r="182" spans="1:1" x14ac:dyDescent="0.2">
      <c r="A182" s="32"/>
    </row>
    <row r="183" spans="1:1" x14ac:dyDescent="0.2">
      <c r="A183" s="32"/>
    </row>
    <row r="184" spans="1:1" x14ac:dyDescent="0.2">
      <c r="A184" s="32"/>
    </row>
    <row r="185" spans="1:1" x14ac:dyDescent="0.2">
      <c r="A185" s="32"/>
    </row>
    <row r="186" spans="1:1" x14ac:dyDescent="0.2">
      <c r="A186" s="32"/>
    </row>
    <row r="187" spans="1:1" x14ac:dyDescent="0.2">
      <c r="A187" s="32"/>
    </row>
    <row r="188" spans="1:1" x14ac:dyDescent="0.2">
      <c r="A188" s="32"/>
    </row>
    <row r="189" spans="1:1" x14ac:dyDescent="0.2">
      <c r="A189" s="32"/>
    </row>
    <row r="190" spans="1:1" x14ac:dyDescent="0.2">
      <c r="A190" s="32"/>
    </row>
    <row r="191" spans="1:1" x14ac:dyDescent="0.2">
      <c r="A191" s="32"/>
    </row>
    <row r="192" spans="1:1" x14ac:dyDescent="0.2">
      <c r="A192" s="32"/>
    </row>
    <row r="193" spans="1:1" x14ac:dyDescent="0.2">
      <c r="A193" s="32"/>
    </row>
    <row r="194" spans="1:1" x14ac:dyDescent="0.2">
      <c r="A194" s="32"/>
    </row>
    <row r="195" spans="1:1" x14ac:dyDescent="0.2">
      <c r="A195" s="32"/>
    </row>
    <row r="196" spans="1:1" x14ac:dyDescent="0.2">
      <c r="A196" s="32"/>
    </row>
    <row r="197" spans="1:1" x14ac:dyDescent="0.2">
      <c r="A197" s="32"/>
    </row>
    <row r="198" spans="1:1" x14ac:dyDescent="0.2">
      <c r="A198" s="32"/>
    </row>
    <row r="199" spans="1:1" x14ac:dyDescent="0.2">
      <c r="A199" s="32"/>
    </row>
    <row r="200" spans="1:1" x14ac:dyDescent="0.2">
      <c r="A200" s="32"/>
    </row>
    <row r="201" spans="1:1" x14ac:dyDescent="0.2">
      <c r="A201" s="32"/>
    </row>
    <row r="202" spans="1:1" x14ac:dyDescent="0.2">
      <c r="A202" s="32"/>
    </row>
    <row r="203" spans="1:1" x14ac:dyDescent="0.2">
      <c r="A203" s="32"/>
    </row>
    <row r="204" spans="1:1" x14ac:dyDescent="0.2">
      <c r="A204" s="32"/>
    </row>
    <row r="205" spans="1:1" x14ac:dyDescent="0.2">
      <c r="A205" s="32"/>
    </row>
    <row r="206" spans="1:1" x14ac:dyDescent="0.2">
      <c r="A206" s="32"/>
    </row>
    <row r="207" spans="1:1" x14ac:dyDescent="0.2">
      <c r="A207" s="32"/>
    </row>
    <row r="208" spans="1:1" x14ac:dyDescent="0.2">
      <c r="A208" s="32"/>
    </row>
    <row r="209" spans="1:1" x14ac:dyDescent="0.2">
      <c r="A209" s="32"/>
    </row>
    <row r="210" spans="1:1" x14ac:dyDescent="0.2">
      <c r="A210" s="32"/>
    </row>
    <row r="211" spans="1:1" x14ac:dyDescent="0.2">
      <c r="A211" s="32"/>
    </row>
    <row r="212" spans="1:1" x14ac:dyDescent="0.2">
      <c r="A212" s="32"/>
    </row>
    <row r="213" spans="1:1" x14ac:dyDescent="0.2">
      <c r="A213" s="32"/>
    </row>
    <row r="214" spans="1:1" x14ac:dyDescent="0.2">
      <c r="A214" s="32"/>
    </row>
    <row r="215" spans="1:1" x14ac:dyDescent="0.2">
      <c r="A215" s="32"/>
    </row>
    <row r="216" spans="1:1" x14ac:dyDescent="0.2">
      <c r="A216" s="32"/>
    </row>
    <row r="217" spans="1:1" x14ac:dyDescent="0.2">
      <c r="A217" s="32"/>
    </row>
    <row r="218" spans="1:1" x14ac:dyDescent="0.2">
      <c r="A218" s="32"/>
    </row>
    <row r="219" spans="1:1" x14ac:dyDescent="0.2">
      <c r="A219" s="32"/>
    </row>
    <row r="220" spans="1:1" x14ac:dyDescent="0.2">
      <c r="A220" s="32"/>
    </row>
    <row r="221" spans="1:1" x14ac:dyDescent="0.2">
      <c r="A221" s="32"/>
    </row>
    <row r="222" spans="1:1" x14ac:dyDescent="0.2">
      <c r="A222" s="32"/>
    </row>
    <row r="223" spans="1:1" x14ac:dyDescent="0.2">
      <c r="A223" s="32"/>
    </row>
    <row r="224" spans="1:1" x14ac:dyDescent="0.2">
      <c r="A224" s="32"/>
    </row>
    <row r="225" spans="1:1" x14ac:dyDescent="0.2">
      <c r="A225" s="32"/>
    </row>
    <row r="226" spans="1:1" x14ac:dyDescent="0.2">
      <c r="A226" s="32"/>
    </row>
    <row r="227" spans="1:1" x14ac:dyDescent="0.2">
      <c r="A227" s="32"/>
    </row>
    <row r="228" spans="1:1" x14ac:dyDescent="0.2">
      <c r="A228" s="32"/>
    </row>
    <row r="229" spans="1:1" x14ac:dyDescent="0.2">
      <c r="A229" s="32"/>
    </row>
    <row r="230" spans="1:1" x14ac:dyDescent="0.2">
      <c r="A230" s="32"/>
    </row>
    <row r="231" spans="1:1" x14ac:dyDescent="0.2">
      <c r="A231" s="32"/>
    </row>
    <row r="232" spans="1:1" x14ac:dyDescent="0.2">
      <c r="A232" s="32"/>
    </row>
    <row r="233" spans="1:1" x14ac:dyDescent="0.2">
      <c r="A233" s="32"/>
    </row>
    <row r="234" spans="1:1" x14ac:dyDescent="0.2">
      <c r="A234" s="32"/>
    </row>
    <row r="235" spans="1:1" x14ac:dyDescent="0.2">
      <c r="A235" s="32"/>
    </row>
    <row r="236" spans="1:1" x14ac:dyDescent="0.2">
      <c r="A236" s="32"/>
    </row>
    <row r="237" spans="1:1" x14ac:dyDescent="0.2">
      <c r="A237" s="32"/>
    </row>
    <row r="238" spans="1:1" x14ac:dyDescent="0.2">
      <c r="A238" s="32"/>
    </row>
    <row r="239" spans="1:1" x14ac:dyDescent="0.2">
      <c r="A239" s="32"/>
    </row>
    <row r="240" spans="1:1" x14ac:dyDescent="0.2">
      <c r="A240" s="32"/>
    </row>
    <row r="241" spans="1:1" x14ac:dyDescent="0.2">
      <c r="A241" s="32"/>
    </row>
    <row r="242" spans="1:1" x14ac:dyDescent="0.2">
      <c r="A242" s="32"/>
    </row>
    <row r="243" spans="1:1" x14ac:dyDescent="0.2">
      <c r="A243" s="32"/>
    </row>
    <row r="244" spans="1:1" x14ac:dyDescent="0.2">
      <c r="A244" s="32"/>
    </row>
    <row r="245" spans="1:1" x14ac:dyDescent="0.2">
      <c r="A245" s="32"/>
    </row>
    <row r="246" spans="1:1" x14ac:dyDescent="0.2">
      <c r="A246" s="32"/>
    </row>
    <row r="247" spans="1:1" x14ac:dyDescent="0.2">
      <c r="A247" s="32"/>
    </row>
    <row r="248" spans="1:1" x14ac:dyDescent="0.2">
      <c r="A248" s="32"/>
    </row>
    <row r="249" spans="1:1" x14ac:dyDescent="0.2">
      <c r="A249" s="32"/>
    </row>
    <row r="250" spans="1:1" x14ac:dyDescent="0.2">
      <c r="A250" s="32"/>
    </row>
    <row r="251" spans="1:1" x14ac:dyDescent="0.2">
      <c r="A251" s="32"/>
    </row>
    <row r="252" spans="1:1" x14ac:dyDescent="0.2">
      <c r="A252" s="32"/>
    </row>
    <row r="253" spans="1:1" x14ac:dyDescent="0.2">
      <c r="A253" s="32"/>
    </row>
    <row r="254" spans="1:1" x14ac:dyDescent="0.2">
      <c r="A254" s="32"/>
    </row>
    <row r="255" spans="1:1" x14ac:dyDescent="0.2">
      <c r="A255" s="32"/>
    </row>
    <row r="256" spans="1:1" x14ac:dyDescent="0.2">
      <c r="A256" s="32"/>
    </row>
    <row r="257" spans="1:1" x14ac:dyDescent="0.2">
      <c r="A257" s="32"/>
    </row>
    <row r="258" spans="1:1" x14ac:dyDescent="0.2">
      <c r="A258" s="32"/>
    </row>
    <row r="259" spans="1:1" x14ac:dyDescent="0.2">
      <c r="A259" s="32"/>
    </row>
    <row r="260" spans="1:1" x14ac:dyDescent="0.2">
      <c r="A260" s="32"/>
    </row>
    <row r="261" spans="1:1" x14ac:dyDescent="0.2">
      <c r="A261" s="32"/>
    </row>
    <row r="262" spans="1:1" x14ac:dyDescent="0.2">
      <c r="A262" s="32"/>
    </row>
    <row r="263" spans="1:1" x14ac:dyDescent="0.2">
      <c r="A263" s="32"/>
    </row>
    <row r="264" spans="1:1" x14ac:dyDescent="0.2">
      <c r="A264" s="32"/>
    </row>
    <row r="265" spans="1:1" x14ac:dyDescent="0.2">
      <c r="A265" s="32"/>
    </row>
    <row r="266" spans="1:1" x14ac:dyDescent="0.2">
      <c r="A266" s="32"/>
    </row>
    <row r="267" spans="1:1" x14ac:dyDescent="0.2">
      <c r="A267" s="32"/>
    </row>
    <row r="268" spans="1:1" x14ac:dyDescent="0.2">
      <c r="A268" s="32"/>
    </row>
    <row r="269" spans="1:1" x14ac:dyDescent="0.2">
      <c r="A269" s="32"/>
    </row>
    <row r="270" spans="1:1" x14ac:dyDescent="0.2">
      <c r="A270" s="32"/>
    </row>
    <row r="271" spans="1:1" x14ac:dyDescent="0.2">
      <c r="A271" s="32"/>
    </row>
    <row r="272" spans="1:1" x14ac:dyDescent="0.2">
      <c r="A272" s="32"/>
    </row>
    <row r="273" spans="1:1" x14ac:dyDescent="0.2">
      <c r="A273" s="32"/>
    </row>
    <row r="274" spans="1:1" x14ac:dyDescent="0.2">
      <c r="A274" s="32"/>
    </row>
    <row r="275" spans="1:1" x14ac:dyDescent="0.2">
      <c r="A275" s="32"/>
    </row>
    <row r="276" spans="1:1" x14ac:dyDescent="0.2">
      <c r="A276" s="32"/>
    </row>
    <row r="277" spans="1:1" x14ac:dyDescent="0.2">
      <c r="A277" s="32"/>
    </row>
    <row r="278" spans="1:1" x14ac:dyDescent="0.2">
      <c r="A278" s="32"/>
    </row>
    <row r="279" spans="1:1" x14ac:dyDescent="0.2">
      <c r="A279" s="32"/>
    </row>
    <row r="280" spans="1:1" x14ac:dyDescent="0.2">
      <c r="A280" s="32"/>
    </row>
    <row r="281" spans="1:1" x14ac:dyDescent="0.2">
      <c r="A281" s="32"/>
    </row>
    <row r="282" spans="1:1" x14ac:dyDescent="0.2">
      <c r="A282" s="32"/>
    </row>
    <row r="283" spans="1:1" x14ac:dyDescent="0.2">
      <c r="A283" s="32"/>
    </row>
    <row r="284" spans="1:1" x14ac:dyDescent="0.2">
      <c r="A284" s="32"/>
    </row>
    <row r="285" spans="1:1" x14ac:dyDescent="0.2">
      <c r="A285" s="32"/>
    </row>
    <row r="286" spans="1:1" x14ac:dyDescent="0.2">
      <c r="A286" s="32"/>
    </row>
    <row r="287" spans="1:1" x14ac:dyDescent="0.2">
      <c r="A287" s="32"/>
    </row>
    <row r="288" spans="1:1" x14ac:dyDescent="0.2">
      <c r="A288" s="32"/>
    </row>
    <row r="289" spans="1:1" x14ac:dyDescent="0.2">
      <c r="A289" s="32"/>
    </row>
    <row r="290" spans="1:1" x14ac:dyDescent="0.2">
      <c r="A290" s="32"/>
    </row>
    <row r="291" spans="1:1" x14ac:dyDescent="0.2">
      <c r="A291" s="32"/>
    </row>
    <row r="292" spans="1:1" x14ac:dyDescent="0.2">
      <c r="A292" s="32"/>
    </row>
    <row r="293" spans="1:1" x14ac:dyDescent="0.2">
      <c r="A293" s="32"/>
    </row>
    <row r="294" spans="1:1" x14ac:dyDescent="0.2">
      <c r="A294" s="32"/>
    </row>
    <row r="295" spans="1:1" x14ac:dyDescent="0.2">
      <c r="A295" s="32"/>
    </row>
    <row r="296" spans="1:1" x14ac:dyDescent="0.2">
      <c r="A296" s="32"/>
    </row>
    <row r="297" spans="1:1" x14ac:dyDescent="0.2">
      <c r="A297" s="32"/>
    </row>
    <row r="298" spans="1:1" x14ac:dyDescent="0.2">
      <c r="A298" s="32"/>
    </row>
    <row r="299" spans="1:1" x14ac:dyDescent="0.2">
      <c r="A299" s="32"/>
    </row>
    <row r="300" spans="1:1" x14ac:dyDescent="0.2">
      <c r="A300" s="32"/>
    </row>
    <row r="301" spans="1:1" x14ac:dyDescent="0.2">
      <c r="A301" s="32"/>
    </row>
    <row r="302" spans="1:1" x14ac:dyDescent="0.2">
      <c r="A302" s="32"/>
    </row>
    <row r="303" spans="1:1" x14ac:dyDescent="0.2">
      <c r="A303" s="32"/>
    </row>
    <row r="304" spans="1:1" x14ac:dyDescent="0.2">
      <c r="A304" s="32"/>
    </row>
    <row r="305" spans="1:1" x14ac:dyDescent="0.2">
      <c r="A305" s="32"/>
    </row>
    <row r="306" spans="1:1" x14ac:dyDescent="0.2">
      <c r="A306" s="32"/>
    </row>
    <row r="307" spans="1:1" x14ac:dyDescent="0.2">
      <c r="A307" s="32"/>
    </row>
    <row r="308" spans="1:1" x14ac:dyDescent="0.2">
      <c r="A308" s="32"/>
    </row>
    <row r="309" spans="1:1" x14ac:dyDescent="0.2">
      <c r="A309" s="32"/>
    </row>
    <row r="310" spans="1:1" x14ac:dyDescent="0.2">
      <c r="A310" s="32"/>
    </row>
    <row r="311" spans="1:1" x14ac:dyDescent="0.2">
      <c r="A311" s="32"/>
    </row>
    <row r="312" spans="1:1" x14ac:dyDescent="0.2">
      <c r="A312" s="32"/>
    </row>
    <row r="313" spans="1:1" x14ac:dyDescent="0.2">
      <c r="A313" s="32"/>
    </row>
    <row r="314" spans="1:1" x14ac:dyDescent="0.2">
      <c r="A314" s="32"/>
    </row>
    <row r="315" spans="1:1" x14ac:dyDescent="0.2">
      <c r="A315" s="32"/>
    </row>
    <row r="316" spans="1:1" x14ac:dyDescent="0.2">
      <c r="A316" s="32"/>
    </row>
    <row r="317" spans="1:1" x14ac:dyDescent="0.2">
      <c r="A317" s="32"/>
    </row>
    <row r="318" spans="1:1" x14ac:dyDescent="0.2">
      <c r="A318" s="32"/>
    </row>
    <row r="319" spans="1:1" x14ac:dyDescent="0.2">
      <c r="A319" s="32"/>
    </row>
    <row r="320" spans="1:1" x14ac:dyDescent="0.2">
      <c r="A320" s="32"/>
    </row>
    <row r="321" spans="1:1" x14ac:dyDescent="0.2">
      <c r="A321" s="32"/>
    </row>
    <row r="322" spans="1:1" x14ac:dyDescent="0.2">
      <c r="A322" s="32"/>
    </row>
    <row r="323" spans="1:1" x14ac:dyDescent="0.2">
      <c r="A323" s="32"/>
    </row>
    <row r="324" spans="1:1" x14ac:dyDescent="0.2">
      <c r="A324" s="32"/>
    </row>
    <row r="325" spans="1:1" x14ac:dyDescent="0.2">
      <c r="A325" s="32"/>
    </row>
    <row r="326" spans="1:1" x14ac:dyDescent="0.2">
      <c r="A326" s="32"/>
    </row>
    <row r="327" spans="1:1" x14ac:dyDescent="0.2">
      <c r="A327" s="32"/>
    </row>
    <row r="328" spans="1:1" x14ac:dyDescent="0.2">
      <c r="A328" s="32"/>
    </row>
    <row r="329" spans="1:1" x14ac:dyDescent="0.2">
      <c r="A329" s="32"/>
    </row>
    <row r="330" spans="1:1" x14ac:dyDescent="0.2">
      <c r="A330" s="32"/>
    </row>
    <row r="331" spans="1:1" x14ac:dyDescent="0.2">
      <c r="A331" s="32"/>
    </row>
    <row r="332" spans="1:1" x14ac:dyDescent="0.2">
      <c r="A332" s="32"/>
    </row>
    <row r="333" spans="1:1" x14ac:dyDescent="0.2">
      <c r="A333" s="32"/>
    </row>
    <row r="334" spans="1:1" x14ac:dyDescent="0.2">
      <c r="A334" s="32"/>
    </row>
    <row r="335" spans="1:1" x14ac:dyDescent="0.2">
      <c r="A335" s="32"/>
    </row>
    <row r="336" spans="1:1" x14ac:dyDescent="0.2">
      <c r="A336" s="32"/>
    </row>
    <row r="337" spans="1:1" x14ac:dyDescent="0.2">
      <c r="A337" s="32"/>
    </row>
    <row r="338" spans="1:1" x14ac:dyDescent="0.2">
      <c r="A338" s="32"/>
    </row>
    <row r="339" spans="1:1" x14ac:dyDescent="0.2">
      <c r="A339" s="32"/>
    </row>
    <row r="340" spans="1:1" x14ac:dyDescent="0.2">
      <c r="A340" s="32"/>
    </row>
    <row r="341" spans="1:1" x14ac:dyDescent="0.2">
      <c r="A341" s="32"/>
    </row>
    <row r="342" spans="1:1" x14ac:dyDescent="0.2">
      <c r="A342" s="32"/>
    </row>
    <row r="343" spans="1:1" x14ac:dyDescent="0.2">
      <c r="A343" s="32"/>
    </row>
    <row r="344" spans="1:1" x14ac:dyDescent="0.2">
      <c r="A344" s="32"/>
    </row>
    <row r="345" spans="1:1" x14ac:dyDescent="0.2">
      <c r="A345" s="32"/>
    </row>
    <row r="346" spans="1:1" x14ac:dyDescent="0.2">
      <c r="A346" s="32"/>
    </row>
    <row r="347" spans="1:1" x14ac:dyDescent="0.2">
      <c r="A347" s="32"/>
    </row>
    <row r="348" spans="1:1" x14ac:dyDescent="0.2">
      <c r="A348" s="32"/>
    </row>
    <row r="349" spans="1:1" x14ac:dyDescent="0.2">
      <c r="A349" s="32"/>
    </row>
    <row r="350" spans="1:1" x14ac:dyDescent="0.2">
      <c r="A350" s="32"/>
    </row>
    <row r="351" spans="1:1" x14ac:dyDescent="0.2">
      <c r="A351" s="32"/>
    </row>
    <row r="352" spans="1:1" x14ac:dyDescent="0.2">
      <c r="A352" s="32"/>
    </row>
    <row r="353" spans="1:1" x14ac:dyDescent="0.2">
      <c r="A353" s="32"/>
    </row>
    <row r="354" spans="1:1" x14ac:dyDescent="0.2">
      <c r="A354" s="32"/>
    </row>
    <row r="355" spans="1:1" x14ac:dyDescent="0.2">
      <c r="A355" s="32"/>
    </row>
    <row r="356" spans="1:1" x14ac:dyDescent="0.2">
      <c r="A356" s="32"/>
    </row>
    <row r="357" spans="1:1" x14ac:dyDescent="0.2">
      <c r="A357" s="32"/>
    </row>
    <row r="358" spans="1:1" x14ac:dyDescent="0.2">
      <c r="A358" s="32"/>
    </row>
    <row r="359" spans="1:1" x14ac:dyDescent="0.2">
      <c r="A359" s="32"/>
    </row>
    <row r="360" spans="1:1" x14ac:dyDescent="0.2">
      <c r="A360" s="32"/>
    </row>
    <row r="361" spans="1:1" x14ac:dyDescent="0.2">
      <c r="A361" s="32"/>
    </row>
    <row r="362" spans="1:1" x14ac:dyDescent="0.2">
      <c r="A362" s="32"/>
    </row>
    <row r="363" spans="1:1" x14ac:dyDescent="0.2">
      <c r="A363" s="32"/>
    </row>
    <row r="364" spans="1:1" x14ac:dyDescent="0.2">
      <c r="A364" s="32"/>
    </row>
    <row r="365" spans="1:1" x14ac:dyDescent="0.2">
      <c r="A365" s="32"/>
    </row>
    <row r="366" spans="1:1" x14ac:dyDescent="0.2">
      <c r="A366" s="32"/>
    </row>
    <row r="367" spans="1:1" x14ac:dyDescent="0.2">
      <c r="A367" s="32"/>
    </row>
    <row r="368" spans="1:1" x14ac:dyDescent="0.2">
      <c r="A368" s="32"/>
    </row>
    <row r="369" spans="1:1" x14ac:dyDescent="0.2">
      <c r="A369" s="32"/>
    </row>
    <row r="370" spans="1:1" x14ac:dyDescent="0.2">
      <c r="A370" s="32"/>
    </row>
    <row r="371" spans="1:1" x14ac:dyDescent="0.2">
      <c r="A371" s="32"/>
    </row>
    <row r="372" spans="1:1" x14ac:dyDescent="0.2">
      <c r="A372" s="32"/>
    </row>
    <row r="373" spans="1:1" x14ac:dyDescent="0.2">
      <c r="A373" s="32"/>
    </row>
    <row r="374" spans="1:1" x14ac:dyDescent="0.2">
      <c r="A374" s="32"/>
    </row>
    <row r="375" spans="1:1" x14ac:dyDescent="0.2">
      <c r="A375" s="32"/>
    </row>
    <row r="376" spans="1:1" x14ac:dyDescent="0.2">
      <c r="A376" s="32"/>
    </row>
    <row r="377" spans="1:1" x14ac:dyDescent="0.2">
      <c r="A377" s="32"/>
    </row>
  </sheetData>
  <mergeCells count="6">
    <mergeCell ref="A62:H62"/>
    <mergeCell ref="A1:H1"/>
    <mergeCell ref="A2:H2"/>
    <mergeCell ref="A59:H59"/>
    <mergeCell ref="A60:H60"/>
    <mergeCell ref="A61:H61"/>
  </mergeCells>
  <pageMargins left="0.7" right="0.7" top="0.75" bottom="0.75" header="0.3" footer="0.3"/>
  <pageSetup scale="9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zoomScaleNormal="100" workbookViewId="0">
      <selection sqref="A1:M1"/>
    </sheetView>
  </sheetViews>
  <sheetFormatPr defaultColWidth="9.21875" defaultRowHeight="10.5" x14ac:dyDescent="0.2"/>
  <cols>
    <col min="1" max="1" width="14.21875" style="14" bestFit="1" customWidth="1"/>
    <col min="2" max="13" width="10" style="11" customWidth="1"/>
    <col min="14" max="16384" width="9.21875" style="11"/>
  </cols>
  <sheetData>
    <row r="1" spans="1:18" s="1" customFormat="1" ht="15.05" x14ac:dyDescent="0.25">
      <c r="A1" s="76" t="s">
        <v>59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8" s="2" customFormat="1" ht="12.45" x14ac:dyDescent="0.2">
      <c r="A2" s="77" t="str">
        <f>TFam!$A$2</f>
        <v>Fiscal and Calendar Year 2019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8" s="2" customFormat="1" ht="12.45" x14ac:dyDescent="0.2">
      <c r="A3" s="78" t="str">
        <f>TFam!$A$3</f>
        <v>As of 07/06/2020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</row>
    <row r="4" spans="1:18" s="4" customFormat="1" ht="20.95" x14ac:dyDescent="0.2">
      <c r="A4" s="43" t="s">
        <v>1</v>
      </c>
      <c r="B4" s="3">
        <v>43374</v>
      </c>
      <c r="C4" s="3">
        <v>43405</v>
      </c>
      <c r="D4" s="3">
        <v>43435</v>
      </c>
      <c r="E4" s="3">
        <v>43466</v>
      </c>
      <c r="F4" s="3">
        <v>43497</v>
      </c>
      <c r="G4" s="3">
        <v>43525</v>
      </c>
      <c r="H4" s="3">
        <v>43556</v>
      </c>
      <c r="I4" s="3">
        <v>43586</v>
      </c>
      <c r="J4" s="3">
        <v>43617</v>
      </c>
      <c r="K4" s="3">
        <v>43647</v>
      </c>
      <c r="L4" s="3">
        <v>43678</v>
      </c>
      <c r="M4" s="3">
        <v>43709</v>
      </c>
      <c r="N4" s="15">
        <v>43739</v>
      </c>
      <c r="O4" s="15">
        <v>43770</v>
      </c>
      <c r="P4" s="15">
        <v>43800</v>
      </c>
      <c r="Q4" s="41" t="s">
        <v>80</v>
      </c>
      <c r="R4" s="42" t="s">
        <v>81</v>
      </c>
    </row>
    <row r="5" spans="1:18" s="7" customFormat="1" x14ac:dyDescent="0.2">
      <c r="A5" s="5" t="s">
        <v>2</v>
      </c>
      <c r="B5" s="6">
        <f>SUM(B6:B59)</f>
        <v>59602</v>
      </c>
      <c r="C5" s="6">
        <f t="shared" ref="C5:P5" si="0">SUM(C6:C59)</f>
        <v>58813</v>
      </c>
      <c r="D5" s="6">
        <f t="shared" si="0"/>
        <v>57951</v>
      </c>
      <c r="E5" s="6">
        <f t="shared" si="0"/>
        <v>57269</v>
      </c>
      <c r="F5" s="6">
        <f t="shared" si="0"/>
        <v>57281</v>
      </c>
      <c r="G5" s="6">
        <f t="shared" si="0"/>
        <v>56335</v>
      </c>
      <c r="H5" s="6">
        <f t="shared" si="0"/>
        <v>55948</v>
      </c>
      <c r="I5" s="6">
        <f t="shared" si="0"/>
        <v>56053</v>
      </c>
      <c r="J5" s="6">
        <f t="shared" si="0"/>
        <v>55326</v>
      </c>
      <c r="K5" s="6">
        <f t="shared" si="0"/>
        <v>54945</v>
      </c>
      <c r="L5" s="6">
        <f t="shared" si="0"/>
        <v>55022</v>
      </c>
      <c r="M5" s="6">
        <f t="shared" si="0"/>
        <v>53767</v>
      </c>
      <c r="N5" s="6">
        <f t="shared" si="0"/>
        <v>53788</v>
      </c>
      <c r="O5" s="6">
        <f t="shared" si="0"/>
        <v>53084</v>
      </c>
      <c r="P5" s="36">
        <f t="shared" si="0"/>
        <v>47734</v>
      </c>
      <c r="Q5" s="36">
        <f>AVERAGE(B5:M5)</f>
        <v>56526</v>
      </c>
      <c r="R5" s="37">
        <f>AVERAGE(E5:P5)</f>
        <v>54712.666666666664</v>
      </c>
    </row>
    <row r="6" spans="1:18" x14ac:dyDescent="0.2">
      <c r="A6" s="8" t="s">
        <v>3</v>
      </c>
      <c r="B6" s="9">
        <v>39</v>
      </c>
      <c r="C6" s="9">
        <v>34</v>
      </c>
      <c r="D6" s="9">
        <v>35</v>
      </c>
      <c r="E6" s="9">
        <v>38</v>
      </c>
      <c r="F6" s="9">
        <v>27</v>
      </c>
      <c r="G6" s="9">
        <v>28</v>
      </c>
      <c r="H6" s="9">
        <v>21</v>
      </c>
      <c r="I6" s="9">
        <v>22</v>
      </c>
      <c r="J6" s="9">
        <v>23</v>
      </c>
      <c r="K6" s="9">
        <v>26</v>
      </c>
      <c r="L6" s="9">
        <v>30</v>
      </c>
      <c r="M6" s="9">
        <v>25</v>
      </c>
      <c r="N6" s="9">
        <v>22</v>
      </c>
      <c r="O6" s="9">
        <v>22</v>
      </c>
      <c r="P6" s="9">
        <v>24</v>
      </c>
      <c r="Q6" s="38">
        <f t="shared" ref="Q6:Q59" si="1">AVERAGE(B6:M6)</f>
        <v>29</v>
      </c>
      <c r="R6" s="10">
        <f t="shared" ref="R6:R59" si="2">AVERAGE(E6:P6)</f>
        <v>25.666666666666668</v>
      </c>
    </row>
    <row r="7" spans="1:18" x14ac:dyDescent="0.2">
      <c r="A7" s="8" t="s">
        <v>4</v>
      </c>
      <c r="B7" s="9">
        <v>248</v>
      </c>
      <c r="C7" s="9">
        <v>250</v>
      </c>
      <c r="D7" s="9">
        <v>257</v>
      </c>
      <c r="E7" s="9">
        <v>280</v>
      </c>
      <c r="F7" s="9">
        <v>287</v>
      </c>
      <c r="G7" s="9">
        <v>292</v>
      </c>
      <c r="H7" s="9">
        <v>300</v>
      </c>
      <c r="I7" s="9">
        <v>284</v>
      </c>
      <c r="J7" s="9">
        <v>277</v>
      </c>
      <c r="K7" s="9">
        <v>237</v>
      </c>
      <c r="L7" s="9">
        <v>221</v>
      </c>
      <c r="M7" s="9">
        <v>203</v>
      </c>
      <c r="N7" s="9">
        <v>176</v>
      </c>
      <c r="O7" s="9">
        <v>192</v>
      </c>
      <c r="P7" s="9">
        <v>210</v>
      </c>
      <c r="Q7" s="38">
        <f t="shared" si="1"/>
        <v>261.33333333333331</v>
      </c>
      <c r="R7" s="10">
        <f t="shared" si="2"/>
        <v>246.58333333333334</v>
      </c>
    </row>
    <row r="8" spans="1:18" x14ac:dyDescent="0.2">
      <c r="A8" s="8" t="s">
        <v>5</v>
      </c>
      <c r="B8" s="9">
        <v>124</v>
      </c>
      <c r="C8" s="9">
        <v>108</v>
      </c>
      <c r="D8" s="9">
        <v>127</v>
      </c>
      <c r="E8" s="9">
        <v>118</v>
      </c>
      <c r="F8" s="9">
        <v>115</v>
      </c>
      <c r="G8" s="9">
        <v>109</v>
      </c>
      <c r="H8" s="9">
        <v>99</v>
      </c>
      <c r="I8" s="9">
        <v>94</v>
      </c>
      <c r="J8" s="9">
        <v>105</v>
      </c>
      <c r="K8" s="9">
        <v>122</v>
      </c>
      <c r="L8" s="9">
        <v>129</v>
      </c>
      <c r="M8" s="9">
        <v>126</v>
      </c>
      <c r="N8" s="9">
        <v>119</v>
      </c>
      <c r="O8" s="9">
        <v>121</v>
      </c>
      <c r="P8" s="9">
        <v>99</v>
      </c>
      <c r="Q8" s="38">
        <f t="shared" si="1"/>
        <v>114.66666666666667</v>
      </c>
      <c r="R8" s="10">
        <f t="shared" si="2"/>
        <v>113</v>
      </c>
    </row>
    <row r="9" spans="1:18" x14ac:dyDescent="0.2">
      <c r="A9" s="8" t="s">
        <v>6</v>
      </c>
      <c r="B9" s="9">
        <v>62</v>
      </c>
      <c r="C9" s="9">
        <v>66</v>
      </c>
      <c r="D9" s="9">
        <v>64</v>
      </c>
      <c r="E9" s="9">
        <v>71</v>
      </c>
      <c r="F9" s="9">
        <v>70</v>
      </c>
      <c r="G9" s="9">
        <v>63</v>
      </c>
      <c r="H9" s="9">
        <v>63</v>
      </c>
      <c r="I9" s="9">
        <v>64</v>
      </c>
      <c r="J9" s="9">
        <v>61</v>
      </c>
      <c r="K9" s="9">
        <v>54</v>
      </c>
      <c r="L9" s="9">
        <v>50</v>
      </c>
      <c r="M9" s="9">
        <v>56</v>
      </c>
      <c r="N9" s="9">
        <v>61</v>
      </c>
      <c r="O9" s="9">
        <v>63</v>
      </c>
      <c r="P9" s="9">
        <v>65</v>
      </c>
      <c r="Q9" s="38">
        <f t="shared" si="1"/>
        <v>62</v>
      </c>
      <c r="R9" s="10">
        <f t="shared" si="2"/>
        <v>61.75</v>
      </c>
    </row>
    <row r="10" spans="1:18" x14ac:dyDescent="0.2">
      <c r="A10" s="8" t="s">
        <v>7</v>
      </c>
      <c r="B10" s="9">
        <v>27286</v>
      </c>
      <c r="C10" s="9">
        <v>26911</v>
      </c>
      <c r="D10" s="9">
        <v>26449</v>
      </c>
      <c r="E10" s="9">
        <v>26138</v>
      </c>
      <c r="F10" s="9">
        <v>25981</v>
      </c>
      <c r="G10" s="9">
        <v>25540</v>
      </c>
      <c r="H10" s="9">
        <v>25223</v>
      </c>
      <c r="I10" s="9">
        <v>25375</v>
      </c>
      <c r="J10" s="9">
        <v>25003</v>
      </c>
      <c r="K10" s="9">
        <v>24852</v>
      </c>
      <c r="L10" s="9">
        <v>24790</v>
      </c>
      <c r="M10" s="9">
        <v>24435</v>
      </c>
      <c r="N10" s="9">
        <v>24446</v>
      </c>
      <c r="O10" s="9">
        <v>24309</v>
      </c>
      <c r="P10" s="9">
        <v>24354</v>
      </c>
      <c r="Q10" s="38">
        <f t="shared" si="1"/>
        <v>25665.25</v>
      </c>
      <c r="R10" s="10">
        <f t="shared" si="2"/>
        <v>25037.166666666668</v>
      </c>
    </row>
    <row r="11" spans="1:18" x14ac:dyDescent="0.2">
      <c r="A11" s="8" t="s">
        <v>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38">
        <f t="shared" si="1"/>
        <v>0</v>
      </c>
      <c r="R11" s="10">
        <f t="shared" si="2"/>
        <v>0</v>
      </c>
    </row>
    <row r="12" spans="1:18" x14ac:dyDescent="0.2">
      <c r="A12" s="8" t="s">
        <v>9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38">
        <f t="shared" si="1"/>
        <v>0</v>
      </c>
      <c r="R12" s="10">
        <f t="shared" si="2"/>
        <v>0</v>
      </c>
    </row>
    <row r="13" spans="1:18" x14ac:dyDescent="0.2">
      <c r="A13" s="8" t="s">
        <v>10</v>
      </c>
      <c r="B13" s="9">
        <v>9</v>
      </c>
      <c r="C13" s="9">
        <v>7</v>
      </c>
      <c r="D13" s="9">
        <v>8</v>
      </c>
      <c r="E13" s="9">
        <v>9</v>
      </c>
      <c r="F13" s="9">
        <v>9</v>
      </c>
      <c r="G13" s="9">
        <v>8</v>
      </c>
      <c r="H13" s="9">
        <v>9</v>
      </c>
      <c r="I13" s="9">
        <v>12</v>
      </c>
      <c r="J13" s="9">
        <v>8</v>
      </c>
      <c r="K13" s="9">
        <v>7</v>
      </c>
      <c r="L13" s="9">
        <v>12</v>
      </c>
      <c r="M13" s="9">
        <v>11</v>
      </c>
      <c r="N13" s="9">
        <v>9</v>
      </c>
      <c r="O13" s="9">
        <v>13</v>
      </c>
      <c r="P13" s="9">
        <v>13</v>
      </c>
      <c r="Q13" s="38">
        <f t="shared" si="1"/>
        <v>9.0833333333333339</v>
      </c>
      <c r="R13" s="10">
        <f t="shared" si="2"/>
        <v>10</v>
      </c>
    </row>
    <row r="14" spans="1:18" x14ac:dyDescent="0.2">
      <c r="A14" s="8" t="s">
        <v>11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38">
        <f t="shared" si="1"/>
        <v>0</v>
      </c>
      <c r="R14" s="10">
        <f t="shared" si="2"/>
        <v>0</v>
      </c>
    </row>
    <row r="15" spans="1:18" x14ac:dyDescent="0.2">
      <c r="A15" s="8" t="s">
        <v>12</v>
      </c>
      <c r="B15" s="9">
        <v>216</v>
      </c>
      <c r="C15" s="9">
        <v>236</v>
      </c>
      <c r="D15" s="9">
        <v>204</v>
      </c>
      <c r="E15" s="9">
        <v>201</v>
      </c>
      <c r="F15" s="9">
        <v>187</v>
      </c>
      <c r="G15" s="9">
        <v>158</v>
      </c>
      <c r="H15" s="9">
        <v>128</v>
      </c>
      <c r="I15" s="9">
        <v>164</v>
      </c>
      <c r="J15" s="9">
        <v>185</v>
      </c>
      <c r="K15" s="9">
        <v>184</v>
      </c>
      <c r="L15" s="9">
        <v>197</v>
      </c>
      <c r="M15" s="9">
        <v>209</v>
      </c>
      <c r="N15" s="9">
        <v>243</v>
      </c>
      <c r="O15" s="9">
        <v>240</v>
      </c>
      <c r="P15" s="9">
        <v>185</v>
      </c>
      <c r="Q15" s="38">
        <f t="shared" si="1"/>
        <v>189.08333333333334</v>
      </c>
      <c r="R15" s="10">
        <f t="shared" si="2"/>
        <v>190.08333333333334</v>
      </c>
    </row>
    <row r="16" spans="1:18" x14ac:dyDescent="0.2">
      <c r="A16" s="8" t="s">
        <v>13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38">
        <f t="shared" si="1"/>
        <v>0</v>
      </c>
      <c r="R16" s="10">
        <f t="shared" si="2"/>
        <v>0</v>
      </c>
    </row>
    <row r="17" spans="1:18" x14ac:dyDescent="0.2">
      <c r="A17" s="8" t="s">
        <v>14</v>
      </c>
      <c r="B17" s="9">
        <v>23</v>
      </c>
      <c r="C17" s="9">
        <v>23</v>
      </c>
      <c r="D17" s="9">
        <v>24</v>
      </c>
      <c r="E17" s="9">
        <v>19</v>
      </c>
      <c r="F17" s="9">
        <v>19</v>
      </c>
      <c r="G17" s="9">
        <v>19</v>
      </c>
      <c r="H17" s="9">
        <v>19</v>
      </c>
      <c r="I17" s="9">
        <v>18</v>
      </c>
      <c r="J17" s="9">
        <v>19</v>
      </c>
      <c r="K17" s="9">
        <v>14</v>
      </c>
      <c r="L17" s="9">
        <v>16</v>
      </c>
      <c r="M17" s="9">
        <v>18</v>
      </c>
      <c r="N17" s="9">
        <v>16</v>
      </c>
      <c r="O17" s="9">
        <v>12</v>
      </c>
      <c r="P17" s="9">
        <v>14</v>
      </c>
      <c r="Q17" s="38">
        <f t="shared" si="1"/>
        <v>19.25</v>
      </c>
      <c r="R17" s="10">
        <f t="shared" si="2"/>
        <v>16.916666666666668</v>
      </c>
    </row>
    <row r="18" spans="1:18" x14ac:dyDescent="0.2">
      <c r="A18" s="8" t="s">
        <v>15</v>
      </c>
      <c r="B18" s="9">
        <v>634</v>
      </c>
      <c r="C18" s="9">
        <v>659</v>
      </c>
      <c r="D18" s="9">
        <v>652</v>
      </c>
      <c r="E18" s="9">
        <v>677</v>
      </c>
      <c r="F18" s="9">
        <v>675</v>
      </c>
      <c r="G18" s="9">
        <v>637</v>
      </c>
      <c r="H18" s="9">
        <v>609</v>
      </c>
      <c r="I18" s="9">
        <v>604</v>
      </c>
      <c r="J18" s="9">
        <v>612</v>
      </c>
      <c r="K18" s="9">
        <v>599</v>
      </c>
      <c r="L18" s="9">
        <v>603</v>
      </c>
      <c r="M18" s="9">
        <v>588</v>
      </c>
      <c r="N18" s="9">
        <v>579</v>
      </c>
      <c r="O18" s="9">
        <v>565</v>
      </c>
      <c r="P18" s="9">
        <v>593</v>
      </c>
      <c r="Q18" s="38">
        <f t="shared" si="1"/>
        <v>629.08333333333337</v>
      </c>
      <c r="R18" s="10">
        <f t="shared" si="2"/>
        <v>611.75</v>
      </c>
    </row>
    <row r="19" spans="1:18" x14ac:dyDescent="0.2">
      <c r="A19" s="8" t="s">
        <v>16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38">
        <f t="shared" si="1"/>
        <v>0</v>
      </c>
      <c r="R19" s="10">
        <f t="shared" si="2"/>
        <v>0</v>
      </c>
    </row>
    <row r="20" spans="1:18" x14ac:dyDescent="0.2">
      <c r="A20" s="8" t="s">
        <v>17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38">
        <f t="shared" si="1"/>
        <v>0</v>
      </c>
      <c r="R20" s="10">
        <f t="shared" si="2"/>
        <v>0</v>
      </c>
    </row>
    <row r="21" spans="1:18" x14ac:dyDescent="0.2">
      <c r="A21" s="8" t="s">
        <v>18</v>
      </c>
      <c r="B21" s="9">
        <v>43</v>
      </c>
      <c r="C21" s="9">
        <v>43</v>
      </c>
      <c r="D21" s="9">
        <v>44</v>
      </c>
      <c r="E21" s="9">
        <v>44</v>
      </c>
      <c r="F21" s="9">
        <v>48</v>
      </c>
      <c r="G21" s="9">
        <v>52</v>
      </c>
      <c r="H21" s="9">
        <v>56</v>
      </c>
      <c r="I21" s="9">
        <v>59</v>
      </c>
      <c r="J21" s="9">
        <v>62</v>
      </c>
      <c r="K21" s="9">
        <v>60</v>
      </c>
      <c r="L21" s="9">
        <v>69</v>
      </c>
      <c r="M21" s="9">
        <v>81</v>
      </c>
      <c r="N21" s="9">
        <v>84</v>
      </c>
      <c r="O21" s="9">
        <v>72</v>
      </c>
      <c r="P21" s="9">
        <v>81</v>
      </c>
      <c r="Q21" s="38">
        <f t="shared" si="1"/>
        <v>55.083333333333336</v>
      </c>
      <c r="R21" s="10">
        <f t="shared" si="2"/>
        <v>64</v>
      </c>
    </row>
    <row r="22" spans="1:18" x14ac:dyDescent="0.2">
      <c r="A22" s="8" t="s">
        <v>19</v>
      </c>
      <c r="B22" s="9">
        <v>365</v>
      </c>
      <c r="C22" s="9">
        <v>372</v>
      </c>
      <c r="D22" s="9">
        <v>373</v>
      </c>
      <c r="E22" s="9">
        <v>361</v>
      </c>
      <c r="F22" s="9">
        <v>358</v>
      </c>
      <c r="G22" s="9">
        <v>346</v>
      </c>
      <c r="H22" s="9">
        <v>318</v>
      </c>
      <c r="I22" s="9">
        <v>339</v>
      </c>
      <c r="J22" s="9">
        <v>352</v>
      </c>
      <c r="K22" s="9">
        <v>325</v>
      </c>
      <c r="L22" s="9">
        <v>344</v>
      </c>
      <c r="M22" s="9">
        <v>350</v>
      </c>
      <c r="N22" s="9">
        <v>339</v>
      </c>
      <c r="O22" s="9">
        <v>324</v>
      </c>
      <c r="P22" s="9">
        <v>302</v>
      </c>
      <c r="Q22" s="38">
        <f t="shared" si="1"/>
        <v>350.25</v>
      </c>
      <c r="R22" s="10">
        <f t="shared" si="2"/>
        <v>338.16666666666669</v>
      </c>
    </row>
    <row r="23" spans="1:18" x14ac:dyDescent="0.2">
      <c r="A23" s="8" t="s">
        <v>20</v>
      </c>
      <c r="B23" s="9">
        <v>184</v>
      </c>
      <c r="C23" s="9">
        <v>183</v>
      </c>
      <c r="D23" s="9">
        <v>180</v>
      </c>
      <c r="E23" s="9">
        <v>191</v>
      </c>
      <c r="F23" s="9">
        <v>179</v>
      </c>
      <c r="G23" s="9">
        <v>167</v>
      </c>
      <c r="H23" s="9">
        <v>185</v>
      </c>
      <c r="I23" s="9">
        <v>206</v>
      </c>
      <c r="J23" s="9">
        <v>221</v>
      </c>
      <c r="K23" s="9">
        <v>226</v>
      </c>
      <c r="L23" s="9">
        <v>229</v>
      </c>
      <c r="M23" s="9">
        <v>247</v>
      </c>
      <c r="N23" s="9">
        <v>242</v>
      </c>
      <c r="O23" s="9">
        <v>252</v>
      </c>
      <c r="P23" s="9">
        <v>236</v>
      </c>
      <c r="Q23" s="38">
        <f t="shared" si="1"/>
        <v>199.83333333333334</v>
      </c>
      <c r="R23" s="10">
        <f t="shared" si="2"/>
        <v>215.08333333333334</v>
      </c>
    </row>
    <row r="24" spans="1:18" x14ac:dyDescent="0.2">
      <c r="A24" s="8" t="s">
        <v>21</v>
      </c>
      <c r="B24" s="9">
        <v>386</v>
      </c>
      <c r="C24" s="9">
        <v>376</v>
      </c>
      <c r="D24" s="9">
        <v>368</v>
      </c>
      <c r="E24" s="9">
        <v>380</v>
      </c>
      <c r="F24" s="9">
        <v>346</v>
      </c>
      <c r="G24" s="9">
        <v>323</v>
      </c>
      <c r="H24" s="9">
        <v>318</v>
      </c>
      <c r="I24" s="9">
        <v>332</v>
      </c>
      <c r="J24" s="9">
        <v>330</v>
      </c>
      <c r="K24" s="9">
        <v>337</v>
      </c>
      <c r="L24" s="9">
        <v>359</v>
      </c>
      <c r="M24" s="9">
        <v>330</v>
      </c>
      <c r="N24" s="9">
        <v>335</v>
      </c>
      <c r="O24" s="9">
        <v>327</v>
      </c>
      <c r="P24" s="9">
        <v>309</v>
      </c>
      <c r="Q24" s="38">
        <f t="shared" si="1"/>
        <v>348.75</v>
      </c>
      <c r="R24" s="10">
        <f t="shared" si="2"/>
        <v>335.5</v>
      </c>
    </row>
    <row r="25" spans="1:18" x14ac:dyDescent="0.2">
      <c r="A25" s="8" t="s">
        <v>22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38">
        <f t="shared" si="1"/>
        <v>0</v>
      </c>
      <c r="R25" s="10">
        <f t="shared" si="2"/>
        <v>0</v>
      </c>
    </row>
    <row r="26" spans="1:18" x14ac:dyDescent="0.2">
      <c r="A26" s="8" t="s">
        <v>23</v>
      </c>
      <c r="B26" s="9">
        <v>6436</v>
      </c>
      <c r="C26" s="9">
        <v>6353</v>
      </c>
      <c r="D26" s="9">
        <v>6273</v>
      </c>
      <c r="E26" s="9">
        <v>6222</v>
      </c>
      <c r="F26" s="9">
        <v>6260</v>
      </c>
      <c r="G26" s="9">
        <v>6066</v>
      </c>
      <c r="H26" s="9">
        <v>6090</v>
      </c>
      <c r="I26" s="9">
        <v>6093</v>
      </c>
      <c r="J26" s="9">
        <v>6088</v>
      </c>
      <c r="K26" s="9">
        <v>6079</v>
      </c>
      <c r="L26" s="9">
        <v>6108</v>
      </c>
      <c r="M26" s="9">
        <v>5383</v>
      </c>
      <c r="N26" s="9">
        <v>5376</v>
      </c>
      <c r="O26" s="9">
        <v>5315</v>
      </c>
      <c r="P26" s="9">
        <v>5227</v>
      </c>
      <c r="Q26" s="38">
        <f t="shared" si="1"/>
        <v>6120.916666666667</v>
      </c>
      <c r="R26" s="10">
        <f t="shared" si="2"/>
        <v>5858.916666666667</v>
      </c>
    </row>
    <row r="27" spans="1:18" x14ac:dyDescent="0.2">
      <c r="A27" s="8" t="s">
        <v>24</v>
      </c>
      <c r="B27" s="9">
        <v>276</v>
      </c>
      <c r="C27" s="9">
        <v>260</v>
      </c>
      <c r="D27" s="9">
        <v>248</v>
      </c>
      <c r="E27" s="9">
        <v>242</v>
      </c>
      <c r="F27" s="9">
        <v>253</v>
      </c>
      <c r="G27" s="9">
        <v>249</v>
      </c>
      <c r="H27" s="9">
        <v>249</v>
      </c>
      <c r="I27" s="9">
        <v>246</v>
      </c>
      <c r="J27" s="9">
        <v>223</v>
      </c>
      <c r="K27" s="9">
        <v>238</v>
      </c>
      <c r="L27" s="9">
        <v>250</v>
      </c>
      <c r="M27" s="9">
        <v>238</v>
      </c>
      <c r="N27" s="9">
        <v>260</v>
      </c>
      <c r="O27" s="9">
        <v>242</v>
      </c>
      <c r="P27" s="9">
        <v>254</v>
      </c>
      <c r="Q27" s="38">
        <f t="shared" si="1"/>
        <v>247.66666666666666</v>
      </c>
      <c r="R27" s="10">
        <f t="shared" si="2"/>
        <v>245.33333333333334</v>
      </c>
    </row>
    <row r="28" spans="1:18" x14ac:dyDescent="0.2">
      <c r="A28" s="8" t="s">
        <v>25</v>
      </c>
      <c r="B28" s="9">
        <v>3013</v>
      </c>
      <c r="C28" s="9">
        <v>2969</v>
      </c>
      <c r="D28" s="9">
        <v>2975</v>
      </c>
      <c r="E28" s="9">
        <v>2840</v>
      </c>
      <c r="F28" s="9">
        <v>2793</v>
      </c>
      <c r="G28" s="9">
        <v>2748</v>
      </c>
      <c r="H28" s="9">
        <v>2727</v>
      </c>
      <c r="I28" s="9">
        <v>2713</v>
      </c>
      <c r="J28" s="9">
        <v>2737</v>
      </c>
      <c r="K28" s="9">
        <v>2674</v>
      </c>
      <c r="L28" s="9">
        <v>2715</v>
      </c>
      <c r="M28" s="9">
        <v>2744</v>
      </c>
      <c r="N28" s="9">
        <v>2727</v>
      </c>
      <c r="O28" s="9">
        <v>2769</v>
      </c>
      <c r="P28" s="9">
        <v>2731</v>
      </c>
      <c r="Q28" s="38">
        <f t="shared" si="1"/>
        <v>2804</v>
      </c>
      <c r="R28" s="10">
        <f t="shared" si="2"/>
        <v>2743.1666666666665</v>
      </c>
    </row>
    <row r="29" spans="1:18" x14ac:dyDescent="0.2">
      <c r="A29" s="8" t="s">
        <v>26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38">
        <f t="shared" si="1"/>
        <v>0</v>
      </c>
      <c r="R29" s="10">
        <f t="shared" si="2"/>
        <v>0</v>
      </c>
    </row>
    <row r="30" spans="1:18" x14ac:dyDescent="0.2">
      <c r="A30" s="8" t="s">
        <v>27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38">
        <f t="shared" si="1"/>
        <v>0</v>
      </c>
      <c r="R30" s="10">
        <f t="shared" si="2"/>
        <v>0</v>
      </c>
    </row>
    <row r="31" spans="1:18" x14ac:dyDescent="0.2">
      <c r="A31" s="8" t="s">
        <v>28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38">
        <f t="shared" si="1"/>
        <v>0</v>
      </c>
      <c r="R31" s="10">
        <f t="shared" si="2"/>
        <v>0</v>
      </c>
    </row>
    <row r="32" spans="1:18" x14ac:dyDescent="0.2">
      <c r="A32" s="8" t="s">
        <v>29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38">
        <f t="shared" si="1"/>
        <v>0</v>
      </c>
      <c r="R32" s="10">
        <f t="shared" si="2"/>
        <v>0</v>
      </c>
    </row>
    <row r="33" spans="1:18" x14ac:dyDescent="0.2">
      <c r="A33" s="8" t="s">
        <v>30</v>
      </c>
      <c r="B33" s="9">
        <v>292</v>
      </c>
      <c r="C33" s="9">
        <v>284</v>
      </c>
      <c r="D33" s="9">
        <v>277</v>
      </c>
      <c r="E33" s="9">
        <v>261</v>
      </c>
      <c r="F33" s="9">
        <v>256</v>
      </c>
      <c r="G33" s="9">
        <v>234</v>
      </c>
      <c r="H33" s="9">
        <v>244</v>
      </c>
      <c r="I33" s="9">
        <v>254</v>
      </c>
      <c r="J33" s="9">
        <v>231</v>
      </c>
      <c r="K33" s="9">
        <v>216</v>
      </c>
      <c r="L33" s="9">
        <v>207</v>
      </c>
      <c r="M33" s="9">
        <v>215</v>
      </c>
      <c r="N33" s="9">
        <v>227</v>
      </c>
      <c r="O33" s="9">
        <v>231</v>
      </c>
      <c r="P33" s="9">
        <v>220</v>
      </c>
      <c r="Q33" s="38">
        <f t="shared" si="1"/>
        <v>247.58333333333334</v>
      </c>
      <c r="R33" s="10">
        <f t="shared" si="2"/>
        <v>233</v>
      </c>
    </row>
    <row r="34" spans="1:18" x14ac:dyDescent="0.2">
      <c r="A34" s="8" t="s">
        <v>31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38">
        <f t="shared" si="1"/>
        <v>0</v>
      </c>
      <c r="R34" s="10">
        <f t="shared" si="2"/>
        <v>0</v>
      </c>
    </row>
    <row r="35" spans="1:18" x14ac:dyDescent="0.2">
      <c r="A35" s="8" t="s">
        <v>32</v>
      </c>
      <c r="B35" s="9">
        <v>678</v>
      </c>
      <c r="C35" s="9">
        <v>636</v>
      </c>
      <c r="D35" s="9">
        <v>622</v>
      </c>
      <c r="E35" s="9">
        <v>640</v>
      </c>
      <c r="F35" s="9">
        <v>611</v>
      </c>
      <c r="G35" s="9">
        <v>606</v>
      </c>
      <c r="H35" s="9">
        <v>609</v>
      </c>
      <c r="I35" s="9">
        <v>597</v>
      </c>
      <c r="J35" s="9">
        <v>582</v>
      </c>
      <c r="K35" s="9">
        <v>583</v>
      </c>
      <c r="L35" s="9">
        <v>612</v>
      </c>
      <c r="M35" s="9">
        <v>618</v>
      </c>
      <c r="N35" s="9">
        <v>635</v>
      </c>
      <c r="O35" s="9">
        <v>589</v>
      </c>
      <c r="P35" s="9">
        <v>601</v>
      </c>
      <c r="Q35" s="38">
        <f t="shared" si="1"/>
        <v>616.16666666666663</v>
      </c>
      <c r="R35" s="10">
        <f t="shared" si="2"/>
        <v>606.91666666666663</v>
      </c>
    </row>
    <row r="36" spans="1:18" x14ac:dyDescent="0.2">
      <c r="A36" s="8" t="s">
        <v>33</v>
      </c>
      <c r="B36" s="9">
        <v>29</v>
      </c>
      <c r="C36" s="9">
        <v>31</v>
      </c>
      <c r="D36" s="9">
        <v>34</v>
      </c>
      <c r="E36" s="9">
        <v>36</v>
      </c>
      <c r="F36" s="9">
        <v>33</v>
      </c>
      <c r="G36" s="9">
        <v>31</v>
      </c>
      <c r="H36" s="9">
        <v>32</v>
      </c>
      <c r="I36" s="9">
        <v>37</v>
      </c>
      <c r="J36" s="9">
        <v>38</v>
      </c>
      <c r="K36" s="9">
        <v>37</v>
      </c>
      <c r="L36" s="9">
        <v>41</v>
      </c>
      <c r="M36" s="9">
        <v>37</v>
      </c>
      <c r="N36" s="9">
        <v>38</v>
      </c>
      <c r="O36" s="9">
        <v>41</v>
      </c>
      <c r="P36" s="9">
        <v>38</v>
      </c>
      <c r="Q36" s="38">
        <f t="shared" si="1"/>
        <v>34.666666666666664</v>
      </c>
      <c r="R36" s="10">
        <f t="shared" si="2"/>
        <v>36.583333333333336</v>
      </c>
    </row>
    <row r="37" spans="1:18" x14ac:dyDescent="0.2">
      <c r="A37" s="8" t="s">
        <v>34</v>
      </c>
      <c r="B37" s="9">
        <v>89</v>
      </c>
      <c r="C37" s="9">
        <v>79</v>
      </c>
      <c r="D37" s="9">
        <v>62</v>
      </c>
      <c r="E37" s="9">
        <v>74</v>
      </c>
      <c r="F37" s="9">
        <v>75</v>
      </c>
      <c r="G37" s="9">
        <v>69</v>
      </c>
      <c r="H37" s="9">
        <v>72</v>
      </c>
      <c r="I37" s="9">
        <v>70</v>
      </c>
      <c r="J37" s="9">
        <v>51</v>
      </c>
      <c r="K37" s="9">
        <v>54</v>
      </c>
      <c r="L37" s="9">
        <v>59</v>
      </c>
      <c r="M37" s="9">
        <v>54</v>
      </c>
      <c r="N37" s="9">
        <v>66</v>
      </c>
      <c r="O37" s="9">
        <v>67</v>
      </c>
      <c r="P37" s="9">
        <v>64</v>
      </c>
      <c r="Q37" s="38">
        <f t="shared" si="1"/>
        <v>67.333333333333329</v>
      </c>
      <c r="R37" s="10">
        <f t="shared" si="2"/>
        <v>64.583333333333329</v>
      </c>
    </row>
    <row r="38" spans="1:18" x14ac:dyDescent="0.2">
      <c r="A38" s="8" t="s">
        <v>35</v>
      </c>
      <c r="B38" s="9">
        <v>687</v>
      </c>
      <c r="C38" s="9">
        <v>703</v>
      </c>
      <c r="D38" s="9">
        <v>667</v>
      </c>
      <c r="E38" s="9">
        <v>695</v>
      </c>
      <c r="F38" s="9">
        <v>686</v>
      </c>
      <c r="G38" s="9">
        <v>619</v>
      </c>
      <c r="H38" s="9">
        <v>601</v>
      </c>
      <c r="I38" s="9">
        <v>602</v>
      </c>
      <c r="J38" s="9">
        <v>601</v>
      </c>
      <c r="K38" s="9">
        <v>622</v>
      </c>
      <c r="L38" s="9">
        <v>651</v>
      </c>
      <c r="M38" s="9">
        <v>652</v>
      </c>
      <c r="N38" s="9">
        <v>640</v>
      </c>
      <c r="O38" s="9">
        <v>658</v>
      </c>
      <c r="P38" s="9">
        <v>660</v>
      </c>
      <c r="Q38" s="38">
        <f t="shared" si="1"/>
        <v>648.83333333333337</v>
      </c>
      <c r="R38" s="10">
        <f t="shared" si="2"/>
        <v>640.58333333333337</v>
      </c>
    </row>
    <row r="39" spans="1:18" x14ac:dyDescent="0.2">
      <c r="A39" s="8" t="s">
        <v>36</v>
      </c>
      <c r="B39" s="9">
        <v>2462</v>
      </c>
      <c r="C39" s="9">
        <v>2405</v>
      </c>
      <c r="D39" s="9">
        <v>2375</v>
      </c>
      <c r="E39" s="9">
        <v>2340</v>
      </c>
      <c r="F39" s="9">
        <v>3073</v>
      </c>
      <c r="G39" s="9">
        <v>3162</v>
      </c>
      <c r="H39" s="9">
        <v>3189</v>
      </c>
      <c r="I39" s="9">
        <v>3137</v>
      </c>
      <c r="J39" s="9">
        <v>3115</v>
      </c>
      <c r="K39" s="9">
        <v>3047</v>
      </c>
      <c r="L39" s="9">
        <v>3028</v>
      </c>
      <c r="M39" s="9">
        <v>2989</v>
      </c>
      <c r="N39" s="9">
        <v>2986</v>
      </c>
      <c r="O39" s="9">
        <v>2922</v>
      </c>
      <c r="P39" s="9">
        <v>2919</v>
      </c>
      <c r="Q39" s="38">
        <f t="shared" si="1"/>
        <v>2860.1666666666665</v>
      </c>
      <c r="R39" s="10">
        <f t="shared" si="2"/>
        <v>2992.25</v>
      </c>
    </row>
    <row r="40" spans="1:18" x14ac:dyDescent="0.2">
      <c r="A40" s="8" t="s">
        <v>37</v>
      </c>
      <c r="B40" s="9">
        <v>30</v>
      </c>
      <c r="C40" s="9">
        <v>34</v>
      </c>
      <c r="D40" s="9">
        <v>21</v>
      </c>
      <c r="E40" s="9">
        <v>30</v>
      </c>
      <c r="F40" s="9">
        <v>28</v>
      </c>
      <c r="G40" s="9">
        <v>20</v>
      </c>
      <c r="H40" s="9">
        <v>23</v>
      </c>
      <c r="I40" s="9">
        <v>24</v>
      </c>
      <c r="J40" s="9">
        <v>14</v>
      </c>
      <c r="K40" s="9">
        <v>20</v>
      </c>
      <c r="L40" s="9">
        <v>11</v>
      </c>
      <c r="M40" s="9">
        <v>6</v>
      </c>
      <c r="N40" s="9">
        <v>15</v>
      </c>
      <c r="O40" s="9">
        <v>13</v>
      </c>
      <c r="P40" s="9">
        <v>8</v>
      </c>
      <c r="Q40" s="38">
        <f t="shared" si="1"/>
        <v>21.75</v>
      </c>
      <c r="R40" s="10">
        <f t="shared" si="2"/>
        <v>17.666666666666668</v>
      </c>
    </row>
    <row r="41" spans="1:18" x14ac:dyDescent="0.2">
      <c r="A41" s="8" t="s">
        <v>38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38">
        <f t="shared" si="1"/>
        <v>0</v>
      </c>
      <c r="R41" s="10">
        <f t="shared" si="2"/>
        <v>0</v>
      </c>
    </row>
    <row r="42" spans="1:18" x14ac:dyDescent="0.2">
      <c r="A42" s="8" t="s">
        <v>39</v>
      </c>
      <c r="B42" s="9">
        <v>487</v>
      </c>
      <c r="C42" s="9">
        <v>457</v>
      </c>
      <c r="D42" s="9">
        <v>455</v>
      </c>
      <c r="E42" s="9">
        <v>438</v>
      </c>
      <c r="F42" s="9">
        <v>434</v>
      </c>
      <c r="G42" s="9">
        <v>418</v>
      </c>
      <c r="H42" s="9">
        <v>377</v>
      </c>
      <c r="I42" s="9">
        <v>377</v>
      </c>
      <c r="J42" s="9">
        <v>325</v>
      </c>
      <c r="K42" s="9">
        <v>342</v>
      </c>
      <c r="L42" s="9">
        <v>366</v>
      </c>
      <c r="M42" s="9">
        <v>362</v>
      </c>
      <c r="N42" s="9">
        <v>383</v>
      </c>
      <c r="O42" s="9">
        <v>187</v>
      </c>
      <c r="P42" s="9">
        <v>360</v>
      </c>
      <c r="Q42" s="38">
        <f t="shared" si="1"/>
        <v>403.16666666666669</v>
      </c>
      <c r="R42" s="10">
        <f t="shared" si="2"/>
        <v>364.08333333333331</v>
      </c>
    </row>
    <row r="43" spans="1:18" x14ac:dyDescent="0.2">
      <c r="A43" s="8" t="s">
        <v>40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38">
        <f t="shared" si="1"/>
        <v>0</v>
      </c>
      <c r="R43" s="10">
        <f t="shared" si="2"/>
        <v>0</v>
      </c>
    </row>
    <row r="44" spans="1:18" x14ac:dyDescent="0.2">
      <c r="A44" s="8" t="s">
        <v>41</v>
      </c>
      <c r="B44" s="9">
        <v>6532</v>
      </c>
      <c r="C44" s="9">
        <v>6464</v>
      </c>
      <c r="D44" s="9">
        <v>6371</v>
      </c>
      <c r="E44" s="9">
        <v>6184</v>
      </c>
      <c r="F44" s="9">
        <v>5984</v>
      </c>
      <c r="G44" s="9">
        <v>5926</v>
      </c>
      <c r="H44" s="9">
        <v>5779</v>
      </c>
      <c r="I44" s="9">
        <v>5736</v>
      </c>
      <c r="J44" s="9">
        <v>5666</v>
      </c>
      <c r="K44" s="9">
        <v>5603</v>
      </c>
      <c r="L44" s="9">
        <v>5540</v>
      </c>
      <c r="M44" s="9">
        <v>5481</v>
      </c>
      <c r="N44" s="9">
        <v>5383</v>
      </c>
      <c r="O44" s="9">
        <v>5361</v>
      </c>
      <c r="P44" s="9">
        <v>47</v>
      </c>
      <c r="Q44" s="38">
        <f t="shared" si="1"/>
        <v>5938.833333333333</v>
      </c>
      <c r="R44" s="10">
        <f t="shared" si="2"/>
        <v>5224.166666666667</v>
      </c>
    </row>
    <row r="45" spans="1:18" x14ac:dyDescent="0.2">
      <c r="A45" s="8" t="s">
        <v>42</v>
      </c>
      <c r="B45" s="9">
        <v>462</v>
      </c>
      <c r="C45" s="9">
        <v>471</v>
      </c>
      <c r="D45" s="9">
        <v>412</v>
      </c>
      <c r="E45" s="9">
        <v>400</v>
      </c>
      <c r="F45" s="9">
        <v>371</v>
      </c>
      <c r="G45" s="9">
        <v>375</v>
      </c>
      <c r="H45" s="9">
        <v>376</v>
      </c>
      <c r="I45" s="9">
        <v>357</v>
      </c>
      <c r="J45" s="9">
        <v>333</v>
      </c>
      <c r="K45" s="9">
        <v>354</v>
      </c>
      <c r="L45" s="9">
        <v>367</v>
      </c>
      <c r="M45" s="9">
        <v>312</v>
      </c>
      <c r="N45" s="9">
        <v>365</v>
      </c>
      <c r="O45" s="9">
        <v>349</v>
      </c>
      <c r="P45" s="9">
        <v>303</v>
      </c>
      <c r="Q45" s="38">
        <f t="shared" si="1"/>
        <v>382.5</v>
      </c>
      <c r="R45" s="10">
        <f t="shared" si="2"/>
        <v>355.16666666666669</v>
      </c>
    </row>
    <row r="46" spans="1:18" x14ac:dyDescent="0.2">
      <c r="A46" s="8" t="s">
        <v>43</v>
      </c>
      <c r="B46" s="9">
        <v>249</v>
      </c>
      <c r="C46" s="9">
        <v>270</v>
      </c>
      <c r="D46" s="9">
        <v>252</v>
      </c>
      <c r="E46" s="9">
        <v>251</v>
      </c>
      <c r="F46" s="9">
        <v>256</v>
      </c>
      <c r="G46" s="9">
        <v>256</v>
      </c>
      <c r="H46" s="9">
        <v>259</v>
      </c>
      <c r="I46" s="9">
        <v>262</v>
      </c>
      <c r="J46" s="9">
        <v>254</v>
      </c>
      <c r="K46" s="9">
        <v>255</v>
      </c>
      <c r="L46" s="9">
        <v>242</v>
      </c>
      <c r="M46" s="9">
        <v>237</v>
      </c>
      <c r="N46" s="9">
        <v>244</v>
      </c>
      <c r="O46" s="9">
        <v>236</v>
      </c>
      <c r="P46" s="9">
        <v>236</v>
      </c>
      <c r="Q46" s="38">
        <f t="shared" si="1"/>
        <v>253.58333333333334</v>
      </c>
      <c r="R46" s="10">
        <f t="shared" si="2"/>
        <v>249</v>
      </c>
    </row>
    <row r="47" spans="1:18" x14ac:dyDescent="0.2">
      <c r="A47" s="8" t="s">
        <v>44</v>
      </c>
      <c r="B47" s="9">
        <v>167</v>
      </c>
      <c r="C47" s="9">
        <v>156</v>
      </c>
      <c r="D47" s="9">
        <v>151</v>
      </c>
      <c r="E47" s="9">
        <v>152</v>
      </c>
      <c r="F47" s="9">
        <v>131</v>
      </c>
      <c r="G47" s="9">
        <v>131</v>
      </c>
      <c r="H47" s="9">
        <v>132</v>
      </c>
      <c r="I47" s="9">
        <v>140</v>
      </c>
      <c r="J47" s="9">
        <v>132</v>
      </c>
      <c r="K47" s="9">
        <v>130</v>
      </c>
      <c r="L47" s="9">
        <v>126</v>
      </c>
      <c r="M47" s="9">
        <v>131</v>
      </c>
      <c r="N47" s="9">
        <v>131</v>
      </c>
      <c r="O47" s="9">
        <v>133</v>
      </c>
      <c r="P47" s="9">
        <v>129</v>
      </c>
      <c r="Q47" s="38">
        <f t="shared" si="1"/>
        <v>139.91666666666666</v>
      </c>
      <c r="R47" s="10">
        <f t="shared" si="2"/>
        <v>133.16666666666666</v>
      </c>
    </row>
    <row r="48" spans="1:18" x14ac:dyDescent="0.2">
      <c r="A48" s="8" t="s">
        <v>45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38">
        <f t="shared" si="1"/>
        <v>0</v>
      </c>
      <c r="R48" s="10">
        <f t="shared" si="2"/>
        <v>0</v>
      </c>
    </row>
    <row r="49" spans="1:18" x14ac:dyDescent="0.2">
      <c r="A49" s="8" t="s">
        <v>46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38">
        <f t="shared" si="1"/>
        <v>0</v>
      </c>
      <c r="R49" s="10">
        <f t="shared" si="2"/>
        <v>0</v>
      </c>
    </row>
    <row r="50" spans="1:18" x14ac:dyDescent="0.2">
      <c r="A50" s="8" t="s">
        <v>47</v>
      </c>
      <c r="B50" s="9">
        <v>223</v>
      </c>
      <c r="C50" s="9">
        <v>205</v>
      </c>
      <c r="D50" s="9">
        <v>210</v>
      </c>
      <c r="E50" s="9">
        <v>210</v>
      </c>
      <c r="F50" s="9">
        <v>189</v>
      </c>
      <c r="G50" s="9">
        <v>181</v>
      </c>
      <c r="H50" s="9">
        <v>201</v>
      </c>
      <c r="I50" s="9">
        <v>171</v>
      </c>
      <c r="J50" s="9">
        <v>176</v>
      </c>
      <c r="K50" s="9">
        <v>169</v>
      </c>
      <c r="L50" s="9">
        <v>169</v>
      </c>
      <c r="M50" s="9">
        <v>172</v>
      </c>
      <c r="N50" s="9">
        <v>176</v>
      </c>
      <c r="O50" s="9">
        <v>170</v>
      </c>
      <c r="P50" s="9">
        <v>168</v>
      </c>
      <c r="Q50" s="38">
        <f t="shared" si="1"/>
        <v>189.66666666666666</v>
      </c>
      <c r="R50" s="10">
        <f t="shared" si="2"/>
        <v>179.33333333333334</v>
      </c>
    </row>
    <row r="51" spans="1:18" x14ac:dyDescent="0.2">
      <c r="A51" s="8" t="s">
        <v>48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38">
        <f t="shared" si="1"/>
        <v>0</v>
      </c>
      <c r="R51" s="10">
        <f t="shared" si="2"/>
        <v>0</v>
      </c>
    </row>
    <row r="52" spans="1:18" x14ac:dyDescent="0.2">
      <c r="A52" s="8" t="s">
        <v>49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38">
        <f t="shared" si="1"/>
        <v>0</v>
      </c>
      <c r="R52" s="10">
        <f t="shared" si="2"/>
        <v>0</v>
      </c>
    </row>
    <row r="53" spans="1:18" x14ac:dyDescent="0.2">
      <c r="A53" s="8" t="s">
        <v>50</v>
      </c>
      <c r="B53" s="9">
        <v>275</v>
      </c>
      <c r="C53" s="9">
        <v>277</v>
      </c>
      <c r="D53" s="9">
        <v>263</v>
      </c>
      <c r="E53" s="9">
        <v>249</v>
      </c>
      <c r="F53" s="9">
        <v>230</v>
      </c>
      <c r="G53" s="9">
        <v>251</v>
      </c>
      <c r="H53" s="9">
        <v>245</v>
      </c>
      <c r="I53" s="9">
        <v>259</v>
      </c>
      <c r="J53" s="9">
        <v>232</v>
      </c>
      <c r="K53" s="9">
        <v>228</v>
      </c>
      <c r="L53" s="9">
        <v>241</v>
      </c>
      <c r="M53" s="9">
        <v>231</v>
      </c>
      <c r="N53" s="9">
        <v>237</v>
      </c>
      <c r="O53" s="9">
        <v>233</v>
      </c>
      <c r="P53" s="9">
        <v>254</v>
      </c>
      <c r="Q53" s="38">
        <f t="shared" si="1"/>
        <v>248.41666666666666</v>
      </c>
      <c r="R53" s="10">
        <f t="shared" si="2"/>
        <v>240.83333333333334</v>
      </c>
    </row>
    <row r="54" spans="1:18" x14ac:dyDescent="0.2">
      <c r="A54" s="8" t="s">
        <v>51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38">
        <f t="shared" si="1"/>
        <v>0</v>
      </c>
      <c r="R54" s="10">
        <f t="shared" si="2"/>
        <v>0</v>
      </c>
    </row>
    <row r="55" spans="1:18" x14ac:dyDescent="0.2">
      <c r="A55" s="8" t="s">
        <v>52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38">
        <f t="shared" si="1"/>
        <v>0</v>
      </c>
      <c r="R55" s="10">
        <f t="shared" si="2"/>
        <v>0</v>
      </c>
    </row>
    <row r="56" spans="1:18" x14ac:dyDescent="0.2">
      <c r="A56" s="8" t="s">
        <v>53</v>
      </c>
      <c r="B56" s="9">
        <v>7369</v>
      </c>
      <c r="C56" s="9">
        <v>7265</v>
      </c>
      <c r="D56" s="9">
        <v>7263</v>
      </c>
      <c r="E56" s="9">
        <v>7237</v>
      </c>
      <c r="F56" s="9">
        <v>7072</v>
      </c>
      <c r="G56" s="9">
        <v>7007</v>
      </c>
      <c r="H56" s="9">
        <v>7161</v>
      </c>
      <c r="I56" s="9">
        <v>7165</v>
      </c>
      <c r="J56" s="9">
        <v>7038</v>
      </c>
      <c r="K56" s="9">
        <v>7007</v>
      </c>
      <c r="L56" s="9">
        <v>7011</v>
      </c>
      <c r="M56" s="9">
        <v>6983</v>
      </c>
      <c r="N56" s="9">
        <v>7010</v>
      </c>
      <c r="O56" s="9">
        <v>6866</v>
      </c>
      <c r="P56" s="9">
        <v>6839</v>
      </c>
      <c r="Q56" s="38">
        <f t="shared" si="1"/>
        <v>7131.5</v>
      </c>
      <c r="R56" s="10">
        <f t="shared" si="2"/>
        <v>7033</v>
      </c>
    </row>
    <row r="57" spans="1:18" x14ac:dyDescent="0.2">
      <c r="A57" s="8" t="s">
        <v>54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38">
        <f t="shared" si="1"/>
        <v>0</v>
      </c>
      <c r="R57" s="10">
        <f t="shared" si="2"/>
        <v>0</v>
      </c>
    </row>
    <row r="58" spans="1:18" x14ac:dyDescent="0.2">
      <c r="A58" s="8" t="s">
        <v>55</v>
      </c>
      <c r="B58" s="9">
        <v>206</v>
      </c>
      <c r="C58" s="9">
        <v>204</v>
      </c>
      <c r="D58" s="9">
        <v>213</v>
      </c>
      <c r="E58" s="9">
        <v>218</v>
      </c>
      <c r="F58" s="9">
        <v>221</v>
      </c>
      <c r="G58" s="9">
        <v>215</v>
      </c>
      <c r="H58" s="9">
        <v>205</v>
      </c>
      <c r="I58" s="9">
        <v>212</v>
      </c>
      <c r="J58" s="9">
        <v>210</v>
      </c>
      <c r="K58" s="9">
        <v>220</v>
      </c>
      <c r="L58" s="9">
        <v>210</v>
      </c>
      <c r="M58" s="9">
        <v>224</v>
      </c>
      <c r="N58" s="9">
        <v>201</v>
      </c>
      <c r="O58" s="9">
        <v>175</v>
      </c>
      <c r="P58" s="9">
        <v>177</v>
      </c>
      <c r="Q58" s="38">
        <f t="shared" si="1"/>
        <v>213.16666666666666</v>
      </c>
      <c r="R58" s="10">
        <f t="shared" si="2"/>
        <v>207.33333333333334</v>
      </c>
    </row>
    <row r="59" spans="1:18" x14ac:dyDescent="0.2">
      <c r="A59" s="12" t="s">
        <v>56</v>
      </c>
      <c r="B59" s="13">
        <v>21</v>
      </c>
      <c r="C59" s="13">
        <v>22</v>
      </c>
      <c r="D59" s="13">
        <v>22</v>
      </c>
      <c r="E59" s="13">
        <v>23</v>
      </c>
      <c r="F59" s="13">
        <v>24</v>
      </c>
      <c r="G59" s="13">
        <v>29</v>
      </c>
      <c r="H59" s="13">
        <v>29</v>
      </c>
      <c r="I59" s="13">
        <v>28</v>
      </c>
      <c r="J59" s="13">
        <v>22</v>
      </c>
      <c r="K59" s="13">
        <v>24</v>
      </c>
      <c r="L59" s="13">
        <v>19</v>
      </c>
      <c r="M59" s="13">
        <v>19</v>
      </c>
      <c r="N59" s="13">
        <v>17</v>
      </c>
      <c r="O59" s="13">
        <v>15</v>
      </c>
      <c r="P59" s="13">
        <v>14</v>
      </c>
      <c r="Q59" s="39">
        <f t="shared" si="1"/>
        <v>23.5</v>
      </c>
      <c r="R59" s="40">
        <f t="shared" si="2"/>
        <v>21.916666666666668</v>
      </c>
    </row>
    <row r="60" spans="1:18" s="4" customFormat="1" x14ac:dyDescent="0.2">
      <c r="A60" s="73" t="str">
        <f>TFam!A60</f>
        <v xml:space="preserve">   </v>
      </c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</row>
    <row r="61" spans="1:18" x14ac:dyDescent="0.2">
      <c r="A61" s="73" t="str">
        <f>TFam!A61</f>
        <v xml:space="preserve">Notes: 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</row>
    <row r="62" spans="1:18" x14ac:dyDescent="0.2">
      <c r="A62" s="71" t="str">
        <f>TFam!A62</f>
        <v>Fiscal year average is based on data Oct. 2018 through Sep. 2019</v>
      </c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</row>
    <row r="63" spans="1:18" x14ac:dyDescent="0.2">
      <c r="A63" s="71" t="str">
        <f>TFam!A63</f>
        <v>Calendar year average is based on data Jan. 2019 through Dec. 2019</v>
      </c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</row>
    <row r="64" spans="1:18" x14ac:dyDescent="0.2">
      <c r="A64" s="73" t="s">
        <v>60</v>
      </c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</row>
  </sheetData>
  <mergeCells count="8">
    <mergeCell ref="A61:M61"/>
    <mergeCell ref="A64:M64"/>
    <mergeCell ref="A1:M1"/>
    <mergeCell ref="A2:M2"/>
    <mergeCell ref="A3:M3"/>
    <mergeCell ref="A60:M60"/>
    <mergeCell ref="A62:R62"/>
    <mergeCell ref="A63:R63"/>
  </mergeCells>
  <pageMargins left="0.7" right="0.7" top="0.75" bottom="0.75" header="0.3" footer="0.3"/>
  <pageSetup scale="6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7"/>
  <sheetViews>
    <sheetView zoomScaleNormal="100" workbookViewId="0">
      <selection sqref="A1:M1"/>
    </sheetView>
  </sheetViews>
  <sheetFormatPr defaultColWidth="9.21875" defaultRowHeight="10.5" x14ac:dyDescent="0.2"/>
  <cols>
    <col min="1" max="1" width="14.21875" style="35" bestFit="1" customWidth="1"/>
    <col min="2" max="8" width="11.21875" style="28" customWidth="1"/>
    <col min="9" max="16384" width="9.21875" style="28"/>
  </cols>
  <sheetData>
    <row r="1" spans="1:8" s="33" customFormat="1" ht="15.05" x14ac:dyDescent="0.25">
      <c r="A1" s="80" t="s">
        <v>91</v>
      </c>
      <c r="B1" s="80"/>
      <c r="C1" s="80"/>
      <c r="D1" s="80"/>
      <c r="E1" s="80"/>
      <c r="F1" s="80"/>
      <c r="G1" s="80"/>
      <c r="H1" s="80"/>
    </row>
    <row r="2" spans="1:8" s="33" customFormat="1" ht="12.45" x14ac:dyDescent="0.2">
      <c r="A2" s="81" t="s">
        <v>66</v>
      </c>
      <c r="B2" s="81"/>
      <c r="C2" s="81"/>
      <c r="D2" s="81"/>
      <c r="E2" s="81"/>
      <c r="F2" s="81"/>
      <c r="G2" s="81"/>
      <c r="H2" s="81"/>
    </row>
    <row r="3" spans="1:8" s="19" customFormat="1" ht="31.45" x14ac:dyDescent="0.2">
      <c r="A3" s="17" t="s">
        <v>1</v>
      </c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  <c r="H3" s="18" t="s">
        <v>73</v>
      </c>
    </row>
    <row r="4" spans="1:8" s="21" customFormat="1" x14ac:dyDescent="0.2">
      <c r="A4" s="5" t="s">
        <v>2</v>
      </c>
      <c r="B4" s="20">
        <f>TFam!N5</f>
        <v>1090912</v>
      </c>
      <c r="C4" s="20">
        <f>'Two-par'!N5</f>
        <v>53788</v>
      </c>
      <c r="D4" s="20">
        <f>'One-par'!N5</f>
        <v>561145</v>
      </c>
      <c r="E4" s="20">
        <f>'Zero-par'!N5</f>
        <v>475979</v>
      </c>
      <c r="F4" s="20">
        <f>TRec!N5</f>
        <v>2859997</v>
      </c>
      <c r="G4" s="20">
        <f>Adults!N5</f>
        <v>749278</v>
      </c>
      <c r="H4" s="20">
        <f>Children!N5</f>
        <v>2110719</v>
      </c>
    </row>
    <row r="5" spans="1:8" s="24" customFormat="1" x14ac:dyDescent="0.2">
      <c r="A5" s="22" t="s">
        <v>3</v>
      </c>
      <c r="B5" s="23">
        <f>TFam!N6</f>
        <v>7426</v>
      </c>
      <c r="C5" s="23">
        <f>'Two-par'!N6</f>
        <v>22</v>
      </c>
      <c r="D5" s="23">
        <f>'One-par'!N6</f>
        <v>2830</v>
      </c>
      <c r="E5" s="23">
        <f>'Zero-par'!N6</f>
        <v>4574</v>
      </c>
      <c r="F5" s="23">
        <f>TRec!N6</f>
        <v>16694</v>
      </c>
      <c r="G5" s="23">
        <f>Adults!N6</f>
        <v>2918</v>
      </c>
      <c r="H5" s="23">
        <f>Children!N6</f>
        <v>13776</v>
      </c>
    </row>
    <row r="6" spans="1:8" s="24" customFormat="1" x14ac:dyDescent="0.2">
      <c r="A6" s="22" t="s">
        <v>4</v>
      </c>
      <c r="B6" s="25">
        <f>TFam!N7</f>
        <v>2138</v>
      </c>
      <c r="C6" s="25">
        <f>'Two-par'!N7</f>
        <v>176</v>
      </c>
      <c r="D6" s="25">
        <f>'One-par'!N7</f>
        <v>1232</v>
      </c>
      <c r="E6" s="25">
        <f>'Zero-par'!N7</f>
        <v>730</v>
      </c>
      <c r="F6" s="25">
        <f>TRec!N7</f>
        <v>5506</v>
      </c>
      <c r="G6" s="25">
        <f>Adults!N7</f>
        <v>1667</v>
      </c>
      <c r="H6" s="25">
        <f>Children!N7</f>
        <v>3839</v>
      </c>
    </row>
    <row r="7" spans="1:8" s="24" customFormat="1" x14ac:dyDescent="0.2">
      <c r="A7" s="22" t="s">
        <v>5</v>
      </c>
      <c r="B7" s="25">
        <f>TFam!N8</f>
        <v>7108</v>
      </c>
      <c r="C7" s="25">
        <f>'Two-par'!N8</f>
        <v>119</v>
      </c>
      <c r="D7" s="25">
        <f>'One-par'!N8</f>
        <v>2134</v>
      </c>
      <c r="E7" s="25">
        <f>'Zero-par'!N8</f>
        <v>4855</v>
      </c>
      <c r="F7" s="25">
        <f>TRec!N8</f>
        <v>15005</v>
      </c>
      <c r="G7" s="25">
        <f>Adults!N8</f>
        <v>2443</v>
      </c>
      <c r="H7" s="25">
        <f>Children!N8</f>
        <v>12562</v>
      </c>
    </row>
    <row r="8" spans="1:8" s="24" customFormat="1" x14ac:dyDescent="0.2">
      <c r="A8" s="22" t="s">
        <v>6</v>
      </c>
      <c r="B8" s="25">
        <f>TFam!N9</f>
        <v>2398</v>
      </c>
      <c r="C8" s="25">
        <f>'Two-par'!N9</f>
        <v>61</v>
      </c>
      <c r="D8" s="25">
        <f>'One-par'!N9</f>
        <v>1215</v>
      </c>
      <c r="E8" s="25">
        <f>'Zero-par'!N9</f>
        <v>1122</v>
      </c>
      <c r="F8" s="25">
        <f>TRec!N9</f>
        <v>5373</v>
      </c>
      <c r="G8" s="25">
        <f>Adults!N9</f>
        <v>1339</v>
      </c>
      <c r="H8" s="25">
        <f>Children!N9</f>
        <v>4034</v>
      </c>
    </row>
    <row r="9" spans="1:8" s="24" customFormat="1" x14ac:dyDescent="0.2">
      <c r="A9" s="22" t="s">
        <v>7</v>
      </c>
      <c r="B9" s="23">
        <f>TFam!N10</f>
        <v>366072</v>
      </c>
      <c r="C9" s="23">
        <f>'Two-par'!N10</f>
        <v>24446</v>
      </c>
      <c r="D9" s="23">
        <f>'One-par'!N10</f>
        <v>223956</v>
      </c>
      <c r="E9" s="23">
        <f>'Zero-par'!N10</f>
        <v>117670</v>
      </c>
      <c r="F9" s="23">
        <f>TRec!N10</f>
        <v>1177097</v>
      </c>
      <c r="G9" s="23">
        <f>Adults!N10</f>
        <v>342004</v>
      </c>
      <c r="H9" s="23">
        <f>Children!N10</f>
        <v>835093</v>
      </c>
    </row>
    <row r="10" spans="1:8" s="24" customFormat="1" x14ac:dyDescent="0.2">
      <c r="A10" s="22" t="s">
        <v>8</v>
      </c>
      <c r="B10" s="25">
        <f>TFam!N11</f>
        <v>14272</v>
      </c>
      <c r="C10" s="25">
        <f>'Two-par'!N11</f>
        <v>0</v>
      </c>
      <c r="D10" s="25">
        <f>'One-par'!N11</f>
        <v>9022</v>
      </c>
      <c r="E10" s="25">
        <f>'Zero-par'!N11</f>
        <v>5250</v>
      </c>
      <c r="F10" s="25">
        <f>TRec!N11</f>
        <v>35309</v>
      </c>
      <c r="G10" s="25">
        <f>Adults!N11</f>
        <v>9600</v>
      </c>
      <c r="H10" s="25">
        <f>Children!N11</f>
        <v>25709</v>
      </c>
    </row>
    <row r="11" spans="1:8" s="24" customFormat="1" x14ac:dyDescent="0.2">
      <c r="A11" s="22" t="s">
        <v>9</v>
      </c>
      <c r="B11" s="23">
        <f>TFam!N12</f>
        <v>7711</v>
      </c>
      <c r="C11" s="23">
        <f>'Two-par'!N12</f>
        <v>0</v>
      </c>
      <c r="D11" s="23">
        <f>'One-par'!N12</f>
        <v>2336</v>
      </c>
      <c r="E11" s="23">
        <f>'Zero-par'!N12</f>
        <v>5375</v>
      </c>
      <c r="F11" s="23">
        <f>TRec!N12</f>
        <v>15882</v>
      </c>
      <c r="G11" s="23">
        <f>Adults!N12</f>
        <v>4332</v>
      </c>
      <c r="H11" s="23">
        <f>Children!N12</f>
        <v>11550</v>
      </c>
    </row>
    <row r="12" spans="1:8" s="24" customFormat="1" x14ac:dyDescent="0.2">
      <c r="A12" s="22" t="s">
        <v>10</v>
      </c>
      <c r="B12" s="23">
        <f>TFam!N13</f>
        <v>3226</v>
      </c>
      <c r="C12" s="23">
        <f>'Two-par'!N13</f>
        <v>9</v>
      </c>
      <c r="D12" s="23">
        <f>'One-par'!N13</f>
        <v>770</v>
      </c>
      <c r="E12" s="23">
        <f>'Zero-par'!N13</f>
        <v>2447</v>
      </c>
      <c r="F12" s="23">
        <f>TRec!N13</f>
        <v>9012</v>
      </c>
      <c r="G12" s="23">
        <f>Adults!N13</f>
        <v>3615</v>
      </c>
      <c r="H12" s="23">
        <f>Children!N13</f>
        <v>5397</v>
      </c>
    </row>
    <row r="13" spans="1:8" s="24" customFormat="1" x14ac:dyDescent="0.2">
      <c r="A13" s="22" t="s">
        <v>11</v>
      </c>
      <c r="B13" s="23">
        <f>TFam!N14</f>
        <v>8643</v>
      </c>
      <c r="C13" s="23">
        <f>'Two-par'!N14</f>
        <v>0</v>
      </c>
      <c r="D13" s="23">
        <f>'One-par'!N14</f>
        <v>7003</v>
      </c>
      <c r="E13" s="23">
        <f>'Zero-par'!N14</f>
        <v>1640</v>
      </c>
      <c r="F13" s="23">
        <f>TRec!N14</f>
        <v>24769</v>
      </c>
      <c r="G13" s="23">
        <f>Adults!N14</f>
        <v>7003</v>
      </c>
      <c r="H13" s="23">
        <f>Children!N14</f>
        <v>17766</v>
      </c>
    </row>
    <row r="14" spans="1:8" s="24" customFormat="1" x14ac:dyDescent="0.2">
      <c r="A14" s="22" t="s">
        <v>12</v>
      </c>
      <c r="B14" s="23">
        <f>TFam!N15</f>
        <v>38594</v>
      </c>
      <c r="C14" s="23">
        <f>'Two-par'!N15</f>
        <v>243</v>
      </c>
      <c r="D14" s="23">
        <f>'One-par'!N15</f>
        <v>5009</v>
      </c>
      <c r="E14" s="23">
        <f>'Zero-par'!N15</f>
        <v>33342</v>
      </c>
      <c r="F14" s="23">
        <f>TRec!N15</f>
        <v>61475</v>
      </c>
      <c r="G14" s="23">
        <f>Adults!N15</f>
        <v>9421</v>
      </c>
      <c r="H14" s="23">
        <f>Children!N15</f>
        <v>52054</v>
      </c>
    </row>
    <row r="15" spans="1:8" s="24" customFormat="1" x14ac:dyDescent="0.2">
      <c r="A15" s="22" t="s">
        <v>13</v>
      </c>
      <c r="B15" s="23">
        <f>TFam!N16</f>
        <v>8810</v>
      </c>
      <c r="C15" s="23">
        <f>'Two-par'!N16</f>
        <v>0</v>
      </c>
      <c r="D15" s="23">
        <f>'One-par'!N16</f>
        <v>1049</v>
      </c>
      <c r="E15" s="23">
        <f>'Zero-par'!N16</f>
        <v>7761</v>
      </c>
      <c r="F15" s="23">
        <f>TRec!N16</f>
        <v>16001</v>
      </c>
      <c r="G15" s="23">
        <f>Adults!N16</f>
        <v>1028</v>
      </c>
      <c r="H15" s="23">
        <f>Children!N16</f>
        <v>14973</v>
      </c>
    </row>
    <row r="16" spans="1:8" s="24" customFormat="1" x14ac:dyDescent="0.2">
      <c r="A16" s="22" t="s">
        <v>14</v>
      </c>
      <c r="B16" s="25">
        <f>TFam!N17</f>
        <v>438</v>
      </c>
      <c r="C16" s="25">
        <f>'Two-par'!N17</f>
        <v>16</v>
      </c>
      <c r="D16" s="25">
        <f>'One-par'!N17</f>
        <v>96</v>
      </c>
      <c r="E16" s="25">
        <f>'Zero-par'!N17</f>
        <v>326</v>
      </c>
      <c r="F16" s="25">
        <f>TRec!N17</f>
        <v>965</v>
      </c>
      <c r="G16" s="25">
        <f>Adults!N17</f>
        <v>146</v>
      </c>
      <c r="H16" s="25">
        <f>Children!N17</f>
        <v>819</v>
      </c>
    </row>
    <row r="17" spans="1:8" s="24" customFormat="1" x14ac:dyDescent="0.2">
      <c r="A17" s="22" t="s">
        <v>15</v>
      </c>
      <c r="B17" s="23">
        <f>TFam!N18</f>
        <v>4018</v>
      </c>
      <c r="C17" s="23">
        <f>'Two-par'!N18</f>
        <v>579</v>
      </c>
      <c r="D17" s="23">
        <f>'One-par'!N18</f>
        <v>2410</v>
      </c>
      <c r="E17" s="23">
        <f>'Zero-par'!N18</f>
        <v>1029</v>
      </c>
      <c r="F17" s="23">
        <f>TRec!N18</f>
        <v>10935</v>
      </c>
      <c r="G17" s="23">
        <f>Adults!N18</f>
        <v>3161</v>
      </c>
      <c r="H17" s="23">
        <f>Children!N18</f>
        <v>7774</v>
      </c>
    </row>
    <row r="18" spans="1:8" s="24" customFormat="1" x14ac:dyDescent="0.2">
      <c r="A18" s="22" t="s">
        <v>16</v>
      </c>
      <c r="B18" s="25">
        <f>TFam!N19</f>
        <v>2031</v>
      </c>
      <c r="C18" s="25">
        <f>'Two-par'!N19</f>
        <v>0</v>
      </c>
      <c r="D18" s="25">
        <f>'One-par'!N19</f>
        <v>93</v>
      </c>
      <c r="E18" s="25">
        <f>'Zero-par'!N19</f>
        <v>1938</v>
      </c>
      <c r="F18" s="25">
        <f>TRec!N19</f>
        <v>2927</v>
      </c>
      <c r="G18" s="25">
        <f>Adults!N19</f>
        <v>91</v>
      </c>
      <c r="H18" s="25">
        <f>Children!N19</f>
        <v>2836</v>
      </c>
    </row>
    <row r="19" spans="1:8" s="24" customFormat="1" x14ac:dyDescent="0.2">
      <c r="A19" s="22" t="s">
        <v>17</v>
      </c>
      <c r="B19" s="23">
        <f>TFam!N20</f>
        <v>10883</v>
      </c>
      <c r="C19" s="23">
        <f>'Two-par'!N20</f>
        <v>0</v>
      </c>
      <c r="D19" s="23">
        <f>'One-par'!N20</f>
        <v>2214</v>
      </c>
      <c r="E19" s="23">
        <f>'Zero-par'!N20</f>
        <v>8669</v>
      </c>
      <c r="F19" s="23">
        <f>TRec!N20</f>
        <v>21572</v>
      </c>
      <c r="G19" s="23">
        <f>Adults!N20</f>
        <v>2202</v>
      </c>
      <c r="H19" s="23">
        <f>Children!N20</f>
        <v>19370</v>
      </c>
    </row>
    <row r="20" spans="1:8" s="24" customFormat="1" x14ac:dyDescent="0.2">
      <c r="A20" s="22" t="s">
        <v>18</v>
      </c>
      <c r="B20" s="23">
        <f>TFam!N21</f>
        <v>5456</v>
      </c>
      <c r="C20" s="23">
        <f>'Two-par'!N21</f>
        <v>84</v>
      </c>
      <c r="D20" s="23">
        <f>'One-par'!N21</f>
        <v>1323</v>
      </c>
      <c r="E20" s="23">
        <f>'Zero-par'!N21</f>
        <v>4049</v>
      </c>
      <c r="F20" s="23">
        <f>TRec!N21</f>
        <v>11004</v>
      </c>
      <c r="G20" s="23">
        <f>Adults!N21</f>
        <v>1110</v>
      </c>
      <c r="H20" s="23">
        <f>Children!N21</f>
        <v>9894</v>
      </c>
    </row>
    <row r="21" spans="1:8" s="24" customFormat="1" x14ac:dyDescent="0.2">
      <c r="A21" s="22" t="s">
        <v>19</v>
      </c>
      <c r="B21" s="23">
        <f>TFam!N22</f>
        <v>8990</v>
      </c>
      <c r="C21" s="23">
        <f>'Two-par'!N22</f>
        <v>339</v>
      </c>
      <c r="D21" s="23">
        <f>'One-par'!N22</f>
        <v>4305</v>
      </c>
      <c r="E21" s="23">
        <f>'Zero-par'!N22</f>
        <v>4346</v>
      </c>
      <c r="F21" s="23">
        <f>TRec!N22</f>
        <v>21738</v>
      </c>
      <c r="G21" s="23">
        <f>Adults!N22</f>
        <v>5085</v>
      </c>
      <c r="H21" s="23">
        <f>Children!N22</f>
        <v>16653</v>
      </c>
    </row>
    <row r="22" spans="1:8" s="24" customFormat="1" x14ac:dyDescent="0.2">
      <c r="A22" s="22" t="s">
        <v>20</v>
      </c>
      <c r="B22" s="25">
        <f>TFam!N23</f>
        <v>4023</v>
      </c>
      <c r="C22" s="25">
        <f>'Two-par'!N23</f>
        <v>242</v>
      </c>
      <c r="D22" s="25">
        <f>'One-par'!N23</f>
        <v>1965</v>
      </c>
      <c r="E22" s="25">
        <f>'Zero-par'!N23</f>
        <v>1816</v>
      </c>
      <c r="F22" s="25">
        <f>TRec!N23</f>
        <v>4022</v>
      </c>
      <c r="G22" s="25">
        <f>Adults!N23</f>
        <v>1959</v>
      </c>
      <c r="H22" s="25">
        <f>Children!N23</f>
        <v>2063</v>
      </c>
    </row>
    <row r="23" spans="1:8" s="24" customFormat="1" x14ac:dyDescent="0.2">
      <c r="A23" s="22" t="s">
        <v>21</v>
      </c>
      <c r="B23" s="25">
        <f>TFam!N24</f>
        <v>16492</v>
      </c>
      <c r="C23" s="25">
        <f>'Two-par'!N24</f>
        <v>335</v>
      </c>
      <c r="D23" s="25">
        <f>'One-par'!N24</f>
        <v>3607</v>
      </c>
      <c r="E23" s="25">
        <f>'Zero-par'!N24</f>
        <v>12550</v>
      </c>
      <c r="F23" s="25">
        <f>TRec!N24</f>
        <v>33059</v>
      </c>
      <c r="G23" s="25">
        <f>Adults!N24</f>
        <v>4261</v>
      </c>
      <c r="H23" s="25">
        <f>Children!N24</f>
        <v>28798</v>
      </c>
    </row>
    <row r="24" spans="1:8" s="24" customFormat="1" x14ac:dyDescent="0.2">
      <c r="A24" s="22" t="s">
        <v>22</v>
      </c>
      <c r="B24" s="25">
        <f>TFam!N25</f>
        <v>2724</v>
      </c>
      <c r="C24" s="25">
        <f>'Two-par'!N25</f>
        <v>0</v>
      </c>
      <c r="D24" s="25">
        <f>'One-par'!N25</f>
        <v>1043</v>
      </c>
      <c r="E24" s="25">
        <f>'Zero-par'!N25</f>
        <v>1681</v>
      </c>
      <c r="F24" s="25">
        <f>TRec!N25</f>
        <v>6808</v>
      </c>
      <c r="G24" s="25">
        <f>Adults!N25</f>
        <v>1057</v>
      </c>
      <c r="H24" s="25">
        <f>Children!N25</f>
        <v>5751</v>
      </c>
    </row>
    <row r="25" spans="1:8" s="24" customFormat="1" x14ac:dyDescent="0.2">
      <c r="A25" s="22" t="s">
        <v>23</v>
      </c>
      <c r="B25" s="23">
        <f>TFam!N26</f>
        <v>14811</v>
      </c>
      <c r="C25" s="23">
        <f>'Two-par'!N26</f>
        <v>5376</v>
      </c>
      <c r="D25" s="23">
        <f>'One-par'!N26</f>
        <v>7932</v>
      </c>
      <c r="E25" s="23">
        <f>'Zero-par'!N26</f>
        <v>1503</v>
      </c>
      <c r="F25" s="23">
        <f>TRec!N26</f>
        <v>49568</v>
      </c>
      <c r="G25" s="23">
        <f>Adults!N26</f>
        <v>18633</v>
      </c>
      <c r="H25" s="23">
        <f>Children!N26</f>
        <v>30935</v>
      </c>
    </row>
    <row r="26" spans="1:8" s="24" customFormat="1" x14ac:dyDescent="0.2">
      <c r="A26" s="22" t="s">
        <v>24</v>
      </c>
      <c r="B26" s="23">
        <f>TFam!N27</f>
        <v>16908</v>
      </c>
      <c r="C26" s="23">
        <f>'Two-par'!N27</f>
        <v>260</v>
      </c>
      <c r="D26" s="23">
        <f>'One-par'!N27</f>
        <v>10572</v>
      </c>
      <c r="E26" s="23">
        <f>'Zero-par'!N27</f>
        <v>6076</v>
      </c>
      <c r="F26" s="23">
        <f>TRec!N27</f>
        <v>40760</v>
      </c>
      <c r="G26" s="23">
        <f>Adults!N27</f>
        <v>10346</v>
      </c>
      <c r="H26" s="23">
        <f>Children!N27</f>
        <v>30414</v>
      </c>
    </row>
    <row r="27" spans="1:8" s="24" customFormat="1" x14ac:dyDescent="0.2">
      <c r="A27" s="22" t="s">
        <v>25</v>
      </c>
      <c r="B27" s="23">
        <f>TFam!N28</f>
        <v>50425</v>
      </c>
      <c r="C27" s="23">
        <f>'Two-par'!N28</f>
        <v>2727</v>
      </c>
      <c r="D27" s="23">
        <f>'One-par'!N28</f>
        <v>34837</v>
      </c>
      <c r="E27" s="23">
        <f>'Zero-par'!N28</f>
        <v>12861</v>
      </c>
      <c r="F27" s="23">
        <f>TRec!N28</f>
        <v>134946</v>
      </c>
      <c r="G27" s="23">
        <f>Adults!N28</f>
        <v>39268</v>
      </c>
      <c r="H27" s="23">
        <f>Children!N28</f>
        <v>95678</v>
      </c>
    </row>
    <row r="28" spans="1:8" s="24" customFormat="1" x14ac:dyDescent="0.2">
      <c r="A28" s="22" t="s">
        <v>26</v>
      </c>
      <c r="B28" s="25">
        <f>TFam!N29</f>
        <v>10916</v>
      </c>
      <c r="C28" s="25">
        <f>'Two-par'!N29</f>
        <v>0</v>
      </c>
      <c r="D28" s="25">
        <f>'One-par'!N29</f>
        <v>4325</v>
      </c>
      <c r="E28" s="25">
        <f>'Zero-par'!N29</f>
        <v>6591</v>
      </c>
      <c r="F28" s="25">
        <f>TRec!N29</f>
        <v>27809</v>
      </c>
      <c r="G28" s="25">
        <f>Adults!N29</f>
        <v>5204</v>
      </c>
      <c r="H28" s="25">
        <f>Children!N29</f>
        <v>22605</v>
      </c>
    </row>
    <row r="29" spans="1:8" s="24" customFormat="1" x14ac:dyDescent="0.2">
      <c r="A29" s="22" t="s">
        <v>27</v>
      </c>
      <c r="B29" s="23">
        <f>TFam!N30</f>
        <v>15237</v>
      </c>
      <c r="C29" s="23">
        <f>'Two-par'!N30</f>
        <v>0</v>
      </c>
      <c r="D29" s="23">
        <f>'One-par'!N30</f>
        <v>8151</v>
      </c>
      <c r="E29" s="23">
        <f>'Zero-par'!N30</f>
        <v>7086</v>
      </c>
      <c r="F29" s="23">
        <f>TRec!N30</f>
        <v>35902</v>
      </c>
      <c r="G29" s="23">
        <f>Adults!N30</f>
        <v>8071</v>
      </c>
      <c r="H29" s="23">
        <f>Children!N30</f>
        <v>27831</v>
      </c>
    </row>
    <row r="30" spans="1:8" s="24" customFormat="1" x14ac:dyDescent="0.2">
      <c r="A30" s="22" t="s">
        <v>28</v>
      </c>
      <c r="B30" s="25">
        <f>TFam!N31</f>
        <v>3061</v>
      </c>
      <c r="C30" s="25">
        <f>'Two-par'!N31</f>
        <v>0</v>
      </c>
      <c r="D30" s="25">
        <f>'One-par'!N31</f>
        <v>988</v>
      </c>
      <c r="E30" s="25">
        <f>'Zero-par'!N31</f>
        <v>2073</v>
      </c>
      <c r="F30" s="25">
        <f>TRec!N31</f>
        <v>5785</v>
      </c>
      <c r="G30" s="25">
        <f>Adults!N31</f>
        <v>1001</v>
      </c>
      <c r="H30" s="25">
        <f>Children!N31</f>
        <v>4784</v>
      </c>
    </row>
    <row r="31" spans="1:8" s="24" customFormat="1" x14ac:dyDescent="0.2">
      <c r="A31" s="22" t="s">
        <v>29</v>
      </c>
      <c r="B31" s="23">
        <f>TFam!N32</f>
        <v>9851</v>
      </c>
      <c r="C31" s="23">
        <f>'Two-par'!N32</f>
        <v>0</v>
      </c>
      <c r="D31" s="23">
        <f>'One-par'!N32</f>
        <v>5878</v>
      </c>
      <c r="E31" s="23">
        <f>'Zero-par'!N32</f>
        <v>3973</v>
      </c>
      <c r="F31" s="23">
        <f>TRec!N32</f>
        <v>22959</v>
      </c>
      <c r="G31" s="23">
        <f>Adults!N32</f>
        <v>5378</v>
      </c>
      <c r="H31" s="23">
        <f>Children!N32</f>
        <v>17581</v>
      </c>
    </row>
    <row r="32" spans="1:8" s="24" customFormat="1" x14ac:dyDescent="0.2">
      <c r="A32" s="22" t="s">
        <v>30</v>
      </c>
      <c r="B32" s="25">
        <f>TFam!N33</f>
        <v>3290</v>
      </c>
      <c r="C32" s="25">
        <f>'Two-par'!N33</f>
        <v>227</v>
      </c>
      <c r="D32" s="25">
        <f>'One-par'!N33</f>
        <v>1558</v>
      </c>
      <c r="E32" s="25">
        <f>'Zero-par'!N33</f>
        <v>1505</v>
      </c>
      <c r="F32" s="25">
        <f>TRec!N33</f>
        <v>7928</v>
      </c>
      <c r="G32" s="25">
        <f>Adults!N33</f>
        <v>1813</v>
      </c>
      <c r="H32" s="25">
        <f>Children!N33</f>
        <v>6115</v>
      </c>
    </row>
    <row r="33" spans="1:8" s="24" customFormat="1" x14ac:dyDescent="0.2">
      <c r="A33" s="22" t="s">
        <v>31</v>
      </c>
      <c r="B33" s="23">
        <f>TFam!N34</f>
        <v>4376</v>
      </c>
      <c r="C33" s="23">
        <f>'Two-par'!N34</f>
        <v>0</v>
      </c>
      <c r="D33" s="23">
        <f>'One-par'!N34</f>
        <v>1723</v>
      </c>
      <c r="E33" s="23">
        <f>'Zero-par'!N34</f>
        <v>2653</v>
      </c>
      <c r="F33" s="23">
        <f>TRec!N34</f>
        <v>10772</v>
      </c>
      <c r="G33" s="23">
        <f>Adults!N34</f>
        <v>1729</v>
      </c>
      <c r="H33" s="23">
        <f>Children!N34</f>
        <v>9043</v>
      </c>
    </row>
    <row r="34" spans="1:8" s="24" customFormat="1" x14ac:dyDescent="0.2">
      <c r="A34" s="22" t="s">
        <v>32</v>
      </c>
      <c r="B34" s="23">
        <f>TFam!N35</f>
        <v>8086</v>
      </c>
      <c r="C34" s="23">
        <f>'Two-par'!N35</f>
        <v>635</v>
      </c>
      <c r="D34" s="23">
        <f>'One-par'!N35</f>
        <v>3584</v>
      </c>
      <c r="E34" s="23">
        <f>'Zero-par'!N35</f>
        <v>3867</v>
      </c>
      <c r="F34" s="23">
        <f>TRec!N35</f>
        <v>20346</v>
      </c>
      <c r="G34" s="23">
        <f>Adults!N35</f>
        <v>4957</v>
      </c>
      <c r="H34" s="23">
        <f>Children!N35</f>
        <v>15389</v>
      </c>
    </row>
    <row r="35" spans="1:8" s="24" customFormat="1" x14ac:dyDescent="0.2">
      <c r="A35" s="22" t="s">
        <v>33</v>
      </c>
      <c r="B35" s="23">
        <f>TFam!N36</f>
        <v>5259</v>
      </c>
      <c r="C35" s="23">
        <f>'Two-par'!N36</f>
        <v>38</v>
      </c>
      <c r="D35" s="23">
        <f>'One-par'!N36</f>
        <v>3182</v>
      </c>
      <c r="E35" s="23">
        <f>'Zero-par'!N36</f>
        <v>2039</v>
      </c>
      <c r="F35" s="23">
        <f>TRec!N36</f>
        <v>12529</v>
      </c>
      <c r="G35" s="23">
        <f>Adults!N36</f>
        <v>3395</v>
      </c>
      <c r="H35" s="23">
        <f>Children!N36</f>
        <v>9134</v>
      </c>
    </row>
    <row r="36" spans="1:8" s="24" customFormat="1" x14ac:dyDescent="0.2">
      <c r="A36" s="22" t="s">
        <v>34</v>
      </c>
      <c r="B36" s="23">
        <f>TFam!N37</f>
        <v>8939</v>
      </c>
      <c r="C36" s="23">
        <f>'Two-par'!N37</f>
        <v>66</v>
      </c>
      <c r="D36" s="23">
        <f>'One-par'!N37</f>
        <v>5026</v>
      </c>
      <c r="E36" s="23">
        <f>'Zero-par'!N37</f>
        <v>3847</v>
      </c>
      <c r="F36" s="23">
        <f>TRec!N37</f>
        <v>20591</v>
      </c>
      <c r="G36" s="23">
        <f>Adults!N37</f>
        <v>4603</v>
      </c>
      <c r="H36" s="23">
        <f>Children!N37</f>
        <v>15988</v>
      </c>
    </row>
    <row r="37" spans="1:8" s="24" customFormat="1" x14ac:dyDescent="0.2">
      <c r="A37" s="22" t="s">
        <v>35</v>
      </c>
      <c r="B37" s="25">
        <f>TFam!N38</f>
        <v>10023</v>
      </c>
      <c r="C37" s="25">
        <f>'Two-par'!N38</f>
        <v>640</v>
      </c>
      <c r="D37" s="25">
        <f>'One-par'!N38</f>
        <v>4821</v>
      </c>
      <c r="E37" s="25">
        <f>'Zero-par'!N38</f>
        <v>4562</v>
      </c>
      <c r="F37" s="25">
        <f>TRec!N38</f>
        <v>24847</v>
      </c>
      <c r="G37" s="25">
        <f>Adults!N38</f>
        <v>6101</v>
      </c>
      <c r="H37" s="25">
        <f>Children!N38</f>
        <v>18746</v>
      </c>
    </row>
    <row r="38" spans="1:8" s="24" customFormat="1" x14ac:dyDescent="0.2">
      <c r="A38" s="22" t="s">
        <v>36</v>
      </c>
      <c r="B38" s="23">
        <f>TFam!N39</f>
        <v>114188</v>
      </c>
      <c r="C38" s="23">
        <f>'Two-par'!N39</f>
        <v>2986</v>
      </c>
      <c r="D38" s="23">
        <f>'One-par'!N39</f>
        <v>71978</v>
      </c>
      <c r="E38" s="23">
        <f>'Zero-par'!N39</f>
        <v>39224</v>
      </c>
      <c r="F38" s="23">
        <f>TRec!N39</f>
        <v>293273</v>
      </c>
      <c r="G38" s="23">
        <f>Adults!N39</f>
        <v>88347</v>
      </c>
      <c r="H38" s="23">
        <f>Children!N39</f>
        <v>204926</v>
      </c>
    </row>
    <row r="39" spans="1:8" s="24" customFormat="1" x14ac:dyDescent="0.2">
      <c r="A39" s="22" t="s">
        <v>37</v>
      </c>
      <c r="B39" s="25">
        <f>TFam!N40</f>
        <v>13725</v>
      </c>
      <c r="C39" s="25">
        <f>'Two-par'!N40</f>
        <v>15</v>
      </c>
      <c r="D39" s="25">
        <f>'One-par'!N40</f>
        <v>1964</v>
      </c>
      <c r="E39" s="25">
        <f>'Zero-par'!N40</f>
        <v>11746</v>
      </c>
      <c r="F39" s="25">
        <f>TRec!N40</f>
        <v>23413</v>
      </c>
      <c r="G39" s="25">
        <f>Adults!N40</f>
        <v>2000</v>
      </c>
      <c r="H39" s="25">
        <f>Children!N40</f>
        <v>21413</v>
      </c>
    </row>
    <row r="40" spans="1:8" s="24" customFormat="1" x14ac:dyDescent="0.2">
      <c r="A40" s="22" t="s">
        <v>38</v>
      </c>
      <c r="B40" s="25">
        <f>TFam!N41</f>
        <v>979</v>
      </c>
      <c r="C40" s="25">
        <f>'Two-par'!N41</f>
        <v>0</v>
      </c>
      <c r="D40" s="25">
        <f>'One-par'!N41</f>
        <v>530</v>
      </c>
      <c r="E40" s="25">
        <f>'Zero-par'!N41</f>
        <v>449</v>
      </c>
      <c r="F40" s="25">
        <f>TRec!N41</f>
        <v>2374</v>
      </c>
      <c r="G40" s="25">
        <f>Adults!N41</f>
        <v>359</v>
      </c>
      <c r="H40" s="25">
        <f>Children!N41</f>
        <v>2015</v>
      </c>
    </row>
    <row r="41" spans="1:8" s="24" customFormat="1" x14ac:dyDescent="0.2">
      <c r="A41" s="22" t="s">
        <v>39</v>
      </c>
      <c r="B41" s="25">
        <f>TFam!N42</f>
        <v>51568</v>
      </c>
      <c r="C41" s="25">
        <f>'Two-par'!N42</f>
        <v>383</v>
      </c>
      <c r="D41" s="25">
        <f>'One-par'!N42</f>
        <v>7441</v>
      </c>
      <c r="E41" s="25">
        <f>'Zero-par'!N42</f>
        <v>43744</v>
      </c>
      <c r="F41" s="25">
        <f>TRec!N42</f>
        <v>93366</v>
      </c>
      <c r="G41" s="25">
        <f>Adults!N42</f>
        <v>8967</v>
      </c>
      <c r="H41" s="25">
        <f>Children!N42</f>
        <v>84399</v>
      </c>
    </row>
    <row r="42" spans="1:8" s="24" customFormat="1" x14ac:dyDescent="0.2">
      <c r="A42" s="22" t="s">
        <v>40</v>
      </c>
      <c r="B42" s="25">
        <f>TFam!N43</f>
        <v>5739</v>
      </c>
      <c r="C42" s="25">
        <f>'Two-par'!N43</f>
        <v>0</v>
      </c>
      <c r="D42" s="25">
        <f>'One-par'!N43</f>
        <v>1632</v>
      </c>
      <c r="E42" s="25">
        <f>'Zero-par'!N43</f>
        <v>4107</v>
      </c>
      <c r="F42" s="25">
        <f>TRec!N43</f>
        <v>12582</v>
      </c>
      <c r="G42" s="25">
        <f>Adults!N43</f>
        <v>1632</v>
      </c>
      <c r="H42" s="25">
        <f>Children!N43</f>
        <v>10950</v>
      </c>
    </row>
    <row r="43" spans="1:8" s="24" customFormat="1" x14ac:dyDescent="0.2">
      <c r="A43" s="22" t="s">
        <v>41</v>
      </c>
      <c r="B43" s="25">
        <f>TFam!N44</f>
        <v>36995</v>
      </c>
      <c r="C43" s="25">
        <f>'Two-par'!N44</f>
        <v>5383</v>
      </c>
      <c r="D43" s="25">
        <f>'One-par'!N44</f>
        <v>26058</v>
      </c>
      <c r="E43" s="25">
        <f>'Zero-par'!N44</f>
        <v>5554</v>
      </c>
      <c r="F43" s="25">
        <f>TRec!N44</f>
        <v>108478</v>
      </c>
      <c r="G43" s="25">
        <f>Adults!N44</f>
        <v>37744</v>
      </c>
      <c r="H43" s="25">
        <f>Children!N44</f>
        <v>70734</v>
      </c>
    </row>
    <row r="44" spans="1:8" s="24" customFormat="1" x14ac:dyDescent="0.2">
      <c r="A44" s="22" t="s">
        <v>42</v>
      </c>
      <c r="B44" s="25">
        <f>TFam!N45</f>
        <v>39950</v>
      </c>
      <c r="C44" s="25">
        <f>'Two-par'!N45</f>
        <v>365</v>
      </c>
      <c r="D44" s="25">
        <f>'One-par'!N45</f>
        <v>24408</v>
      </c>
      <c r="E44" s="25">
        <f>'Zero-par'!N45</f>
        <v>15177</v>
      </c>
      <c r="F44" s="25">
        <f>TRec!N45</f>
        <v>98313</v>
      </c>
      <c r="G44" s="25">
        <f>Adults!N45</f>
        <v>24716</v>
      </c>
      <c r="H44" s="25">
        <f>Children!N45</f>
        <v>73597</v>
      </c>
    </row>
    <row r="45" spans="1:8" s="24" customFormat="1" x14ac:dyDescent="0.2">
      <c r="A45" s="22" t="s">
        <v>43</v>
      </c>
      <c r="B45" s="25">
        <f>TFam!N46</f>
        <v>4531</v>
      </c>
      <c r="C45" s="25">
        <f>'Two-par'!N46</f>
        <v>244</v>
      </c>
      <c r="D45" s="25">
        <f>'One-par'!N46</f>
        <v>4065</v>
      </c>
      <c r="E45" s="25">
        <f>'Zero-par'!N46</f>
        <v>222</v>
      </c>
      <c r="F45" s="25">
        <f>TRec!N46</f>
        <v>12441</v>
      </c>
      <c r="G45" s="25">
        <f>Adults!N46</f>
        <v>4713</v>
      </c>
      <c r="H45" s="25">
        <f>Children!N46</f>
        <v>7728</v>
      </c>
    </row>
    <row r="46" spans="1:8" s="24" customFormat="1" x14ac:dyDescent="0.2">
      <c r="A46" s="22" t="s">
        <v>44</v>
      </c>
      <c r="B46" s="23">
        <f>TFam!N47</f>
        <v>4015</v>
      </c>
      <c r="C46" s="23">
        <f>'Two-par'!N47</f>
        <v>131</v>
      </c>
      <c r="D46" s="23">
        <f>'One-par'!N47</f>
        <v>2900</v>
      </c>
      <c r="E46" s="23">
        <f>'Zero-par'!N47</f>
        <v>984</v>
      </c>
      <c r="F46" s="23">
        <f>TRec!N47</f>
        <v>9697</v>
      </c>
      <c r="G46" s="23">
        <f>Adults!N47</f>
        <v>2585</v>
      </c>
      <c r="H46" s="23">
        <f>Children!N47</f>
        <v>7112</v>
      </c>
    </row>
    <row r="47" spans="1:8" s="24" customFormat="1" x14ac:dyDescent="0.2">
      <c r="A47" s="22" t="s">
        <v>45</v>
      </c>
      <c r="B47" s="23">
        <f>TFam!N48</f>
        <v>8139</v>
      </c>
      <c r="C47" s="23">
        <f>'Two-par'!N48</f>
        <v>0</v>
      </c>
      <c r="D47" s="23">
        <f>'One-par'!N48</f>
        <v>3017</v>
      </c>
      <c r="E47" s="23">
        <f>'Zero-par'!N48</f>
        <v>5122</v>
      </c>
      <c r="F47" s="23">
        <f>TRec!N48</f>
        <v>18412</v>
      </c>
      <c r="G47" s="23">
        <f>Adults!N48</f>
        <v>3017</v>
      </c>
      <c r="H47" s="23">
        <f>Children!N48</f>
        <v>15395</v>
      </c>
    </row>
    <row r="48" spans="1:8" s="24" customFormat="1" x14ac:dyDescent="0.2">
      <c r="A48" s="22" t="s">
        <v>46</v>
      </c>
      <c r="B48" s="25">
        <f>TFam!N49</f>
        <v>2953</v>
      </c>
      <c r="C48" s="25">
        <f>'Two-par'!N49</f>
        <v>0</v>
      </c>
      <c r="D48" s="25">
        <f>'One-par'!N49</f>
        <v>423</v>
      </c>
      <c r="E48" s="25">
        <f>'Zero-par'!N49</f>
        <v>2530</v>
      </c>
      <c r="F48" s="25">
        <f>TRec!N49</f>
        <v>5869</v>
      </c>
      <c r="G48" s="25">
        <f>Adults!N49</f>
        <v>423</v>
      </c>
      <c r="H48" s="25">
        <f>Children!N49</f>
        <v>5446</v>
      </c>
    </row>
    <row r="49" spans="1:18" s="24" customFormat="1" x14ac:dyDescent="0.2">
      <c r="A49" s="22" t="s">
        <v>47</v>
      </c>
      <c r="B49" s="23">
        <f>TFam!N50</f>
        <v>18900</v>
      </c>
      <c r="C49" s="23">
        <f>'Two-par'!N50</f>
        <v>176</v>
      </c>
      <c r="D49" s="23">
        <f>'One-par'!N50</f>
        <v>6779</v>
      </c>
      <c r="E49" s="23">
        <f>'Zero-par'!N50</f>
        <v>11945</v>
      </c>
      <c r="F49" s="23">
        <f>TRec!N50</f>
        <v>40551</v>
      </c>
      <c r="G49" s="23">
        <f>Adults!N50</f>
        <v>7550</v>
      </c>
      <c r="H49" s="23">
        <f>Children!N50</f>
        <v>33001</v>
      </c>
    </row>
    <row r="50" spans="1:18" s="24" customFormat="1" x14ac:dyDescent="0.2">
      <c r="A50" s="22" t="s">
        <v>48</v>
      </c>
      <c r="B50" s="23">
        <f>TFam!N51</f>
        <v>22778</v>
      </c>
      <c r="C50" s="23">
        <f>'Two-par'!N51</f>
        <v>0</v>
      </c>
      <c r="D50" s="23">
        <f>'One-par'!N51</f>
        <v>6724</v>
      </c>
      <c r="E50" s="23">
        <f>'Zero-par'!N51</f>
        <v>16054</v>
      </c>
      <c r="F50" s="23">
        <f>TRec!N51</f>
        <v>49468</v>
      </c>
      <c r="G50" s="23">
        <f>Adults!N51</f>
        <v>6724</v>
      </c>
      <c r="H50" s="23">
        <f>Children!N51</f>
        <v>42744</v>
      </c>
    </row>
    <row r="51" spans="1:18" s="24" customFormat="1" x14ac:dyDescent="0.2">
      <c r="A51" s="22" t="s">
        <v>49</v>
      </c>
      <c r="B51" s="23">
        <f>TFam!N52</f>
        <v>3183</v>
      </c>
      <c r="C51" s="23">
        <f>'Two-par'!N52</f>
        <v>0</v>
      </c>
      <c r="D51" s="23">
        <f>'One-par'!N52</f>
        <v>1371</v>
      </c>
      <c r="E51" s="23">
        <f>'Zero-par'!N52</f>
        <v>1812</v>
      </c>
      <c r="F51" s="23">
        <f>TRec!N52</f>
        <v>7494</v>
      </c>
      <c r="G51" s="23">
        <f>Adults!N52</f>
        <v>1890</v>
      </c>
      <c r="H51" s="23">
        <f>Children!N52</f>
        <v>5604</v>
      </c>
    </row>
    <row r="52" spans="1:18" s="24" customFormat="1" x14ac:dyDescent="0.2">
      <c r="A52" s="22" t="s">
        <v>50</v>
      </c>
      <c r="B52" s="23">
        <f>TFam!N53</f>
        <v>2708</v>
      </c>
      <c r="C52" s="23">
        <f>'Two-par'!N53</f>
        <v>237</v>
      </c>
      <c r="D52" s="23">
        <f>'One-par'!N53</f>
        <v>1204</v>
      </c>
      <c r="E52" s="23">
        <f>'Zero-par'!N53</f>
        <v>1267</v>
      </c>
      <c r="F52" s="23">
        <f>TRec!N53</f>
        <v>6117</v>
      </c>
      <c r="G52" s="23">
        <f>Adults!N53</f>
        <v>1702</v>
      </c>
      <c r="H52" s="23">
        <f>Children!N53</f>
        <v>4415</v>
      </c>
    </row>
    <row r="53" spans="1:18" s="24" customFormat="1" x14ac:dyDescent="0.2">
      <c r="A53" s="22" t="s">
        <v>51</v>
      </c>
      <c r="B53" s="25">
        <f>TFam!N54</f>
        <v>102</v>
      </c>
      <c r="C53" s="25">
        <f>'Two-par'!N54</f>
        <v>0</v>
      </c>
      <c r="D53" s="25">
        <f>'One-par'!N54</f>
        <v>82</v>
      </c>
      <c r="E53" s="25">
        <f>'Zero-par'!N54</f>
        <v>20</v>
      </c>
      <c r="F53" s="25">
        <f>TRec!N54</f>
        <v>333</v>
      </c>
      <c r="G53" s="25">
        <f>Adults!N54</f>
        <v>102</v>
      </c>
      <c r="H53" s="25">
        <f>Children!N54</f>
        <v>231</v>
      </c>
    </row>
    <row r="54" spans="1:18" s="24" customFormat="1" x14ac:dyDescent="0.2">
      <c r="A54" s="22" t="s">
        <v>52</v>
      </c>
      <c r="B54" s="23">
        <f>TFam!N55</f>
        <v>19983</v>
      </c>
      <c r="C54" s="23">
        <f>'Two-par'!N55</f>
        <v>0</v>
      </c>
      <c r="D54" s="23">
        <f>'One-par'!N55</f>
        <v>10909</v>
      </c>
      <c r="E54" s="23">
        <f>'Zero-par'!N55</f>
        <v>9074</v>
      </c>
      <c r="F54" s="23">
        <f>TRec!N55</f>
        <v>35791</v>
      </c>
      <c r="G54" s="23">
        <f>Adults!N55</f>
        <v>7776</v>
      </c>
      <c r="H54" s="23">
        <f>Children!N55</f>
        <v>28015</v>
      </c>
    </row>
    <row r="55" spans="1:18" s="24" customFormat="1" x14ac:dyDescent="0.2">
      <c r="A55" s="22" t="s">
        <v>53</v>
      </c>
      <c r="B55" s="23">
        <f>TFam!N56</f>
        <v>36054</v>
      </c>
      <c r="C55" s="23">
        <f>'Two-par'!N56</f>
        <v>7010</v>
      </c>
      <c r="D55" s="23">
        <f>'One-par'!N56</f>
        <v>17045</v>
      </c>
      <c r="E55" s="23">
        <f>'Zero-par'!N56</f>
        <v>11999</v>
      </c>
      <c r="F55" s="23">
        <f>TRec!N56</f>
        <v>86553</v>
      </c>
      <c r="G55" s="23">
        <f>Adults!N56</f>
        <v>26685</v>
      </c>
      <c r="H55" s="23">
        <f>Children!N56</f>
        <v>59868</v>
      </c>
    </row>
    <row r="56" spans="1:18" s="24" customFormat="1" x14ac:dyDescent="0.2">
      <c r="A56" s="22" t="s">
        <v>54</v>
      </c>
      <c r="B56" s="25">
        <f>TFam!N57</f>
        <v>6369</v>
      </c>
      <c r="C56" s="25">
        <f>'Two-par'!N57</f>
        <v>0</v>
      </c>
      <c r="D56" s="25">
        <f>'One-par'!N57</f>
        <v>1552</v>
      </c>
      <c r="E56" s="25">
        <f>'Zero-par'!N57</f>
        <v>4817</v>
      </c>
      <c r="F56" s="25">
        <f>TRec!N57</f>
        <v>12514</v>
      </c>
      <c r="G56" s="25">
        <f>Adults!N57</f>
        <v>2065</v>
      </c>
      <c r="H56" s="25">
        <f>Children!N57</f>
        <v>10449</v>
      </c>
    </row>
    <row r="57" spans="1:18" s="24" customFormat="1" x14ac:dyDescent="0.2">
      <c r="A57" s="22" t="s">
        <v>55</v>
      </c>
      <c r="B57" s="23">
        <f>TFam!N58</f>
        <v>14929</v>
      </c>
      <c r="C57" s="23">
        <f>'Two-par'!N58</f>
        <v>201</v>
      </c>
      <c r="D57" s="23">
        <f>'One-par'!N58</f>
        <v>4655</v>
      </c>
      <c r="E57" s="23">
        <f>'Zero-par'!N58</f>
        <v>10073</v>
      </c>
      <c r="F57" s="23">
        <f>TRec!N58</f>
        <v>31928</v>
      </c>
      <c r="G57" s="23">
        <f>Adults!N58</f>
        <v>5086</v>
      </c>
      <c r="H57" s="23">
        <f>Children!N58</f>
        <v>26842</v>
      </c>
    </row>
    <row r="58" spans="1:18" s="24" customFormat="1" x14ac:dyDescent="0.2">
      <c r="A58" s="26" t="s">
        <v>56</v>
      </c>
      <c r="B58" s="27">
        <f>TFam!N59</f>
        <v>489</v>
      </c>
      <c r="C58" s="27">
        <f>'Two-par'!N59</f>
        <v>17</v>
      </c>
      <c r="D58" s="27">
        <f>'One-par'!N59</f>
        <v>219</v>
      </c>
      <c r="E58" s="27">
        <f>'Zero-par'!N59</f>
        <v>253</v>
      </c>
      <c r="F58" s="27">
        <f>TRec!N59</f>
        <v>1135</v>
      </c>
      <c r="G58" s="27">
        <f>Adults!N59</f>
        <v>254</v>
      </c>
      <c r="H58" s="27">
        <f>Children!N59</f>
        <v>881</v>
      </c>
    </row>
    <row r="59" spans="1:18" x14ac:dyDescent="0.2">
      <c r="A59" s="83" t="str">
        <f>TFam!$A$3</f>
        <v>As of 07/06/2020</v>
      </c>
      <c r="B59" s="83"/>
      <c r="C59" s="83"/>
      <c r="D59" s="83"/>
      <c r="E59" s="83"/>
      <c r="F59" s="83"/>
      <c r="G59" s="83"/>
      <c r="H59" s="83"/>
      <c r="I59" s="34"/>
      <c r="J59" s="34"/>
      <c r="K59" s="34"/>
      <c r="L59" s="34"/>
      <c r="M59" s="34"/>
      <c r="N59" s="34"/>
      <c r="O59" s="34"/>
      <c r="P59" s="34"/>
      <c r="Q59" s="34"/>
      <c r="R59" s="34"/>
    </row>
    <row r="60" spans="1:18" x14ac:dyDescent="0.2">
      <c r="A60" s="73" t="s">
        <v>57</v>
      </c>
      <c r="B60" s="73"/>
      <c r="C60" s="73"/>
      <c r="D60" s="73"/>
      <c r="E60" s="73"/>
      <c r="F60" s="73"/>
      <c r="G60" s="73"/>
      <c r="H60" s="73"/>
    </row>
    <row r="61" spans="1:18" x14ac:dyDescent="0.2">
      <c r="A61" s="82" t="s">
        <v>74</v>
      </c>
      <c r="B61" s="82"/>
      <c r="C61" s="82"/>
      <c r="D61" s="82"/>
      <c r="E61" s="82"/>
      <c r="F61" s="82"/>
      <c r="G61" s="82"/>
      <c r="H61" s="82"/>
    </row>
    <row r="62" spans="1:18" x14ac:dyDescent="0.2">
      <c r="A62" s="82" t="s">
        <v>60</v>
      </c>
      <c r="B62" s="82"/>
      <c r="C62" s="82"/>
      <c r="D62" s="82"/>
      <c r="E62" s="82"/>
      <c r="F62" s="82"/>
      <c r="G62" s="82"/>
      <c r="H62" s="82"/>
    </row>
    <row r="63" spans="1:18" x14ac:dyDescent="0.2">
      <c r="A63" s="32"/>
      <c r="B63" s="30"/>
      <c r="C63" s="29"/>
      <c r="D63" s="29"/>
    </row>
    <row r="64" spans="1:18" x14ac:dyDescent="0.2">
      <c r="A64" s="32"/>
      <c r="B64" s="30"/>
      <c r="C64" s="29"/>
      <c r="D64" s="29"/>
    </row>
    <row r="65" spans="1:4" x14ac:dyDescent="0.2">
      <c r="A65" s="32"/>
      <c r="B65" s="30"/>
      <c r="C65" s="29"/>
      <c r="D65" s="29"/>
    </row>
    <row r="66" spans="1:4" x14ac:dyDescent="0.2">
      <c r="A66" s="32"/>
      <c r="B66" s="30"/>
      <c r="C66" s="29"/>
      <c r="D66" s="29"/>
    </row>
    <row r="67" spans="1:4" x14ac:dyDescent="0.2">
      <c r="A67" s="32"/>
      <c r="B67" s="30"/>
      <c r="C67" s="29"/>
      <c r="D67" s="29"/>
    </row>
    <row r="68" spans="1:4" x14ac:dyDescent="0.2">
      <c r="A68" s="32"/>
      <c r="B68" s="30"/>
      <c r="C68" s="29"/>
      <c r="D68" s="29"/>
    </row>
    <row r="69" spans="1:4" x14ac:dyDescent="0.2">
      <c r="A69" s="32"/>
      <c r="B69" s="30"/>
      <c r="C69" s="29"/>
    </row>
    <row r="70" spans="1:4" x14ac:dyDescent="0.2">
      <c r="A70" s="32"/>
      <c r="B70" s="30"/>
      <c r="C70" s="29"/>
    </row>
    <row r="71" spans="1:4" x14ac:dyDescent="0.2">
      <c r="A71" s="32"/>
      <c r="B71" s="30"/>
      <c r="C71" s="29"/>
    </row>
    <row r="72" spans="1:4" x14ac:dyDescent="0.2">
      <c r="A72" s="32"/>
      <c r="B72" s="30"/>
      <c r="C72" s="29"/>
    </row>
    <row r="73" spans="1:4" x14ac:dyDescent="0.2">
      <c r="A73" s="32"/>
      <c r="B73" s="30"/>
      <c r="C73" s="29"/>
    </row>
    <row r="74" spans="1:4" x14ac:dyDescent="0.2">
      <c r="A74" s="32"/>
      <c r="B74" s="30"/>
      <c r="C74" s="29"/>
    </row>
    <row r="75" spans="1:4" x14ac:dyDescent="0.2">
      <c r="A75" s="32"/>
      <c r="C75" s="29"/>
    </row>
    <row r="76" spans="1:4" x14ac:dyDescent="0.2">
      <c r="A76" s="32"/>
      <c r="C76" s="29"/>
    </row>
    <row r="77" spans="1:4" x14ac:dyDescent="0.2">
      <c r="A77" s="32"/>
      <c r="C77" s="29"/>
    </row>
    <row r="78" spans="1:4" x14ac:dyDescent="0.2">
      <c r="A78" s="32"/>
      <c r="C78" s="29"/>
    </row>
    <row r="79" spans="1:4" x14ac:dyDescent="0.2">
      <c r="A79" s="32"/>
      <c r="C79" s="29"/>
    </row>
    <row r="80" spans="1:4" x14ac:dyDescent="0.2">
      <c r="A80" s="32"/>
    </row>
    <row r="81" spans="1:1" x14ac:dyDescent="0.2">
      <c r="A81" s="32"/>
    </row>
    <row r="82" spans="1:1" x14ac:dyDescent="0.2">
      <c r="A82" s="32"/>
    </row>
    <row r="83" spans="1:1" x14ac:dyDescent="0.2">
      <c r="A83" s="32"/>
    </row>
    <row r="84" spans="1:1" x14ac:dyDescent="0.2">
      <c r="A84" s="32"/>
    </row>
    <row r="85" spans="1:1" x14ac:dyDescent="0.2">
      <c r="A85" s="32"/>
    </row>
    <row r="86" spans="1:1" x14ac:dyDescent="0.2">
      <c r="A86" s="32"/>
    </row>
    <row r="87" spans="1:1" x14ac:dyDescent="0.2">
      <c r="A87" s="32"/>
    </row>
    <row r="88" spans="1:1" x14ac:dyDescent="0.2">
      <c r="A88" s="32"/>
    </row>
    <row r="89" spans="1:1" x14ac:dyDescent="0.2">
      <c r="A89" s="32"/>
    </row>
    <row r="90" spans="1:1" x14ac:dyDescent="0.2">
      <c r="A90" s="32"/>
    </row>
    <row r="91" spans="1:1" x14ac:dyDescent="0.2">
      <c r="A91" s="32"/>
    </row>
    <row r="92" spans="1:1" x14ac:dyDescent="0.2">
      <c r="A92" s="32"/>
    </row>
    <row r="93" spans="1:1" x14ac:dyDescent="0.2">
      <c r="A93" s="32"/>
    </row>
    <row r="94" spans="1:1" x14ac:dyDescent="0.2">
      <c r="A94" s="32"/>
    </row>
    <row r="95" spans="1:1" x14ac:dyDescent="0.2">
      <c r="A95" s="32"/>
    </row>
    <row r="96" spans="1:1" x14ac:dyDescent="0.2">
      <c r="A96" s="32"/>
    </row>
    <row r="97" spans="1:1" x14ac:dyDescent="0.2">
      <c r="A97" s="32"/>
    </row>
    <row r="98" spans="1:1" x14ac:dyDescent="0.2">
      <c r="A98" s="32"/>
    </row>
    <row r="99" spans="1:1" x14ac:dyDescent="0.2">
      <c r="A99" s="32"/>
    </row>
    <row r="100" spans="1:1" x14ac:dyDescent="0.2">
      <c r="A100" s="32"/>
    </row>
    <row r="101" spans="1:1" x14ac:dyDescent="0.2">
      <c r="A101" s="32"/>
    </row>
    <row r="102" spans="1:1" x14ac:dyDescent="0.2">
      <c r="A102" s="32"/>
    </row>
    <row r="103" spans="1:1" x14ac:dyDescent="0.2">
      <c r="A103" s="32"/>
    </row>
    <row r="104" spans="1:1" x14ac:dyDescent="0.2">
      <c r="A104" s="32"/>
    </row>
    <row r="105" spans="1:1" x14ac:dyDescent="0.2">
      <c r="A105" s="32"/>
    </row>
    <row r="106" spans="1:1" x14ac:dyDescent="0.2">
      <c r="A106" s="32"/>
    </row>
    <row r="107" spans="1:1" x14ac:dyDescent="0.2">
      <c r="A107" s="32"/>
    </row>
    <row r="108" spans="1:1" x14ac:dyDescent="0.2">
      <c r="A108" s="32"/>
    </row>
    <row r="109" spans="1:1" x14ac:dyDescent="0.2">
      <c r="A109" s="32"/>
    </row>
    <row r="110" spans="1:1" x14ac:dyDescent="0.2">
      <c r="A110" s="32"/>
    </row>
    <row r="111" spans="1:1" x14ac:dyDescent="0.2">
      <c r="A111" s="32"/>
    </row>
    <row r="112" spans="1:1" x14ac:dyDescent="0.2">
      <c r="A112" s="32"/>
    </row>
    <row r="113" spans="1:1" x14ac:dyDescent="0.2">
      <c r="A113" s="32"/>
    </row>
    <row r="114" spans="1:1" x14ac:dyDescent="0.2">
      <c r="A114" s="32"/>
    </row>
    <row r="115" spans="1:1" x14ac:dyDescent="0.2">
      <c r="A115" s="32"/>
    </row>
    <row r="116" spans="1:1" x14ac:dyDescent="0.2">
      <c r="A116" s="32"/>
    </row>
    <row r="117" spans="1:1" x14ac:dyDescent="0.2">
      <c r="A117" s="32"/>
    </row>
    <row r="118" spans="1:1" x14ac:dyDescent="0.2">
      <c r="A118" s="32"/>
    </row>
    <row r="119" spans="1:1" x14ac:dyDescent="0.2">
      <c r="A119" s="32"/>
    </row>
    <row r="120" spans="1:1" x14ac:dyDescent="0.2">
      <c r="A120" s="32"/>
    </row>
    <row r="121" spans="1:1" x14ac:dyDescent="0.2">
      <c r="A121" s="32"/>
    </row>
    <row r="122" spans="1:1" x14ac:dyDescent="0.2">
      <c r="A122" s="32"/>
    </row>
    <row r="123" spans="1:1" x14ac:dyDescent="0.2">
      <c r="A123" s="32"/>
    </row>
    <row r="124" spans="1:1" x14ac:dyDescent="0.2">
      <c r="A124" s="32"/>
    </row>
    <row r="125" spans="1:1" x14ac:dyDescent="0.2">
      <c r="A125" s="32"/>
    </row>
    <row r="126" spans="1:1" x14ac:dyDescent="0.2">
      <c r="A126" s="32"/>
    </row>
    <row r="127" spans="1:1" x14ac:dyDescent="0.2">
      <c r="A127" s="32"/>
    </row>
    <row r="128" spans="1:1" x14ac:dyDescent="0.2">
      <c r="A128" s="32"/>
    </row>
    <row r="129" spans="1:1" x14ac:dyDescent="0.2">
      <c r="A129" s="32"/>
    </row>
    <row r="130" spans="1:1" x14ac:dyDescent="0.2">
      <c r="A130" s="32"/>
    </row>
    <row r="131" spans="1:1" x14ac:dyDescent="0.2">
      <c r="A131" s="32"/>
    </row>
    <row r="132" spans="1:1" x14ac:dyDescent="0.2">
      <c r="A132" s="32"/>
    </row>
    <row r="133" spans="1:1" x14ac:dyDescent="0.2">
      <c r="A133" s="32"/>
    </row>
    <row r="134" spans="1:1" x14ac:dyDescent="0.2">
      <c r="A134" s="32"/>
    </row>
    <row r="135" spans="1:1" x14ac:dyDescent="0.2">
      <c r="A135" s="32"/>
    </row>
    <row r="136" spans="1:1" x14ac:dyDescent="0.2">
      <c r="A136" s="32"/>
    </row>
    <row r="137" spans="1:1" x14ac:dyDescent="0.2">
      <c r="A137" s="32"/>
    </row>
    <row r="138" spans="1:1" x14ac:dyDescent="0.2">
      <c r="A138" s="32"/>
    </row>
    <row r="139" spans="1:1" x14ac:dyDescent="0.2">
      <c r="A139" s="32"/>
    </row>
    <row r="140" spans="1:1" x14ac:dyDescent="0.2">
      <c r="A140" s="32"/>
    </row>
    <row r="141" spans="1:1" x14ac:dyDescent="0.2">
      <c r="A141" s="32"/>
    </row>
    <row r="142" spans="1:1" x14ac:dyDescent="0.2">
      <c r="A142" s="32"/>
    </row>
    <row r="143" spans="1:1" x14ac:dyDescent="0.2">
      <c r="A143" s="32"/>
    </row>
    <row r="144" spans="1:1" x14ac:dyDescent="0.2">
      <c r="A144" s="32"/>
    </row>
    <row r="145" spans="1:1" x14ac:dyDescent="0.2">
      <c r="A145" s="32"/>
    </row>
    <row r="146" spans="1:1" x14ac:dyDescent="0.2">
      <c r="A146" s="32"/>
    </row>
    <row r="147" spans="1:1" x14ac:dyDescent="0.2">
      <c r="A147" s="32"/>
    </row>
    <row r="148" spans="1:1" x14ac:dyDescent="0.2">
      <c r="A148" s="32"/>
    </row>
    <row r="149" spans="1:1" x14ac:dyDescent="0.2">
      <c r="A149" s="32"/>
    </row>
    <row r="150" spans="1:1" x14ac:dyDescent="0.2">
      <c r="A150" s="32"/>
    </row>
    <row r="151" spans="1:1" x14ac:dyDescent="0.2">
      <c r="A151" s="32"/>
    </row>
    <row r="152" spans="1:1" x14ac:dyDescent="0.2">
      <c r="A152" s="32"/>
    </row>
    <row r="153" spans="1:1" x14ac:dyDescent="0.2">
      <c r="A153" s="32"/>
    </row>
    <row r="154" spans="1:1" x14ac:dyDescent="0.2">
      <c r="A154" s="32"/>
    </row>
    <row r="155" spans="1:1" x14ac:dyDescent="0.2">
      <c r="A155" s="32"/>
    </row>
    <row r="156" spans="1:1" x14ac:dyDescent="0.2">
      <c r="A156" s="32"/>
    </row>
    <row r="157" spans="1:1" x14ac:dyDescent="0.2">
      <c r="A157" s="32"/>
    </row>
    <row r="158" spans="1:1" x14ac:dyDescent="0.2">
      <c r="A158" s="32"/>
    </row>
    <row r="159" spans="1:1" x14ac:dyDescent="0.2">
      <c r="A159" s="32"/>
    </row>
    <row r="160" spans="1:1" x14ac:dyDescent="0.2">
      <c r="A160" s="32"/>
    </row>
    <row r="161" spans="1:1" x14ac:dyDescent="0.2">
      <c r="A161" s="32"/>
    </row>
    <row r="162" spans="1:1" x14ac:dyDescent="0.2">
      <c r="A162" s="32"/>
    </row>
    <row r="163" spans="1:1" x14ac:dyDescent="0.2">
      <c r="A163" s="32"/>
    </row>
    <row r="164" spans="1:1" x14ac:dyDescent="0.2">
      <c r="A164" s="32"/>
    </row>
    <row r="165" spans="1:1" x14ac:dyDescent="0.2">
      <c r="A165" s="32"/>
    </row>
    <row r="166" spans="1:1" x14ac:dyDescent="0.2">
      <c r="A166" s="32"/>
    </row>
    <row r="167" spans="1:1" x14ac:dyDescent="0.2">
      <c r="A167" s="32"/>
    </row>
    <row r="168" spans="1:1" x14ac:dyDescent="0.2">
      <c r="A168" s="32"/>
    </row>
    <row r="169" spans="1:1" x14ac:dyDescent="0.2">
      <c r="A169" s="32"/>
    </row>
    <row r="170" spans="1:1" x14ac:dyDescent="0.2">
      <c r="A170" s="32"/>
    </row>
    <row r="171" spans="1:1" x14ac:dyDescent="0.2">
      <c r="A171" s="32"/>
    </row>
    <row r="172" spans="1:1" x14ac:dyDescent="0.2">
      <c r="A172" s="32"/>
    </row>
    <row r="173" spans="1:1" x14ac:dyDescent="0.2">
      <c r="A173" s="32"/>
    </row>
    <row r="174" spans="1:1" x14ac:dyDescent="0.2">
      <c r="A174" s="32"/>
    </row>
    <row r="175" spans="1:1" x14ac:dyDescent="0.2">
      <c r="A175" s="32"/>
    </row>
    <row r="176" spans="1:1" x14ac:dyDescent="0.2">
      <c r="A176" s="32"/>
    </row>
    <row r="177" spans="1:1" x14ac:dyDescent="0.2">
      <c r="A177" s="32"/>
    </row>
    <row r="178" spans="1:1" x14ac:dyDescent="0.2">
      <c r="A178" s="32"/>
    </row>
    <row r="179" spans="1:1" x14ac:dyDescent="0.2">
      <c r="A179" s="32"/>
    </row>
    <row r="180" spans="1:1" x14ac:dyDescent="0.2">
      <c r="A180" s="32"/>
    </row>
    <row r="181" spans="1:1" x14ac:dyDescent="0.2">
      <c r="A181" s="32"/>
    </row>
    <row r="182" spans="1:1" x14ac:dyDescent="0.2">
      <c r="A182" s="32"/>
    </row>
    <row r="183" spans="1:1" x14ac:dyDescent="0.2">
      <c r="A183" s="32"/>
    </row>
    <row r="184" spans="1:1" x14ac:dyDescent="0.2">
      <c r="A184" s="32"/>
    </row>
    <row r="185" spans="1:1" x14ac:dyDescent="0.2">
      <c r="A185" s="32"/>
    </row>
    <row r="186" spans="1:1" x14ac:dyDescent="0.2">
      <c r="A186" s="32"/>
    </row>
    <row r="187" spans="1:1" x14ac:dyDescent="0.2">
      <c r="A187" s="32"/>
    </row>
    <row r="188" spans="1:1" x14ac:dyDescent="0.2">
      <c r="A188" s="32"/>
    </row>
    <row r="189" spans="1:1" x14ac:dyDescent="0.2">
      <c r="A189" s="32"/>
    </row>
    <row r="190" spans="1:1" x14ac:dyDescent="0.2">
      <c r="A190" s="32"/>
    </row>
    <row r="191" spans="1:1" x14ac:dyDescent="0.2">
      <c r="A191" s="32"/>
    </row>
    <row r="192" spans="1:1" x14ac:dyDescent="0.2">
      <c r="A192" s="32"/>
    </row>
    <row r="193" spans="1:1" x14ac:dyDescent="0.2">
      <c r="A193" s="32"/>
    </row>
    <row r="194" spans="1:1" x14ac:dyDescent="0.2">
      <c r="A194" s="32"/>
    </row>
    <row r="195" spans="1:1" x14ac:dyDescent="0.2">
      <c r="A195" s="32"/>
    </row>
    <row r="196" spans="1:1" x14ac:dyDescent="0.2">
      <c r="A196" s="32"/>
    </row>
    <row r="197" spans="1:1" x14ac:dyDescent="0.2">
      <c r="A197" s="32"/>
    </row>
    <row r="198" spans="1:1" x14ac:dyDescent="0.2">
      <c r="A198" s="32"/>
    </row>
    <row r="199" spans="1:1" x14ac:dyDescent="0.2">
      <c r="A199" s="32"/>
    </row>
    <row r="200" spans="1:1" x14ac:dyDescent="0.2">
      <c r="A200" s="32"/>
    </row>
    <row r="201" spans="1:1" x14ac:dyDescent="0.2">
      <c r="A201" s="32"/>
    </row>
    <row r="202" spans="1:1" x14ac:dyDescent="0.2">
      <c r="A202" s="32"/>
    </row>
    <row r="203" spans="1:1" x14ac:dyDescent="0.2">
      <c r="A203" s="32"/>
    </row>
    <row r="204" spans="1:1" x14ac:dyDescent="0.2">
      <c r="A204" s="32"/>
    </row>
    <row r="205" spans="1:1" x14ac:dyDescent="0.2">
      <c r="A205" s="32"/>
    </row>
    <row r="206" spans="1:1" x14ac:dyDescent="0.2">
      <c r="A206" s="32"/>
    </row>
    <row r="207" spans="1:1" x14ac:dyDescent="0.2">
      <c r="A207" s="32"/>
    </row>
    <row r="208" spans="1:1" x14ac:dyDescent="0.2">
      <c r="A208" s="32"/>
    </row>
    <row r="209" spans="1:1" x14ac:dyDescent="0.2">
      <c r="A209" s="32"/>
    </row>
    <row r="210" spans="1:1" x14ac:dyDescent="0.2">
      <c r="A210" s="32"/>
    </row>
    <row r="211" spans="1:1" x14ac:dyDescent="0.2">
      <c r="A211" s="32"/>
    </row>
    <row r="212" spans="1:1" x14ac:dyDescent="0.2">
      <c r="A212" s="32"/>
    </row>
    <row r="213" spans="1:1" x14ac:dyDescent="0.2">
      <c r="A213" s="32"/>
    </row>
    <row r="214" spans="1:1" x14ac:dyDescent="0.2">
      <c r="A214" s="32"/>
    </row>
    <row r="215" spans="1:1" x14ac:dyDescent="0.2">
      <c r="A215" s="32"/>
    </row>
    <row r="216" spans="1:1" x14ac:dyDescent="0.2">
      <c r="A216" s="32"/>
    </row>
    <row r="217" spans="1:1" x14ac:dyDescent="0.2">
      <c r="A217" s="32"/>
    </row>
    <row r="218" spans="1:1" x14ac:dyDescent="0.2">
      <c r="A218" s="32"/>
    </row>
    <row r="219" spans="1:1" x14ac:dyDescent="0.2">
      <c r="A219" s="32"/>
    </row>
    <row r="220" spans="1:1" x14ac:dyDescent="0.2">
      <c r="A220" s="32"/>
    </row>
    <row r="221" spans="1:1" x14ac:dyDescent="0.2">
      <c r="A221" s="32"/>
    </row>
    <row r="222" spans="1:1" x14ac:dyDescent="0.2">
      <c r="A222" s="32"/>
    </row>
    <row r="223" spans="1:1" x14ac:dyDescent="0.2">
      <c r="A223" s="32"/>
    </row>
    <row r="224" spans="1:1" x14ac:dyDescent="0.2">
      <c r="A224" s="32"/>
    </row>
    <row r="225" spans="1:1" x14ac:dyDescent="0.2">
      <c r="A225" s="32"/>
    </row>
    <row r="226" spans="1:1" x14ac:dyDescent="0.2">
      <c r="A226" s="32"/>
    </row>
    <row r="227" spans="1:1" x14ac:dyDescent="0.2">
      <c r="A227" s="32"/>
    </row>
    <row r="228" spans="1:1" x14ac:dyDescent="0.2">
      <c r="A228" s="32"/>
    </row>
    <row r="229" spans="1:1" x14ac:dyDescent="0.2">
      <c r="A229" s="32"/>
    </row>
    <row r="230" spans="1:1" x14ac:dyDescent="0.2">
      <c r="A230" s="32"/>
    </row>
    <row r="231" spans="1:1" x14ac:dyDescent="0.2">
      <c r="A231" s="32"/>
    </row>
    <row r="232" spans="1:1" x14ac:dyDescent="0.2">
      <c r="A232" s="32"/>
    </row>
    <row r="233" spans="1:1" x14ac:dyDescent="0.2">
      <c r="A233" s="32"/>
    </row>
    <row r="234" spans="1:1" x14ac:dyDescent="0.2">
      <c r="A234" s="32"/>
    </row>
    <row r="235" spans="1:1" x14ac:dyDescent="0.2">
      <c r="A235" s="32"/>
    </row>
    <row r="236" spans="1:1" x14ac:dyDescent="0.2">
      <c r="A236" s="32"/>
    </row>
    <row r="237" spans="1:1" x14ac:dyDescent="0.2">
      <c r="A237" s="32"/>
    </row>
    <row r="238" spans="1:1" x14ac:dyDescent="0.2">
      <c r="A238" s="32"/>
    </row>
    <row r="239" spans="1:1" x14ac:dyDescent="0.2">
      <c r="A239" s="32"/>
    </row>
    <row r="240" spans="1:1" x14ac:dyDescent="0.2">
      <c r="A240" s="32"/>
    </row>
    <row r="241" spans="1:1" x14ac:dyDescent="0.2">
      <c r="A241" s="32"/>
    </row>
    <row r="242" spans="1:1" x14ac:dyDescent="0.2">
      <c r="A242" s="32"/>
    </row>
    <row r="243" spans="1:1" x14ac:dyDescent="0.2">
      <c r="A243" s="32"/>
    </row>
    <row r="244" spans="1:1" x14ac:dyDescent="0.2">
      <c r="A244" s="32"/>
    </row>
    <row r="245" spans="1:1" x14ac:dyDescent="0.2">
      <c r="A245" s="32"/>
    </row>
    <row r="246" spans="1:1" x14ac:dyDescent="0.2">
      <c r="A246" s="32"/>
    </row>
    <row r="247" spans="1:1" x14ac:dyDescent="0.2">
      <c r="A247" s="32"/>
    </row>
    <row r="248" spans="1:1" x14ac:dyDescent="0.2">
      <c r="A248" s="32"/>
    </row>
    <row r="249" spans="1:1" x14ac:dyDescent="0.2">
      <c r="A249" s="32"/>
    </row>
    <row r="250" spans="1:1" x14ac:dyDescent="0.2">
      <c r="A250" s="32"/>
    </row>
    <row r="251" spans="1:1" x14ac:dyDescent="0.2">
      <c r="A251" s="32"/>
    </row>
    <row r="252" spans="1:1" x14ac:dyDescent="0.2">
      <c r="A252" s="32"/>
    </row>
    <row r="253" spans="1:1" x14ac:dyDescent="0.2">
      <c r="A253" s="32"/>
    </row>
    <row r="254" spans="1:1" x14ac:dyDescent="0.2">
      <c r="A254" s="32"/>
    </row>
    <row r="255" spans="1:1" x14ac:dyDescent="0.2">
      <c r="A255" s="32"/>
    </row>
    <row r="256" spans="1:1" x14ac:dyDescent="0.2">
      <c r="A256" s="32"/>
    </row>
    <row r="257" spans="1:1" x14ac:dyDescent="0.2">
      <c r="A257" s="32"/>
    </row>
    <row r="258" spans="1:1" x14ac:dyDescent="0.2">
      <c r="A258" s="32"/>
    </row>
    <row r="259" spans="1:1" x14ac:dyDescent="0.2">
      <c r="A259" s="32"/>
    </row>
    <row r="260" spans="1:1" x14ac:dyDescent="0.2">
      <c r="A260" s="32"/>
    </row>
    <row r="261" spans="1:1" x14ac:dyDescent="0.2">
      <c r="A261" s="32"/>
    </row>
    <row r="262" spans="1:1" x14ac:dyDescent="0.2">
      <c r="A262" s="32"/>
    </row>
    <row r="263" spans="1:1" x14ac:dyDescent="0.2">
      <c r="A263" s="32"/>
    </row>
    <row r="264" spans="1:1" x14ac:dyDescent="0.2">
      <c r="A264" s="32"/>
    </row>
    <row r="265" spans="1:1" x14ac:dyDescent="0.2">
      <c r="A265" s="32"/>
    </row>
    <row r="266" spans="1:1" x14ac:dyDescent="0.2">
      <c r="A266" s="32"/>
    </row>
    <row r="267" spans="1:1" x14ac:dyDescent="0.2">
      <c r="A267" s="32"/>
    </row>
    <row r="268" spans="1:1" x14ac:dyDescent="0.2">
      <c r="A268" s="32"/>
    </row>
    <row r="269" spans="1:1" x14ac:dyDescent="0.2">
      <c r="A269" s="32"/>
    </row>
    <row r="270" spans="1:1" x14ac:dyDescent="0.2">
      <c r="A270" s="32"/>
    </row>
    <row r="271" spans="1:1" x14ac:dyDescent="0.2">
      <c r="A271" s="32"/>
    </row>
    <row r="272" spans="1:1" x14ac:dyDescent="0.2">
      <c r="A272" s="32"/>
    </row>
    <row r="273" spans="1:1" x14ac:dyDescent="0.2">
      <c r="A273" s="32"/>
    </row>
    <row r="274" spans="1:1" x14ac:dyDescent="0.2">
      <c r="A274" s="32"/>
    </row>
    <row r="275" spans="1:1" x14ac:dyDescent="0.2">
      <c r="A275" s="32"/>
    </row>
    <row r="276" spans="1:1" x14ac:dyDescent="0.2">
      <c r="A276" s="32"/>
    </row>
    <row r="277" spans="1:1" x14ac:dyDescent="0.2">
      <c r="A277" s="32"/>
    </row>
    <row r="278" spans="1:1" x14ac:dyDescent="0.2">
      <c r="A278" s="32"/>
    </row>
    <row r="279" spans="1:1" x14ac:dyDescent="0.2">
      <c r="A279" s="32"/>
    </row>
    <row r="280" spans="1:1" x14ac:dyDescent="0.2">
      <c r="A280" s="32"/>
    </row>
    <row r="281" spans="1:1" x14ac:dyDescent="0.2">
      <c r="A281" s="32"/>
    </row>
    <row r="282" spans="1:1" x14ac:dyDescent="0.2">
      <c r="A282" s="32"/>
    </row>
    <row r="283" spans="1:1" x14ac:dyDescent="0.2">
      <c r="A283" s="32"/>
    </row>
    <row r="284" spans="1:1" x14ac:dyDescent="0.2">
      <c r="A284" s="32"/>
    </row>
    <row r="285" spans="1:1" x14ac:dyDescent="0.2">
      <c r="A285" s="32"/>
    </row>
    <row r="286" spans="1:1" x14ac:dyDescent="0.2">
      <c r="A286" s="32"/>
    </row>
    <row r="287" spans="1:1" x14ac:dyDescent="0.2">
      <c r="A287" s="32"/>
    </row>
    <row r="288" spans="1:1" x14ac:dyDescent="0.2">
      <c r="A288" s="32"/>
    </row>
    <row r="289" spans="1:1" x14ac:dyDescent="0.2">
      <c r="A289" s="32"/>
    </row>
    <row r="290" spans="1:1" x14ac:dyDescent="0.2">
      <c r="A290" s="32"/>
    </row>
    <row r="291" spans="1:1" x14ac:dyDescent="0.2">
      <c r="A291" s="32"/>
    </row>
    <row r="292" spans="1:1" x14ac:dyDescent="0.2">
      <c r="A292" s="32"/>
    </row>
    <row r="293" spans="1:1" x14ac:dyDescent="0.2">
      <c r="A293" s="32"/>
    </row>
    <row r="294" spans="1:1" x14ac:dyDescent="0.2">
      <c r="A294" s="32"/>
    </row>
    <row r="295" spans="1:1" x14ac:dyDescent="0.2">
      <c r="A295" s="32"/>
    </row>
    <row r="296" spans="1:1" x14ac:dyDescent="0.2">
      <c r="A296" s="32"/>
    </row>
    <row r="297" spans="1:1" x14ac:dyDescent="0.2">
      <c r="A297" s="32"/>
    </row>
    <row r="298" spans="1:1" x14ac:dyDescent="0.2">
      <c r="A298" s="32"/>
    </row>
    <row r="299" spans="1:1" x14ac:dyDescent="0.2">
      <c r="A299" s="32"/>
    </row>
    <row r="300" spans="1:1" x14ac:dyDescent="0.2">
      <c r="A300" s="32"/>
    </row>
    <row r="301" spans="1:1" x14ac:dyDescent="0.2">
      <c r="A301" s="32"/>
    </row>
    <row r="302" spans="1:1" x14ac:dyDescent="0.2">
      <c r="A302" s="32"/>
    </row>
    <row r="303" spans="1:1" x14ac:dyDescent="0.2">
      <c r="A303" s="32"/>
    </row>
    <row r="304" spans="1:1" x14ac:dyDescent="0.2">
      <c r="A304" s="32"/>
    </row>
    <row r="305" spans="1:1" x14ac:dyDescent="0.2">
      <c r="A305" s="32"/>
    </row>
    <row r="306" spans="1:1" x14ac:dyDescent="0.2">
      <c r="A306" s="32"/>
    </row>
    <row r="307" spans="1:1" x14ac:dyDescent="0.2">
      <c r="A307" s="32"/>
    </row>
    <row r="308" spans="1:1" x14ac:dyDescent="0.2">
      <c r="A308" s="32"/>
    </row>
    <row r="309" spans="1:1" x14ac:dyDescent="0.2">
      <c r="A309" s="32"/>
    </row>
    <row r="310" spans="1:1" x14ac:dyDescent="0.2">
      <c r="A310" s="32"/>
    </row>
    <row r="311" spans="1:1" x14ac:dyDescent="0.2">
      <c r="A311" s="32"/>
    </row>
    <row r="312" spans="1:1" x14ac:dyDescent="0.2">
      <c r="A312" s="32"/>
    </row>
    <row r="313" spans="1:1" x14ac:dyDescent="0.2">
      <c r="A313" s="32"/>
    </row>
    <row r="314" spans="1:1" x14ac:dyDescent="0.2">
      <c r="A314" s="32"/>
    </row>
    <row r="315" spans="1:1" x14ac:dyDescent="0.2">
      <c r="A315" s="32"/>
    </row>
    <row r="316" spans="1:1" x14ac:dyDescent="0.2">
      <c r="A316" s="32"/>
    </row>
    <row r="317" spans="1:1" x14ac:dyDescent="0.2">
      <c r="A317" s="32"/>
    </row>
    <row r="318" spans="1:1" x14ac:dyDescent="0.2">
      <c r="A318" s="32"/>
    </row>
    <row r="319" spans="1:1" x14ac:dyDescent="0.2">
      <c r="A319" s="32"/>
    </row>
    <row r="320" spans="1:1" x14ac:dyDescent="0.2">
      <c r="A320" s="32"/>
    </row>
    <row r="321" spans="1:1" x14ac:dyDescent="0.2">
      <c r="A321" s="32"/>
    </row>
    <row r="322" spans="1:1" x14ac:dyDescent="0.2">
      <c r="A322" s="32"/>
    </row>
    <row r="323" spans="1:1" x14ac:dyDescent="0.2">
      <c r="A323" s="32"/>
    </row>
    <row r="324" spans="1:1" x14ac:dyDescent="0.2">
      <c r="A324" s="32"/>
    </row>
    <row r="325" spans="1:1" x14ac:dyDescent="0.2">
      <c r="A325" s="32"/>
    </row>
    <row r="326" spans="1:1" x14ac:dyDescent="0.2">
      <c r="A326" s="32"/>
    </row>
    <row r="327" spans="1:1" x14ac:dyDescent="0.2">
      <c r="A327" s="32"/>
    </row>
    <row r="328" spans="1:1" x14ac:dyDescent="0.2">
      <c r="A328" s="32"/>
    </row>
    <row r="329" spans="1:1" x14ac:dyDescent="0.2">
      <c r="A329" s="32"/>
    </row>
    <row r="330" spans="1:1" x14ac:dyDescent="0.2">
      <c r="A330" s="32"/>
    </row>
    <row r="331" spans="1:1" x14ac:dyDescent="0.2">
      <c r="A331" s="32"/>
    </row>
    <row r="332" spans="1:1" x14ac:dyDescent="0.2">
      <c r="A332" s="32"/>
    </row>
    <row r="333" spans="1:1" x14ac:dyDescent="0.2">
      <c r="A333" s="32"/>
    </row>
    <row r="334" spans="1:1" x14ac:dyDescent="0.2">
      <c r="A334" s="32"/>
    </row>
    <row r="335" spans="1:1" x14ac:dyDescent="0.2">
      <c r="A335" s="32"/>
    </row>
    <row r="336" spans="1:1" x14ac:dyDescent="0.2">
      <c r="A336" s="32"/>
    </row>
    <row r="337" spans="1:1" x14ac:dyDescent="0.2">
      <c r="A337" s="32"/>
    </row>
    <row r="338" spans="1:1" x14ac:dyDescent="0.2">
      <c r="A338" s="32"/>
    </row>
    <row r="339" spans="1:1" x14ac:dyDescent="0.2">
      <c r="A339" s="32"/>
    </row>
    <row r="340" spans="1:1" x14ac:dyDescent="0.2">
      <c r="A340" s="32"/>
    </row>
    <row r="341" spans="1:1" x14ac:dyDescent="0.2">
      <c r="A341" s="32"/>
    </row>
    <row r="342" spans="1:1" x14ac:dyDescent="0.2">
      <c r="A342" s="32"/>
    </row>
    <row r="343" spans="1:1" x14ac:dyDescent="0.2">
      <c r="A343" s="32"/>
    </row>
    <row r="344" spans="1:1" x14ac:dyDescent="0.2">
      <c r="A344" s="32"/>
    </row>
    <row r="345" spans="1:1" x14ac:dyDescent="0.2">
      <c r="A345" s="32"/>
    </row>
    <row r="346" spans="1:1" x14ac:dyDescent="0.2">
      <c r="A346" s="32"/>
    </row>
    <row r="347" spans="1:1" x14ac:dyDescent="0.2">
      <c r="A347" s="32"/>
    </row>
    <row r="348" spans="1:1" x14ac:dyDescent="0.2">
      <c r="A348" s="32"/>
    </row>
    <row r="349" spans="1:1" x14ac:dyDescent="0.2">
      <c r="A349" s="32"/>
    </row>
    <row r="350" spans="1:1" x14ac:dyDescent="0.2">
      <c r="A350" s="32"/>
    </row>
    <row r="351" spans="1:1" x14ac:dyDescent="0.2">
      <c r="A351" s="32"/>
    </row>
    <row r="352" spans="1:1" x14ac:dyDescent="0.2">
      <c r="A352" s="32"/>
    </row>
    <row r="353" spans="1:1" x14ac:dyDescent="0.2">
      <c r="A353" s="32"/>
    </row>
    <row r="354" spans="1:1" x14ac:dyDescent="0.2">
      <c r="A354" s="32"/>
    </row>
    <row r="355" spans="1:1" x14ac:dyDescent="0.2">
      <c r="A355" s="32"/>
    </row>
    <row r="356" spans="1:1" x14ac:dyDescent="0.2">
      <c r="A356" s="32"/>
    </row>
    <row r="357" spans="1:1" x14ac:dyDescent="0.2">
      <c r="A357" s="32"/>
    </row>
    <row r="358" spans="1:1" x14ac:dyDescent="0.2">
      <c r="A358" s="32"/>
    </row>
    <row r="359" spans="1:1" x14ac:dyDescent="0.2">
      <c r="A359" s="32"/>
    </row>
    <row r="360" spans="1:1" x14ac:dyDescent="0.2">
      <c r="A360" s="32"/>
    </row>
    <row r="361" spans="1:1" x14ac:dyDescent="0.2">
      <c r="A361" s="32"/>
    </row>
    <row r="362" spans="1:1" x14ac:dyDescent="0.2">
      <c r="A362" s="32"/>
    </row>
    <row r="363" spans="1:1" x14ac:dyDescent="0.2">
      <c r="A363" s="32"/>
    </row>
    <row r="364" spans="1:1" x14ac:dyDescent="0.2">
      <c r="A364" s="32"/>
    </row>
    <row r="365" spans="1:1" x14ac:dyDescent="0.2">
      <c r="A365" s="32"/>
    </row>
    <row r="366" spans="1:1" x14ac:dyDescent="0.2">
      <c r="A366" s="32"/>
    </row>
    <row r="367" spans="1:1" x14ac:dyDescent="0.2">
      <c r="A367" s="32"/>
    </row>
    <row r="368" spans="1:1" x14ac:dyDescent="0.2">
      <c r="A368" s="32"/>
    </row>
    <row r="369" spans="1:1" x14ac:dyDescent="0.2">
      <c r="A369" s="32"/>
    </row>
    <row r="370" spans="1:1" x14ac:dyDescent="0.2">
      <c r="A370" s="32"/>
    </row>
    <row r="371" spans="1:1" x14ac:dyDescent="0.2">
      <c r="A371" s="32"/>
    </row>
    <row r="372" spans="1:1" x14ac:dyDescent="0.2">
      <c r="A372" s="32"/>
    </row>
    <row r="373" spans="1:1" x14ac:dyDescent="0.2">
      <c r="A373" s="32"/>
    </row>
    <row r="374" spans="1:1" x14ac:dyDescent="0.2">
      <c r="A374" s="32"/>
    </row>
    <row r="375" spans="1:1" x14ac:dyDescent="0.2">
      <c r="A375" s="32"/>
    </row>
    <row r="376" spans="1:1" x14ac:dyDescent="0.2">
      <c r="A376" s="32"/>
    </row>
    <row r="377" spans="1:1" x14ac:dyDescent="0.2">
      <c r="A377" s="32"/>
    </row>
  </sheetData>
  <mergeCells count="6">
    <mergeCell ref="A62:H62"/>
    <mergeCell ref="A1:H1"/>
    <mergeCell ref="A2:H2"/>
    <mergeCell ref="A59:H59"/>
    <mergeCell ref="A60:H60"/>
    <mergeCell ref="A61:H61"/>
  </mergeCells>
  <pageMargins left="0.7" right="0.7" top="0.75" bottom="0.75" header="0.3" footer="0.3"/>
  <pageSetup scale="9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7"/>
  <sheetViews>
    <sheetView zoomScaleNormal="100" workbookViewId="0">
      <selection sqref="A1:M1"/>
    </sheetView>
  </sheetViews>
  <sheetFormatPr defaultColWidth="9.21875" defaultRowHeight="10.5" x14ac:dyDescent="0.2"/>
  <cols>
    <col min="1" max="1" width="14.21875" style="35" bestFit="1" customWidth="1"/>
    <col min="2" max="8" width="11.21875" style="28" customWidth="1"/>
    <col min="9" max="16384" width="9.21875" style="28"/>
  </cols>
  <sheetData>
    <row r="1" spans="1:8" s="33" customFormat="1" ht="15.05" x14ac:dyDescent="0.25">
      <c r="A1" s="80" t="s">
        <v>92</v>
      </c>
      <c r="B1" s="80"/>
      <c r="C1" s="80"/>
      <c r="D1" s="80"/>
      <c r="E1" s="80"/>
      <c r="F1" s="80"/>
      <c r="G1" s="80"/>
      <c r="H1" s="80"/>
    </row>
    <row r="2" spans="1:8" s="33" customFormat="1" ht="12.45" x14ac:dyDescent="0.2">
      <c r="A2" s="81" t="s">
        <v>66</v>
      </c>
      <c r="B2" s="81"/>
      <c r="C2" s="81"/>
      <c r="D2" s="81"/>
      <c r="E2" s="81"/>
      <c r="F2" s="81"/>
      <c r="G2" s="81"/>
      <c r="H2" s="81"/>
    </row>
    <row r="3" spans="1:8" s="19" customFormat="1" ht="31.45" x14ac:dyDescent="0.2">
      <c r="A3" s="17" t="s">
        <v>1</v>
      </c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  <c r="H3" s="18" t="s">
        <v>73</v>
      </c>
    </row>
    <row r="4" spans="1:8" s="21" customFormat="1" x14ac:dyDescent="0.2">
      <c r="A4" s="5" t="s">
        <v>2</v>
      </c>
      <c r="B4" s="20">
        <f>TFam!O5</f>
        <v>1073333</v>
      </c>
      <c r="C4" s="20">
        <f>'Two-par'!O5</f>
        <v>53084</v>
      </c>
      <c r="D4" s="20">
        <f>'One-par'!O5</f>
        <v>551626</v>
      </c>
      <c r="E4" s="20">
        <f>'Zero-par'!O5</f>
        <v>468623</v>
      </c>
      <c r="F4" s="20">
        <f>TRec!O5</f>
        <v>2832682</v>
      </c>
      <c r="G4" s="20">
        <f>Adults!O5</f>
        <v>739658</v>
      </c>
      <c r="H4" s="20">
        <f>Children!O5</f>
        <v>2093024</v>
      </c>
    </row>
    <row r="5" spans="1:8" s="24" customFormat="1" x14ac:dyDescent="0.2">
      <c r="A5" s="22" t="s">
        <v>3</v>
      </c>
      <c r="B5" s="23">
        <f>TFam!O6</f>
        <v>7456</v>
      </c>
      <c r="C5" s="23">
        <f>'Two-par'!O6</f>
        <v>22</v>
      </c>
      <c r="D5" s="23">
        <f>'One-par'!O6</f>
        <v>2875</v>
      </c>
      <c r="E5" s="23">
        <f>'Zero-par'!O6</f>
        <v>4559</v>
      </c>
      <c r="F5" s="23">
        <f>TRec!O6</f>
        <v>16807</v>
      </c>
      <c r="G5" s="23">
        <f>Adults!O6</f>
        <v>2970</v>
      </c>
      <c r="H5" s="23">
        <f>Children!O6</f>
        <v>13837</v>
      </c>
    </row>
    <row r="6" spans="1:8" s="24" customFormat="1" x14ac:dyDescent="0.2">
      <c r="A6" s="22" t="s">
        <v>4</v>
      </c>
      <c r="B6" s="25">
        <f>TFam!O7</f>
        <v>2110</v>
      </c>
      <c r="C6" s="25">
        <f>'Two-par'!O7</f>
        <v>192</v>
      </c>
      <c r="D6" s="25">
        <f>'One-par'!O7</f>
        <v>1204</v>
      </c>
      <c r="E6" s="25">
        <f>'Zero-par'!O7</f>
        <v>714</v>
      </c>
      <c r="F6" s="25">
        <f>TRec!O7</f>
        <v>5403</v>
      </c>
      <c r="G6" s="25">
        <f>Adults!O7</f>
        <v>1665</v>
      </c>
      <c r="H6" s="25">
        <f>Children!O7</f>
        <v>3738</v>
      </c>
    </row>
    <row r="7" spans="1:8" s="24" customFormat="1" x14ac:dyDescent="0.2">
      <c r="A7" s="22" t="s">
        <v>5</v>
      </c>
      <c r="B7" s="25">
        <f>TFam!O8</f>
        <v>7108</v>
      </c>
      <c r="C7" s="25">
        <f>'Two-par'!O8</f>
        <v>121</v>
      </c>
      <c r="D7" s="25">
        <f>'One-par'!O8</f>
        <v>2055</v>
      </c>
      <c r="E7" s="25">
        <f>'Zero-par'!O8</f>
        <v>4932</v>
      </c>
      <c r="F7" s="25">
        <f>TRec!O8</f>
        <v>15290</v>
      </c>
      <c r="G7" s="25">
        <f>Adults!O8</f>
        <v>2356</v>
      </c>
      <c r="H7" s="25">
        <f>Children!O8</f>
        <v>12934</v>
      </c>
    </row>
    <row r="8" spans="1:8" s="24" customFormat="1" x14ac:dyDescent="0.2">
      <c r="A8" s="22" t="s">
        <v>6</v>
      </c>
      <c r="B8" s="25">
        <f>TFam!O9</f>
        <v>2364</v>
      </c>
      <c r="C8" s="25">
        <f>'Two-par'!O9</f>
        <v>63</v>
      </c>
      <c r="D8" s="25">
        <f>'One-par'!O9</f>
        <v>1195</v>
      </c>
      <c r="E8" s="25">
        <f>'Zero-par'!O9</f>
        <v>1106</v>
      </c>
      <c r="F8" s="25">
        <f>TRec!O9</f>
        <v>5361</v>
      </c>
      <c r="G8" s="25">
        <f>Adults!O9</f>
        <v>1326</v>
      </c>
      <c r="H8" s="25">
        <f>Children!O9</f>
        <v>4035</v>
      </c>
    </row>
    <row r="9" spans="1:8" s="24" customFormat="1" x14ac:dyDescent="0.2">
      <c r="A9" s="22" t="s">
        <v>7</v>
      </c>
      <c r="B9" s="23">
        <f>TFam!O10</f>
        <v>363509</v>
      </c>
      <c r="C9" s="23">
        <f>'Two-par'!O10</f>
        <v>24309</v>
      </c>
      <c r="D9" s="23">
        <f>'One-par'!O10</f>
        <v>221982</v>
      </c>
      <c r="E9" s="23">
        <f>'Zero-par'!O10</f>
        <v>117218</v>
      </c>
      <c r="F9" s="23">
        <f>TRec!O10</f>
        <v>1167644</v>
      </c>
      <c r="G9" s="23">
        <f>Adults!O10</f>
        <v>338279</v>
      </c>
      <c r="H9" s="23">
        <f>Children!O10</f>
        <v>829365</v>
      </c>
    </row>
    <row r="10" spans="1:8" s="24" customFormat="1" x14ac:dyDescent="0.2">
      <c r="A10" s="22" t="s">
        <v>8</v>
      </c>
      <c r="B10" s="25">
        <f>TFam!O11</f>
        <v>13671</v>
      </c>
      <c r="C10" s="25">
        <f>'Two-par'!O11</f>
        <v>0</v>
      </c>
      <c r="D10" s="25">
        <f>'One-par'!O11</f>
        <v>8575</v>
      </c>
      <c r="E10" s="25">
        <f>'Zero-par'!O11</f>
        <v>5096</v>
      </c>
      <c r="F10" s="25">
        <f>TRec!O11</f>
        <v>33655</v>
      </c>
      <c r="G10" s="25">
        <f>Adults!O11</f>
        <v>9109</v>
      </c>
      <c r="H10" s="25">
        <f>Children!O11</f>
        <v>24546</v>
      </c>
    </row>
    <row r="11" spans="1:8" s="24" customFormat="1" x14ac:dyDescent="0.2">
      <c r="A11" s="22" t="s">
        <v>9</v>
      </c>
      <c r="B11" s="23">
        <f>TFam!O12</f>
        <v>7659</v>
      </c>
      <c r="C11" s="23">
        <f>'Two-par'!O12</f>
        <v>0</v>
      </c>
      <c r="D11" s="23">
        <f>'One-par'!O12</f>
        <v>2303</v>
      </c>
      <c r="E11" s="23">
        <f>'Zero-par'!O12</f>
        <v>5356</v>
      </c>
      <c r="F11" s="23">
        <f>TRec!O12</f>
        <v>15776</v>
      </c>
      <c r="G11" s="23">
        <f>Adults!O12</f>
        <v>4277</v>
      </c>
      <c r="H11" s="23">
        <f>Children!O12</f>
        <v>11499</v>
      </c>
    </row>
    <row r="12" spans="1:8" s="24" customFormat="1" x14ac:dyDescent="0.2">
      <c r="A12" s="22" t="s">
        <v>10</v>
      </c>
      <c r="B12" s="23">
        <f>TFam!O13</f>
        <v>3232</v>
      </c>
      <c r="C12" s="23">
        <f>'Two-par'!O13</f>
        <v>13</v>
      </c>
      <c r="D12" s="23">
        <f>'One-par'!O13</f>
        <v>772</v>
      </c>
      <c r="E12" s="23">
        <f>'Zero-par'!O13</f>
        <v>2447</v>
      </c>
      <c r="F12" s="23">
        <f>TRec!O13</f>
        <v>9056</v>
      </c>
      <c r="G12" s="23">
        <f>Adults!O13</f>
        <v>3635</v>
      </c>
      <c r="H12" s="23">
        <f>Children!O13</f>
        <v>5421</v>
      </c>
    </row>
    <row r="13" spans="1:8" s="24" customFormat="1" x14ac:dyDescent="0.2">
      <c r="A13" s="22" t="s">
        <v>11</v>
      </c>
      <c r="B13" s="23">
        <f>TFam!O14</f>
        <v>8617</v>
      </c>
      <c r="C13" s="23">
        <f>'Two-par'!O14</f>
        <v>0</v>
      </c>
      <c r="D13" s="23">
        <f>'One-par'!O14</f>
        <v>6997</v>
      </c>
      <c r="E13" s="23">
        <f>'Zero-par'!O14</f>
        <v>1620</v>
      </c>
      <c r="F13" s="23">
        <f>TRec!O14</f>
        <v>24860</v>
      </c>
      <c r="G13" s="23">
        <f>Adults!O14</f>
        <v>6997</v>
      </c>
      <c r="H13" s="23">
        <f>Children!O14</f>
        <v>17863</v>
      </c>
    </row>
    <row r="14" spans="1:8" s="24" customFormat="1" x14ac:dyDescent="0.2">
      <c r="A14" s="22" t="s">
        <v>12</v>
      </c>
      <c r="B14" s="23">
        <f>TFam!O15</f>
        <v>38479</v>
      </c>
      <c r="C14" s="23">
        <f>'Two-par'!O15</f>
        <v>240</v>
      </c>
      <c r="D14" s="23">
        <f>'One-par'!O15</f>
        <v>5287</v>
      </c>
      <c r="E14" s="23">
        <f>'Zero-par'!O15</f>
        <v>32952</v>
      </c>
      <c r="F14" s="23">
        <f>TRec!O15</f>
        <v>61703</v>
      </c>
      <c r="G14" s="23">
        <f>Adults!O15</f>
        <v>9621</v>
      </c>
      <c r="H14" s="23">
        <f>Children!O15</f>
        <v>52082</v>
      </c>
    </row>
    <row r="15" spans="1:8" s="24" customFormat="1" x14ac:dyDescent="0.2">
      <c r="A15" s="22" t="s">
        <v>13</v>
      </c>
      <c r="B15" s="23">
        <f>TFam!O16</f>
        <v>8719</v>
      </c>
      <c r="C15" s="23">
        <f>'Two-par'!O16</f>
        <v>0</v>
      </c>
      <c r="D15" s="23">
        <f>'One-par'!O16</f>
        <v>950</v>
      </c>
      <c r="E15" s="23">
        <f>'Zero-par'!O16</f>
        <v>7769</v>
      </c>
      <c r="F15" s="23">
        <f>TRec!O16</f>
        <v>15775</v>
      </c>
      <c r="G15" s="23">
        <f>Adults!O16</f>
        <v>944</v>
      </c>
      <c r="H15" s="23">
        <f>Children!O16</f>
        <v>14831</v>
      </c>
    </row>
    <row r="16" spans="1:8" s="24" customFormat="1" x14ac:dyDescent="0.2">
      <c r="A16" s="22" t="s">
        <v>14</v>
      </c>
      <c r="B16" s="25">
        <f>TFam!O17</f>
        <v>422</v>
      </c>
      <c r="C16" s="25">
        <f>'Two-par'!O17</f>
        <v>12</v>
      </c>
      <c r="D16" s="25">
        <f>'One-par'!O17</f>
        <v>89</v>
      </c>
      <c r="E16" s="25">
        <f>'Zero-par'!O17</f>
        <v>321</v>
      </c>
      <c r="F16" s="25">
        <f>TRec!O17</f>
        <v>899</v>
      </c>
      <c r="G16" s="25">
        <f>Adults!O17</f>
        <v>132</v>
      </c>
      <c r="H16" s="25">
        <f>Children!O17</f>
        <v>767</v>
      </c>
    </row>
    <row r="17" spans="1:8" s="24" customFormat="1" x14ac:dyDescent="0.2">
      <c r="A17" s="22" t="s">
        <v>15</v>
      </c>
      <c r="B17" s="23">
        <f>TFam!O18</f>
        <v>4022</v>
      </c>
      <c r="C17" s="23">
        <f>'Two-par'!O18</f>
        <v>565</v>
      </c>
      <c r="D17" s="23">
        <f>'One-par'!O18</f>
        <v>2433</v>
      </c>
      <c r="E17" s="23">
        <f>'Zero-par'!O18</f>
        <v>1024</v>
      </c>
      <c r="F17" s="23">
        <f>TRec!O18</f>
        <v>10940</v>
      </c>
      <c r="G17" s="23">
        <f>Adults!O18</f>
        <v>3168</v>
      </c>
      <c r="H17" s="23">
        <f>Children!O18</f>
        <v>7772</v>
      </c>
    </row>
    <row r="18" spans="1:8" s="24" customFormat="1" x14ac:dyDescent="0.2">
      <c r="A18" s="22" t="s">
        <v>16</v>
      </c>
      <c r="B18" s="25">
        <f>TFam!O19</f>
        <v>2014</v>
      </c>
      <c r="C18" s="25">
        <f>'Two-par'!O19</f>
        <v>0</v>
      </c>
      <c r="D18" s="25">
        <f>'One-par'!O19</f>
        <v>90</v>
      </c>
      <c r="E18" s="25">
        <f>'Zero-par'!O19</f>
        <v>1924</v>
      </c>
      <c r="F18" s="25">
        <f>TRec!O19</f>
        <v>2897</v>
      </c>
      <c r="G18" s="25">
        <f>Adults!O19</f>
        <v>87</v>
      </c>
      <c r="H18" s="25">
        <f>Children!O19</f>
        <v>2810</v>
      </c>
    </row>
    <row r="19" spans="1:8" s="24" customFormat="1" x14ac:dyDescent="0.2">
      <c r="A19" s="22" t="s">
        <v>17</v>
      </c>
      <c r="B19" s="23">
        <f>TFam!O20</f>
        <v>10957</v>
      </c>
      <c r="C19" s="23">
        <f>'Two-par'!O20</f>
        <v>0</v>
      </c>
      <c r="D19" s="23">
        <f>'One-par'!O20</f>
        <v>2241</v>
      </c>
      <c r="E19" s="23">
        <f>'Zero-par'!O20</f>
        <v>8716</v>
      </c>
      <c r="F19" s="23">
        <f>TRec!O20</f>
        <v>21797</v>
      </c>
      <c r="G19" s="23">
        <f>Adults!O20</f>
        <v>2272</v>
      </c>
      <c r="H19" s="23">
        <f>Children!O20</f>
        <v>19525</v>
      </c>
    </row>
    <row r="20" spans="1:8" s="24" customFormat="1" x14ac:dyDescent="0.2">
      <c r="A20" s="22" t="s">
        <v>18</v>
      </c>
      <c r="B20" s="23">
        <f>TFam!O21</f>
        <v>5410</v>
      </c>
      <c r="C20" s="23">
        <f>'Two-par'!O21</f>
        <v>72</v>
      </c>
      <c r="D20" s="23">
        <f>'One-par'!O21</f>
        <v>1334</v>
      </c>
      <c r="E20" s="23">
        <f>'Zero-par'!O21</f>
        <v>4004</v>
      </c>
      <c r="F20" s="23">
        <f>TRec!O21</f>
        <v>10924</v>
      </c>
      <c r="G20" s="23">
        <f>Adults!O21</f>
        <v>1101</v>
      </c>
      <c r="H20" s="23">
        <f>Children!O21</f>
        <v>9823</v>
      </c>
    </row>
    <row r="21" spans="1:8" s="24" customFormat="1" x14ac:dyDescent="0.2">
      <c r="A21" s="22" t="s">
        <v>19</v>
      </c>
      <c r="B21" s="23">
        <f>TFam!O22</f>
        <v>8787</v>
      </c>
      <c r="C21" s="23">
        <f>'Two-par'!O22</f>
        <v>324</v>
      </c>
      <c r="D21" s="23">
        <f>'One-par'!O22</f>
        <v>4164</v>
      </c>
      <c r="E21" s="23">
        <f>'Zero-par'!O22</f>
        <v>4299</v>
      </c>
      <c r="F21" s="23">
        <f>TRec!O22</f>
        <v>21177</v>
      </c>
      <c r="G21" s="23">
        <f>Adults!O22</f>
        <v>4903</v>
      </c>
      <c r="H21" s="23">
        <f>Children!O22</f>
        <v>16274</v>
      </c>
    </row>
    <row r="22" spans="1:8" s="24" customFormat="1" x14ac:dyDescent="0.2">
      <c r="A22" s="22" t="s">
        <v>20</v>
      </c>
      <c r="B22" s="25">
        <f>TFam!O23</f>
        <v>3984</v>
      </c>
      <c r="C22" s="25">
        <f>'Two-par'!O23</f>
        <v>252</v>
      </c>
      <c r="D22" s="25">
        <f>'One-par'!O23</f>
        <v>1935</v>
      </c>
      <c r="E22" s="25">
        <f>'Zero-par'!O23</f>
        <v>1797</v>
      </c>
      <c r="F22" s="25">
        <f>TRec!O23</f>
        <v>3984</v>
      </c>
      <c r="G22" s="25">
        <f>Adults!O23</f>
        <v>1947</v>
      </c>
      <c r="H22" s="25">
        <f>Children!O23</f>
        <v>2037</v>
      </c>
    </row>
    <row r="23" spans="1:8" s="24" customFormat="1" x14ac:dyDescent="0.2">
      <c r="A23" s="22" t="s">
        <v>21</v>
      </c>
      <c r="B23" s="25">
        <f>TFam!O24</f>
        <v>16234</v>
      </c>
      <c r="C23" s="25">
        <f>'Two-par'!O24</f>
        <v>327</v>
      </c>
      <c r="D23" s="25">
        <f>'One-par'!O24</f>
        <v>3512</v>
      </c>
      <c r="E23" s="25">
        <f>'Zero-par'!O24</f>
        <v>12395</v>
      </c>
      <c r="F23" s="25">
        <f>TRec!O24</f>
        <v>32460</v>
      </c>
      <c r="G23" s="25">
        <f>Adults!O24</f>
        <v>4152</v>
      </c>
      <c r="H23" s="25">
        <f>Children!O24</f>
        <v>28308</v>
      </c>
    </row>
    <row r="24" spans="1:8" s="24" customFormat="1" x14ac:dyDescent="0.2">
      <c r="A24" s="22" t="s">
        <v>22</v>
      </c>
      <c r="B24" s="25">
        <f>TFam!O25</f>
        <v>2674</v>
      </c>
      <c r="C24" s="25">
        <f>'Two-par'!O25</f>
        <v>0</v>
      </c>
      <c r="D24" s="25">
        <f>'One-par'!O25</f>
        <v>1006</v>
      </c>
      <c r="E24" s="25">
        <f>'Zero-par'!O25</f>
        <v>1668</v>
      </c>
      <c r="F24" s="25">
        <f>TRec!O25</f>
        <v>6723</v>
      </c>
      <c r="G24" s="25">
        <f>Adults!O25</f>
        <v>1018</v>
      </c>
      <c r="H24" s="25">
        <f>Children!O25</f>
        <v>5705</v>
      </c>
    </row>
    <row r="25" spans="1:8" s="24" customFormat="1" x14ac:dyDescent="0.2">
      <c r="A25" s="22" t="s">
        <v>23</v>
      </c>
      <c r="B25" s="23">
        <f>TFam!O26</f>
        <v>14587</v>
      </c>
      <c r="C25" s="23">
        <f>'Two-par'!O26</f>
        <v>5315</v>
      </c>
      <c r="D25" s="23">
        <f>'One-par'!O26</f>
        <v>7798</v>
      </c>
      <c r="E25" s="23">
        <f>'Zero-par'!O26</f>
        <v>1474</v>
      </c>
      <c r="F25" s="23">
        <f>TRec!O26</f>
        <v>48921</v>
      </c>
      <c r="G25" s="23">
        <f>Adults!O26</f>
        <v>18356</v>
      </c>
      <c r="H25" s="23">
        <f>Children!O26</f>
        <v>30565</v>
      </c>
    </row>
    <row r="26" spans="1:8" s="24" customFormat="1" x14ac:dyDescent="0.2">
      <c r="A26" s="22" t="s">
        <v>24</v>
      </c>
      <c r="B26" s="23">
        <f>TFam!O27</f>
        <v>16761</v>
      </c>
      <c r="C26" s="23">
        <f>'Two-par'!O27</f>
        <v>242</v>
      </c>
      <c r="D26" s="23">
        <f>'One-par'!O27</f>
        <v>10460</v>
      </c>
      <c r="E26" s="23">
        <f>'Zero-par'!O27</f>
        <v>6059</v>
      </c>
      <c r="F26" s="23">
        <f>TRec!O27</f>
        <v>40107</v>
      </c>
      <c r="G26" s="23">
        <f>Adults!O27</f>
        <v>10130</v>
      </c>
      <c r="H26" s="23">
        <f>Children!O27</f>
        <v>29977</v>
      </c>
    </row>
    <row r="27" spans="1:8" s="24" customFormat="1" x14ac:dyDescent="0.2">
      <c r="A27" s="22" t="s">
        <v>25</v>
      </c>
      <c r="B27" s="23">
        <f>TFam!O28</f>
        <v>50505</v>
      </c>
      <c r="C27" s="23">
        <f>'Two-par'!O28</f>
        <v>2769</v>
      </c>
      <c r="D27" s="23">
        <f>'One-par'!O28</f>
        <v>35266</v>
      </c>
      <c r="E27" s="23">
        <f>'Zero-par'!O28</f>
        <v>12470</v>
      </c>
      <c r="F27" s="23">
        <f>TRec!O28</f>
        <v>135393</v>
      </c>
      <c r="G27" s="23">
        <f>Adults!O28</f>
        <v>39427</v>
      </c>
      <c r="H27" s="23">
        <f>Children!O28</f>
        <v>95966</v>
      </c>
    </row>
    <row r="28" spans="1:8" s="24" customFormat="1" x14ac:dyDescent="0.2">
      <c r="A28" s="22" t="s">
        <v>26</v>
      </c>
      <c r="B28" s="25">
        <f>TFam!O29</f>
        <v>11119</v>
      </c>
      <c r="C28" s="25">
        <f>'Two-par'!O29</f>
        <v>0</v>
      </c>
      <c r="D28" s="25">
        <f>'One-par'!O29</f>
        <v>4482</v>
      </c>
      <c r="E28" s="25">
        <f>'Zero-par'!O29</f>
        <v>6637</v>
      </c>
      <c r="F28" s="25">
        <f>TRec!O29</f>
        <v>27805</v>
      </c>
      <c r="G28" s="25">
        <f>Adults!O29</f>
        <v>5216</v>
      </c>
      <c r="H28" s="25">
        <f>Children!O29</f>
        <v>22589</v>
      </c>
    </row>
    <row r="29" spans="1:8" s="24" customFormat="1" x14ac:dyDescent="0.2">
      <c r="A29" s="22" t="s">
        <v>27</v>
      </c>
      <c r="B29" s="23">
        <f>TFam!O30</f>
        <v>15087</v>
      </c>
      <c r="C29" s="23">
        <f>'Two-par'!O30</f>
        <v>0</v>
      </c>
      <c r="D29" s="23">
        <f>'One-par'!O30</f>
        <v>8067</v>
      </c>
      <c r="E29" s="23">
        <f>'Zero-par'!O30</f>
        <v>7020</v>
      </c>
      <c r="F29" s="23">
        <f>TRec!O30</f>
        <v>35518</v>
      </c>
      <c r="G29" s="23">
        <f>Adults!O30</f>
        <v>7992</v>
      </c>
      <c r="H29" s="23">
        <f>Children!O30</f>
        <v>27526</v>
      </c>
    </row>
    <row r="30" spans="1:8" s="24" customFormat="1" x14ac:dyDescent="0.2">
      <c r="A30" s="22" t="s">
        <v>28</v>
      </c>
      <c r="B30" s="25">
        <f>TFam!O31</f>
        <v>3011</v>
      </c>
      <c r="C30" s="25">
        <f>'Two-par'!O31</f>
        <v>0</v>
      </c>
      <c r="D30" s="25">
        <f>'One-par'!O31</f>
        <v>974</v>
      </c>
      <c r="E30" s="25">
        <f>'Zero-par'!O31</f>
        <v>2037</v>
      </c>
      <c r="F30" s="25">
        <f>TRec!O31</f>
        <v>5715</v>
      </c>
      <c r="G30" s="25">
        <f>Adults!O31</f>
        <v>1003</v>
      </c>
      <c r="H30" s="25">
        <f>Children!O31</f>
        <v>4712</v>
      </c>
    </row>
    <row r="31" spans="1:8" s="24" customFormat="1" x14ac:dyDescent="0.2">
      <c r="A31" s="22" t="s">
        <v>29</v>
      </c>
      <c r="B31" s="23">
        <f>TFam!O32</f>
        <v>9687</v>
      </c>
      <c r="C31" s="23">
        <f>'Two-par'!O32</f>
        <v>0</v>
      </c>
      <c r="D31" s="23">
        <f>'One-par'!O32</f>
        <v>5747</v>
      </c>
      <c r="E31" s="23">
        <f>'Zero-par'!O32</f>
        <v>3940</v>
      </c>
      <c r="F31" s="23">
        <f>TRec!O32</f>
        <v>22585</v>
      </c>
      <c r="G31" s="23">
        <f>Adults!O32</f>
        <v>5254</v>
      </c>
      <c r="H31" s="23">
        <f>Children!O32</f>
        <v>17331</v>
      </c>
    </row>
    <row r="32" spans="1:8" s="24" customFormat="1" x14ac:dyDescent="0.2">
      <c r="A32" s="22" t="s">
        <v>30</v>
      </c>
      <c r="B32" s="25">
        <f>TFam!O33</f>
        <v>3266</v>
      </c>
      <c r="C32" s="25">
        <f>'Two-par'!O33</f>
        <v>231</v>
      </c>
      <c r="D32" s="25">
        <f>'One-par'!O33</f>
        <v>1550</v>
      </c>
      <c r="E32" s="25">
        <f>'Zero-par'!O33</f>
        <v>1485</v>
      </c>
      <c r="F32" s="25">
        <f>TRec!O33</f>
        <v>7862</v>
      </c>
      <c r="G32" s="25">
        <f>Adults!O33</f>
        <v>1789</v>
      </c>
      <c r="H32" s="25">
        <f>Children!O33</f>
        <v>6073</v>
      </c>
    </row>
    <row r="33" spans="1:8" s="24" customFormat="1" x14ac:dyDescent="0.2">
      <c r="A33" s="22" t="s">
        <v>31</v>
      </c>
      <c r="B33" s="23">
        <f>TFam!O34</f>
        <v>4346</v>
      </c>
      <c r="C33" s="23">
        <f>'Two-par'!O34</f>
        <v>0</v>
      </c>
      <c r="D33" s="23">
        <f>'One-par'!O34</f>
        <v>1706</v>
      </c>
      <c r="E33" s="23">
        <f>'Zero-par'!O34</f>
        <v>2640</v>
      </c>
      <c r="F33" s="23">
        <f>TRec!O34</f>
        <v>10685</v>
      </c>
      <c r="G33" s="23">
        <f>Adults!O34</f>
        <v>1716</v>
      </c>
      <c r="H33" s="23">
        <f>Children!O34</f>
        <v>8969</v>
      </c>
    </row>
    <row r="34" spans="1:8" s="24" customFormat="1" x14ac:dyDescent="0.2">
      <c r="A34" s="22" t="s">
        <v>32</v>
      </c>
      <c r="B34" s="23">
        <f>TFam!O35</f>
        <v>7821</v>
      </c>
      <c r="C34" s="23">
        <f>'Two-par'!O35</f>
        <v>589</v>
      </c>
      <c r="D34" s="23">
        <f>'One-par'!O35</f>
        <v>3422</v>
      </c>
      <c r="E34" s="23">
        <f>'Zero-par'!O35</f>
        <v>3810</v>
      </c>
      <c r="F34" s="23">
        <f>TRec!O35</f>
        <v>19534</v>
      </c>
      <c r="G34" s="23">
        <f>Adults!O35</f>
        <v>4708</v>
      </c>
      <c r="H34" s="23">
        <f>Children!O35</f>
        <v>14826</v>
      </c>
    </row>
    <row r="35" spans="1:8" s="24" customFormat="1" x14ac:dyDescent="0.2">
      <c r="A35" s="22" t="s">
        <v>33</v>
      </c>
      <c r="B35" s="23">
        <f>TFam!O36</f>
        <v>5286</v>
      </c>
      <c r="C35" s="23">
        <f>'Two-par'!O36</f>
        <v>41</v>
      </c>
      <c r="D35" s="23">
        <f>'One-par'!O36</f>
        <v>3217</v>
      </c>
      <c r="E35" s="23">
        <f>'Zero-par'!O36</f>
        <v>2028</v>
      </c>
      <c r="F35" s="23">
        <f>TRec!O36</f>
        <v>12657</v>
      </c>
      <c r="G35" s="23">
        <f>Adults!O36</f>
        <v>3442</v>
      </c>
      <c r="H35" s="23">
        <f>Children!O36</f>
        <v>9215</v>
      </c>
    </row>
    <row r="36" spans="1:8" s="24" customFormat="1" x14ac:dyDescent="0.2">
      <c r="A36" s="22" t="s">
        <v>34</v>
      </c>
      <c r="B36" s="23">
        <f>TFam!O37</f>
        <v>9003</v>
      </c>
      <c r="C36" s="23">
        <f>'Two-par'!O37</f>
        <v>67</v>
      </c>
      <c r="D36" s="23">
        <f>'One-par'!O37</f>
        <v>5088</v>
      </c>
      <c r="E36" s="23">
        <f>'Zero-par'!O37</f>
        <v>3848</v>
      </c>
      <c r="F36" s="23">
        <f>TRec!O37</f>
        <v>20806</v>
      </c>
      <c r="G36" s="23">
        <f>Adults!O37</f>
        <v>4612</v>
      </c>
      <c r="H36" s="23">
        <f>Children!O37</f>
        <v>16194</v>
      </c>
    </row>
    <row r="37" spans="1:8" s="24" customFormat="1" x14ac:dyDescent="0.2">
      <c r="A37" s="22" t="s">
        <v>35</v>
      </c>
      <c r="B37" s="25">
        <f>TFam!O38</f>
        <v>9901</v>
      </c>
      <c r="C37" s="25">
        <f>'Two-par'!O38</f>
        <v>658</v>
      </c>
      <c r="D37" s="25">
        <f>'One-par'!O38</f>
        <v>4681</v>
      </c>
      <c r="E37" s="25">
        <f>'Zero-par'!O38</f>
        <v>4562</v>
      </c>
      <c r="F37" s="25">
        <f>TRec!O38</f>
        <v>24488</v>
      </c>
      <c r="G37" s="25">
        <f>Adults!O38</f>
        <v>5997</v>
      </c>
      <c r="H37" s="25">
        <f>Children!O38</f>
        <v>18491</v>
      </c>
    </row>
    <row r="38" spans="1:8" s="24" customFormat="1" x14ac:dyDescent="0.2">
      <c r="A38" s="22" t="s">
        <v>36</v>
      </c>
      <c r="B38" s="23">
        <f>TFam!O39</f>
        <v>112549</v>
      </c>
      <c r="C38" s="23">
        <f>'Two-par'!O39</f>
        <v>2922</v>
      </c>
      <c r="D38" s="23">
        <f>'One-par'!O39</f>
        <v>71096</v>
      </c>
      <c r="E38" s="23">
        <f>'Zero-par'!O39</f>
        <v>38531</v>
      </c>
      <c r="F38" s="23">
        <f>TRec!O39</f>
        <v>289191</v>
      </c>
      <c r="G38" s="23">
        <f>Adults!O39</f>
        <v>86933</v>
      </c>
      <c r="H38" s="23">
        <f>Children!O39</f>
        <v>202258</v>
      </c>
    </row>
    <row r="39" spans="1:8" s="24" customFormat="1" x14ac:dyDescent="0.2">
      <c r="A39" s="22" t="s">
        <v>37</v>
      </c>
      <c r="B39" s="25">
        <f>TFam!O40</f>
        <v>13614</v>
      </c>
      <c r="C39" s="25">
        <f>'Two-par'!O40</f>
        <v>13</v>
      </c>
      <c r="D39" s="25">
        <f>'One-par'!O40</f>
        <v>1965</v>
      </c>
      <c r="E39" s="25">
        <f>'Zero-par'!O40</f>
        <v>11636</v>
      </c>
      <c r="F39" s="25">
        <f>TRec!O40</f>
        <v>23163</v>
      </c>
      <c r="G39" s="25">
        <f>Adults!O40</f>
        <v>1995</v>
      </c>
      <c r="H39" s="25">
        <f>Children!O40</f>
        <v>21168</v>
      </c>
    </row>
    <row r="40" spans="1:8" s="24" customFormat="1" x14ac:dyDescent="0.2">
      <c r="A40" s="22" t="s">
        <v>38</v>
      </c>
      <c r="B40" s="25">
        <f>TFam!O41</f>
        <v>973</v>
      </c>
      <c r="C40" s="25">
        <f>'Two-par'!O41</f>
        <v>0</v>
      </c>
      <c r="D40" s="25">
        <f>'One-par'!O41</f>
        <v>512</v>
      </c>
      <c r="E40" s="25">
        <f>'Zero-par'!O41</f>
        <v>461</v>
      </c>
      <c r="F40" s="25">
        <f>TRec!O41</f>
        <v>2314</v>
      </c>
      <c r="G40" s="25">
        <f>Adults!O41</f>
        <v>336</v>
      </c>
      <c r="H40" s="25">
        <f>Children!O41</f>
        <v>1978</v>
      </c>
    </row>
    <row r="41" spans="1:8" s="24" customFormat="1" x14ac:dyDescent="0.2">
      <c r="A41" s="22" t="s">
        <v>39</v>
      </c>
      <c r="B41" s="25">
        <f>TFam!O42</f>
        <v>43736</v>
      </c>
      <c r="C41" s="25">
        <f>'Two-par'!O42</f>
        <v>187</v>
      </c>
      <c r="D41" s="25">
        <f>'One-par'!O42</f>
        <v>3682</v>
      </c>
      <c r="E41" s="25">
        <f>'Zero-par'!O42</f>
        <v>39867</v>
      </c>
      <c r="F41" s="25">
        <f>TRec!O42</f>
        <v>92872</v>
      </c>
      <c r="G41" s="25">
        <f>Adults!O42</f>
        <v>8796</v>
      </c>
      <c r="H41" s="25">
        <f>Children!O42</f>
        <v>84076</v>
      </c>
    </row>
    <row r="42" spans="1:8" s="24" customFormat="1" x14ac:dyDescent="0.2">
      <c r="A42" s="22" t="s">
        <v>40</v>
      </c>
      <c r="B42" s="25">
        <f>TFam!O43</f>
        <v>5650</v>
      </c>
      <c r="C42" s="25">
        <f>'Two-par'!O43</f>
        <v>0</v>
      </c>
      <c r="D42" s="25">
        <f>'One-par'!O43</f>
        <v>1602</v>
      </c>
      <c r="E42" s="25">
        <f>'Zero-par'!O43</f>
        <v>4048</v>
      </c>
      <c r="F42" s="25">
        <f>TRec!O43</f>
        <v>12386</v>
      </c>
      <c r="G42" s="25">
        <f>Adults!O43</f>
        <v>1602</v>
      </c>
      <c r="H42" s="25">
        <f>Children!O43</f>
        <v>10784</v>
      </c>
    </row>
    <row r="43" spans="1:8" s="24" customFormat="1" x14ac:dyDescent="0.2">
      <c r="A43" s="22" t="s">
        <v>41</v>
      </c>
      <c r="B43" s="25">
        <f>TFam!O44</f>
        <v>36508</v>
      </c>
      <c r="C43" s="25">
        <f>'Two-par'!O44</f>
        <v>5361</v>
      </c>
      <c r="D43" s="25">
        <f>'One-par'!O44</f>
        <v>25757</v>
      </c>
      <c r="E43" s="25">
        <f>'Zero-par'!O44</f>
        <v>5390</v>
      </c>
      <c r="F43" s="25">
        <f>TRec!O44</f>
        <v>107175</v>
      </c>
      <c r="G43" s="25">
        <f>Adults!O44</f>
        <v>37254</v>
      </c>
      <c r="H43" s="25">
        <f>Children!O44</f>
        <v>69921</v>
      </c>
    </row>
    <row r="44" spans="1:8" s="24" customFormat="1" x14ac:dyDescent="0.2">
      <c r="A44" s="22" t="s">
        <v>42</v>
      </c>
      <c r="B44" s="25">
        <f>TFam!O45</f>
        <v>39133</v>
      </c>
      <c r="C44" s="25">
        <f>'Two-par'!O45</f>
        <v>349</v>
      </c>
      <c r="D44" s="25">
        <f>'One-par'!O45</f>
        <v>23673</v>
      </c>
      <c r="E44" s="25">
        <f>'Zero-par'!O45</f>
        <v>15111</v>
      </c>
      <c r="F44" s="25">
        <f>TRec!O45</f>
        <v>96078</v>
      </c>
      <c r="G44" s="25">
        <f>Adults!O45</f>
        <v>23891</v>
      </c>
      <c r="H44" s="25">
        <f>Children!O45</f>
        <v>72187</v>
      </c>
    </row>
    <row r="45" spans="1:8" s="24" customFormat="1" x14ac:dyDescent="0.2">
      <c r="A45" s="22" t="s">
        <v>43</v>
      </c>
      <c r="B45" s="25">
        <f>TFam!O46</f>
        <v>4410</v>
      </c>
      <c r="C45" s="25">
        <f>'Two-par'!O46</f>
        <v>236</v>
      </c>
      <c r="D45" s="25">
        <f>'One-par'!O46</f>
        <v>3949</v>
      </c>
      <c r="E45" s="25">
        <f>'Zero-par'!O46</f>
        <v>225</v>
      </c>
      <c r="F45" s="25">
        <f>TRec!O46</f>
        <v>12125</v>
      </c>
      <c r="G45" s="25">
        <f>Adults!O46</f>
        <v>4582</v>
      </c>
      <c r="H45" s="25">
        <f>Children!O46</f>
        <v>7543</v>
      </c>
    </row>
    <row r="46" spans="1:8" s="24" customFormat="1" x14ac:dyDescent="0.2">
      <c r="A46" s="22" t="s">
        <v>44</v>
      </c>
      <c r="B46" s="23">
        <f>TFam!O47</f>
        <v>3895</v>
      </c>
      <c r="C46" s="23">
        <f>'Two-par'!O47</f>
        <v>133</v>
      </c>
      <c r="D46" s="23">
        <f>'One-par'!O47</f>
        <v>2790</v>
      </c>
      <c r="E46" s="23">
        <f>'Zero-par'!O47</f>
        <v>972</v>
      </c>
      <c r="F46" s="23">
        <f>TRec!O47</f>
        <v>9473</v>
      </c>
      <c r="G46" s="23">
        <f>Adults!O47</f>
        <v>2507</v>
      </c>
      <c r="H46" s="23">
        <f>Children!O47</f>
        <v>6966</v>
      </c>
    </row>
    <row r="47" spans="1:8" s="24" customFormat="1" x14ac:dyDescent="0.2">
      <c r="A47" s="22" t="s">
        <v>45</v>
      </c>
      <c r="B47" s="23">
        <f>TFam!O48</f>
        <v>8220</v>
      </c>
      <c r="C47" s="23">
        <f>'Two-par'!O48</f>
        <v>0</v>
      </c>
      <c r="D47" s="23">
        <f>'One-par'!O48</f>
        <v>3078</v>
      </c>
      <c r="E47" s="23">
        <f>'Zero-par'!O48</f>
        <v>5142</v>
      </c>
      <c r="F47" s="23">
        <f>TRec!O48</f>
        <v>18678</v>
      </c>
      <c r="G47" s="23">
        <f>Adults!O48</f>
        <v>3078</v>
      </c>
      <c r="H47" s="23">
        <f>Children!O48</f>
        <v>15600</v>
      </c>
    </row>
    <row r="48" spans="1:8" s="24" customFormat="1" x14ac:dyDescent="0.2">
      <c r="A48" s="22" t="s">
        <v>46</v>
      </c>
      <c r="B48" s="25">
        <f>TFam!O49</f>
        <v>2928</v>
      </c>
      <c r="C48" s="25">
        <f>'Two-par'!O49</f>
        <v>0</v>
      </c>
      <c r="D48" s="25">
        <f>'One-par'!O49</f>
        <v>414</v>
      </c>
      <c r="E48" s="25">
        <f>'Zero-par'!O49</f>
        <v>2514</v>
      </c>
      <c r="F48" s="25">
        <f>TRec!O49</f>
        <v>5838</v>
      </c>
      <c r="G48" s="25">
        <f>Adults!O49</f>
        <v>414</v>
      </c>
      <c r="H48" s="25">
        <f>Children!O49</f>
        <v>5424</v>
      </c>
    </row>
    <row r="49" spans="1:18" s="24" customFormat="1" x14ac:dyDescent="0.2">
      <c r="A49" s="22" t="s">
        <v>47</v>
      </c>
      <c r="B49" s="23">
        <f>TFam!O50</f>
        <v>18804</v>
      </c>
      <c r="C49" s="23">
        <f>'Two-par'!O50</f>
        <v>170</v>
      </c>
      <c r="D49" s="23">
        <f>'One-par'!O50</f>
        <v>6673</v>
      </c>
      <c r="E49" s="23">
        <f>'Zero-par'!O50</f>
        <v>11961</v>
      </c>
      <c r="F49" s="23">
        <f>TRec!O50</f>
        <v>40283</v>
      </c>
      <c r="G49" s="23">
        <f>Adults!O50</f>
        <v>7479</v>
      </c>
      <c r="H49" s="23">
        <f>Children!O50</f>
        <v>32804</v>
      </c>
    </row>
    <row r="50" spans="1:18" s="24" customFormat="1" x14ac:dyDescent="0.2">
      <c r="A50" s="22" t="s">
        <v>48</v>
      </c>
      <c r="B50" s="23">
        <f>TFam!O51</f>
        <v>21904</v>
      </c>
      <c r="C50" s="23">
        <f>'Two-par'!O51</f>
        <v>0</v>
      </c>
      <c r="D50" s="23">
        <f>'One-par'!O51</f>
        <v>6275</v>
      </c>
      <c r="E50" s="23">
        <f>'Zero-par'!O51</f>
        <v>15629</v>
      </c>
      <c r="F50" s="23">
        <f>TRec!O51</f>
        <v>47458</v>
      </c>
      <c r="G50" s="23">
        <f>Adults!O51</f>
        <v>6275</v>
      </c>
      <c r="H50" s="23">
        <f>Children!O51</f>
        <v>41183</v>
      </c>
    </row>
    <row r="51" spans="1:18" s="24" customFormat="1" x14ac:dyDescent="0.2">
      <c r="A51" s="22" t="s">
        <v>49</v>
      </c>
      <c r="B51" s="23">
        <f>TFam!O52</f>
        <v>3133</v>
      </c>
      <c r="C51" s="23">
        <f>'Two-par'!O52</f>
        <v>0</v>
      </c>
      <c r="D51" s="23">
        <f>'One-par'!O52</f>
        <v>1329</v>
      </c>
      <c r="E51" s="23">
        <f>'Zero-par'!O52</f>
        <v>1804</v>
      </c>
      <c r="F51" s="23">
        <f>TRec!O52</f>
        <v>7341</v>
      </c>
      <c r="G51" s="23">
        <f>Adults!O52</f>
        <v>1840</v>
      </c>
      <c r="H51" s="23">
        <f>Children!O52</f>
        <v>5501</v>
      </c>
    </row>
    <row r="52" spans="1:18" s="24" customFormat="1" x14ac:dyDescent="0.2">
      <c r="A52" s="22" t="s">
        <v>50</v>
      </c>
      <c r="B52" s="23">
        <f>TFam!O53</f>
        <v>2665</v>
      </c>
      <c r="C52" s="23">
        <f>'Two-par'!O53</f>
        <v>233</v>
      </c>
      <c r="D52" s="23">
        <f>'One-par'!O53</f>
        <v>1169</v>
      </c>
      <c r="E52" s="23">
        <f>'Zero-par'!O53</f>
        <v>1263</v>
      </c>
      <c r="F52" s="23">
        <f>TRec!O53</f>
        <v>6015</v>
      </c>
      <c r="G52" s="23">
        <f>Adults!O53</f>
        <v>1660</v>
      </c>
      <c r="H52" s="23">
        <f>Children!O53</f>
        <v>4355</v>
      </c>
    </row>
    <row r="53" spans="1:18" s="24" customFormat="1" x14ac:dyDescent="0.2">
      <c r="A53" s="22" t="s">
        <v>51</v>
      </c>
      <c r="B53" s="25">
        <f>TFam!O54</f>
        <v>101</v>
      </c>
      <c r="C53" s="25">
        <f>'Two-par'!O54</f>
        <v>0</v>
      </c>
      <c r="D53" s="25">
        <f>'One-par'!O54</f>
        <v>80</v>
      </c>
      <c r="E53" s="25">
        <f>'Zero-par'!O54</f>
        <v>21</v>
      </c>
      <c r="F53" s="25">
        <f>TRec!O54</f>
        <v>328</v>
      </c>
      <c r="G53" s="25">
        <f>Adults!O54</f>
        <v>101</v>
      </c>
      <c r="H53" s="25">
        <f>Children!O54</f>
        <v>227</v>
      </c>
    </row>
    <row r="54" spans="1:18" s="24" customFormat="1" x14ac:dyDescent="0.2">
      <c r="A54" s="22" t="s">
        <v>52</v>
      </c>
      <c r="B54" s="23">
        <f>TFam!O55</f>
        <v>19774</v>
      </c>
      <c r="C54" s="23">
        <f>'Two-par'!O55</f>
        <v>0</v>
      </c>
      <c r="D54" s="23">
        <f>'One-par'!O55</f>
        <v>10758</v>
      </c>
      <c r="E54" s="23">
        <f>'Zero-par'!O55</f>
        <v>9016</v>
      </c>
      <c r="F54" s="23">
        <f>TRec!O55</f>
        <v>35414</v>
      </c>
      <c r="G54" s="23">
        <f>Adults!O55</f>
        <v>7682</v>
      </c>
      <c r="H54" s="23">
        <f>Children!O55</f>
        <v>27732</v>
      </c>
    </row>
    <row r="55" spans="1:18" s="24" customFormat="1" x14ac:dyDescent="0.2">
      <c r="A55" s="22" t="s">
        <v>53</v>
      </c>
      <c r="B55" s="23">
        <f>TFam!O56</f>
        <v>35846</v>
      </c>
      <c r="C55" s="23">
        <f>'Two-par'!O56</f>
        <v>6866</v>
      </c>
      <c r="D55" s="23">
        <f>'One-par'!O56</f>
        <v>16972</v>
      </c>
      <c r="E55" s="23">
        <f>'Zero-par'!O56</f>
        <v>12008</v>
      </c>
      <c r="F55" s="23">
        <f>TRec!O56</f>
        <v>85979</v>
      </c>
      <c r="G55" s="23">
        <f>Adults!O56</f>
        <v>26356</v>
      </c>
      <c r="H55" s="23">
        <f>Children!O56</f>
        <v>59623</v>
      </c>
    </row>
    <row r="56" spans="1:18" s="24" customFormat="1" x14ac:dyDescent="0.2">
      <c r="A56" s="22" t="s">
        <v>54</v>
      </c>
      <c r="B56" s="25">
        <f>TFam!O57</f>
        <v>6361</v>
      </c>
      <c r="C56" s="25">
        <f>'Two-par'!O57</f>
        <v>0</v>
      </c>
      <c r="D56" s="25">
        <f>'One-par'!O57</f>
        <v>1555</v>
      </c>
      <c r="E56" s="25">
        <f>'Zero-par'!O57</f>
        <v>4806</v>
      </c>
      <c r="F56" s="25">
        <f>TRec!O57</f>
        <v>12507</v>
      </c>
      <c r="G56" s="25">
        <f>Adults!O57</f>
        <v>2033</v>
      </c>
      <c r="H56" s="25">
        <f>Children!O57</f>
        <v>10474</v>
      </c>
    </row>
    <row r="57" spans="1:18" s="24" customFormat="1" x14ac:dyDescent="0.2">
      <c r="A57" s="22" t="s">
        <v>55</v>
      </c>
      <c r="B57" s="23">
        <f>TFam!O58</f>
        <v>14839</v>
      </c>
      <c r="C57" s="23">
        <f>'Two-par'!O58</f>
        <v>175</v>
      </c>
      <c r="D57" s="23">
        <f>'One-par'!O58</f>
        <v>4627</v>
      </c>
      <c r="E57" s="23">
        <f>'Zero-par'!O58</f>
        <v>10037</v>
      </c>
      <c r="F57" s="23">
        <f>TRec!O58</f>
        <v>31749</v>
      </c>
      <c r="G57" s="23">
        <f>Adults!O58</f>
        <v>5000</v>
      </c>
      <c r="H57" s="23">
        <f>Children!O58</f>
        <v>26749</v>
      </c>
    </row>
    <row r="58" spans="1:18" s="24" customFormat="1" x14ac:dyDescent="0.2">
      <c r="A58" s="26" t="s">
        <v>56</v>
      </c>
      <c r="B58" s="27">
        <f>TFam!O59</f>
        <v>482</v>
      </c>
      <c r="C58" s="27">
        <f>'Two-par'!O59</f>
        <v>15</v>
      </c>
      <c r="D58" s="27">
        <f>'One-par'!O59</f>
        <v>213</v>
      </c>
      <c r="E58" s="27">
        <f>'Zero-par'!O59</f>
        <v>254</v>
      </c>
      <c r="F58" s="27">
        <f>TRec!O59</f>
        <v>1108</v>
      </c>
      <c r="G58" s="27">
        <f>Adults!O59</f>
        <v>243</v>
      </c>
      <c r="H58" s="27">
        <f>Children!O59</f>
        <v>865</v>
      </c>
    </row>
    <row r="59" spans="1:18" x14ac:dyDescent="0.2">
      <c r="A59" s="83" t="str">
        <f>TFam!$A$3</f>
        <v>As of 07/06/2020</v>
      </c>
      <c r="B59" s="83"/>
      <c r="C59" s="83"/>
      <c r="D59" s="83"/>
      <c r="E59" s="83"/>
      <c r="F59" s="83"/>
      <c r="G59" s="83"/>
      <c r="H59" s="83"/>
      <c r="I59" s="34"/>
      <c r="J59" s="34"/>
      <c r="K59" s="34"/>
      <c r="L59" s="34"/>
      <c r="M59" s="34"/>
      <c r="N59" s="34"/>
      <c r="O59" s="34"/>
      <c r="P59" s="34"/>
      <c r="Q59" s="34"/>
      <c r="R59" s="34"/>
    </row>
    <row r="60" spans="1:18" x14ac:dyDescent="0.2">
      <c r="A60" s="73" t="s">
        <v>57</v>
      </c>
      <c r="B60" s="73"/>
      <c r="C60" s="73"/>
      <c r="D60" s="73"/>
      <c r="E60" s="73"/>
      <c r="F60" s="73"/>
      <c r="G60" s="73"/>
      <c r="H60" s="73"/>
    </row>
    <row r="61" spans="1:18" x14ac:dyDescent="0.2">
      <c r="A61" s="82" t="s">
        <v>74</v>
      </c>
      <c r="B61" s="82"/>
      <c r="C61" s="82"/>
      <c r="D61" s="82"/>
      <c r="E61" s="82"/>
      <c r="F61" s="82"/>
      <c r="G61" s="82"/>
      <c r="H61" s="82"/>
    </row>
    <row r="62" spans="1:18" x14ac:dyDescent="0.2">
      <c r="A62" s="82" t="s">
        <v>60</v>
      </c>
      <c r="B62" s="82"/>
      <c r="C62" s="82"/>
      <c r="D62" s="82"/>
      <c r="E62" s="82"/>
      <c r="F62" s="82"/>
      <c r="G62" s="82"/>
      <c r="H62" s="82"/>
    </row>
    <row r="63" spans="1:18" x14ac:dyDescent="0.2">
      <c r="A63" s="32"/>
      <c r="B63" s="30"/>
      <c r="C63" s="29"/>
      <c r="D63" s="29"/>
    </row>
    <row r="64" spans="1:18" x14ac:dyDescent="0.2">
      <c r="A64" s="32"/>
      <c r="B64" s="30"/>
      <c r="C64" s="29"/>
      <c r="D64" s="29"/>
    </row>
    <row r="65" spans="1:4" x14ac:dyDescent="0.2">
      <c r="A65" s="32"/>
      <c r="B65" s="30"/>
      <c r="C65" s="29"/>
      <c r="D65" s="29"/>
    </row>
    <row r="66" spans="1:4" x14ac:dyDescent="0.2">
      <c r="A66" s="32"/>
      <c r="B66" s="30"/>
      <c r="C66" s="29"/>
      <c r="D66" s="29"/>
    </row>
    <row r="67" spans="1:4" x14ac:dyDescent="0.2">
      <c r="A67" s="32"/>
      <c r="B67" s="30"/>
      <c r="C67" s="29"/>
      <c r="D67" s="29"/>
    </row>
    <row r="68" spans="1:4" x14ac:dyDescent="0.2">
      <c r="A68" s="32"/>
      <c r="B68" s="30"/>
      <c r="C68" s="29"/>
      <c r="D68" s="29"/>
    </row>
    <row r="69" spans="1:4" x14ac:dyDescent="0.2">
      <c r="A69" s="32"/>
      <c r="B69" s="30"/>
      <c r="C69" s="29"/>
    </row>
    <row r="70" spans="1:4" x14ac:dyDescent="0.2">
      <c r="A70" s="32"/>
      <c r="B70" s="30"/>
      <c r="C70" s="29"/>
    </row>
    <row r="71" spans="1:4" x14ac:dyDescent="0.2">
      <c r="A71" s="32"/>
      <c r="B71" s="30"/>
      <c r="C71" s="29"/>
    </row>
    <row r="72" spans="1:4" x14ac:dyDescent="0.2">
      <c r="A72" s="32"/>
      <c r="B72" s="30"/>
      <c r="C72" s="29"/>
    </row>
    <row r="73" spans="1:4" x14ac:dyDescent="0.2">
      <c r="A73" s="32"/>
      <c r="B73" s="30"/>
      <c r="C73" s="29"/>
    </row>
    <row r="74" spans="1:4" x14ac:dyDescent="0.2">
      <c r="A74" s="32"/>
      <c r="B74" s="30"/>
      <c r="C74" s="29"/>
    </row>
    <row r="75" spans="1:4" x14ac:dyDescent="0.2">
      <c r="A75" s="32"/>
      <c r="C75" s="29"/>
    </row>
    <row r="76" spans="1:4" x14ac:dyDescent="0.2">
      <c r="A76" s="32"/>
      <c r="C76" s="29"/>
    </row>
    <row r="77" spans="1:4" x14ac:dyDescent="0.2">
      <c r="A77" s="32"/>
      <c r="C77" s="29"/>
    </row>
    <row r="78" spans="1:4" x14ac:dyDescent="0.2">
      <c r="A78" s="32"/>
      <c r="C78" s="29"/>
    </row>
    <row r="79" spans="1:4" x14ac:dyDescent="0.2">
      <c r="A79" s="32"/>
      <c r="C79" s="29"/>
    </row>
    <row r="80" spans="1:4" x14ac:dyDescent="0.2">
      <c r="A80" s="32"/>
    </row>
    <row r="81" spans="1:1" x14ac:dyDescent="0.2">
      <c r="A81" s="32"/>
    </row>
    <row r="82" spans="1:1" x14ac:dyDescent="0.2">
      <c r="A82" s="32"/>
    </row>
    <row r="83" spans="1:1" x14ac:dyDescent="0.2">
      <c r="A83" s="32"/>
    </row>
    <row r="84" spans="1:1" x14ac:dyDescent="0.2">
      <c r="A84" s="32"/>
    </row>
    <row r="85" spans="1:1" x14ac:dyDescent="0.2">
      <c r="A85" s="32"/>
    </row>
    <row r="86" spans="1:1" x14ac:dyDescent="0.2">
      <c r="A86" s="32"/>
    </row>
    <row r="87" spans="1:1" x14ac:dyDescent="0.2">
      <c r="A87" s="32"/>
    </row>
    <row r="88" spans="1:1" x14ac:dyDescent="0.2">
      <c r="A88" s="32"/>
    </row>
    <row r="89" spans="1:1" x14ac:dyDescent="0.2">
      <c r="A89" s="32"/>
    </row>
    <row r="90" spans="1:1" x14ac:dyDescent="0.2">
      <c r="A90" s="32"/>
    </row>
    <row r="91" spans="1:1" x14ac:dyDescent="0.2">
      <c r="A91" s="32"/>
    </row>
    <row r="92" spans="1:1" x14ac:dyDescent="0.2">
      <c r="A92" s="32"/>
    </row>
    <row r="93" spans="1:1" x14ac:dyDescent="0.2">
      <c r="A93" s="32"/>
    </row>
    <row r="94" spans="1:1" x14ac:dyDescent="0.2">
      <c r="A94" s="32"/>
    </row>
    <row r="95" spans="1:1" x14ac:dyDescent="0.2">
      <c r="A95" s="32"/>
    </row>
    <row r="96" spans="1:1" x14ac:dyDescent="0.2">
      <c r="A96" s="32"/>
    </row>
    <row r="97" spans="1:1" x14ac:dyDescent="0.2">
      <c r="A97" s="32"/>
    </row>
    <row r="98" spans="1:1" x14ac:dyDescent="0.2">
      <c r="A98" s="32"/>
    </row>
    <row r="99" spans="1:1" x14ac:dyDescent="0.2">
      <c r="A99" s="32"/>
    </row>
    <row r="100" spans="1:1" x14ac:dyDescent="0.2">
      <c r="A100" s="32"/>
    </row>
    <row r="101" spans="1:1" x14ac:dyDescent="0.2">
      <c r="A101" s="32"/>
    </row>
    <row r="102" spans="1:1" x14ac:dyDescent="0.2">
      <c r="A102" s="32"/>
    </row>
    <row r="103" spans="1:1" x14ac:dyDescent="0.2">
      <c r="A103" s="32"/>
    </row>
    <row r="104" spans="1:1" x14ac:dyDescent="0.2">
      <c r="A104" s="32"/>
    </row>
    <row r="105" spans="1:1" x14ac:dyDescent="0.2">
      <c r="A105" s="32"/>
    </row>
    <row r="106" spans="1:1" x14ac:dyDescent="0.2">
      <c r="A106" s="32"/>
    </row>
    <row r="107" spans="1:1" x14ac:dyDescent="0.2">
      <c r="A107" s="32"/>
    </row>
    <row r="108" spans="1:1" x14ac:dyDescent="0.2">
      <c r="A108" s="32"/>
    </row>
    <row r="109" spans="1:1" x14ac:dyDescent="0.2">
      <c r="A109" s="32"/>
    </row>
    <row r="110" spans="1:1" x14ac:dyDescent="0.2">
      <c r="A110" s="32"/>
    </row>
    <row r="111" spans="1:1" x14ac:dyDescent="0.2">
      <c r="A111" s="32"/>
    </row>
    <row r="112" spans="1:1" x14ac:dyDescent="0.2">
      <c r="A112" s="32"/>
    </row>
    <row r="113" spans="1:1" x14ac:dyDescent="0.2">
      <c r="A113" s="32"/>
    </row>
    <row r="114" spans="1:1" x14ac:dyDescent="0.2">
      <c r="A114" s="32"/>
    </row>
    <row r="115" spans="1:1" x14ac:dyDescent="0.2">
      <c r="A115" s="32"/>
    </row>
    <row r="116" spans="1:1" x14ac:dyDescent="0.2">
      <c r="A116" s="32"/>
    </row>
    <row r="117" spans="1:1" x14ac:dyDescent="0.2">
      <c r="A117" s="32"/>
    </row>
    <row r="118" spans="1:1" x14ac:dyDescent="0.2">
      <c r="A118" s="32"/>
    </row>
    <row r="119" spans="1:1" x14ac:dyDescent="0.2">
      <c r="A119" s="32"/>
    </row>
    <row r="120" spans="1:1" x14ac:dyDescent="0.2">
      <c r="A120" s="32"/>
    </row>
    <row r="121" spans="1:1" x14ac:dyDescent="0.2">
      <c r="A121" s="32"/>
    </row>
    <row r="122" spans="1:1" x14ac:dyDescent="0.2">
      <c r="A122" s="32"/>
    </row>
    <row r="123" spans="1:1" x14ac:dyDescent="0.2">
      <c r="A123" s="32"/>
    </row>
    <row r="124" spans="1:1" x14ac:dyDescent="0.2">
      <c r="A124" s="32"/>
    </row>
    <row r="125" spans="1:1" x14ac:dyDescent="0.2">
      <c r="A125" s="32"/>
    </row>
    <row r="126" spans="1:1" x14ac:dyDescent="0.2">
      <c r="A126" s="32"/>
    </row>
    <row r="127" spans="1:1" x14ac:dyDescent="0.2">
      <c r="A127" s="32"/>
    </row>
    <row r="128" spans="1:1" x14ac:dyDescent="0.2">
      <c r="A128" s="32"/>
    </row>
    <row r="129" spans="1:1" x14ac:dyDescent="0.2">
      <c r="A129" s="32"/>
    </row>
    <row r="130" spans="1:1" x14ac:dyDescent="0.2">
      <c r="A130" s="32"/>
    </row>
    <row r="131" spans="1:1" x14ac:dyDescent="0.2">
      <c r="A131" s="32"/>
    </row>
    <row r="132" spans="1:1" x14ac:dyDescent="0.2">
      <c r="A132" s="32"/>
    </row>
    <row r="133" spans="1:1" x14ac:dyDescent="0.2">
      <c r="A133" s="32"/>
    </row>
    <row r="134" spans="1:1" x14ac:dyDescent="0.2">
      <c r="A134" s="32"/>
    </row>
    <row r="135" spans="1:1" x14ac:dyDescent="0.2">
      <c r="A135" s="32"/>
    </row>
    <row r="136" spans="1:1" x14ac:dyDescent="0.2">
      <c r="A136" s="32"/>
    </row>
    <row r="137" spans="1:1" x14ac:dyDescent="0.2">
      <c r="A137" s="32"/>
    </row>
    <row r="138" spans="1:1" x14ac:dyDescent="0.2">
      <c r="A138" s="32"/>
    </row>
    <row r="139" spans="1:1" x14ac:dyDescent="0.2">
      <c r="A139" s="32"/>
    </row>
    <row r="140" spans="1:1" x14ac:dyDescent="0.2">
      <c r="A140" s="32"/>
    </row>
    <row r="141" spans="1:1" x14ac:dyDescent="0.2">
      <c r="A141" s="32"/>
    </row>
    <row r="142" spans="1:1" x14ac:dyDescent="0.2">
      <c r="A142" s="32"/>
    </row>
    <row r="143" spans="1:1" x14ac:dyDescent="0.2">
      <c r="A143" s="32"/>
    </row>
    <row r="144" spans="1:1" x14ac:dyDescent="0.2">
      <c r="A144" s="32"/>
    </row>
    <row r="145" spans="1:1" x14ac:dyDescent="0.2">
      <c r="A145" s="32"/>
    </row>
    <row r="146" spans="1:1" x14ac:dyDescent="0.2">
      <c r="A146" s="32"/>
    </row>
    <row r="147" spans="1:1" x14ac:dyDescent="0.2">
      <c r="A147" s="32"/>
    </row>
    <row r="148" spans="1:1" x14ac:dyDescent="0.2">
      <c r="A148" s="32"/>
    </row>
    <row r="149" spans="1:1" x14ac:dyDescent="0.2">
      <c r="A149" s="32"/>
    </row>
    <row r="150" spans="1:1" x14ac:dyDescent="0.2">
      <c r="A150" s="32"/>
    </row>
    <row r="151" spans="1:1" x14ac:dyDescent="0.2">
      <c r="A151" s="32"/>
    </row>
    <row r="152" spans="1:1" x14ac:dyDescent="0.2">
      <c r="A152" s="32"/>
    </row>
    <row r="153" spans="1:1" x14ac:dyDescent="0.2">
      <c r="A153" s="32"/>
    </row>
    <row r="154" spans="1:1" x14ac:dyDescent="0.2">
      <c r="A154" s="32"/>
    </row>
    <row r="155" spans="1:1" x14ac:dyDescent="0.2">
      <c r="A155" s="32"/>
    </row>
    <row r="156" spans="1:1" x14ac:dyDescent="0.2">
      <c r="A156" s="32"/>
    </row>
    <row r="157" spans="1:1" x14ac:dyDescent="0.2">
      <c r="A157" s="32"/>
    </row>
    <row r="158" spans="1:1" x14ac:dyDescent="0.2">
      <c r="A158" s="32"/>
    </row>
    <row r="159" spans="1:1" x14ac:dyDescent="0.2">
      <c r="A159" s="32"/>
    </row>
    <row r="160" spans="1:1" x14ac:dyDescent="0.2">
      <c r="A160" s="32"/>
    </row>
    <row r="161" spans="1:1" x14ac:dyDescent="0.2">
      <c r="A161" s="32"/>
    </row>
    <row r="162" spans="1:1" x14ac:dyDescent="0.2">
      <c r="A162" s="32"/>
    </row>
    <row r="163" spans="1:1" x14ac:dyDescent="0.2">
      <c r="A163" s="32"/>
    </row>
    <row r="164" spans="1:1" x14ac:dyDescent="0.2">
      <c r="A164" s="32"/>
    </row>
    <row r="165" spans="1:1" x14ac:dyDescent="0.2">
      <c r="A165" s="32"/>
    </row>
    <row r="166" spans="1:1" x14ac:dyDescent="0.2">
      <c r="A166" s="32"/>
    </row>
    <row r="167" spans="1:1" x14ac:dyDescent="0.2">
      <c r="A167" s="32"/>
    </row>
    <row r="168" spans="1:1" x14ac:dyDescent="0.2">
      <c r="A168" s="32"/>
    </row>
    <row r="169" spans="1:1" x14ac:dyDescent="0.2">
      <c r="A169" s="32"/>
    </row>
    <row r="170" spans="1:1" x14ac:dyDescent="0.2">
      <c r="A170" s="32"/>
    </row>
    <row r="171" spans="1:1" x14ac:dyDescent="0.2">
      <c r="A171" s="32"/>
    </row>
    <row r="172" spans="1:1" x14ac:dyDescent="0.2">
      <c r="A172" s="32"/>
    </row>
    <row r="173" spans="1:1" x14ac:dyDescent="0.2">
      <c r="A173" s="32"/>
    </row>
    <row r="174" spans="1:1" x14ac:dyDescent="0.2">
      <c r="A174" s="32"/>
    </row>
    <row r="175" spans="1:1" x14ac:dyDescent="0.2">
      <c r="A175" s="32"/>
    </row>
    <row r="176" spans="1:1" x14ac:dyDescent="0.2">
      <c r="A176" s="32"/>
    </row>
    <row r="177" spans="1:1" x14ac:dyDescent="0.2">
      <c r="A177" s="32"/>
    </row>
    <row r="178" spans="1:1" x14ac:dyDescent="0.2">
      <c r="A178" s="32"/>
    </row>
    <row r="179" spans="1:1" x14ac:dyDescent="0.2">
      <c r="A179" s="32"/>
    </row>
    <row r="180" spans="1:1" x14ac:dyDescent="0.2">
      <c r="A180" s="32"/>
    </row>
    <row r="181" spans="1:1" x14ac:dyDescent="0.2">
      <c r="A181" s="32"/>
    </row>
    <row r="182" spans="1:1" x14ac:dyDescent="0.2">
      <c r="A182" s="32"/>
    </row>
    <row r="183" spans="1:1" x14ac:dyDescent="0.2">
      <c r="A183" s="32"/>
    </row>
    <row r="184" spans="1:1" x14ac:dyDescent="0.2">
      <c r="A184" s="32"/>
    </row>
    <row r="185" spans="1:1" x14ac:dyDescent="0.2">
      <c r="A185" s="32"/>
    </row>
    <row r="186" spans="1:1" x14ac:dyDescent="0.2">
      <c r="A186" s="32"/>
    </row>
    <row r="187" spans="1:1" x14ac:dyDescent="0.2">
      <c r="A187" s="32"/>
    </row>
    <row r="188" spans="1:1" x14ac:dyDescent="0.2">
      <c r="A188" s="32"/>
    </row>
    <row r="189" spans="1:1" x14ac:dyDescent="0.2">
      <c r="A189" s="32"/>
    </row>
    <row r="190" spans="1:1" x14ac:dyDescent="0.2">
      <c r="A190" s="32"/>
    </row>
    <row r="191" spans="1:1" x14ac:dyDescent="0.2">
      <c r="A191" s="32"/>
    </row>
    <row r="192" spans="1:1" x14ac:dyDescent="0.2">
      <c r="A192" s="32"/>
    </row>
    <row r="193" spans="1:1" x14ac:dyDescent="0.2">
      <c r="A193" s="32"/>
    </row>
    <row r="194" spans="1:1" x14ac:dyDescent="0.2">
      <c r="A194" s="32"/>
    </row>
    <row r="195" spans="1:1" x14ac:dyDescent="0.2">
      <c r="A195" s="32"/>
    </row>
    <row r="196" spans="1:1" x14ac:dyDescent="0.2">
      <c r="A196" s="32"/>
    </row>
    <row r="197" spans="1:1" x14ac:dyDescent="0.2">
      <c r="A197" s="32"/>
    </row>
    <row r="198" spans="1:1" x14ac:dyDescent="0.2">
      <c r="A198" s="32"/>
    </row>
    <row r="199" spans="1:1" x14ac:dyDescent="0.2">
      <c r="A199" s="32"/>
    </row>
    <row r="200" spans="1:1" x14ac:dyDescent="0.2">
      <c r="A200" s="32"/>
    </row>
    <row r="201" spans="1:1" x14ac:dyDescent="0.2">
      <c r="A201" s="32"/>
    </row>
    <row r="202" spans="1:1" x14ac:dyDescent="0.2">
      <c r="A202" s="32"/>
    </row>
    <row r="203" spans="1:1" x14ac:dyDescent="0.2">
      <c r="A203" s="32"/>
    </row>
    <row r="204" spans="1:1" x14ac:dyDescent="0.2">
      <c r="A204" s="32"/>
    </row>
    <row r="205" spans="1:1" x14ac:dyDescent="0.2">
      <c r="A205" s="32"/>
    </row>
    <row r="206" spans="1:1" x14ac:dyDescent="0.2">
      <c r="A206" s="32"/>
    </row>
    <row r="207" spans="1:1" x14ac:dyDescent="0.2">
      <c r="A207" s="32"/>
    </row>
    <row r="208" spans="1:1" x14ac:dyDescent="0.2">
      <c r="A208" s="32"/>
    </row>
    <row r="209" spans="1:1" x14ac:dyDescent="0.2">
      <c r="A209" s="32"/>
    </row>
    <row r="210" spans="1:1" x14ac:dyDescent="0.2">
      <c r="A210" s="32"/>
    </row>
    <row r="211" spans="1:1" x14ac:dyDescent="0.2">
      <c r="A211" s="32"/>
    </row>
    <row r="212" spans="1:1" x14ac:dyDescent="0.2">
      <c r="A212" s="32"/>
    </row>
    <row r="213" spans="1:1" x14ac:dyDescent="0.2">
      <c r="A213" s="32"/>
    </row>
    <row r="214" spans="1:1" x14ac:dyDescent="0.2">
      <c r="A214" s="32"/>
    </row>
    <row r="215" spans="1:1" x14ac:dyDescent="0.2">
      <c r="A215" s="32"/>
    </row>
    <row r="216" spans="1:1" x14ac:dyDescent="0.2">
      <c r="A216" s="32"/>
    </row>
    <row r="217" spans="1:1" x14ac:dyDescent="0.2">
      <c r="A217" s="32"/>
    </row>
    <row r="218" spans="1:1" x14ac:dyDescent="0.2">
      <c r="A218" s="32"/>
    </row>
    <row r="219" spans="1:1" x14ac:dyDescent="0.2">
      <c r="A219" s="32"/>
    </row>
    <row r="220" spans="1:1" x14ac:dyDescent="0.2">
      <c r="A220" s="32"/>
    </row>
    <row r="221" spans="1:1" x14ac:dyDescent="0.2">
      <c r="A221" s="32"/>
    </row>
    <row r="222" spans="1:1" x14ac:dyDescent="0.2">
      <c r="A222" s="32"/>
    </row>
    <row r="223" spans="1:1" x14ac:dyDescent="0.2">
      <c r="A223" s="32"/>
    </row>
    <row r="224" spans="1:1" x14ac:dyDescent="0.2">
      <c r="A224" s="32"/>
    </row>
    <row r="225" spans="1:1" x14ac:dyDescent="0.2">
      <c r="A225" s="32"/>
    </row>
    <row r="226" spans="1:1" x14ac:dyDescent="0.2">
      <c r="A226" s="32"/>
    </row>
    <row r="227" spans="1:1" x14ac:dyDescent="0.2">
      <c r="A227" s="32"/>
    </row>
    <row r="228" spans="1:1" x14ac:dyDescent="0.2">
      <c r="A228" s="32"/>
    </row>
    <row r="229" spans="1:1" x14ac:dyDescent="0.2">
      <c r="A229" s="32"/>
    </row>
    <row r="230" spans="1:1" x14ac:dyDescent="0.2">
      <c r="A230" s="32"/>
    </row>
    <row r="231" spans="1:1" x14ac:dyDescent="0.2">
      <c r="A231" s="32"/>
    </row>
    <row r="232" spans="1:1" x14ac:dyDescent="0.2">
      <c r="A232" s="32"/>
    </row>
    <row r="233" spans="1:1" x14ac:dyDescent="0.2">
      <c r="A233" s="32"/>
    </row>
    <row r="234" spans="1:1" x14ac:dyDescent="0.2">
      <c r="A234" s="32"/>
    </row>
    <row r="235" spans="1:1" x14ac:dyDescent="0.2">
      <c r="A235" s="32"/>
    </row>
    <row r="236" spans="1:1" x14ac:dyDescent="0.2">
      <c r="A236" s="32"/>
    </row>
    <row r="237" spans="1:1" x14ac:dyDescent="0.2">
      <c r="A237" s="32"/>
    </row>
    <row r="238" spans="1:1" x14ac:dyDescent="0.2">
      <c r="A238" s="32"/>
    </row>
    <row r="239" spans="1:1" x14ac:dyDescent="0.2">
      <c r="A239" s="32"/>
    </row>
    <row r="240" spans="1:1" x14ac:dyDescent="0.2">
      <c r="A240" s="32"/>
    </row>
    <row r="241" spans="1:1" x14ac:dyDescent="0.2">
      <c r="A241" s="32"/>
    </row>
    <row r="242" spans="1:1" x14ac:dyDescent="0.2">
      <c r="A242" s="32"/>
    </row>
    <row r="243" spans="1:1" x14ac:dyDescent="0.2">
      <c r="A243" s="32"/>
    </row>
    <row r="244" spans="1:1" x14ac:dyDescent="0.2">
      <c r="A244" s="32"/>
    </row>
    <row r="245" spans="1:1" x14ac:dyDescent="0.2">
      <c r="A245" s="32"/>
    </row>
    <row r="246" spans="1:1" x14ac:dyDescent="0.2">
      <c r="A246" s="32"/>
    </row>
    <row r="247" spans="1:1" x14ac:dyDescent="0.2">
      <c r="A247" s="32"/>
    </row>
    <row r="248" spans="1:1" x14ac:dyDescent="0.2">
      <c r="A248" s="32"/>
    </row>
    <row r="249" spans="1:1" x14ac:dyDescent="0.2">
      <c r="A249" s="32"/>
    </row>
    <row r="250" spans="1:1" x14ac:dyDescent="0.2">
      <c r="A250" s="32"/>
    </row>
    <row r="251" spans="1:1" x14ac:dyDescent="0.2">
      <c r="A251" s="32"/>
    </row>
    <row r="252" spans="1:1" x14ac:dyDescent="0.2">
      <c r="A252" s="32"/>
    </row>
    <row r="253" spans="1:1" x14ac:dyDescent="0.2">
      <c r="A253" s="32"/>
    </row>
    <row r="254" spans="1:1" x14ac:dyDescent="0.2">
      <c r="A254" s="32"/>
    </row>
    <row r="255" spans="1:1" x14ac:dyDescent="0.2">
      <c r="A255" s="32"/>
    </row>
    <row r="256" spans="1:1" x14ac:dyDescent="0.2">
      <c r="A256" s="32"/>
    </row>
    <row r="257" spans="1:1" x14ac:dyDescent="0.2">
      <c r="A257" s="32"/>
    </row>
    <row r="258" spans="1:1" x14ac:dyDescent="0.2">
      <c r="A258" s="32"/>
    </row>
    <row r="259" spans="1:1" x14ac:dyDescent="0.2">
      <c r="A259" s="32"/>
    </row>
    <row r="260" spans="1:1" x14ac:dyDescent="0.2">
      <c r="A260" s="32"/>
    </row>
    <row r="261" spans="1:1" x14ac:dyDescent="0.2">
      <c r="A261" s="32"/>
    </row>
    <row r="262" spans="1:1" x14ac:dyDescent="0.2">
      <c r="A262" s="32"/>
    </row>
    <row r="263" spans="1:1" x14ac:dyDescent="0.2">
      <c r="A263" s="32"/>
    </row>
    <row r="264" spans="1:1" x14ac:dyDescent="0.2">
      <c r="A264" s="32"/>
    </row>
    <row r="265" spans="1:1" x14ac:dyDescent="0.2">
      <c r="A265" s="32"/>
    </row>
    <row r="266" spans="1:1" x14ac:dyDescent="0.2">
      <c r="A266" s="32"/>
    </row>
    <row r="267" spans="1:1" x14ac:dyDescent="0.2">
      <c r="A267" s="32"/>
    </row>
    <row r="268" spans="1:1" x14ac:dyDescent="0.2">
      <c r="A268" s="32"/>
    </row>
    <row r="269" spans="1:1" x14ac:dyDescent="0.2">
      <c r="A269" s="32"/>
    </row>
    <row r="270" spans="1:1" x14ac:dyDescent="0.2">
      <c r="A270" s="32"/>
    </row>
    <row r="271" spans="1:1" x14ac:dyDescent="0.2">
      <c r="A271" s="32"/>
    </row>
    <row r="272" spans="1:1" x14ac:dyDescent="0.2">
      <c r="A272" s="32"/>
    </row>
    <row r="273" spans="1:1" x14ac:dyDescent="0.2">
      <c r="A273" s="32"/>
    </row>
    <row r="274" spans="1:1" x14ac:dyDescent="0.2">
      <c r="A274" s="32"/>
    </row>
    <row r="275" spans="1:1" x14ac:dyDescent="0.2">
      <c r="A275" s="32"/>
    </row>
    <row r="276" spans="1:1" x14ac:dyDescent="0.2">
      <c r="A276" s="32"/>
    </row>
    <row r="277" spans="1:1" x14ac:dyDescent="0.2">
      <c r="A277" s="32"/>
    </row>
    <row r="278" spans="1:1" x14ac:dyDescent="0.2">
      <c r="A278" s="32"/>
    </row>
    <row r="279" spans="1:1" x14ac:dyDescent="0.2">
      <c r="A279" s="32"/>
    </row>
    <row r="280" spans="1:1" x14ac:dyDescent="0.2">
      <c r="A280" s="32"/>
    </row>
    <row r="281" spans="1:1" x14ac:dyDescent="0.2">
      <c r="A281" s="32"/>
    </row>
    <row r="282" spans="1:1" x14ac:dyDescent="0.2">
      <c r="A282" s="32"/>
    </row>
    <row r="283" spans="1:1" x14ac:dyDescent="0.2">
      <c r="A283" s="32"/>
    </row>
    <row r="284" spans="1:1" x14ac:dyDescent="0.2">
      <c r="A284" s="32"/>
    </row>
    <row r="285" spans="1:1" x14ac:dyDescent="0.2">
      <c r="A285" s="32"/>
    </row>
    <row r="286" spans="1:1" x14ac:dyDescent="0.2">
      <c r="A286" s="32"/>
    </row>
    <row r="287" spans="1:1" x14ac:dyDescent="0.2">
      <c r="A287" s="32"/>
    </row>
    <row r="288" spans="1:1" x14ac:dyDescent="0.2">
      <c r="A288" s="32"/>
    </row>
    <row r="289" spans="1:1" x14ac:dyDescent="0.2">
      <c r="A289" s="32"/>
    </row>
    <row r="290" spans="1:1" x14ac:dyDescent="0.2">
      <c r="A290" s="32"/>
    </row>
    <row r="291" spans="1:1" x14ac:dyDescent="0.2">
      <c r="A291" s="32"/>
    </row>
    <row r="292" spans="1:1" x14ac:dyDescent="0.2">
      <c r="A292" s="32"/>
    </row>
    <row r="293" spans="1:1" x14ac:dyDescent="0.2">
      <c r="A293" s="32"/>
    </row>
    <row r="294" spans="1:1" x14ac:dyDescent="0.2">
      <c r="A294" s="32"/>
    </row>
    <row r="295" spans="1:1" x14ac:dyDescent="0.2">
      <c r="A295" s="32"/>
    </row>
    <row r="296" spans="1:1" x14ac:dyDescent="0.2">
      <c r="A296" s="32"/>
    </row>
    <row r="297" spans="1:1" x14ac:dyDescent="0.2">
      <c r="A297" s="32"/>
    </row>
    <row r="298" spans="1:1" x14ac:dyDescent="0.2">
      <c r="A298" s="32"/>
    </row>
    <row r="299" spans="1:1" x14ac:dyDescent="0.2">
      <c r="A299" s="32"/>
    </row>
    <row r="300" spans="1:1" x14ac:dyDescent="0.2">
      <c r="A300" s="32"/>
    </row>
    <row r="301" spans="1:1" x14ac:dyDescent="0.2">
      <c r="A301" s="32"/>
    </row>
    <row r="302" spans="1:1" x14ac:dyDescent="0.2">
      <c r="A302" s="32"/>
    </row>
    <row r="303" spans="1:1" x14ac:dyDescent="0.2">
      <c r="A303" s="32"/>
    </row>
    <row r="304" spans="1:1" x14ac:dyDescent="0.2">
      <c r="A304" s="32"/>
    </row>
    <row r="305" spans="1:1" x14ac:dyDescent="0.2">
      <c r="A305" s="32"/>
    </row>
    <row r="306" spans="1:1" x14ac:dyDescent="0.2">
      <c r="A306" s="32"/>
    </row>
    <row r="307" spans="1:1" x14ac:dyDescent="0.2">
      <c r="A307" s="32"/>
    </row>
    <row r="308" spans="1:1" x14ac:dyDescent="0.2">
      <c r="A308" s="32"/>
    </row>
    <row r="309" spans="1:1" x14ac:dyDescent="0.2">
      <c r="A309" s="32"/>
    </row>
    <row r="310" spans="1:1" x14ac:dyDescent="0.2">
      <c r="A310" s="32"/>
    </row>
    <row r="311" spans="1:1" x14ac:dyDescent="0.2">
      <c r="A311" s="32"/>
    </row>
    <row r="312" spans="1:1" x14ac:dyDescent="0.2">
      <c r="A312" s="32"/>
    </row>
    <row r="313" spans="1:1" x14ac:dyDescent="0.2">
      <c r="A313" s="32"/>
    </row>
    <row r="314" spans="1:1" x14ac:dyDescent="0.2">
      <c r="A314" s="32"/>
    </row>
    <row r="315" spans="1:1" x14ac:dyDescent="0.2">
      <c r="A315" s="32"/>
    </row>
    <row r="316" spans="1:1" x14ac:dyDescent="0.2">
      <c r="A316" s="32"/>
    </row>
    <row r="317" spans="1:1" x14ac:dyDescent="0.2">
      <c r="A317" s="32"/>
    </row>
    <row r="318" spans="1:1" x14ac:dyDescent="0.2">
      <c r="A318" s="32"/>
    </row>
    <row r="319" spans="1:1" x14ac:dyDescent="0.2">
      <c r="A319" s="32"/>
    </row>
    <row r="320" spans="1:1" x14ac:dyDescent="0.2">
      <c r="A320" s="32"/>
    </row>
    <row r="321" spans="1:1" x14ac:dyDescent="0.2">
      <c r="A321" s="32"/>
    </row>
    <row r="322" spans="1:1" x14ac:dyDescent="0.2">
      <c r="A322" s="32"/>
    </row>
    <row r="323" spans="1:1" x14ac:dyDescent="0.2">
      <c r="A323" s="32"/>
    </row>
    <row r="324" spans="1:1" x14ac:dyDescent="0.2">
      <c r="A324" s="32"/>
    </row>
    <row r="325" spans="1:1" x14ac:dyDescent="0.2">
      <c r="A325" s="32"/>
    </row>
    <row r="326" spans="1:1" x14ac:dyDescent="0.2">
      <c r="A326" s="32"/>
    </row>
    <row r="327" spans="1:1" x14ac:dyDescent="0.2">
      <c r="A327" s="32"/>
    </row>
    <row r="328" spans="1:1" x14ac:dyDescent="0.2">
      <c r="A328" s="32"/>
    </row>
    <row r="329" spans="1:1" x14ac:dyDescent="0.2">
      <c r="A329" s="32"/>
    </row>
    <row r="330" spans="1:1" x14ac:dyDescent="0.2">
      <c r="A330" s="32"/>
    </row>
    <row r="331" spans="1:1" x14ac:dyDescent="0.2">
      <c r="A331" s="32"/>
    </row>
    <row r="332" spans="1:1" x14ac:dyDescent="0.2">
      <c r="A332" s="32"/>
    </row>
    <row r="333" spans="1:1" x14ac:dyDescent="0.2">
      <c r="A333" s="32"/>
    </row>
    <row r="334" spans="1:1" x14ac:dyDescent="0.2">
      <c r="A334" s="32"/>
    </row>
    <row r="335" spans="1:1" x14ac:dyDescent="0.2">
      <c r="A335" s="32"/>
    </row>
    <row r="336" spans="1:1" x14ac:dyDescent="0.2">
      <c r="A336" s="32"/>
    </row>
    <row r="337" spans="1:1" x14ac:dyDescent="0.2">
      <c r="A337" s="32"/>
    </row>
    <row r="338" spans="1:1" x14ac:dyDescent="0.2">
      <c r="A338" s="32"/>
    </row>
    <row r="339" spans="1:1" x14ac:dyDescent="0.2">
      <c r="A339" s="32"/>
    </row>
    <row r="340" spans="1:1" x14ac:dyDescent="0.2">
      <c r="A340" s="32"/>
    </row>
    <row r="341" spans="1:1" x14ac:dyDescent="0.2">
      <c r="A341" s="32"/>
    </row>
    <row r="342" spans="1:1" x14ac:dyDescent="0.2">
      <c r="A342" s="32"/>
    </row>
    <row r="343" spans="1:1" x14ac:dyDescent="0.2">
      <c r="A343" s="32"/>
    </row>
    <row r="344" spans="1:1" x14ac:dyDescent="0.2">
      <c r="A344" s="32"/>
    </row>
    <row r="345" spans="1:1" x14ac:dyDescent="0.2">
      <c r="A345" s="32"/>
    </row>
    <row r="346" spans="1:1" x14ac:dyDescent="0.2">
      <c r="A346" s="32"/>
    </row>
    <row r="347" spans="1:1" x14ac:dyDescent="0.2">
      <c r="A347" s="32"/>
    </row>
    <row r="348" spans="1:1" x14ac:dyDescent="0.2">
      <c r="A348" s="32"/>
    </row>
    <row r="349" spans="1:1" x14ac:dyDescent="0.2">
      <c r="A349" s="32"/>
    </row>
    <row r="350" spans="1:1" x14ac:dyDescent="0.2">
      <c r="A350" s="32"/>
    </row>
    <row r="351" spans="1:1" x14ac:dyDescent="0.2">
      <c r="A351" s="32"/>
    </row>
    <row r="352" spans="1:1" x14ac:dyDescent="0.2">
      <c r="A352" s="32"/>
    </row>
    <row r="353" spans="1:1" x14ac:dyDescent="0.2">
      <c r="A353" s="32"/>
    </row>
    <row r="354" spans="1:1" x14ac:dyDescent="0.2">
      <c r="A354" s="32"/>
    </row>
    <row r="355" spans="1:1" x14ac:dyDescent="0.2">
      <c r="A355" s="32"/>
    </row>
    <row r="356" spans="1:1" x14ac:dyDescent="0.2">
      <c r="A356" s="32"/>
    </row>
    <row r="357" spans="1:1" x14ac:dyDescent="0.2">
      <c r="A357" s="32"/>
    </row>
    <row r="358" spans="1:1" x14ac:dyDescent="0.2">
      <c r="A358" s="32"/>
    </row>
    <row r="359" spans="1:1" x14ac:dyDescent="0.2">
      <c r="A359" s="32"/>
    </row>
    <row r="360" spans="1:1" x14ac:dyDescent="0.2">
      <c r="A360" s="32"/>
    </row>
    <row r="361" spans="1:1" x14ac:dyDescent="0.2">
      <c r="A361" s="32"/>
    </row>
    <row r="362" spans="1:1" x14ac:dyDescent="0.2">
      <c r="A362" s="32"/>
    </row>
    <row r="363" spans="1:1" x14ac:dyDescent="0.2">
      <c r="A363" s="32"/>
    </row>
    <row r="364" spans="1:1" x14ac:dyDescent="0.2">
      <c r="A364" s="32"/>
    </row>
    <row r="365" spans="1:1" x14ac:dyDescent="0.2">
      <c r="A365" s="32"/>
    </row>
    <row r="366" spans="1:1" x14ac:dyDescent="0.2">
      <c r="A366" s="32"/>
    </row>
    <row r="367" spans="1:1" x14ac:dyDescent="0.2">
      <c r="A367" s="32"/>
    </row>
    <row r="368" spans="1:1" x14ac:dyDescent="0.2">
      <c r="A368" s="32"/>
    </row>
    <row r="369" spans="1:1" x14ac:dyDescent="0.2">
      <c r="A369" s="32"/>
    </row>
    <row r="370" spans="1:1" x14ac:dyDescent="0.2">
      <c r="A370" s="32"/>
    </row>
    <row r="371" spans="1:1" x14ac:dyDescent="0.2">
      <c r="A371" s="32"/>
    </row>
    <row r="372" spans="1:1" x14ac:dyDescent="0.2">
      <c r="A372" s="32"/>
    </row>
    <row r="373" spans="1:1" x14ac:dyDescent="0.2">
      <c r="A373" s="32"/>
    </row>
    <row r="374" spans="1:1" x14ac:dyDescent="0.2">
      <c r="A374" s="32"/>
    </row>
    <row r="375" spans="1:1" x14ac:dyDescent="0.2">
      <c r="A375" s="32"/>
    </row>
    <row r="376" spans="1:1" x14ac:dyDescent="0.2">
      <c r="A376" s="32"/>
    </row>
    <row r="377" spans="1:1" x14ac:dyDescent="0.2">
      <c r="A377" s="32"/>
    </row>
  </sheetData>
  <mergeCells count="6">
    <mergeCell ref="A62:H62"/>
    <mergeCell ref="A1:H1"/>
    <mergeCell ref="A2:H2"/>
    <mergeCell ref="A59:H59"/>
    <mergeCell ref="A60:H60"/>
    <mergeCell ref="A61:H61"/>
  </mergeCells>
  <pageMargins left="0.7" right="0.7" top="0.75" bottom="0.75" header="0.3" footer="0.3"/>
  <pageSetup scale="97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7"/>
  <sheetViews>
    <sheetView zoomScaleNormal="100" workbookViewId="0">
      <selection sqref="A1:M1"/>
    </sheetView>
  </sheetViews>
  <sheetFormatPr defaultColWidth="9.21875" defaultRowHeight="10.5" x14ac:dyDescent="0.2"/>
  <cols>
    <col min="1" max="1" width="14.21875" style="35" bestFit="1" customWidth="1"/>
    <col min="2" max="8" width="11.21875" style="28" customWidth="1"/>
    <col min="9" max="16384" width="9.21875" style="28"/>
  </cols>
  <sheetData>
    <row r="1" spans="1:8" s="33" customFormat="1" ht="15.05" x14ac:dyDescent="0.25">
      <c r="A1" s="80" t="s">
        <v>93</v>
      </c>
      <c r="B1" s="80"/>
      <c r="C1" s="80"/>
      <c r="D1" s="80"/>
      <c r="E1" s="80"/>
      <c r="F1" s="80"/>
      <c r="G1" s="80"/>
      <c r="H1" s="80"/>
    </row>
    <row r="2" spans="1:8" s="33" customFormat="1" ht="12.45" x14ac:dyDescent="0.2">
      <c r="A2" s="81" t="s">
        <v>66</v>
      </c>
      <c r="B2" s="81"/>
      <c r="C2" s="81"/>
      <c r="D2" s="81"/>
      <c r="E2" s="81"/>
      <c r="F2" s="81"/>
      <c r="G2" s="81"/>
      <c r="H2" s="81"/>
    </row>
    <row r="3" spans="1:8" s="19" customFormat="1" ht="31.45" x14ac:dyDescent="0.2">
      <c r="A3" s="17" t="s">
        <v>1</v>
      </c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  <c r="H3" s="18" t="s">
        <v>73</v>
      </c>
    </row>
    <row r="4" spans="1:8" s="21" customFormat="1" x14ac:dyDescent="0.2">
      <c r="A4" s="5" t="s">
        <v>2</v>
      </c>
      <c r="B4" s="20">
        <f>TFam!P5</f>
        <v>1056544</v>
      </c>
      <c r="C4" s="20">
        <f>'Two-par'!P5</f>
        <v>47734</v>
      </c>
      <c r="D4" s="20">
        <f>'One-par'!P5</f>
        <v>535681</v>
      </c>
      <c r="E4" s="20">
        <f>'Zero-par'!P5</f>
        <v>473129</v>
      </c>
      <c r="F4" s="20">
        <f>TRec!P5</f>
        <v>2748655</v>
      </c>
      <c r="G4" s="20">
        <f>Adults!P5</f>
        <v>706331</v>
      </c>
      <c r="H4" s="20">
        <f>Children!P5</f>
        <v>2042324</v>
      </c>
    </row>
    <row r="5" spans="1:8" s="24" customFormat="1" x14ac:dyDescent="0.2">
      <c r="A5" s="22" t="s">
        <v>3</v>
      </c>
      <c r="B5" s="23">
        <f>TFam!P6</f>
        <v>7527</v>
      </c>
      <c r="C5" s="23">
        <f>'Two-par'!P6</f>
        <v>24</v>
      </c>
      <c r="D5" s="23">
        <f>'One-par'!P6</f>
        <v>2954</v>
      </c>
      <c r="E5" s="23">
        <f>'Zero-par'!P6</f>
        <v>4549</v>
      </c>
      <c r="F5" s="23">
        <f>TRec!P6</f>
        <v>17072</v>
      </c>
      <c r="G5" s="23">
        <f>Adults!P6</f>
        <v>3050</v>
      </c>
      <c r="H5" s="23">
        <f>Children!P6</f>
        <v>14022</v>
      </c>
    </row>
    <row r="6" spans="1:8" s="24" customFormat="1" x14ac:dyDescent="0.2">
      <c r="A6" s="22" t="s">
        <v>4</v>
      </c>
      <c r="B6" s="25">
        <f>TFam!P7</f>
        <v>2162</v>
      </c>
      <c r="C6" s="25">
        <f>'Two-par'!P7</f>
        <v>210</v>
      </c>
      <c r="D6" s="25">
        <f>'One-par'!P7</f>
        <v>1236</v>
      </c>
      <c r="E6" s="25">
        <f>'Zero-par'!P7</f>
        <v>716</v>
      </c>
      <c r="F6" s="25">
        <f>TRec!P7</f>
        <v>5576</v>
      </c>
      <c r="G6" s="25">
        <f>Adults!P7</f>
        <v>1734</v>
      </c>
      <c r="H6" s="25">
        <f>Children!P7</f>
        <v>3842</v>
      </c>
    </row>
    <row r="7" spans="1:8" s="24" customFormat="1" x14ac:dyDescent="0.2">
      <c r="A7" s="22" t="s">
        <v>5</v>
      </c>
      <c r="B7" s="25">
        <f>TFam!P8</f>
        <v>6992</v>
      </c>
      <c r="C7" s="25">
        <f>'Two-par'!P8</f>
        <v>99</v>
      </c>
      <c r="D7" s="25">
        <f>'One-par'!P8</f>
        <v>1988</v>
      </c>
      <c r="E7" s="25">
        <f>'Zero-par'!P8</f>
        <v>4905</v>
      </c>
      <c r="F7" s="25">
        <f>TRec!P8</f>
        <v>15057</v>
      </c>
      <c r="G7" s="25">
        <f>Adults!P8</f>
        <v>2246</v>
      </c>
      <c r="H7" s="25">
        <f>Children!P8</f>
        <v>12811</v>
      </c>
    </row>
    <row r="8" spans="1:8" s="24" customFormat="1" x14ac:dyDescent="0.2">
      <c r="A8" s="22" t="s">
        <v>6</v>
      </c>
      <c r="B8" s="25">
        <f>TFam!P9</f>
        <v>2328</v>
      </c>
      <c r="C8" s="25">
        <f>'Two-par'!P9</f>
        <v>65</v>
      </c>
      <c r="D8" s="25">
        <f>'One-par'!P9</f>
        <v>1166</v>
      </c>
      <c r="E8" s="25">
        <f>'Zero-par'!P9</f>
        <v>1097</v>
      </c>
      <c r="F8" s="25">
        <f>TRec!P9</f>
        <v>5225</v>
      </c>
      <c r="G8" s="25">
        <f>Adults!P9</f>
        <v>1300</v>
      </c>
      <c r="H8" s="25">
        <f>Children!P9</f>
        <v>3925</v>
      </c>
    </row>
    <row r="9" spans="1:8" s="24" customFormat="1" x14ac:dyDescent="0.2">
      <c r="A9" s="22" t="s">
        <v>7</v>
      </c>
      <c r="B9" s="23">
        <f>TFam!P10</f>
        <v>362554</v>
      </c>
      <c r="C9" s="23">
        <f>'Two-par'!P10</f>
        <v>24354</v>
      </c>
      <c r="D9" s="23">
        <f>'One-par'!P10</f>
        <v>219620</v>
      </c>
      <c r="E9" s="23">
        <f>'Zero-par'!P10</f>
        <v>118580</v>
      </c>
      <c r="F9" s="23">
        <f>TRec!P10</f>
        <v>1159739</v>
      </c>
      <c r="G9" s="23">
        <f>Adults!P10</f>
        <v>333784</v>
      </c>
      <c r="H9" s="23">
        <f>Children!P10</f>
        <v>825955</v>
      </c>
    </row>
    <row r="10" spans="1:8" s="24" customFormat="1" x14ac:dyDescent="0.2">
      <c r="A10" s="22" t="s">
        <v>8</v>
      </c>
      <c r="B10" s="25">
        <f>TFam!P11</f>
        <v>13703</v>
      </c>
      <c r="C10" s="25">
        <f>'Two-par'!P11</f>
        <v>0</v>
      </c>
      <c r="D10" s="25">
        <f>'One-par'!P11</f>
        <v>8574</v>
      </c>
      <c r="E10" s="25">
        <f>'Zero-par'!P11</f>
        <v>5129</v>
      </c>
      <c r="F10" s="25">
        <f>TRec!P11</f>
        <v>33835</v>
      </c>
      <c r="G10" s="25">
        <f>Adults!P11</f>
        <v>9105</v>
      </c>
      <c r="H10" s="25">
        <f>Children!P11</f>
        <v>24730</v>
      </c>
    </row>
    <row r="11" spans="1:8" s="24" customFormat="1" x14ac:dyDescent="0.2">
      <c r="A11" s="22" t="s">
        <v>9</v>
      </c>
      <c r="B11" s="23">
        <f>TFam!P12</f>
        <v>7464</v>
      </c>
      <c r="C11" s="23">
        <f>'Two-par'!P12</f>
        <v>0</v>
      </c>
      <c r="D11" s="23">
        <f>'One-par'!P12</f>
        <v>2231</v>
      </c>
      <c r="E11" s="23">
        <f>'Zero-par'!P12</f>
        <v>5233</v>
      </c>
      <c r="F11" s="23">
        <f>TRec!P12</f>
        <v>15614</v>
      </c>
      <c r="G11" s="23">
        <f>Adults!P12</f>
        <v>4235</v>
      </c>
      <c r="H11" s="23">
        <f>Children!P12</f>
        <v>11379</v>
      </c>
    </row>
    <row r="12" spans="1:8" s="24" customFormat="1" x14ac:dyDescent="0.2">
      <c r="A12" s="22" t="s">
        <v>10</v>
      </c>
      <c r="B12" s="23">
        <f>TFam!P13</f>
        <v>3208</v>
      </c>
      <c r="C12" s="23">
        <f>'Two-par'!P13</f>
        <v>13</v>
      </c>
      <c r="D12" s="23">
        <f>'One-par'!P13</f>
        <v>737</v>
      </c>
      <c r="E12" s="23">
        <f>'Zero-par'!P13</f>
        <v>2458</v>
      </c>
      <c r="F12" s="23">
        <f>TRec!P13</f>
        <v>8973</v>
      </c>
      <c r="G12" s="23">
        <f>Adults!P13</f>
        <v>3612</v>
      </c>
      <c r="H12" s="23">
        <f>Children!P13</f>
        <v>5361</v>
      </c>
    </row>
    <row r="13" spans="1:8" s="24" customFormat="1" x14ac:dyDescent="0.2">
      <c r="A13" s="22" t="s">
        <v>11</v>
      </c>
      <c r="B13" s="23">
        <f>TFam!P14</f>
        <v>8856</v>
      </c>
      <c r="C13" s="23">
        <f>'Two-par'!P14</f>
        <v>0</v>
      </c>
      <c r="D13" s="23">
        <f>'One-par'!P14</f>
        <v>7231</v>
      </c>
      <c r="E13" s="23">
        <f>'Zero-par'!P14</f>
        <v>1625</v>
      </c>
      <c r="F13" s="23">
        <f>TRec!P14</f>
        <v>25557</v>
      </c>
      <c r="G13" s="23">
        <f>Adults!P14</f>
        <v>7231</v>
      </c>
      <c r="H13" s="23">
        <f>Children!P14</f>
        <v>18326</v>
      </c>
    </row>
    <row r="14" spans="1:8" s="24" customFormat="1" x14ac:dyDescent="0.2">
      <c r="A14" s="22" t="s">
        <v>12</v>
      </c>
      <c r="B14" s="23">
        <f>TFam!P15</f>
        <v>37645</v>
      </c>
      <c r="C14" s="23">
        <f>'Two-par'!P15</f>
        <v>185</v>
      </c>
      <c r="D14" s="23">
        <f>'One-par'!P15</f>
        <v>4798</v>
      </c>
      <c r="E14" s="23">
        <f>'Zero-par'!P15</f>
        <v>32662</v>
      </c>
      <c r="F14" s="23">
        <f>TRec!P15</f>
        <v>59729</v>
      </c>
      <c r="G14" s="23">
        <f>Adults!P15</f>
        <v>8981</v>
      </c>
      <c r="H14" s="23">
        <f>Children!P15</f>
        <v>50748</v>
      </c>
    </row>
    <row r="15" spans="1:8" s="24" customFormat="1" x14ac:dyDescent="0.2">
      <c r="A15" s="22" t="s">
        <v>13</v>
      </c>
      <c r="B15" s="23">
        <f>TFam!P16</f>
        <v>8641</v>
      </c>
      <c r="C15" s="23">
        <f>'Two-par'!P16</f>
        <v>0</v>
      </c>
      <c r="D15" s="23">
        <f>'One-par'!P16</f>
        <v>880</v>
      </c>
      <c r="E15" s="23">
        <f>'Zero-par'!P16</f>
        <v>7761</v>
      </c>
      <c r="F15" s="23">
        <f>TRec!P16</f>
        <v>15614</v>
      </c>
      <c r="G15" s="23">
        <f>Adults!P16</f>
        <v>871</v>
      </c>
      <c r="H15" s="23">
        <f>Children!P16</f>
        <v>14743</v>
      </c>
    </row>
    <row r="16" spans="1:8" s="24" customFormat="1" x14ac:dyDescent="0.2">
      <c r="A16" s="22" t="s">
        <v>14</v>
      </c>
      <c r="B16" s="25">
        <f>TFam!P17</f>
        <v>425</v>
      </c>
      <c r="C16" s="25">
        <f>'Two-par'!P17</f>
        <v>14</v>
      </c>
      <c r="D16" s="25">
        <f>'One-par'!P17</f>
        <v>91</v>
      </c>
      <c r="E16" s="25">
        <f>'Zero-par'!P17</f>
        <v>320</v>
      </c>
      <c r="F16" s="25">
        <f>TRec!P17</f>
        <v>901</v>
      </c>
      <c r="G16" s="25">
        <f>Adults!P17</f>
        <v>134</v>
      </c>
      <c r="H16" s="25">
        <f>Children!P17</f>
        <v>767</v>
      </c>
    </row>
    <row r="17" spans="1:8" s="24" customFormat="1" x14ac:dyDescent="0.2">
      <c r="A17" s="22" t="s">
        <v>15</v>
      </c>
      <c r="B17" s="23">
        <f>TFam!P18</f>
        <v>4058</v>
      </c>
      <c r="C17" s="23">
        <f>'Two-par'!P18</f>
        <v>593</v>
      </c>
      <c r="D17" s="23">
        <f>'One-par'!P18</f>
        <v>2441</v>
      </c>
      <c r="E17" s="23">
        <f>'Zero-par'!P18</f>
        <v>1024</v>
      </c>
      <c r="F17" s="23">
        <f>TRec!P18</f>
        <v>11076</v>
      </c>
      <c r="G17" s="23">
        <f>Adults!P18</f>
        <v>3245</v>
      </c>
      <c r="H17" s="23">
        <f>Children!P18</f>
        <v>7831</v>
      </c>
    </row>
    <row r="18" spans="1:8" s="24" customFormat="1" x14ac:dyDescent="0.2">
      <c r="A18" s="22" t="s">
        <v>16</v>
      </c>
      <c r="B18" s="25">
        <f>TFam!P19</f>
        <v>1991</v>
      </c>
      <c r="C18" s="25">
        <f>'Two-par'!P19</f>
        <v>0</v>
      </c>
      <c r="D18" s="25">
        <f>'One-par'!P19</f>
        <v>84</v>
      </c>
      <c r="E18" s="25">
        <f>'Zero-par'!P19</f>
        <v>1907</v>
      </c>
      <c r="F18" s="25">
        <f>TRec!P19</f>
        <v>2863</v>
      </c>
      <c r="G18" s="25">
        <f>Adults!P19</f>
        <v>78</v>
      </c>
      <c r="H18" s="25">
        <f>Children!P19</f>
        <v>2785</v>
      </c>
    </row>
    <row r="19" spans="1:8" s="24" customFormat="1" x14ac:dyDescent="0.2">
      <c r="A19" s="22" t="s">
        <v>17</v>
      </c>
      <c r="B19" s="23">
        <f>TFam!P20</f>
        <v>10826</v>
      </c>
      <c r="C19" s="23">
        <f>'Two-par'!P20</f>
        <v>0</v>
      </c>
      <c r="D19" s="23">
        <f>'One-par'!P20</f>
        <v>2132</v>
      </c>
      <c r="E19" s="23">
        <f>'Zero-par'!P20</f>
        <v>8694</v>
      </c>
      <c r="F19" s="23">
        <f>TRec!P20</f>
        <v>21329</v>
      </c>
      <c r="G19" s="23">
        <f>Adults!P20</f>
        <v>2138</v>
      </c>
      <c r="H19" s="23">
        <f>Children!P20</f>
        <v>19191</v>
      </c>
    </row>
    <row r="20" spans="1:8" s="24" customFormat="1" x14ac:dyDescent="0.2">
      <c r="A20" s="22" t="s">
        <v>18</v>
      </c>
      <c r="B20" s="23">
        <f>TFam!P21</f>
        <v>5379</v>
      </c>
      <c r="C20" s="23">
        <f>'Two-par'!P21</f>
        <v>81</v>
      </c>
      <c r="D20" s="23">
        <f>'One-par'!P21</f>
        <v>1316</v>
      </c>
      <c r="E20" s="23">
        <f>'Zero-par'!P21</f>
        <v>3982</v>
      </c>
      <c r="F20" s="23">
        <f>TRec!P21</f>
        <v>10876</v>
      </c>
      <c r="G20" s="23">
        <f>Adults!P21</f>
        <v>1079</v>
      </c>
      <c r="H20" s="23">
        <f>Children!P21</f>
        <v>9797</v>
      </c>
    </row>
    <row r="21" spans="1:8" s="24" customFormat="1" x14ac:dyDescent="0.2">
      <c r="A21" s="22" t="s">
        <v>19</v>
      </c>
      <c r="B21" s="23">
        <f>TFam!P22</f>
        <v>8604</v>
      </c>
      <c r="C21" s="23">
        <f>'Two-par'!P22</f>
        <v>302</v>
      </c>
      <c r="D21" s="23">
        <f>'One-par'!P22</f>
        <v>4024</v>
      </c>
      <c r="E21" s="23">
        <f>'Zero-par'!P22</f>
        <v>4278</v>
      </c>
      <c r="F21" s="23">
        <f>TRec!P22</f>
        <v>20595</v>
      </c>
      <c r="G21" s="23">
        <f>Adults!P22</f>
        <v>4731</v>
      </c>
      <c r="H21" s="23">
        <f>Children!P22</f>
        <v>15864</v>
      </c>
    </row>
    <row r="22" spans="1:8" s="24" customFormat="1" x14ac:dyDescent="0.2">
      <c r="A22" s="22" t="s">
        <v>20</v>
      </c>
      <c r="B22" s="25">
        <f>TFam!P23</f>
        <v>3890</v>
      </c>
      <c r="C22" s="25">
        <f>'Two-par'!P23</f>
        <v>236</v>
      </c>
      <c r="D22" s="25">
        <f>'One-par'!P23</f>
        <v>1895</v>
      </c>
      <c r="E22" s="25">
        <f>'Zero-par'!P23</f>
        <v>1759</v>
      </c>
      <c r="F22" s="25">
        <f>TRec!P23</f>
        <v>3890</v>
      </c>
      <c r="G22" s="25">
        <f>Adults!P23</f>
        <v>1886</v>
      </c>
      <c r="H22" s="25">
        <f>Children!P23</f>
        <v>2004</v>
      </c>
    </row>
    <row r="23" spans="1:8" s="24" customFormat="1" x14ac:dyDescent="0.2">
      <c r="A23" s="22" t="s">
        <v>21</v>
      </c>
      <c r="B23" s="25">
        <f>TFam!P24</f>
        <v>16089</v>
      </c>
      <c r="C23" s="25">
        <f>'Two-par'!P24</f>
        <v>309</v>
      </c>
      <c r="D23" s="25">
        <f>'One-par'!P24</f>
        <v>3433</v>
      </c>
      <c r="E23" s="25">
        <f>'Zero-par'!P24</f>
        <v>12347</v>
      </c>
      <c r="F23" s="25">
        <f>TRec!P24</f>
        <v>32072</v>
      </c>
      <c r="G23" s="25">
        <f>Adults!P24</f>
        <v>4039</v>
      </c>
      <c r="H23" s="25">
        <f>Children!P24</f>
        <v>28033</v>
      </c>
    </row>
    <row r="24" spans="1:8" s="24" customFormat="1" x14ac:dyDescent="0.2">
      <c r="A24" s="22" t="s">
        <v>22</v>
      </c>
      <c r="B24" s="25">
        <f>TFam!P25</f>
        <v>2625</v>
      </c>
      <c r="C24" s="25">
        <f>'Two-par'!P25</f>
        <v>0</v>
      </c>
      <c r="D24" s="25">
        <f>'One-par'!P25</f>
        <v>969</v>
      </c>
      <c r="E24" s="25">
        <f>'Zero-par'!P25</f>
        <v>1656</v>
      </c>
      <c r="F24" s="25">
        <f>TRec!P25</f>
        <v>6534</v>
      </c>
      <c r="G24" s="25">
        <f>Adults!P25</f>
        <v>981</v>
      </c>
      <c r="H24" s="25">
        <f>Children!P25</f>
        <v>5553</v>
      </c>
    </row>
    <row r="25" spans="1:8" s="24" customFormat="1" x14ac:dyDescent="0.2">
      <c r="A25" s="22" t="s">
        <v>23</v>
      </c>
      <c r="B25" s="23">
        <f>TFam!P26</f>
        <v>14513</v>
      </c>
      <c r="C25" s="23">
        <f>'Two-par'!P26</f>
        <v>5227</v>
      </c>
      <c r="D25" s="23">
        <f>'One-par'!P26</f>
        <v>7771</v>
      </c>
      <c r="E25" s="23">
        <f>'Zero-par'!P26</f>
        <v>1515</v>
      </c>
      <c r="F25" s="23">
        <f>TRec!P26</f>
        <v>48606</v>
      </c>
      <c r="G25" s="23">
        <f>Adults!P26</f>
        <v>18181</v>
      </c>
      <c r="H25" s="23">
        <f>Children!P26</f>
        <v>30425</v>
      </c>
    </row>
    <row r="26" spans="1:8" s="24" customFormat="1" x14ac:dyDescent="0.2">
      <c r="A26" s="22" t="s">
        <v>24</v>
      </c>
      <c r="B26" s="23">
        <f>TFam!P27</f>
        <v>15820</v>
      </c>
      <c r="C26" s="23">
        <f>'Two-par'!P27</f>
        <v>254</v>
      </c>
      <c r="D26" s="23">
        <f>'One-par'!P27</f>
        <v>9488</v>
      </c>
      <c r="E26" s="23">
        <f>'Zero-par'!P27</f>
        <v>6078</v>
      </c>
      <c r="F26" s="23">
        <f>TRec!P27</f>
        <v>38074</v>
      </c>
      <c r="G26" s="23">
        <f>Adults!P27</f>
        <v>9434</v>
      </c>
      <c r="H26" s="23">
        <f>Children!P27</f>
        <v>28640</v>
      </c>
    </row>
    <row r="27" spans="1:8" s="24" customFormat="1" x14ac:dyDescent="0.2">
      <c r="A27" s="22" t="s">
        <v>25</v>
      </c>
      <c r="B27" s="23">
        <f>TFam!P28</f>
        <v>50488</v>
      </c>
      <c r="C27" s="23">
        <f>'Two-par'!P28</f>
        <v>2731</v>
      </c>
      <c r="D27" s="23">
        <f>'One-par'!P28</f>
        <v>35070</v>
      </c>
      <c r="E27" s="23">
        <f>'Zero-par'!P28</f>
        <v>12687</v>
      </c>
      <c r="F27" s="23">
        <f>TRec!P28</f>
        <v>135491</v>
      </c>
      <c r="G27" s="23">
        <f>Adults!P28</f>
        <v>39384</v>
      </c>
      <c r="H27" s="23">
        <f>Children!P28</f>
        <v>96107</v>
      </c>
    </row>
    <row r="28" spans="1:8" s="24" customFormat="1" x14ac:dyDescent="0.2">
      <c r="A28" s="22" t="s">
        <v>26</v>
      </c>
      <c r="B28" s="25">
        <f>TFam!P29</f>
        <v>11115</v>
      </c>
      <c r="C28" s="25">
        <f>'Two-par'!P29</f>
        <v>0</v>
      </c>
      <c r="D28" s="25">
        <f>'One-par'!P29</f>
        <v>4527</v>
      </c>
      <c r="E28" s="25">
        <f>'Zero-par'!P29</f>
        <v>6588</v>
      </c>
      <c r="F28" s="25">
        <f>TRec!P29</f>
        <v>27846</v>
      </c>
      <c r="G28" s="25">
        <f>Adults!P29</f>
        <v>5317</v>
      </c>
      <c r="H28" s="25">
        <f>Children!P29</f>
        <v>22529</v>
      </c>
    </row>
    <row r="29" spans="1:8" s="24" customFormat="1" x14ac:dyDescent="0.2">
      <c r="A29" s="22" t="s">
        <v>27</v>
      </c>
      <c r="B29" s="23">
        <f>TFam!P30</f>
        <v>14997</v>
      </c>
      <c r="C29" s="23">
        <f>'Two-par'!P30</f>
        <v>0</v>
      </c>
      <c r="D29" s="23">
        <f>'One-par'!P30</f>
        <v>8012</v>
      </c>
      <c r="E29" s="23">
        <f>'Zero-par'!P30</f>
        <v>6985</v>
      </c>
      <c r="F29" s="23">
        <f>TRec!P30</f>
        <v>35304</v>
      </c>
      <c r="G29" s="23">
        <f>Adults!P30</f>
        <v>7941</v>
      </c>
      <c r="H29" s="23">
        <f>Children!P30</f>
        <v>27363</v>
      </c>
    </row>
    <row r="30" spans="1:8" s="24" customFormat="1" x14ac:dyDescent="0.2">
      <c r="A30" s="22" t="s">
        <v>28</v>
      </c>
      <c r="B30" s="25">
        <f>TFam!P31</f>
        <v>2935</v>
      </c>
      <c r="C30" s="25">
        <f>'Two-par'!P31</f>
        <v>0</v>
      </c>
      <c r="D30" s="25">
        <f>'One-par'!P31</f>
        <v>922</v>
      </c>
      <c r="E30" s="25">
        <f>'Zero-par'!P31</f>
        <v>2013</v>
      </c>
      <c r="F30" s="25">
        <f>TRec!P31</f>
        <v>5515</v>
      </c>
      <c r="G30" s="25">
        <f>Adults!P31</f>
        <v>933</v>
      </c>
      <c r="H30" s="25">
        <f>Children!P31</f>
        <v>4582</v>
      </c>
    </row>
    <row r="31" spans="1:8" s="24" customFormat="1" x14ac:dyDescent="0.2">
      <c r="A31" s="22" t="s">
        <v>29</v>
      </c>
      <c r="B31" s="23">
        <f>TFam!P32</f>
        <v>9748</v>
      </c>
      <c r="C31" s="23">
        <f>'Two-par'!P32</f>
        <v>0</v>
      </c>
      <c r="D31" s="23">
        <f>'One-par'!P32</f>
        <v>5828</v>
      </c>
      <c r="E31" s="23">
        <f>'Zero-par'!P32</f>
        <v>3920</v>
      </c>
      <c r="F31" s="23">
        <f>TRec!P32</f>
        <v>22748</v>
      </c>
      <c r="G31" s="23">
        <f>Adults!P32</f>
        <v>5338</v>
      </c>
      <c r="H31" s="23">
        <f>Children!P32</f>
        <v>17410</v>
      </c>
    </row>
    <row r="32" spans="1:8" s="24" customFormat="1" x14ac:dyDescent="0.2">
      <c r="A32" s="22" t="s">
        <v>30</v>
      </c>
      <c r="B32" s="25">
        <f>TFam!P33</f>
        <v>3244</v>
      </c>
      <c r="C32" s="25">
        <f>'Two-par'!P33</f>
        <v>220</v>
      </c>
      <c r="D32" s="25">
        <f>'One-par'!P33</f>
        <v>1560</v>
      </c>
      <c r="E32" s="25">
        <f>'Zero-par'!P33</f>
        <v>1464</v>
      </c>
      <c r="F32" s="25">
        <f>TRec!P33</f>
        <v>7759</v>
      </c>
      <c r="G32" s="25">
        <f>Adults!P33</f>
        <v>1782</v>
      </c>
      <c r="H32" s="25">
        <f>Children!P33</f>
        <v>5977</v>
      </c>
    </row>
    <row r="33" spans="1:8" s="24" customFormat="1" x14ac:dyDescent="0.2">
      <c r="A33" s="22" t="s">
        <v>31</v>
      </c>
      <c r="B33" s="23">
        <f>TFam!P34</f>
        <v>4336</v>
      </c>
      <c r="C33" s="23">
        <f>'Two-par'!P34</f>
        <v>0</v>
      </c>
      <c r="D33" s="23">
        <f>'One-par'!P34</f>
        <v>1701</v>
      </c>
      <c r="E33" s="23">
        <f>'Zero-par'!P34</f>
        <v>2635</v>
      </c>
      <c r="F33" s="23">
        <f>TRec!P34</f>
        <v>10639</v>
      </c>
      <c r="G33" s="23">
        <f>Adults!P34</f>
        <v>1707</v>
      </c>
      <c r="H33" s="23">
        <f>Children!P34</f>
        <v>8932</v>
      </c>
    </row>
    <row r="34" spans="1:8" s="24" customFormat="1" x14ac:dyDescent="0.2">
      <c r="A34" s="22" t="s">
        <v>32</v>
      </c>
      <c r="B34" s="23">
        <f>TFam!P35</f>
        <v>7683</v>
      </c>
      <c r="C34" s="23">
        <f>'Two-par'!P35</f>
        <v>601</v>
      </c>
      <c r="D34" s="23">
        <f>'One-par'!P35</f>
        <v>3318</v>
      </c>
      <c r="E34" s="23">
        <f>'Zero-par'!P35</f>
        <v>3764</v>
      </c>
      <c r="F34" s="23">
        <f>TRec!P35</f>
        <v>19751</v>
      </c>
      <c r="G34" s="23">
        <f>Adults!P35</f>
        <v>4774</v>
      </c>
      <c r="H34" s="23">
        <f>Children!P35</f>
        <v>14977</v>
      </c>
    </row>
    <row r="35" spans="1:8" s="24" customFormat="1" x14ac:dyDescent="0.2">
      <c r="A35" s="22" t="s">
        <v>33</v>
      </c>
      <c r="B35" s="23">
        <f>TFam!P36</f>
        <v>5273</v>
      </c>
      <c r="C35" s="23">
        <f>'Two-par'!P36</f>
        <v>38</v>
      </c>
      <c r="D35" s="23">
        <f>'One-par'!P36</f>
        <v>3205</v>
      </c>
      <c r="E35" s="23">
        <f>'Zero-par'!P36</f>
        <v>2030</v>
      </c>
      <c r="F35" s="23">
        <f>TRec!P36</f>
        <v>12639</v>
      </c>
      <c r="G35" s="23">
        <f>Adults!P36</f>
        <v>3420</v>
      </c>
      <c r="H35" s="23">
        <f>Children!P36</f>
        <v>9219</v>
      </c>
    </row>
    <row r="36" spans="1:8" s="24" customFormat="1" x14ac:dyDescent="0.2">
      <c r="A36" s="22" t="s">
        <v>34</v>
      </c>
      <c r="B36" s="23">
        <f>TFam!P37</f>
        <v>9022</v>
      </c>
      <c r="C36" s="23">
        <f>'Two-par'!P37</f>
        <v>64</v>
      </c>
      <c r="D36" s="23">
        <f>'One-par'!P37</f>
        <v>5084</v>
      </c>
      <c r="E36" s="23">
        <f>'Zero-par'!P37</f>
        <v>3874</v>
      </c>
      <c r="F36" s="23">
        <f>TRec!P37</f>
        <v>20855</v>
      </c>
      <c r="G36" s="23">
        <f>Adults!P37</f>
        <v>4580</v>
      </c>
      <c r="H36" s="23">
        <f>Children!P37</f>
        <v>16275</v>
      </c>
    </row>
    <row r="37" spans="1:8" s="24" customFormat="1" x14ac:dyDescent="0.2">
      <c r="A37" s="22" t="s">
        <v>35</v>
      </c>
      <c r="B37" s="25">
        <f>TFam!P38</f>
        <v>9922</v>
      </c>
      <c r="C37" s="25">
        <f>'Two-par'!P38</f>
        <v>660</v>
      </c>
      <c r="D37" s="25">
        <f>'One-par'!P38</f>
        <v>4739</v>
      </c>
      <c r="E37" s="25">
        <f>'Zero-par'!P38</f>
        <v>4523</v>
      </c>
      <c r="F37" s="25">
        <f>TRec!P38</f>
        <v>24598</v>
      </c>
      <c r="G37" s="25">
        <f>Adults!P38</f>
        <v>6059</v>
      </c>
      <c r="H37" s="25">
        <f>Children!P38</f>
        <v>18539</v>
      </c>
    </row>
    <row r="38" spans="1:8" s="24" customFormat="1" x14ac:dyDescent="0.2">
      <c r="A38" s="22" t="s">
        <v>36</v>
      </c>
      <c r="B38" s="23">
        <f>TFam!P39</f>
        <v>112721</v>
      </c>
      <c r="C38" s="23">
        <f>'Two-par'!P39</f>
        <v>2919</v>
      </c>
      <c r="D38" s="23">
        <f>'One-par'!P39</f>
        <v>71310</v>
      </c>
      <c r="E38" s="23">
        <f>'Zero-par'!P39</f>
        <v>38492</v>
      </c>
      <c r="F38" s="23">
        <f>TRec!P39</f>
        <v>290456</v>
      </c>
      <c r="G38" s="23">
        <f>Adults!P39</f>
        <v>87566</v>
      </c>
      <c r="H38" s="23">
        <f>Children!P39</f>
        <v>202890</v>
      </c>
    </row>
    <row r="39" spans="1:8" s="24" customFormat="1" x14ac:dyDescent="0.2">
      <c r="A39" s="22" t="s">
        <v>37</v>
      </c>
      <c r="B39" s="25">
        <f>TFam!P40</f>
        <v>13300</v>
      </c>
      <c r="C39" s="25">
        <f>'Two-par'!P40</f>
        <v>8</v>
      </c>
      <c r="D39" s="25">
        <f>'One-par'!P40</f>
        <v>1413</v>
      </c>
      <c r="E39" s="25">
        <f>'Zero-par'!P40</f>
        <v>11879</v>
      </c>
      <c r="F39" s="25">
        <f>TRec!P40</f>
        <v>22404</v>
      </c>
      <c r="G39" s="25">
        <f>Adults!P40</f>
        <v>1752</v>
      </c>
      <c r="H39" s="25">
        <f>Children!P40</f>
        <v>20652</v>
      </c>
    </row>
    <row r="40" spans="1:8" s="24" customFormat="1" x14ac:dyDescent="0.2">
      <c r="A40" s="22" t="s">
        <v>38</v>
      </c>
      <c r="B40" s="25">
        <f>TFam!P41</f>
        <v>944</v>
      </c>
      <c r="C40" s="25">
        <f>'Two-par'!P41</f>
        <v>0</v>
      </c>
      <c r="D40" s="25">
        <f>'One-par'!P41</f>
        <v>498</v>
      </c>
      <c r="E40" s="25">
        <f>'Zero-par'!P41</f>
        <v>446</v>
      </c>
      <c r="F40" s="25">
        <f>TRec!P41</f>
        <v>2248</v>
      </c>
      <c r="G40" s="25">
        <f>Adults!P41</f>
        <v>331</v>
      </c>
      <c r="H40" s="25">
        <f>Children!P41</f>
        <v>1917</v>
      </c>
    </row>
    <row r="41" spans="1:8" s="24" customFormat="1" x14ac:dyDescent="0.2">
      <c r="A41" s="22" t="s">
        <v>39</v>
      </c>
      <c r="B41" s="25">
        <f>TFam!P42</f>
        <v>51381</v>
      </c>
      <c r="C41" s="25">
        <f>'Two-par'!P42</f>
        <v>360</v>
      </c>
      <c r="D41" s="25">
        <f>'One-par'!P42</f>
        <v>7218</v>
      </c>
      <c r="E41" s="25">
        <f>'Zero-par'!P42</f>
        <v>43803</v>
      </c>
      <c r="F41" s="25">
        <f>TRec!P42</f>
        <v>92774</v>
      </c>
      <c r="G41" s="25">
        <f>Adults!P42</f>
        <v>8634</v>
      </c>
      <c r="H41" s="25">
        <f>Children!P42</f>
        <v>84140</v>
      </c>
    </row>
    <row r="42" spans="1:8" s="24" customFormat="1" x14ac:dyDescent="0.2">
      <c r="A42" s="22" t="s">
        <v>40</v>
      </c>
      <c r="B42" s="25">
        <f>TFam!P43</f>
        <v>5556</v>
      </c>
      <c r="C42" s="25">
        <f>'Two-par'!P43</f>
        <v>0</v>
      </c>
      <c r="D42" s="25">
        <f>'One-par'!P43</f>
        <v>1536</v>
      </c>
      <c r="E42" s="25">
        <f>'Zero-par'!P43</f>
        <v>4020</v>
      </c>
      <c r="F42" s="25">
        <f>TRec!P43</f>
        <v>12188</v>
      </c>
      <c r="G42" s="25">
        <f>Adults!P43</f>
        <v>1536</v>
      </c>
      <c r="H42" s="25">
        <f>Children!P43</f>
        <v>10652</v>
      </c>
    </row>
    <row r="43" spans="1:8" s="24" customFormat="1" x14ac:dyDescent="0.2">
      <c r="A43" s="22" t="s">
        <v>41</v>
      </c>
      <c r="B43" s="25">
        <f>TFam!P44</f>
        <v>17554</v>
      </c>
      <c r="C43" s="25">
        <f>'Two-par'!P44</f>
        <v>47</v>
      </c>
      <c r="D43" s="25">
        <f>'One-par'!P44</f>
        <v>12238</v>
      </c>
      <c r="E43" s="25">
        <f>'Zero-par'!P44</f>
        <v>5269</v>
      </c>
      <c r="F43" s="25">
        <f>TRec!P44</f>
        <v>40157</v>
      </c>
      <c r="G43" s="25">
        <f>Adults!P44</f>
        <v>11254</v>
      </c>
      <c r="H43" s="25">
        <f>Children!P44</f>
        <v>28903</v>
      </c>
    </row>
    <row r="44" spans="1:8" s="24" customFormat="1" x14ac:dyDescent="0.2">
      <c r="A44" s="22" t="s">
        <v>42</v>
      </c>
      <c r="B44" s="25">
        <f>TFam!P45</f>
        <v>38365</v>
      </c>
      <c r="C44" s="25">
        <f>'Two-par'!P45</f>
        <v>303</v>
      </c>
      <c r="D44" s="25">
        <f>'One-par'!P45</f>
        <v>23093</v>
      </c>
      <c r="E44" s="25">
        <f>'Zero-par'!P45</f>
        <v>14969</v>
      </c>
      <c r="F44" s="25">
        <f>TRec!P45</f>
        <v>93845</v>
      </c>
      <c r="G44" s="25">
        <f>Adults!P45</f>
        <v>23233</v>
      </c>
      <c r="H44" s="25">
        <f>Children!P45</f>
        <v>70612</v>
      </c>
    </row>
    <row r="45" spans="1:8" s="24" customFormat="1" x14ac:dyDescent="0.2">
      <c r="A45" s="22" t="s">
        <v>43</v>
      </c>
      <c r="B45" s="25">
        <f>TFam!P46</f>
        <v>4279</v>
      </c>
      <c r="C45" s="25">
        <f>'Two-par'!P46</f>
        <v>236</v>
      </c>
      <c r="D45" s="25">
        <f>'One-par'!P46</f>
        <v>3825</v>
      </c>
      <c r="E45" s="25">
        <f>'Zero-par'!P46</f>
        <v>218</v>
      </c>
      <c r="F45" s="25">
        <f>TRec!P46</f>
        <v>11758</v>
      </c>
      <c r="G45" s="25">
        <f>Adults!P46</f>
        <v>4458</v>
      </c>
      <c r="H45" s="25">
        <f>Children!P46</f>
        <v>7300</v>
      </c>
    </row>
    <row r="46" spans="1:8" s="24" customFormat="1" x14ac:dyDescent="0.2">
      <c r="A46" s="22" t="s">
        <v>44</v>
      </c>
      <c r="B46" s="23">
        <f>TFam!P47</f>
        <v>3806</v>
      </c>
      <c r="C46" s="23">
        <f>'Two-par'!P47</f>
        <v>129</v>
      </c>
      <c r="D46" s="23">
        <f>'One-par'!P47</f>
        <v>2717</v>
      </c>
      <c r="E46" s="23">
        <f>'Zero-par'!P47</f>
        <v>960</v>
      </c>
      <c r="F46" s="23">
        <f>TRec!P47</f>
        <v>9226</v>
      </c>
      <c r="G46" s="23">
        <f>Adults!P47</f>
        <v>2459</v>
      </c>
      <c r="H46" s="23">
        <f>Children!P47</f>
        <v>6767</v>
      </c>
    </row>
    <row r="47" spans="1:8" s="24" customFormat="1" x14ac:dyDescent="0.2">
      <c r="A47" s="22" t="s">
        <v>45</v>
      </c>
      <c r="B47" s="23">
        <f>TFam!P48</f>
        <v>8023</v>
      </c>
      <c r="C47" s="23">
        <f>'Two-par'!P48</f>
        <v>0</v>
      </c>
      <c r="D47" s="23">
        <f>'One-par'!P48</f>
        <v>2900</v>
      </c>
      <c r="E47" s="23">
        <f>'Zero-par'!P48</f>
        <v>5123</v>
      </c>
      <c r="F47" s="23">
        <f>TRec!P48</f>
        <v>18161</v>
      </c>
      <c r="G47" s="23">
        <f>Adults!P48</f>
        <v>2900</v>
      </c>
      <c r="H47" s="23">
        <f>Children!P48</f>
        <v>15261</v>
      </c>
    </row>
    <row r="48" spans="1:8" s="24" customFormat="1" x14ac:dyDescent="0.2">
      <c r="A48" s="22" t="s">
        <v>46</v>
      </c>
      <c r="B48" s="25">
        <f>TFam!P49</f>
        <v>2891</v>
      </c>
      <c r="C48" s="25">
        <f>'Two-par'!P49</f>
        <v>0</v>
      </c>
      <c r="D48" s="25">
        <f>'One-par'!P49</f>
        <v>401</v>
      </c>
      <c r="E48" s="25">
        <f>'Zero-par'!P49</f>
        <v>2490</v>
      </c>
      <c r="F48" s="25">
        <f>TRec!P49</f>
        <v>5756</v>
      </c>
      <c r="G48" s="25">
        <f>Adults!P49</f>
        <v>401</v>
      </c>
      <c r="H48" s="25">
        <f>Children!P49</f>
        <v>5355</v>
      </c>
    </row>
    <row r="49" spans="1:18" s="24" customFormat="1" x14ac:dyDescent="0.2">
      <c r="A49" s="22" t="s">
        <v>47</v>
      </c>
      <c r="B49" s="23">
        <f>TFam!P50</f>
        <v>18674</v>
      </c>
      <c r="C49" s="23">
        <f>'Two-par'!P50</f>
        <v>168</v>
      </c>
      <c r="D49" s="23">
        <f>'One-par'!P50</f>
        <v>6604</v>
      </c>
      <c r="E49" s="23">
        <f>'Zero-par'!P50</f>
        <v>11902</v>
      </c>
      <c r="F49" s="23">
        <f>TRec!P50</f>
        <v>39976</v>
      </c>
      <c r="G49" s="23">
        <f>Adults!P50</f>
        <v>7391</v>
      </c>
      <c r="H49" s="23">
        <f>Children!P50</f>
        <v>32585</v>
      </c>
    </row>
    <row r="50" spans="1:18" s="24" customFormat="1" x14ac:dyDescent="0.2">
      <c r="A50" s="22" t="s">
        <v>48</v>
      </c>
      <c r="B50" s="23">
        <f>TFam!P51</f>
        <v>21748</v>
      </c>
      <c r="C50" s="23">
        <f>'Two-par'!P51</f>
        <v>0</v>
      </c>
      <c r="D50" s="23">
        <f>'One-par'!P51</f>
        <v>6197</v>
      </c>
      <c r="E50" s="23">
        <f>'Zero-par'!P51</f>
        <v>15551</v>
      </c>
      <c r="F50" s="23">
        <f>TRec!P51</f>
        <v>47145</v>
      </c>
      <c r="G50" s="23">
        <f>Adults!P51</f>
        <v>6197</v>
      </c>
      <c r="H50" s="23">
        <f>Children!P51</f>
        <v>40948</v>
      </c>
    </row>
    <row r="51" spans="1:18" s="24" customFormat="1" x14ac:dyDescent="0.2">
      <c r="A51" s="22" t="s">
        <v>49</v>
      </c>
      <c r="B51" s="23">
        <f>TFam!P52</f>
        <v>3053</v>
      </c>
      <c r="C51" s="23">
        <f>'Two-par'!P52</f>
        <v>0</v>
      </c>
      <c r="D51" s="23">
        <f>'One-par'!P52</f>
        <v>1247</v>
      </c>
      <c r="E51" s="23">
        <f>'Zero-par'!P52</f>
        <v>1806</v>
      </c>
      <c r="F51" s="23">
        <f>TRec!P52</f>
        <v>7094</v>
      </c>
      <c r="G51" s="23">
        <f>Adults!P52</f>
        <v>1751</v>
      </c>
      <c r="H51" s="23">
        <f>Children!P52</f>
        <v>5343</v>
      </c>
    </row>
    <row r="52" spans="1:18" s="24" customFormat="1" x14ac:dyDescent="0.2">
      <c r="A52" s="22" t="s">
        <v>50</v>
      </c>
      <c r="B52" s="23">
        <f>TFam!P53</f>
        <v>2662</v>
      </c>
      <c r="C52" s="23">
        <f>'Two-par'!P53</f>
        <v>254</v>
      </c>
      <c r="D52" s="23">
        <f>'One-par'!P53</f>
        <v>1142</v>
      </c>
      <c r="E52" s="23">
        <f>'Zero-par'!P53</f>
        <v>1266</v>
      </c>
      <c r="F52" s="23">
        <f>TRec!P53</f>
        <v>6031</v>
      </c>
      <c r="G52" s="23">
        <f>Adults!P53</f>
        <v>1667</v>
      </c>
      <c r="H52" s="23">
        <f>Children!P53</f>
        <v>4364</v>
      </c>
    </row>
    <row r="53" spans="1:18" s="24" customFormat="1" x14ac:dyDescent="0.2">
      <c r="A53" s="22" t="s">
        <v>51</v>
      </c>
      <c r="B53" s="25">
        <f>TFam!P54</f>
        <v>95</v>
      </c>
      <c r="C53" s="25">
        <f>'Two-par'!P54</f>
        <v>0</v>
      </c>
      <c r="D53" s="25">
        <f>'One-par'!P54</f>
        <v>75</v>
      </c>
      <c r="E53" s="25">
        <f>'Zero-par'!P54</f>
        <v>20</v>
      </c>
      <c r="F53" s="25">
        <f>TRec!P54</f>
        <v>306</v>
      </c>
      <c r="G53" s="25">
        <f>Adults!P54</f>
        <v>95</v>
      </c>
      <c r="H53" s="25">
        <f>Children!P54</f>
        <v>211</v>
      </c>
    </row>
    <row r="54" spans="1:18" s="24" customFormat="1" x14ac:dyDescent="0.2">
      <c r="A54" s="22" t="s">
        <v>52</v>
      </c>
      <c r="B54" s="23">
        <f>TFam!P55</f>
        <v>19673</v>
      </c>
      <c r="C54" s="23">
        <f>'Two-par'!P55</f>
        <v>0</v>
      </c>
      <c r="D54" s="23">
        <f>'One-par'!P55</f>
        <v>10694</v>
      </c>
      <c r="E54" s="23">
        <f>'Zero-par'!P55</f>
        <v>8979</v>
      </c>
      <c r="F54" s="23">
        <f>TRec!P55</f>
        <v>35260</v>
      </c>
      <c r="G54" s="23">
        <f>Adults!P55</f>
        <v>7659</v>
      </c>
      <c r="H54" s="23">
        <f>Children!P55</f>
        <v>27601</v>
      </c>
    </row>
    <row r="55" spans="1:18" s="24" customFormat="1" x14ac:dyDescent="0.2">
      <c r="A55" s="22" t="s">
        <v>53</v>
      </c>
      <c r="B55" s="23">
        <f>TFam!P56</f>
        <v>35931</v>
      </c>
      <c r="C55" s="23">
        <f>'Two-par'!P56</f>
        <v>6839</v>
      </c>
      <c r="D55" s="23">
        <f>'One-par'!P56</f>
        <v>16941</v>
      </c>
      <c r="E55" s="23">
        <f>'Zero-par'!P56</f>
        <v>12151</v>
      </c>
      <c r="F55" s="23">
        <f>TRec!P56</f>
        <v>86178</v>
      </c>
      <c r="G55" s="23">
        <f>Adults!P56</f>
        <v>26295</v>
      </c>
      <c r="H55" s="23">
        <f>Children!P56</f>
        <v>59883</v>
      </c>
    </row>
    <row r="56" spans="1:18" s="24" customFormat="1" x14ac:dyDescent="0.2">
      <c r="A56" s="22" t="s">
        <v>54</v>
      </c>
      <c r="B56" s="25">
        <f>TFam!P57</f>
        <v>6318</v>
      </c>
      <c r="C56" s="25">
        <f>'Two-par'!P57</f>
        <v>0</v>
      </c>
      <c r="D56" s="25">
        <f>'One-par'!P57</f>
        <v>1551</v>
      </c>
      <c r="E56" s="25">
        <f>'Zero-par'!P57</f>
        <v>4767</v>
      </c>
      <c r="F56" s="25">
        <f>TRec!P57</f>
        <v>12355</v>
      </c>
      <c r="G56" s="25">
        <f>Adults!P57</f>
        <v>1975</v>
      </c>
      <c r="H56" s="25">
        <f>Children!P57</f>
        <v>10380</v>
      </c>
    </row>
    <row r="57" spans="1:18" s="24" customFormat="1" x14ac:dyDescent="0.2">
      <c r="A57" s="22" t="s">
        <v>55</v>
      </c>
      <c r="B57" s="23">
        <f>TFam!P58</f>
        <v>15024</v>
      </c>
      <c r="C57" s="23">
        <f>'Two-par'!P58</f>
        <v>177</v>
      </c>
      <c r="D57" s="23">
        <f>'One-par'!P58</f>
        <v>4838</v>
      </c>
      <c r="E57" s="23">
        <f>'Zero-par'!P58</f>
        <v>10009</v>
      </c>
      <c r="F57" s="23">
        <f>TRec!P58</f>
        <v>32274</v>
      </c>
      <c r="G57" s="23">
        <f>Adults!P58</f>
        <v>5218</v>
      </c>
      <c r="H57" s="23">
        <f>Children!P58</f>
        <v>27056</v>
      </c>
    </row>
    <row r="58" spans="1:18" s="24" customFormat="1" x14ac:dyDescent="0.2">
      <c r="A58" s="26" t="s">
        <v>56</v>
      </c>
      <c r="B58" s="27">
        <f>TFam!P59</f>
        <v>483</v>
      </c>
      <c r="C58" s="27">
        <f>'Two-par'!P59</f>
        <v>14</v>
      </c>
      <c r="D58" s="27">
        <f>'One-par'!P59</f>
        <v>218</v>
      </c>
      <c r="E58" s="27">
        <f>'Zero-par'!P59</f>
        <v>251</v>
      </c>
      <c r="F58" s="27">
        <f>TRec!P59</f>
        <v>1111</v>
      </c>
      <c r="G58" s="27">
        <f>Adults!P59</f>
        <v>249</v>
      </c>
      <c r="H58" s="27">
        <f>Children!P59</f>
        <v>862</v>
      </c>
    </row>
    <row r="59" spans="1:18" x14ac:dyDescent="0.2">
      <c r="A59" s="83" t="str">
        <f>TFam!$A$3</f>
        <v>As of 07/06/2020</v>
      </c>
      <c r="B59" s="83"/>
      <c r="C59" s="83"/>
      <c r="D59" s="83"/>
      <c r="E59" s="83"/>
      <c r="F59" s="83"/>
      <c r="G59" s="83"/>
      <c r="H59" s="83"/>
      <c r="I59" s="34"/>
      <c r="J59" s="34"/>
      <c r="K59" s="34"/>
      <c r="L59" s="34"/>
      <c r="M59" s="34"/>
      <c r="N59" s="34"/>
      <c r="O59" s="34"/>
      <c r="P59" s="34"/>
      <c r="Q59" s="34"/>
      <c r="R59" s="34"/>
    </row>
    <row r="60" spans="1:18" x14ac:dyDescent="0.2">
      <c r="A60" s="73" t="s">
        <v>57</v>
      </c>
      <c r="B60" s="73"/>
      <c r="C60" s="73"/>
      <c r="D60" s="73"/>
      <c r="E60" s="73"/>
      <c r="F60" s="73"/>
      <c r="G60" s="73"/>
      <c r="H60" s="73"/>
    </row>
    <row r="61" spans="1:18" x14ac:dyDescent="0.2">
      <c r="A61" s="82" t="s">
        <v>74</v>
      </c>
      <c r="B61" s="82"/>
      <c r="C61" s="82"/>
      <c r="D61" s="82"/>
      <c r="E61" s="82"/>
      <c r="F61" s="82"/>
      <c r="G61" s="82"/>
      <c r="H61" s="82"/>
    </row>
    <row r="62" spans="1:18" x14ac:dyDescent="0.2">
      <c r="A62" s="82" t="s">
        <v>60</v>
      </c>
      <c r="B62" s="82"/>
      <c r="C62" s="82"/>
      <c r="D62" s="82"/>
      <c r="E62" s="82"/>
      <c r="F62" s="82"/>
      <c r="G62" s="82"/>
      <c r="H62" s="82"/>
    </row>
    <row r="63" spans="1:18" x14ac:dyDescent="0.2">
      <c r="A63" s="32"/>
      <c r="B63" s="30"/>
      <c r="C63" s="29"/>
      <c r="D63" s="29"/>
    </row>
    <row r="64" spans="1:18" x14ac:dyDescent="0.2">
      <c r="A64" s="32"/>
      <c r="B64" s="30"/>
      <c r="C64" s="29"/>
      <c r="D64" s="29"/>
    </row>
    <row r="65" spans="1:4" x14ac:dyDescent="0.2">
      <c r="A65" s="32"/>
      <c r="B65" s="30"/>
      <c r="C65" s="29"/>
      <c r="D65" s="29"/>
    </row>
    <row r="66" spans="1:4" x14ac:dyDescent="0.2">
      <c r="A66" s="32"/>
      <c r="B66" s="30"/>
      <c r="C66" s="29"/>
      <c r="D66" s="29"/>
    </row>
    <row r="67" spans="1:4" x14ac:dyDescent="0.2">
      <c r="A67" s="32"/>
      <c r="B67" s="30"/>
      <c r="C67" s="29"/>
      <c r="D67" s="29"/>
    </row>
    <row r="68" spans="1:4" x14ac:dyDescent="0.2">
      <c r="A68" s="32"/>
      <c r="B68" s="30"/>
      <c r="C68" s="29"/>
      <c r="D68" s="29"/>
    </row>
    <row r="69" spans="1:4" x14ac:dyDescent="0.2">
      <c r="A69" s="32"/>
      <c r="B69" s="30"/>
      <c r="C69" s="29"/>
    </row>
    <row r="70" spans="1:4" x14ac:dyDescent="0.2">
      <c r="A70" s="32"/>
      <c r="B70" s="30"/>
      <c r="C70" s="29"/>
    </row>
    <row r="71" spans="1:4" x14ac:dyDescent="0.2">
      <c r="A71" s="32"/>
      <c r="B71" s="30"/>
      <c r="C71" s="29"/>
    </row>
    <row r="72" spans="1:4" x14ac:dyDescent="0.2">
      <c r="A72" s="32"/>
      <c r="B72" s="30"/>
      <c r="C72" s="29"/>
    </row>
    <row r="73" spans="1:4" x14ac:dyDescent="0.2">
      <c r="A73" s="32"/>
      <c r="B73" s="30"/>
      <c r="C73" s="29"/>
    </row>
    <row r="74" spans="1:4" x14ac:dyDescent="0.2">
      <c r="A74" s="32"/>
      <c r="B74" s="30"/>
      <c r="C74" s="29"/>
    </row>
    <row r="75" spans="1:4" x14ac:dyDescent="0.2">
      <c r="A75" s="32"/>
      <c r="C75" s="29"/>
    </row>
    <row r="76" spans="1:4" x14ac:dyDescent="0.2">
      <c r="A76" s="32"/>
      <c r="C76" s="29"/>
    </row>
    <row r="77" spans="1:4" x14ac:dyDescent="0.2">
      <c r="A77" s="32"/>
      <c r="C77" s="29"/>
    </row>
    <row r="78" spans="1:4" x14ac:dyDescent="0.2">
      <c r="A78" s="32"/>
      <c r="C78" s="29"/>
    </row>
    <row r="79" spans="1:4" x14ac:dyDescent="0.2">
      <c r="A79" s="32"/>
      <c r="C79" s="29"/>
    </row>
    <row r="80" spans="1:4" x14ac:dyDescent="0.2">
      <c r="A80" s="32"/>
    </row>
    <row r="81" spans="1:1" x14ac:dyDescent="0.2">
      <c r="A81" s="32"/>
    </row>
    <row r="82" spans="1:1" x14ac:dyDescent="0.2">
      <c r="A82" s="32"/>
    </row>
    <row r="83" spans="1:1" x14ac:dyDescent="0.2">
      <c r="A83" s="32"/>
    </row>
    <row r="84" spans="1:1" x14ac:dyDescent="0.2">
      <c r="A84" s="32"/>
    </row>
    <row r="85" spans="1:1" x14ac:dyDescent="0.2">
      <c r="A85" s="32"/>
    </row>
    <row r="86" spans="1:1" x14ac:dyDescent="0.2">
      <c r="A86" s="32"/>
    </row>
    <row r="87" spans="1:1" x14ac:dyDescent="0.2">
      <c r="A87" s="32"/>
    </row>
    <row r="88" spans="1:1" x14ac:dyDescent="0.2">
      <c r="A88" s="32"/>
    </row>
    <row r="89" spans="1:1" x14ac:dyDescent="0.2">
      <c r="A89" s="32"/>
    </row>
    <row r="90" spans="1:1" x14ac:dyDescent="0.2">
      <c r="A90" s="32"/>
    </row>
    <row r="91" spans="1:1" x14ac:dyDescent="0.2">
      <c r="A91" s="32"/>
    </row>
    <row r="92" spans="1:1" x14ac:dyDescent="0.2">
      <c r="A92" s="32"/>
    </row>
    <row r="93" spans="1:1" x14ac:dyDescent="0.2">
      <c r="A93" s="32"/>
    </row>
    <row r="94" spans="1:1" x14ac:dyDescent="0.2">
      <c r="A94" s="32"/>
    </row>
    <row r="95" spans="1:1" x14ac:dyDescent="0.2">
      <c r="A95" s="32"/>
    </row>
    <row r="96" spans="1:1" x14ac:dyDescent="0.2">
      <c r="A96" s="32"/>
    </row>
    <row r="97" spans="1:1" x14ac:dyDescent="0.2">
      <c r="A97" s="32"/>
    </row>
    <row r="98" spans="1:1" x14ac:dyDescent="0.2">
      <c r="A98" s="32"/>
    </row>
    <row r="99" spans="1:1" x14ac:dyDescent="0.2">
      <c r="A99" s="32"/>
    </row>
    <row r="100" spans="1:1" x14ac:dyDescent="0.2">
      <c r="A100" s="32"/>
    </row>
    <row r="101" spans="1:1" x14ac:dyDescent="0.2">
      <c r="A101" s="32"/>
    </row>
    <row r="102" spans="1:1" x14ac:dyDescent="0.2">
      <c r="A102" s="32"/>
    </row>
    <row r="103" spans="1:1" x14ac:dyDescent="0.2">
      <c r="A103" s="32"/>
    </row>
    <row r="104" spans="1:1" x14ac:dyDescent="0.2">
      <c r="A104" s="32"/>
    </row>
    <row r="105" spans="1:1" x14ac:dyDescent="0.2">
      <c r="A105" s="32"/>
    </row>
    <row r="106" spans="1:1" x14ac:dyDescent="0.2">
      <c r="A106" s="32"/>
    </row>
    <row r="107" spans="1:1" x14ac:dyDescent="0.2">
      <c r="A107" s="32"/>
    </row>
    <row r="108" spans="1:1" x14ac:dyDescent="0.2">
      <c r="A108" s="32"/>
    </row>
    <row r="109" spans="1:1" x14ac:dyDescent="0.2">
      <c r="A109" s="32"/>
    </row>
    <row r="110" spans="1:1" x14ac:dyDescent="0.2">
      <c r="A110" s="32"/>
    </row>
    <row r="111" spans="1:1" x14ac:dyDescent="0.2">
      <c r="A111" s="32"/>
    </row>
    <row r="112" spans="1:1" x14ac:dyDescent="0.2">
      <c r="A112" s="32"/>
    </row>
    <row r="113" spans="1:1" x14ac:dyDescent="0.2">
      <c r="A113" s="32"/>
    </row>
    <row r="114" spans="1:1" x14ac:dyDescent="0.2">
      <c r="A114" s="32"/>
    </row>
    <row r="115" spans="1:1" x14ac:dyDescent="0.2">
      <c r="A115" s="32"/>
    </row>
    <row r="116" spans="1:1" x14ac:dyDescent="0.2">
      <c r="A116" s="32"/>
    </row>
    <row r="117" spans="1:1" x14ac:dyDescent="0.2">
      <c r="A117" s="32"/>
    </row>
    <row r="118" spans="1:1" x14ac:dyDescent="0.2">
      <c r="A118" s="32"/>
    </row>
    <row r="119" spans="1:1" x14ac:dyDescent="0.2">
      <c r="A119" s="32"/>
    </row>
    <row r="120" spans="1:1" x14ac:dyDescent="0.2">
      <c r="A120" s="32"/>
    </row>
    <row r="121" spans="1:1" x14ac:dyDescent="0.2">
      <c r="A121" s="32"/>
    </row>
    <row r="122" spans="1:1" x14ac:dyDescent="0.2">
      <c r="A122" s="32"/>
    </row>
    <row r="123" spans="1:1" x14ac:dyDescent="0.2">
      <c r="A123" s="32"/>
    </row>
    <row r="124" spans="1:1" x14ac:dyDescent="0.2">
      <c r="A124" s="32"/>
    </row>
    <row r="125" spans="1:1" x14ac:dyDescent="0.2">
      <c r="A125" s="32"/>
    </row>
    <row r="126" spans="1:1" x14ac:dyDescent="0.2">
      <c r="A126" s="32"/>
    </row>
    <row r="127" spans="1:1" x14ac:dyDescent="0.2">
      <c r="A127" s="32"/>
    </row>
    <row r="128" spans="1:1" x14ac:dyDescent="0.2">
      <c r="A128" s="32"/>
    </row>
    <row r="129" spans="1:1" x14ac:dyDescent="0.2">
      <c r="A129" s="32"/>
    </row>
    <row r="130" spans="1:1" x14ac:dyDescent="0.2">
      <c r="A130" s="32"/>
    </row>
    <row r="131" spans="1:1" x14ac:dyDescent="0.2">
      <c r="A131" s="32"/>
    </row>
    <row r="132" spans="1:1" x14ac:dyDescent="0.2">
      <c r="A132" s="32"/>
    </row>
    <row r="133" spans="1:1" x14ac:dyDescent="0.2">
      <c r="A133" s="32"/>
    </row>
    <row r="134" spans="1:1" x14ac:dyDescent="0.2">
      <c r="A134" s="32"/>
    </row>
    <row r="135" spans="1:1" x14ac:dyDescent="0.2">
      <c r="A135" s="32"/>
    </row>
    <row r="136" spans="1:1" x14ac:dyDescent="0.2">
      <c r="A136" s="32"/>
    </row>
    <row r="137" spans="1:1" x14ac:dyDescent="0.2">
      <c r="A137" s="32"/>
    </row>
    <row r="138" spans="1:1" x14ac:dyDescent="0.2">
      <c r="A138" s="32"/>
    </row>
    <row r="139" spans="1:1" x14ac:dyDescent="0.2">
      <c r="A139" s="32"/>
    </row>
    <row r="140" spans="1:1" x14ac:dyDescent="0.2">
      <c r="A140" s="32"/>
    </row>
    <row r="141" spans="1:1" x14ac:dyDescent="0.2">
      <c r="A141" s="32"/>
    </row>
    <row r="142" spans="1:1" x14ac:dyDescent="0.2">
      <c r="A142" s="32"/>
    </row>
    <row r="143" spans="1:1" x14ac:dyDescent="0.2">
      <c r="A143" s="32"/>
    </row>
    <row r="144" spans="1:1" x14ac:dyDescent="0.2">
      <c r="A144" s="32"/>
    </row>
    <row r="145" spans="1:1" x14ac:dyDescent="0.2">
      <c r="A145" s="32"/>
    </row>
    <row r="146" spans="1:1" x14ac:dyDescent="0.2">
      <c r="A146" s="32"/>
    </row>
    <row r="147" spans="1:1" x14ac:dyDescent="0.2">
      <c r="A147" s="32"/>
    </row>
    <row r="148" spans="1:1" x14ac:dyDescent="0.2">
      <c r="A148" s="32"/>
    </row>
    <row r="149" spans="1:1" x14ac:dyDescent="0.2">
      <c r="A149" s="32"/>
    </row>
    <row r="150" spans="1:1" x14ac:dyDescent="0.2">
      <c r="A150" s="32"/>
    </row>
    <row r="151" spans="1:1" x14ac:dyDescent="0.2">
      <c r="A151" s="32"/>
    </row>
    <row r="152" spans="1:1" x14ac:dyDescent="0.2">
      <c r="A152" s="32"/>
    </row>
    <row r="153" spans="1:1" x14ac:dyDescent="0.2">
      <c r="A153" s="32"/>
    </row>
    <row r="154" spans="1:1" x14ac:dyDescent="0.2">
      <c r="A154" s="32"/>
    </row>
    <row r="155" spans="1:1" x14ac:dyDescent="0.2">
      <c r="A155" s="32"/>
    </row>
    <row r="156" spans="1:1" x14ac:dyDescent="0.2">
      <c r="A156" s="32"/>
    </row>
    <row r="157" spans="1:1" x14ac:dyDescent="0.2">
      <c r="A157" s="32"/>
    </row>
    <row r="158" spans="1:1" x14ac:dyDescent="0.2">
      <c r="A158" s="32"/>
    </row>
    <row r="159" spans="1:1" x14ac:dyDescent="0.2">
      <c r="A159" s="32"/>
    </row>
    <row r="160" spans="1:1" x14ac:dyDescent="0.2">
      <c r="A160" s="32"/>
    </row>
    <row r="161" spans="1:1" x14ac:dyDescent="0.2">
      <c r="A161" s="32"/>
    </row>
    <row r="162" spans="1:1" x14ac:dyDescent="0.2">
      <c r="A162" s="32"/>
    </row>
    <row r="163" spans="1:1" x14ac:dyDescent="0.2">
      <c r="A163" s="32"/>
    </row>
    <row r="164" spans="1:1" x14ac:dyDescent="0.2">
      <c r="A164" s="32"/>
    </row>
    <row r="165" spans="1:1" x14ac:dyDescent="0.2">
      <c r="A165" s="32"/>
    </row>
    <row r="166" spans="1:1" x14ac:dyDescent="0.2">
      <c r="A166" s="32"/>
    </row>
    <row r="167" spans="1:1" x14ac:dyDescent="0.2">
      <c r="A167" s="32"/>
    </row>
    <row r="168" spans="1:1" x14ac:dyDescent="0.2">
      <c r="A168" s="32"/>
    </row>
    <row r="169" spans="1:1" x14ac:dyDescent="0.2">
      <c r="A169" s="32"/>
    </row>
    <row r="170" spans="1:1" x14ac:dyDescent="0.2">
      <c r="A170" s="32"/>
    </row>
    <row r="171" spans="1:1" x14ac:dyDescent="0.2">
      <c r="A171" s="32"/>
    </row>
    <row r="172" spans="1:1" x14ac:dyDescent="0.2">
      <c r="A172" s="32"/>
    </row>
    <row r="173" spans="1:1" x14ac:dyDescent="0.2">
      <c r="A173" s="32"/>
    </row>
    <row r="174" spans="1:1" x14ac:dyDescent="0.2">
      <c r="A174" s="32"/>
    </row>
    <row r="175" spans="1:1" x14ac:dyDescent="0.2">
      <c r="A175" s="32"/>
    </row>
    <row r="176" spans="1:1" x14ac:dyDescent="0.2">
      <c r="A176" s="32"/>
    </row>
    <row r="177" spans="1:1" x14ac:dyDescent="0.2">
      <c r="A177" s="32"/>
    </row>
    <row r="178" spans="1:1" x14ac:dyDescent="0.2">
      <c r="A178" s="32"/>
    </row>
    <row r="179" spans="1:1" x14ac:dyDescent="0.2">
      <c r="A179" s="32"/>
    </row>
    <row r="180" spans="1:1" x14ac:dyDescent="0.2">
      <c r="A180" s="32"/>
    </row>
    <row r="181" spans="1:1" x14ac:dyDescent="0.2">
      <c r="A181" s="32"/>
    </row>
    <row r="182" spans="1:1" x14ac:dyDescent="0.2">
      <c r="A182" s="32"/>
    </row>
    <row r="183" spans="1:1" x14ac:dyDescent="0.2">
      <c r="A183" s="32"/>
    </row>
    <row r="184" spans="1:1" x14ac:dyDescent="0.2">
      <c r="A184" s="32"/>
    </row>
    <row r="185" spans="1:1" x14ac:dyDescent="0.2">
      <c r="A185" s="32"/>
    </row>
    <row r="186" spans="1:1" x14ac:dyDescent="0.2">
      <c r="A186" s="32"/>
    </row>
    <row r="187" spans="1:1" x14ac:dyDescent="0.2">
      <c r="A187" s="32"/>
    </row>
    <row r="188" spans="1:1" x14ac:dyDescent="0.2">
      <c r="A188" s="32"/>
    </row>
    <row r="189" spans="1:1" x14ac:dyDescent="0.2">
      <c r="A189" s="32"/>
    </row>
    <row r="190" spans="1:1" x14ac:dyDescent="0.2">
      <c r="A190" s="32"/>
    </row>
    <row r="191" spans="1:1" x14ac:dyDescent="0.2">
      <c r="A191" s="32"/>
    </row>
    <row r="192" spans="1:1" x14ac:dyDescent="0.2">
      <c r="A192" s="32"/>
    </row>
    <row r="193" spans="1:1" x14ac:dyDescent="0.2">
      <c r="A193" s="32"/>
    </row>
    <row r="194" spans="1:1" x14ac:dyDescent="0.2">
      <c r="A194" s="32"/>
    </row>
    <row r="195" spans="1:1" x14ac:dyDescent="0.2">
      <c r="A195" s="32"/>
    </row>
    <row r="196" spans="1:1" x14ac:dyDescent="0.2">
      <c r="A196" s="32"/>
    </row>
    <row r="197" spans="1:1" x14ac:dyDescent="0.2">
      <c r="A197" s="32"/>
    </row>
    <row r="198" spans="1:1" x14ac:dyDescent="0.2">
      <c r="A198" s="32"/>
    </row>
    <row r="199" spans="1:1" x14ac:dyDescent="0.2">
      <c r="A199" s="32"/>
    </row>
    <row r="200" spans="1:1" x14ac:dyDescent="0.2">
      <c r="A200" s="32"/>
    </row>
    <row r="201" spans="1:1" x14ac:dyDescent="0.2">
      <c r="A201" s="32"/>
    </row>
    <row r="202" spans="1:1" x14ac:dyDescent="0.2">
      <c r="A202" s="32"/>
    </row>
    <row r="203" spans="1:1" x14ac:dyDescent="0.2">
      <c r="A203" s="32"/>
    </row>
    <row r="204" spans="1:1" x14ac:dyDescent="0.2">
      <c r="A204" s="32"/>
    </row>
    <row r="205" spans="1:1" x14ac:dyDescent="0.2">
      <c r="A205" s="32"/>
    </row>
    <row r="206" spans="1:1" x14ac:dyDescent="0.2">
      <c r="A206" s="32"/>
    </row>
    <row r="207" spans="1:1" x14ac:dyDescent="0.2">
      <c r="A207" s="32"/>
    </row>
    <row r="208" spans="1:1" x14ac:dyDescent="0.2">
      <c r="A208" s="32"/>
    </row>
    <row r="209" spans="1:1" x14ac:dyDescent="0.2">
      <c r="A209" s="32"/>
    </row>
    <row r="210" spans="1:1" x14ac:dyDescent="0.2">
      <c r="A210" s="32"/>
    </row>
    <row r="211" spans="1:1" x14ac:dyDescent="0.2">
      <c r="A211" s="32"/>
    </row>
    <row r="212" spans="1:1" x14ac:dyDescent="0.2">
      <c r="A212" s="32"/>
    </row>
    <row r="213" spans="1:1" x14ac:dyDescent="0.2">
      <c r="A213" s="32"/>
    </row>
    <row r="214" spans="1:1" x14ac:dyDescent="0.2">
      <c r="A214" s="32"/>
    </row>
    <row r="215" spans="1:1" x14ac:dyDescent="0.2">
      <c r="A215" s="32"/>
    </row>
    <row r="216" spans="1:1" x14ac:dyDescent="0.2">
      <c r="A216" s="32"/>
    </row>
    <row r="217" spans="1:1" x14ac:dyDescent="0.2">
      <c r="A217" s="32"/>
    </row>
    <row r="218" spans="1:1" x14ac:dyDescent="0.2">
      <c r="A218" s="32"/>
    </row>
    <row r="219" spans="1:1" x14ac:dyDescent="0.2">
      <c r="A219" s="32"/>
    </row>
    <row r="220" spans="1:1" x14ac:dyDescent="0.2">
      <c r="A220" s="32"/>
    </row>
    <row r="221" spans="1:1" x14ac:dyDescent="0.2">
      <c r="A221" s="32"/>
    </row>
    <row r="222" spans="1:1" x14ac:dyDescent="0.2">
      <c r="A222" s="32"/>
    </row>
    <row r="223" spans="1:1" x14ac:dyDescent="0.2">
      <c r="A223" s="32"/>
    </row>
    <row r="224" spans="1:1" x14ac:dyDescent="0.2">
      <c r="A224" s="32"/>
    </row>
    <row r="225" spans="1:1" x14ac:dyDescent="0.2">
      <c r="A225" s="32"/>
    </row>
    <row r="226" spans="1:1" x14ac:dyDescent="0.2">
      <c r="A226" s="32"/>
    </row>
    <row r="227" spans="1:1" x14ac:dyDescent="0.2">
      <c r="A227" s="32"/>
    </row>
    <row r="228" spans="1:1" x14ac:dyDescent="0.2">
      <c r="A228" s="32"/>
    </row>
    <row r="229" spans="1:1" x14ac:dyDescent="0.2">
      <c r="A229" s="32"/>
    </row>
    <row r="230" spans="1:1" x14ac:dyDescent="0.2">
      <c r="A230" s="32"/>
    </row>
    <row r="231" spans="1:1" x14ac:dyDescent="0.2">
      <c r="A231" s="32"/>
    </row>
    <row r="232" spans="1:1" x14ac:dyDescent="0.2">
      <c r="A232" s="32"/>
    </row>
    <row r="233" spans="1:1" x14ac:dyDescent="0.2">
      <c r="A233" s="32"/>
    </row>
    <row r="234" spans="1:1" x14ac:dyDescent="0.2">
      <c r="A234" s="32"/>
    </row>
    <row r="235" spans="1:1" x14ac:dyDescent="0.2">
      <c r="A235" s="32"/>
    </row>
    <row r="236" spans="1:1" x14ac:dyDescent="0.2">
      <c r="A236" s="32"/>
    </row>
    <row r="237" spans="1:1" x14ac:dyDescent="0.2">
      <c r="A237" s="32"/>
    </row>
    <row r="238" spans="1:1" x14ac:dyDescent="0.2">
      <c r="A238" s="32"/>
    </row>
    <row r="239" spans="1:1" x14ac:dyDescent="0.2">
      <c r="A239" s="32"/>
    </row>
    <row r="240" spans="1:1" x14ac:dyDescent="0.2">
      <c r="A240" s="32"/>
    </row>
    <row r="241" spans="1:1" x14ac:dyDescent="0.2">
      <c r="A241" s="32"/>
    </row>
    <row r="242" spans="1:1" x14ac:dyDescent="0.2">
      <c r="A242" s="32"/>
    </row>
    <row r="243" spans="1:1" x14ac:dyDescent="0.2">
      <c r="A243" s="32"/>
    </row>
    <row r="244" spans="1:1" x14ac:dyDescent="0.2">
      <c r="A244" s="32"/>
    </row>
    <row r="245" spans="1:1" x14ac:dyDescent="0.2">
      <c r="A245" s="32"/>
    </row>
    <row r="246" spans="1:1" x14ac:dyDescent="0.2">
      <c r="A246" s="32"/>
    </row>
    <row r="247" spans="1:1" x14ac:dyDescent="0.2">
      <c r="A247" s="32"/>
    </row>
    <row r="248" spans="1:1" x14ac:dyDescent="0.2">
      <c r="A248" s="32"/>
    </row>
    <row r="249" spans="1:1" x14ac:dyDescent="0.2">
      <c r="A249" s="32"/>
    </row>
    <row r="250" spans="1:1" x14ac:dyDescent="0.2">
      <c r="A250" s="32"/>
    </row>
    <row r="251" spans="1:1" x14ac:dyDescent="0.2">
      <c r="A251" s="32"/>
    </row>
    <row r="252" spans="1:1" x14ac:dyDescent="0.2">
      <c r="A252" s="32"/>
    </row>
    <row r="253" spans="1:1" x14ac:dyDescent="0.2">
      <c r="A253" s="32"/>
    </row>
    <row r="254" spans="1:1" x14ac:dyDescent="0.2">
      <c r="A254" s="32"/>
    </row>
    <row r="255" spans="1:1" x14ac:dyDescent="0.2">
      <c r="A255" s="32"/>
    </row>
    <row r="256" spans="1:1" x14ac:dyDescent="0.2">
      <c r="A256" s="32"/>
    </row>
    <row r="257" spans="1:1" x14ac:dyDescent="0.2">
      <c r="A257" s="32"/>
    </row>
    <row r="258" spans="1:1" x14ac:dyDescent="0.2">
      <c r="A258" s="32"/>
    </row>
    <row r="259" spans="1:1" x14ac:dyDescent="0.2">
      <c r="A259" s="32"/>
    </row>
    <row r="260" spans="1:1" x14ac:dyDescent="0.2">
      <c r="A260" s="32"/>
    </row>
    <row r="261" spans="1:1" x14ac:dyDescent="0.2">
      <c r="A261" s="32"/>
    </row>
    <row r="262" spans="1:1" x14ac:dyDescent="0.2">
      <c r="A262" s="32"/>
    </row>
    <row r="263" spans="1:1" x14ac:dyDescent="0.2">
      <c r="A263" s="32"/>
    </row>
    <row r="264" spans="1:1" x14ac:dyDescent="0.2">
      <c r="A264" s="32"/>
    </row>
    <row r="265" spans="1:1" x14ac:dyDescent="0.2">
      <c r="A265" s="32"/>
    </row>
    <row r="266" spans="1:1" x14ac:dyDescent="0.2">
      <c r="A266" s="32"/>
    </row>
    <row r="267" spans="1:1" x14ac:dyDescent="0.2">
      <c r="A267" s="32"/>
    </row>
    <row r="268" spans="1:1" x14ac:dyDescent="0.2">
      <c r="A268" s="32"/>
    </row>
    <row r="269" spans="1:1" x14ac:dyDescent="0.2">
      <c r="A269" s="32"/>
    </row>
    <row r="270" spans="1:1" x14ac:dyDescent="0.2">
      <c r="A270" s="32"/>
    </row>
    <row r="271" spans="1:1" x14ac:dyDescent="0.2">
      <c r="A271" s="32"/>
    </row>
    <row r="272" spans="1:1" x14ac:dyDescent="0.2">
      <c r="A272" s="32"/>
    </row>
    <row r="273" spans="1:1" x14ac:dyDescent="0.2">
      <c r="A273" s="32"/>
    </row>
    <row r="274" spans="1:1" x14ac:dyDescent="0.2">
      <c r="A274" s="32"/>
    </row>
    <row r="275" spans="1:1" x14ac:dyDescent="0.2">
      <c r="A275" s="32"/>
    </row>
    <row r="276" spans="1:1" x14ac:dyDescent="0.2">
      <c r="A276" s="32"/>
    </row>
    <row r="277" spans="1:1" x14ac:dyDescent="0.2">
      <c r="A277" s="32"/>
    </row>
    <row r="278" spans="1:1" x14ac:dyDescent="0.2">
      <c r="A278" s="32"/>
    </row>
    <row r="279" spans="1:1" x14ac:dyDescent="0.2">
      <c r="A279" s="32"/>
    </row>
    <row r="280" spans="1:1" x14ac:dyDescent="0.2">
      <c r="A280" s="32"/>
    </row>
    <row r="281" spans="1:1" x14ac:dyDescent="0.2">
      <c r="A281" s="32"/>
    </row>
    <row r="282" spans="1:1" x14ac:dyDescent="0.2">
      <c r="A282" s="32"/>
    </row>
    <row r="283" spans="1:1" x14ac:dyDescent="0.2">
      <c r="A283" s="32"/>
    </row>
    <row r="284" spans="1:1" x14ac:dyDescent="0.2">
      <c r="A284" s="32"/>
    </row>
    <row r="285" spans="1:1" x14ac:dyDescent="0.2">
      <c r="A285" s="32"/>
    </row>
    <row r="286" spans="1:1" x14ac:dyDescent="0.2">
      <c r="A286" s="32"/>
    </row>
    <row r="287" spans="1:1" x14ac:dyDescent="0.2">
      <c r="A287" s="32"/>
    </row>
    <row r="288" spans="1:1" x14ac:dyDescent="0.2">
      <c r="A288" s="32"/>
    </row>
    <row r="289" spans="1:1" x14ac:dyDescent="0.2">
      <c r="A289" s="32"/>
    </row>
    <row r="290" spans="1:1" x14ac:dyDescent="0.2">
      <c r="A290" s="32"/>
    </row>
    <row r="291" spans="1:1" x14ac:dyDescent="0.2">
      <c r="A291" s="32"/>
    </row>
    <row r="292" spans="1:1" x14ac:dyDescent="0.2">
      <c r="A292" s="32"/>
    </row>
    <row r="293" spans="1:1" x14ac:dyDescent="0.2">
      <c r="A293" s="32"/>
    </row>
    <row r="294" spans="1:1" x14ac:dyDescent="0.2">
      <c r="A294" s="32"/>
    </row>
    <row r="295" spans="1:1" x14ac:dyDescent="0.2">
      <c r="A295" s="32"/>
    </row>
    <row r="296" spans="1:1" x14ac:dyDescent="0.2">
      <c r="A296" s="32"/>
    </row>
    <row r="297" spans="1:1" x14ac:dyDescent="0.2">
      <c r="A297" s="32"/>
    </row>
    <row r="298" spans="1:1" x14ac:dyDescent="0.2">
      <c r="A298" s="32"/>
    </row>
    <row r="299" spans="1:1" x14ac:dyDescent="0.2">
      <c r="A299" s="32"/>
    </row>
    <row r="300" spans="1:1" x14ac:dyDescent="0.2">
      <c r="A300" s="32"/>
    </row>
    <row r="301" spans="1:1" x14ac:dyDescent="0.2">
      <c r="A301" s="32"/>
    </row>
    <row r="302" spans="1:1" x14ac:dyDescent="0.2">
      <c r="A302" s="32"/>
    </row>
    <row r="303" spans="1:1" x14ac:dyDescent="0.2">
      <c r="A303" s="32"/>
    </row>
    <row r="304" spans="1:1" x14ac:dyDescent="0.2">
      <c r="A304" s="32"/>
    </row>
    <row r="305" spans="1:1" x14ac:dyDescent="0.2">
      <c r="A305" s="32"/>
    </row>
    <row r="306" spans="1:1" x14ac:dyDescent="0.2">
      <c r="A306" s="32"/>
    </row>
    <row r="307" spans="1:1" x14ac:dyDescent="0.2">
      <c r="A307" s="32"/>
    </row>
    <row r="308" spans="1:1" x14ac:dyDescent="0.2">
      <c r="A308" s="32"/>
    </row>
    <row r="309" spans="1:1" x14ac:dyDescent="0.2">
      <c r="A309" s="32"/>
    </row>
    <row r="310" spans="1:1" x14ac:dyDescent="0.2">
      <c r="A310" s="32"/>
    </row>
    <row r="311" spans="1:1" x14ac:dyDescent="0.2">
      <c r="A311" s="32"/>
    </row>
    <row r="312" spans="1:1" x14ac:dyDescent="0.2">
      <c r="A312" s="32"/>
    </row>
    <row r="313" spans="1:1" x14ac:dyDescent="0.2">
      <c r="A313" s="32"/>
    </row>
    <row r="314" spans="1:1" x14ac:dyDescent="0.2">
      <c r="A314" s="32"/>
    </row>
    <row r="315" spans="1:1" x14ac:dyDescent="0.2">
      <c r="A315" s="32"/>
    </row>
    <row r="316" spans="1:1" x14ac:dyDescent="0.2">
      <c r="A316" s="32"/>
    </row>
    <row r="317" spans="1:1" x14ac:dyDescent="0.2">
      <c r="A317" s="32"/>
    </row>
    <row r="318" spans="1:1" x14ac:dyDescent="0.2">
      <c r="A318" s="32"/>
    </row>
    <row r="319" spans="1:1" x14ac:dyDescent="0.2">
      <c r="A319" s="32"/>
    </row>
    <row r="320" spans="1:1" x14ac:dyDescent="0.2">
      <c r="A320" s="32"/>
    </row>
    <row r="321" spans="1:1" x14ac:dyDescent="0.2">
      <c r="A321" s="32"/>
    </row>
    <row r="322" spans="1:1" x14ac:dyDescent="0.2">
      <c r="A322" s="32"/>
    </row>
    <row r="323" spans="1:1" x14ac:dyDescent="0.2">
      <c r="A323" s="32"/>
    </row>
    <row r="324" spans="1:1" x14ac:dyDescent="0.2">
      <c r="A324" s="32"/>
    </row>
    <row r="325" spans="1:1" x14ac:dyDescent="0.2">
      <c r="A325" s="32"/>
    </row>
    <row r="326" spans="1:1" x14ac:dyDescent="0.2">
      <c r="A326" s="32"/>
    </row>
    <row r="327" spans="1:1" x14ac:dyDescent="0.2">
      <c r="A327" s="32"/>
    </row>
    <row r="328" spans="1:1" x14ac:dyDescent="0.2">
      <c r="A328" s="32"/>
    </row>
    <row r="329" spans="1:1" x14ac:dyDescent="0.2">
      <c r="A329" s="32"/>
    </row>
    <row r="330" spans="1:1" x14ac:dyDescent="0.2">
      <c r="A330" s="32"/>
    </row>
    <row r="331" spans="1:1" x14ac:dyDescent="0.2">
      <c r="A331" s="32"/>
    </row>
    <row r="332" spans="1:1" x14ac:dyDescent="0.2">
      <c r="A332" s="32"/>
    </row>
    <row r="333" spans="1:1" x14ac:dyDescent="0.2">
      <c r="A333" s="32"/>
    </row>
    <row r="334" spans="1:1" x14ac:dyDescent="0.2">
      <c r="A334" s="32"/>
    </row>
    <row r="335" spans="1:1" x14ac:dyDescent="0.2">
      <c r="A335" s="32"/>
    </row>
    <row r="336" spans="1:1" x14ac:dyDescent="0.2">
      <c r="A336" s="32"/>
    </row>
    <row r="337" spans="1:1" x14ac:dyDescent="0.2">
      <c r="A337" s="32"/>
    </row>
    <row r="338" spans="1:1" x14ac:dyDescent="0.2">
      <c r="A338" s="32"/>
    </row>
    <row r="339" spans="1:1" x14ac:dyDescent="0.2">
      <c r="A339" s="32"/>
    </row>
    <row r="340" spans="1:1" x14ac:dyDescent="0.2">
      <c r="A340" s="32"/>
    </row>
    <row r="341" spans="1:1" x14ac:dyDescent="0.2">
      <c r="A341" s="32"/>
    </row>
    <row r="342" spans="1:1" x14ac:dyDescent="0.2">
      <c r="A342" s="32"/>
    </row>
    <row r="343" spans="1:1" x14ac:dyDescent="0.2">
      <c r="A343" s="32"/>
    </row>
    <row r="344" spans="1:1" x14ac:dyDescent="0.2">
      <c r="A344" s="32"/>
    </row>
    <row r="345" spans="1:1" x14ac:dyDescent="0.2">
      <c r="A345" s="32"/>
    </row>
    <row r="346" spans="1:1" x14ac:dyDescent="0.2">
      <c r="A346" s="32"/>
    </row>
    <row r="347" spans="1:1" x14ac:dyDescent="0.2">
      <c r="A347" s="32"/>
    </row>
    <row r="348" spans="1:1" x14ac:dyDescent="0.2">
      <c r="A348" s="32"/>
    </row>
    <row r="349" spans="1:1" x14ac:dyDescent="0.2">
      <c r="A349" s="32"/>
    </row>
    <row r="350" spans="1:1" x14ac:dyDescent="0.2">
      <c r="A350" s="32"/>
    </row>
    <row r="351" spans="1:1" x14ac:dyDescent="0.2">
      <c r="A351" s="32"/>
    </row>
    <row r="352" spans="1:1" x14ac:dyDescent="0.2">
      <c r="A352" s="32"/>
    </row>
    <row r="353" spans="1:1" x14ac:dyDescent="0.2">
      <c r="A353" s="32"/>
    </row>
    <row r="354" spans="1:1" x14ac:dyDescent="0.2">
      <c r="A354" s="32"/>
    </row>
    <row r="355" spans="1:1" x14ac:dyDescent="0.2">
      <c r="A355" s="32"/>
    </row>
    <row r="356" spans="1:1" x14ac:dyDescent="0.2">
      <c r="A356" s="32"/>
    </row>
    <row r="357" spans="1:1" x14ac:dyDescent="0.2">
      <c r="A357" s="32"/>
    </row>
    <row r="358" spans="1:1" x14ac:dyDescent="0.2">
      <c r="A358" s="32"/>
    </row>
    <row r="359" spans="1:1" x14ac:dyDescent="0.2">
      <c r="A359" s="32"/>
    </row>
    <row r="360" spans="1:1" x14ac:dyDescent="0.2">
      <c r="A360" s="32"/>
    </row>
    <row r="361" spans="1:1" x14ac:dyDescent="0.2">
      <c r="A361" s="32"/>
    </row>
    <row r="362" spans="1:1" x14ac:dyDescent="0.2">
      <c r="A362" s="32"/>
    </row>
    <row r="363" spans="1:1" x14ac:dyDescent="0.2">
      <c r="A363" s="32"/>
    </row>
    <row r="364" spans="1:1" x14ac:dyDescent="0.2">
      <c r="A364" s="32"/>
    </row>
    <row r="365" spans="1:1" x14ac:dyDescent="0.2">
      <c r="A365" s="32"/>
    </row>
    <row r="366" spans="1:1" x14ac:dyDescent="0.2">
      <c r="A366" s="32"/>
    </row>
    <row r="367" spans="1:1" x14ac:dyDescent="0.2">
      <c r="A367" s="32"/>
    </row>
    <row r="368" spans="1:1" x14ac:dyDescent="0.2">
      <c r="A368" s="32"/>
    </row>
    <row r="369" spans="1:1" x14ac:dyDescent="0.2">
      <c r="A369" s="32"/>
    </row>
    <row r="370" spans="1:1" x14ac:dyDescent="0.2">
      <c r="A370" s="32"/>
    </row>
    <row r="371" spans="1:1" x14ac:dyDescent="0.2">
      <c r="A371" s="32"/>
    </row>
    <row r="372" spans="1:1" x14ac:dyDescent="0.2">
      <c r="A372" s="32"/>
    </row>
    <row r="373" spans="1:1" x14ac:dyDescent="0.2">
      <c r="A373" s="32"/>
    </row>
    <row r="374" spans="1:1" x14ac:dyDescent="0.2">
      <c r="A374" s="32"/>
    </row>
    <row r="375" spans="1:1" x14ac:dyDescent="0.2">
      <c r="A375" s="32"/>
    </row>
    <row r="376" spans="1:1" x14ac:dyDescent="0.2">
      <c r="A376" s="32"/>
    </row>
    <row r="377" spans="1:1" x14ac:dyDescent="0.2">
      <c r="A377" s="32"/>
    </row>
  </sheetData>
  <mergeCells count="6">
    <mergeCell ref="A62:H62"/>
    <mergeCell ref="A1:H1"/>
    <mergeCell ref="A2:H2"/>
    <mergeCell ref="A59:H59"/>
    <mergeCell ref="A60:H60"/>
    <mergeCell ref="A61:H61"/>
  </mergeCells>
  <pageMargins left="0.7" right="0.7" top="0.75" bottom="0.75" header="0.3" footer="0.3"/>
  <pageSetup scale="97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25"/>
  <sheetViews>
    <sheetView topLeftCell="A10" zoomScaleNormal="100" workbookViewId="0">
      <selection sqref="A1:M1"/>
    </sheetView>
  </sheetViews>
  <sheetFormatPr defaultColWidth="9.21875" defaultRowHeight="10.5" x14ac:dyDescent="0.2"/>
  <cols>
    <col min="1" max="1" width="14.21875" style="65" bestFit="1" customWidth="1"/>
    <col min="2" max="9" width="11.21875" style="54" customWidth="1"/>
    <col min="10" max="16384" width="9.21875" style="54"/>
  </cols>
  <sheetData>
    <row r="1" spans="1:9" ht="15.05" x14ac:dyDescent="0.25">
      <c r="A1" s="88">
        <v>2019</v>
      </c>
      <c r="B1" s="88"/>
      <c r="C1" s="88"/>
      <c r="D1" s="88"/>
      <c r="E1" s="88"/>
      <c r="F1" s="88"/>
      <c r="G1" s="88"/>
      <c r="H1" s="89"/>
      <c r="I1" s="89"/>
    </row>
    <row r="2" spans="1:9" ht="12.45" x14ac:dyDescent="0.2">
      <c r="A2" s="90" t="s">
        <v>66</v>
      </c>
      <c r="B2" s="90"/>
      <c r="C2" s="90"/>
      <c r="D2" s="90"/>
      <c r="E2" s="90"/>
      <c r="F2" s="90"/>
      <c r="G2" s="90"/>
      <c r="H2" s="91"/>
      <c r="I2" s="91"/>
    </row>
    <row r="3" spans="1:9" ht="12.45" x14ac:dyDescent="0.2">
      <c r="A3" s="92" t="s">
        <v>97</v>
      </c>
      <c r="B3" s="92"/>
      <c r="C3" s="92"/>
      <c r="D3" s="92"/>
      <c r="E3" s="92"/>
      <c r="F3" s="92"/>
      <c r="G3" s="92"/>
      <c r="H3" s="93"/>
      <c r="I3" s="93"/>
    </row>
    <row r="4" spans="1:9" s="55" customFormat="1" x14ac:dyDescent="0.2">
      <c r="A4" s="94" t="s">
        <v>1</v>
      </c>
      <c r="B4" s="96" t="s">
        <v>94</v>
      </c>
      <c r="C4" s="97"/>
      <c r="D4" s="97"/>
      <c r="E4" s="98"/>
      <c r="F4" s="96" t="s">
        <v>95</v>
      </c>
      <c r="G4" s="97"/>
      <c r="H4" s="97"/>
      <c r="I4" s="98"/>
    </row>
    <row r="5" spans="1:9" ht="31.45" x14ac:dyDescent="0.2">
      <c r="A5" s="95"/>
      <c r="B5" s="56" t="s">
        <v>67</v>
      </c>
      <c r="C5" s="56" t="s">
        <v>68</v>
      </c>
      <c r="D5" s="56" t="s">
        <v>69</v>
      </c>
      <c r="E5" s="56" t="s">
        <v>70</v>
      </c>
      <c r="F5" s="56" t="s">
        <v>67</v>
      </c>
      <c r="G5" s="56" t="s">
        <v>68</v>
      </c>
      <c r="H5" s="56" t="s">
        <v>69</v>
      </c>
      <c r="I5" s="56" t="s">
        <v>70</v>
      </c>
    </row>
    <row r="6" spans="1:9" s="58" customFormat="1" x14ac:dyDescent="0.2">
      <c r="A6" s="48" t="s">
        <v>2</v>
      </c>
      <c r="B6" s="57">
        <f>TFam!Q5</f>
        <v>1120408.4166666667</v>
      </c>
      <c r="C6" s="57">
        <f>'Two-par'!Q5</f>
        <v>56526</v>
      </c>
      <c r="D6" s="57">
        <f>'One-par'!Q5</f>
        <v>569915.25</v>
      </c>
      <c r="E6" s="57">
        <f>'Zero-par'!Q5</f>
        <v>493967.16666666669</v>
      </c>
      <c r="F6" s="57">
        <f>TFam!R5</f>
        <v>1096594.25</v>
      </c>
      <c r="G6" s="57">
        <f>'Two-par'!R5</f>
        <v>54712.666666666664</v>
      </c>
      <c r="H6" s="57">
        <f>'One-par'!R5</f>
        <v>556804.83333333337</v>
      </c>
      <c r="I6" s="57">
        <f>'Zero-par'!R5</f>
        <v>485076.75</v>
      </c>
    </row>
    <row r="7" spans="1:9" s="61" customFormat="1" x14ac:dyDescent="0.2">
      <c r="A7" s="59" t="s">
        <v>3</v>
      </c>
      <c r="B7" s="60">
        <f>TFam!Q6</f>
        <v>7626.333333333333</v>
      </c>
      <c r="C7" s="60">
        <f>'Two-par'!Q6</f>
        <v>29</v>
      </c>
      <c r="D7" s="60">
        <f>'One-par'!Q6</f>
        <v>2883.25</v>
      </c>
      <c r="E7" s="60">
        <f>'Zero-par'!Q6</f>
        <v>4714.083333333333</v>
      </c>
      <c r="F7" s="60">
        <f>TFam!R6</f>
        <v>7449.75</v>
      </c>
      <c r="G7" s="60">
        <f>'Two-par'!R6</f>
        <v>25.666666666666668</v>
      </c>
      <c r="H7" s="60">
        <f>'One-par'!R6</f>
        <v>2788.5</v>
      </c>
      <c r="I7" s="60">
        <f>'Zero-par'!R6</f>
        <v>4635.583333333333</v>
      </c>
    </row>
    <row r="8" spans="1:9" s="61" customFormat="1" x14ac:dyDescent="0.2">
      <c r="A8" s="59" t="s">
        <v>4</v>
      </c>
      <c r="B8" s="60">
        <f>TFam!Q7</f>
        <v>2445.8333333333335</v>
      </c>
      <c r="C8" s="60">
        <f>'Two-par'!Q7</f>
        <v>261.33333333333331</v>
      </c>
      <c r="D8" s="60">
        <f>'One-par'!Q7</f>
        <v>1397.9166666666667</v>
      </c>
      <c r="E8" s="60">
        <f>'Zero-par'!Q7</f>
        <v>786.58333333333337</v>
      </c>
      <c r="F8" s="60">
        <f>TFam!R7</f>
        <v>2360.9166666666665</v>
      </c>
      <c r="G8" s="60">
        <f>'Two-par'!R7</f>
        <v>246.58333333333334</v>
      </c>
      <c r="H8" s="60">
        <f>'One-par'!R7</f>
        <v>1351.5833333333333</v>
      </c>
      <c r="I8" s="60">
        <f>'Zero-par'!R7</f>
        <v>762.75</v>
      </c>
    </row>
    <row r="9" spans="1:9" s="61" customFormat="1" x14ac:dyDescent="0.2">
      <c r="A9" s="59" t="s">
        <v>5</v>
      </c>
      <c r="B9" s="60">
        <f>TFam!Q8</f>
        <v>7012.666666666667</v>
      </c>
      <c r="C9" s="60">
        <f>'Two-par'!Q8</f>
        <v>114.66666666666667</v>
      </c>
      <c r="D9" s="60">
        <f>'One-par'!Q8</f>
        <v>2263.0833333333335</v>
      </c>
      <c r="E9" s="60">
        <f>'Zero-par'!Q8</f>
        <v>4634.916666666667</v>
      </c>
      <c r="F9" s="60">
        <f>TFam!R8</f>
        <v>6963.833333333333</v>
      </c>
      <c r="G9" s="60">
        <f>'Two-par'!R8</f>
        <v>113</v>
      </c>
      <c r="H9" s="60">
        <f>'One-par'!R8</f>
        <v>2133.3333333333335</v>
      </c>
      <c r="I9" s="60">
        <f>'Zero-par'!R8</f>
        <v>4717.5</v>
      </c>
    </row>
    <row r="10" spans="1:9" s="61" customFormat="1" x14ac:dyDescent="0.2">
      <c r="A10" s="59" t="s">
        <v>6</v>
      </c>
      <c r="B10" s="60">
        <f>TFam!Q9</f>
        <v>2527.1666666666665</v>
      </c>
      <c r="C10" s="60">
        <f>'Two-par'!Q9</f>
        <v>62</v>
      </c>
      <c r="D10" s="60">
        <f>'One-par'!Q9</f>
        <v>1258.0833333333333</v>
      </c>
      <c r="E10" s="60">
        <f>'Zero-par'!Q9</f>
        <v>1207.0833333333333</v>
      </c>
      <c r="F10" s="60">
        <f>TFam!R9</f>
        <v>2414.6666666666665</v>
      </c>
      <c r="G10" s="60">
        <f>'Two-par'!R9</f>
        <v>61.75</v>
      </c>
      <c r="H10" s="60">
        <f>'One-par'!R9</f>
        <v>1193.25</v>
      </c>
      <c r="I10" s="60">
        <f>'Zero-par'!R9</f>
        <v>1159.6666666666667</v>
      </c>
    </row>
    <row r="11" spans="1:9" s="61" customFormat="1" x14ac:dyDescent="0.2">
      <c r="A11" s="59" t="s">
        <v>7</v>
      </c>
      <c r="B11" s="60">
        <f>TFam!Q10</f>
        <v>382654.91666666669</v>
      </c>
      <c r="C11" s="60">
        <f>'Two-par'!Q10</f>
        <v>25665.25</v>
      </c>
      <c r="D11" s="60">
        <f>'One-par'!Q10</f>
        <v>231944.16666666666</v>
      </c>
      <c r="E11" s="60">
        <f>'Zero-par'!Q10</f>
        <v>125045.5</v>
      </c>
      <c r="F11" s="60">
        <f>TFam!R10</f>
        <v>373362.33333333331</v>
      </c>
      <c r="G11" s="60">
        <f>'Two-par'!R10</f>
        <v>25037.166666666668</v>
      </c>
      <c r="H11" s="60">
        <f>'One-par'!R10</f>
        <v>225914.16666666666</v>
      </c>
      <c r="I11" s="60">
        <f>'Zero-par'!R10</f>
        <v>122411</v>
      </c>
    </row>
    <row r="12" spans="1:9" s="61" customFormat="1" x14ac:dyDescent="0.2">
      <c r="A12" s="59" t="s">
        <v>8</v>
      </c>
      <c r="B12" s="60">
        <f>TFam!Q11</f>
        <v>14151.916666666666</v>
      </c>
      <c r="C12" s="60">
        <f>'Two-par'!Q11</f>
        <v>0</v>
      </c>
      <c r="D12" s="60">
        <f>'One-par'!Q11</f>
        <v>8986.6666666666661</v>
      </c>
      <c r="E12" s="60">
        <f>'Zero-par'!Q11</f>
        <v>5165.25</v>
      </c>
      <c r="F12" s="60">
        <f>TFam!R11</f>
        <v>14118</v>
      </c>
      <c r="G12" s="60">
        <f>'Two-par'!R11</f>
        <v>0</v>
      </c>
      <c r="H12" s="60">
        <f>'One-par'!R11</f>
        <v>8823.8333333333339</v>
      </c>
      <c r="I12" s="60">
        <f>'Zero-par'!R11</f>
        <v>5294.166666666667</v>
      </c>
    </row>
    <row r="13" spans="1:9" s="61" customFormat="1" x14ac:dyDescent="0.2">
      <c r="A13" s="59" t="s">
        <v>9</v>
      </c>
      <c r="B13" s="60">
        <f>TFam!Q12</f>
        <v>8168.583333333333</v>
      </c>
      <c r="C13" s="60">
        <f>'Two-par'!Q12</f>
        <v>0</v>
      </c>
      <c r="D13" s="60">
        <f>'One-par'!Q12</f>
        <v>2551.8333333333335</v>
      </c>
      <c r="E13" s="60">
        <f>'Zero-par'!Q12</f>
        <v>5616.75</v>
      </c>
      <c r="F13" s="60">
        <f>TFam!R12</f>
        <v>7896.583333333333</v>
      </c>
      <c r="G13" s="60">
        <f>'Two-par'!R12</f>
        <v>0</v>
      </c>
      <c r="H13" s="60">
        <f>'One-par'!R12</f>
        <v>2423.6666666666665</v>
      </c>
      <c r="I13" s="60">
        <f>'Zero-par'!R12</f>
        <v>5472.916666666667</v>
      </c>
    </row>
    <row r="14" spans="1:9" s="61" customFormat="1" x14ac:dyDescent="0.2">
      <c r="A14" s="59" t="s">
        <v>10</v>
      </c>
      <c r="B14" s="60">
        <f>TFam!Q13</f>
        <v>3479</v>
      </c>
      <c r="C14" s="60">
        <f>'Two-par'!Q13</f>
        <v>9.0833333333333339</v>
      </c>
      <c r="D14" s="60">
        <f>'One-par'!Q13</f>
        <v>851.75</v>
      </c>
      <c r="E14" s="60">
        <f>'Zero-par'!Q13</f>
        <v>2618.1666666666665</v>
      </c>
      <c r="F14" s="60">
        <f>TFam!R13</f>
        <v>3368.3333333333335</v>
      </c>
      <c r="G14" s="60">
        <f>'Two-par'!R13</f>
        <v>10</v>
      </c>
      <c r="H14" s="60">
        <f>'One-par'!R13</f>
        <v>810.66666666666663</v>
      </c>
      <c r="I14" s="60">
        <f>'Zero-par'!R13</f>
        <v>2547.6666666666665</v>
      </c>
    </row>
    <row r="15" spans="1:9" s="61" customFormat="1" x14ac:dyDescent="0.2">
      <c r="A15" s="59" t="s">
        <v>11</v>
      </c>
      <c r="B15" s="60">
        <f>TFam!Q14</f>
        <v>6871.666666666667</v>
      </c>
      <c r="C15" s="60">
        <f>'Two-par'!Q14</f>
        <v>0</v>
      </c>
      <c r="D15" s="60">
        <f>'One-par'!Q14</f>
        <v>5247.666666666667</v>
      </c>
      <c r="E15" s="60">
        <f>'Zero-par'!Q14</f>
        <v>1624</v>
      </c>
      <c r="F15" s="60">
        <f>TFam!R14</f>
        <v>7418.416666666667</v>
      </c>
      <c r="G15" s="60">
        <f>'Two-par'!R14</f>
        <v>0</v>
      </c>
      <c r="H15" s="60">
        <f>'One-par'!R14</f>
        <v>5808.166666666667</v>
      </c>
      <c r="I15" s="60">
        <f>'Zero-par'!R14</f>
        <v>1610.25</v>
      </c>
    </row>
    <row r="16" spans="1:9" s="61" customFormat="1" x14ac:dyDescent="0.2">
      <c r="A16" s="59" t="s">
        <v>12</v>
      </c>
      <c r="B16" s="60">
        <f>TFam!Q15</f>
        <v>39708.5</v>
      </c>
      <c r="C16" s="60">
        <f>'Two-par'!Q15</f>
        <v>189.08333333333334</v>
      </c>
      <c r="D16" s="60">
        <f>'One-par'!Q15</f>
        <v>4685.5</v>
      </c>
      <c r="E16" s="60">
        <f>'Zero-par'!Q15</f>
        <v>34833.916666666664</v>
      </c>
      <c r="F16" s="60">
        <f>TFam!R15</f>
        <v>38758</v>
      </c>
      <c r="G16" s="60">
        <f>'Two-par'!R15</f>
        <v>190.08333333333334</v>
      </c>
      <c r="H16" s="60">
        <f>'One-par'!R15</f>
        <v>4564.166666666667</v>
      </c>
      <c r="I16" s="60">
        <f>'Zero-par'!R15</f>
        <v>34003.75</v>
      </c>
    </row>
    <row r="17" spans="1:9" s="61" customFormat="1" x14ac:dyDescent="0.2">
      <c r="A17" s="59" t="s">
        <v>13</v>
      </c>
      <c r="B17" s="60">
        <f>TFam!Q16</f>
        <v>9531.1666666666661</v>
      </c>
      <c r="C17" s="60">
        <f>'Two-par'!Q16</f>
        <v>0</v>
      </c>
      <c r="D17" s="60">
        <f>'One-par'!Q16</f>
        <v>1312.5833333333333</v>
      </c>
      <c r="E17" s="60">
        <f>'Zero-par'!Q16</f>
        <v>8218.5833333333339</v>
      </c>
      <c r="F17" s="60">
        <f>TFam!R16</f>
        <v>9148.6666666666661</v>
      </c>
      <c r="G17" s="60">
        <f>'Two-par'!R16</f>
        <v>0</v>
      </c>
      <c r="H17" s="60">
        <f>'One-par'!R16</f>
        <v>1119.0833333333333</v>
      </c>
      <c r="I17" s="60">
        <f>'Zero-par'!R16</f>
        <v>8029.583333333333</v>
      </c>
    </row>
    <row r="18" spans="1:9" s="61" customFormat="1" x14ac:dyDescent="0.2">
      <c r="A18" s="59" t="s">
        <v>14</v>
      </c>
      <c r="B18" s="60">
        <f>TFam!Q17</f>
        <v>465.75</v>
      </c>
      <c r="C18" s="60">
        <f>'Two-par'!Q17</f>
        <v>19.25</v>
      </c>
      <c r="D18" s="60">
        <f>'One-par'!Q17</f>
        <v>95.083333333333329</v>
      </c>
      <c r="E18" s="60">
        <f>'Zero-par'!Q17</f>
        <v>351.41666666666669</v>
      </c>
      <c r="F18" s="60">
        <f>TFam!R17</f>
        <v>449.41666666666669</v>
      </c>
      <c r="G18" s="60">
        <f>'Two-par'!R17</f>
        <v>16.916666666666668</v>
      </c>
      <c r="H18" s="60">
        <f>'One-par'!R17</f>
        <v>95.166666666666671</v>
      </c>
      <c r="I18" s="60">
        <f>'Zero-par'!R17</f>
        <v>337.33333333333331</v>
      </c>
    </row>
    <row r="19" spans="1:9" s="61" customFormat="1" x14ac:dyDescent="0.2">
      <c r="A19" s="59" t="s">
        <v>15</v>
      </c>
      <c r="B19" s="60">
        <f>TFam!Q18</f>
        <v>4190.583333333333</v>
      </c>
      <c r="C19" s="60">
        <f>'Two-par'!Q18</f>
        <v>629.08333333333337</v>
      </c>
      <c r="D19" s="60">
        <f>'One-par'!Q18</f>
        <v>2502.6666666666665</v>
      </c>
      <c r="E19" s="60">
        <f>'Zero-par'!Q18</f>
        <v>1058.8333333333333</v>
      </c>
      <c r="F19" s="60">
        <f>TFam!R18</f>
        <v>4115.5</v>
      </c>
      <c r="G19" s="60">
        <f>'Two-par'!R18</f>
        <v>611.75</v>
      </c>
      <c r="H19" s="60">
        <f>'One-par'!R18</f>
        <v>2456.5</v>
      </c>
      <c r="I19" s="60">
        <f>'Zero-par'!R18</f>
        <v>1047.25</v>
      </c>
    </row>
    <row r="20" spans="1:9" s="61" customFormat="1" x14ac:dyDescent="0.2">
      <c r="A20" s="59" t="s">
        <v>16</v>
      </c>
      <c r="B20" s="60">
        <f>TFam!Q19</f>
        <v>2041.1666666666667</v>
      </c>
      <c r="C20" s="60">
        <f>'Two-par'!Q19</f>
        <v>0</v>
      </c>
      <c r="D20" s="60">
        <f>'One-par'!Q19</f>
        <v>83.75</v>
      </c>
      <c r="E20" s="60">
        <f>'Zero-par'!Q19</f>
        <v>1957.4166666666667</v>
      </c>
      <c r="F20" s="60">
        <f>TFam!R19</f>
        <v>2026.6666666666667</v>
      </c>
      <c r="G20" s="60">
        <f>'Two-par'!R19</f>
        <v>0</v>
      </c>
      <c r="H20" s="60">
        <f>'One-par'!R19</f>
        <v>84.416666666666671</v>
      </c>
      <c r="I20" s="60">
        <f>'Zero-par'!R19</f>
        <v>1942.25</v>
      </c>
    </row>
    <row r="21" spans="1:9" s="61" customFormat="1" x14ac:dyDescent="0.2">
      <c r="A21" s="59" t="s">
        <v>17</v>
      </c>
      <c r="B21" s="60">
        <f>TFam!Q20</f>
        <v>10800</v>
      </c>
      <c r="C21" s="60">
        <f>'Two-par'!Q20</f>
        <v>0</v>
      </c>
      <c r="D21" s="60">
        <f>'One-par'!Q20</f>
        <v>2036.9166666666667</v>
      </c>
      <c r="E21" s="60">
        <f>'Zero-par'!Q20</f>
        <v>8763.0833333333339</v>
      </c>
      <c r="F21" s="60">
        <f>TFam!R20</f>
        <v>10781.833333333334</v>
      </c>
      <c r="G21" s="60">
        <f>'Two-par'!R20</f>
        <v>0</v>
      </c>
      <c r="H21" s="60">
        <f>'One-par'!R20</f>
        <v>2056</v>
      </c>
      <c r="I21" s="60">
        <f>'Zero-par'!R20</f>
        <v>8725.8333333333339</v>
      </c>
    </row>
    <row r="22" spans="1:9" s="61" customFormat="1" x14ac:dyDescent="0.2">
      <c r="A22" s="59" t="s">
        <v>18</v>
      </c>
      <c r="B22" s="60">
        <f>TFam!Q21</f>
        <v>5535.75</v>
      </c>
      <c r="C22" s="60">
        <f>'Two-par'!Q21</f>
        <v>55.083333333333336</v>
      </c>
      <c r="D22" s="60">
        <f>'One-par'!Q21</f>
        <v>1267</v>
      </c>
      <c r="E22" s="60">
        <f>'Zero-par'!Q21</f>
        <v>4213.666666666667</v>
      </c>
      <c r="F22" s="60">
        <f>TFam!R21</f>
        <v>5387.666666666667</v>
      </c>
      <c r="G22" s="60">
        <f>'Two-par'!R21</f>
        <v>64</v>
      </c>
      <c r="H22" s="60">
        <f>'One-par'!R21</f>
        <v>1242</v>
      </c>
      <c r="I22" s="60">
        <f>'Zero-par'!R21</f>
        <v>4081.6666666666665</v>
      </c>
    </row>
    <row r="23" spans="1:9" s="61" customFormat="1" x14ac:dyDescent="0.2">
      <c r="A23" s="59" t="s">
        <v>19</v>
      </c>
      <c r="B23" s="60">
        <f>TFam!Q22</f>
        <v>9112.4166666666661</v>
      </c>
      <c r="C23" s="60">
        <f>'Two-par'!Q22</f>
        <v>350.25</v>
      </c>
      <c r="D23" s="60">
        <f>'One-par'!Q22</f>
        <v>4322.75</v>
      </c>
      <c r="E23" s="60">
        <f>'Zero-par'!Q22</f>
        <v>4439.416666666667</v>
      </c>
      <c r="F23" s="60">
        <f>TFam!R22</f>
        <v>8900.3333333333339</v>
      </c>
      <c r="G23" s="60">
        <f>'Two-par'!R22</f>
        <v>338.16666666666669</v>
      </c>
      <c r="H23" s="60">
        <f>'One-par'!R22</f>
        <v>4189.25</v>
      </c>
      <c r="I23" s="60">
        <f>'Zero-par'!R22</f>
        <v>4372.916666666667</v>
      </c>
    </row>
    <row r="24" spans="1:9" s="61" customFormat="1" x14ac:dyDescent="0.2">
      <c r="A24" s="59" t="s">
        <v>20</v>
      </c>
      <c r="B24" s="60">
        <f>TFam!Q23</f>
        <v>3834.5</v>
      </c>
      <c r="C24" s="60">
        <f>'Two-par'!Q23</f>
        <v>199.83333333333334</v>
      </c>
      <c r="D24" s="60">
        <f>'One-par'!Q23</f>
        <v>1692.4166666666667</v>
      </c>
      <c r="E24" s="60">
        <f>'Zero-par'!Q23</f>
        <v>1942.25</v>
      </c>
      <c r="F24" s="60">
        <f>TFam!R23</f>
        <v>3822.8333333333335</v>
      </c>
      <c r="G24" s="60">
        <f>'Two-par'!R23</f>
        <v>215.08333333333334</v>
      </c>
      <c r="H24" s="60">
        <f>'One-par'!R23</f>
        <v>1755.25</v>
      </c>
      <c r="I24" s="60">
        <f>'Zero-par'!R23</f>
        <v>1852.5</v>
      </c>
    </row>
    <row r="25" spans="1:9" s="61" customFormat="1" x14ac:dyDescent="0.2">
      <c r="A25" s="59" t="s">
        <v>21</v>
      </c>
      <c r="B25" s="60">
        <f>TFam!Q24</f>
        <v>17424.5</v>
      </c>
      <c r="C25" s="60">
        <f>'Two-par'!Q24</f>
        <v>348.75</v>
      </c>
      <c r="D25" s="60">
        <f>'One-par'!Q24</f>
        <v>3826.5</v>
      </c>
      <c r="E25" s="60">
        <f>'Zero-par'!Q24</f>
        <v>13249.25</v>
      </c>
      <c r="F25" s="60">
        <f>TFam!R24</f>
        <v>16910.666666666668</v>
      </c>
      <c r="G25" s="60">
        <f>'Two-par'!R24</f>
        <v>335.5</v>
      </c>
      <c r="H25" s="60">
        <f>'One-par'!R24</f>
        <v>3662.8333333333335</v>
      </c>
      <c r="I25" s="60">
        <f>'Zero-par'!R24</f>
        <v>12912.333333333334</v>
      </c>
    </row>
    <row r="26" spans="1:9" s="61" customFormat="1" x14ac:dyDescent="0.2">
      <c r="A26" s="59" t="s">
        <v>22</v>
      </c>
      <c r="B26" s="60">
        <f>TFam!Q25</f>
        <v>4912.416666666667</v>
      </c>
      <c r="C26" s="60">
        <f>'Two-par'!Q25</f>
        <v>0</v>
      </c>
      <c r="D26" s="60">
        <f>'One-par'!Q25</f>
        <v>1911.8333333333333</v>
      </c>
      <c r="E26" s="60">
        <f>'Zero-par'!Q25</f>
        <v>3000.5833333333335</v>
      </c>
      <c r="F26" s="60">
        <f>TFam!R25</f>
        <v>4246.25</v>
      </c>
      <c r="G26" s="60">
        <f>'Two-par'!R25</f>
        <v>0</v>
      </c>
      <c r="H26" s="60">
        <f>'One-par'!R25</f>
        <v>1618.4166666666667</v>
      </c>
      <c r="I26" s="60">
        <f>'Zero-par'!R25</f>
        <v>2627.8333333333335</v>
      </c>
    </row>
    <row r="27" spans="1:9" s="61" customFormat="1" x14ac:dyDescent="0.2">
      <c r="A27" s="59" t="s">
        <v>23</v>
      </c>
      <c r="B27" s="60">
        <f>TFam!Q26</f>
        <v>16415.25</v>
      </c>
      <c r="C27" s="60">
        <f>'Two-par'!Q26</f>
        <v>6120.916666666667</v>
      </c>
      <c r="D27" s="60">
        <f>'One-par'!Q26</f>
        <v>8716.1666666666661</v>
      </c>
      <c r="E27" s="60">
        <f>'Zero-par'!Q26</f>
        <v>1578.1666666666667</v>
      </c>
      <c r="F27" s="60">
        <f>TFam!R26</f>
        <v>15821.833333333334</v>
      </c>
      <c r="G27" s="60">
        <f>'Two-par'!R26</f>
        <v>5858.916666666667</v>
      </c>
      <c r="H27" s="60">
        <f>'One-par'!R26</f>
        <v>8420.9166666666661</v>
      </c>
      <c r="I27" s="60">
        <f>'Zero-par'!R26</f>
        <v>1542</v>
      </c>
    </row>
    <row r="28" spans="1:9" s="61" customFormat="1" x14ac:dyDescent="0.2">
      <c r="A28" s="59" t="s">
        <v>24</v>
      </c>
      <c r="B28" s="60">
        <f>TFam!Q27</f>
        <v>16494.166666666668</v>
      </c>
      <c r="C28" s="60">
        <f>'Two-par'!Q27</f>
        <v>247.66666666666666</v>
      </c>
      <c r="D28" s="60">
        <f>'One-par'!Q27</f>
        <v>9954.0833333333339</v>
      </c>
      <c r="E28" s="60">
        <f>'Zero-par'!Q27</f>
        <v>6292.416666666667</v>
      </c>
      <c r="F28" s="60">
        <f>TFam!R27</f>
        <v>16295.416666666666</v>
      </c>
      <c r="G28" s="60">
        <f>'Two-par'!R27</f>
        <v>245.33333333333334</v>
      </c>
      <c r="H28" s="60">
        <f>'One-par'!R27</f>
        <v>9849.25</v>
      </c>
      <c r="I28" s="60">
        <f>'Zero-par'!R27</f>
        <v>6200.833333333333</v>
      </c>
    </row>
    <row r="29" spans="1:9" s="61" customFormat="1" x14ac:dyDescent="0.2">
      <c r="A29" s="59" t="s">
        <v>25</v>
      </c>
      <c r="B29" s="60">
        <f>TFam!Q28</f>
        <v>49566.666666666664</v>
      </c>
      <c r="C29" s="60">
        <f>'Two-par'!Q28</f>
        <v>2804</v>
      </c>
      <c r="D29" s="60">
        <f>'One-par'!Q28</f>
        <v>34311.083333333336</v>
      </c>
      <c r="E29" s="60">
        <f>'Zero-par'!Q28</f>
        <v>12451.583333333334</v>
      </c>
      <c r="F29" s="60">
        <f>TFam!R28</f>
        <v>49534.083333333336</v>
      </c>
      <c r="G29" s="60">
        <f>'Two-par'!R28</f>
        <v>2743.1666666666665</v>
      </c>
      <c r="H29" s="60">
        <f>'One-par'!R28</f>
        <v>34346.416666666664</v>
      </c>
      <c r="I29" s="60">
        <f>'Zero-par'!R28</f>
        <v>12444.5</v>
      </c>
    </row>
    <row r="30" spans="1:9" s="61" customFormat="1" x14ac:dyDescent="0.2">
      <c r="A30" s="59" t="s">
        <v>26</v>
      </c>
      <c r="B30" s="60">
        <f>TFam!Q29</f>
        <v>11355.083333333334</v>
      </c>
      <c r="C30" s="60">
        <f>'Two-par'!Q29</f>
        <v>0</v>
      </c>
      <c r="D30" s="60">
        <f>'One-par'!Q29</f>
        <v>4231.333333333333</v>
      </c>
      <c r="E30" s="60">
        <f>'Zero-par'!Q29</f>
        <v>7123.75</v>
      </c>
      <c r="F30" s="60">
        <f>TFam!R29</f>
        <v>11077.5</v>
      </c>
      <c r="G30" s="60">
        <f>'Two-par'!R29</f>
        <v>0</v>
      </c>
      <c r="H30" s="60">
        <f>'One-par'!R29</f>
        <v>4187.666666666667</v>
      </c>
      <c r="I30" s="60">
        <f>'Zero-par'!R29</f>
        <v>6889.833333333333</v>
      </c>
    </row>
    <row r="31" spans="1:9" s="61" customFormat="1" x14ac:dyDescent="0.2">
      <c r="A31" s="59" t="s">
        <v>27</v>
      </c>
      <c r="B31" s="60">
        <f>TFam!Q30</f>
        <v>15973.833333333334</v>
      </c>
      <c r="C31" s="60">
        <f>'Two-par'!Q30</f>
        <v>0</v>
      </c>
      <c r="D31" s="60">
        <f>'One-par'!Q30</f>
        <v>8505.4166666666661</v>
      </c>
      <c r="E31" s="60">
        <f>'Zero-par'!Q30</f>
        <v>7468.416666666667</v>
      </c>
      <c r="F31" s="60">
        <f>TFam!R30</f>
        <v>15606.916666666666</v>
      </c>
      <c r="G31" s="60">
        <f>'Two-par'!R30</f>
        <v>0</v>
      </c>
      <c r="H31" s="60">
        <f>'One-par'!R30</f>
        <v>8302.6666666666661</v>
      </c>
      <c r="I31" s="60">
        <f>'Zero-par'!R30</f>
        <v>7304.25</v>
      </c>
    </row>
    <row r="32" spans="1:9" s="61" customFormat="1" x14ac:dyDescent="0.2">
      <c r="A32" s="59" t="s">
        <v>28</v>
      </c>
      <c r="B32" s="60">
        <f>TFam!Q31</f>
        <v>3428.1666666666665</v>
      </c>
      <c r="C32" s="60">
        <f>'Two-par'!Q31</f>
        <v>0</v>
      </c>
      <c r="D32" s="60">
        <f>'One-par'!Q31</f>
        <v>1152.5</v>
      </c>
      <c r="E32" s="60">
        <f>'Zero-par'!Q31</f>
        <v>2275.6666666666665</v>
      </c>
      <c r="F32" s="60">
        <f>TFam!R31</f>
        <v>3202.5833333333335</v>
      </c>
      <c r="G32" s="60">
        <f>'Two-par'!R31</f>
        <v>0</v>
      </c>
      <c r="H32" s="60">
        <f>'One-par'!R31</f>
        <v>1037.25</v>
      </c>
      <c r="I32" s="60">
        <f>'Zero-par'!R31</f>
        <v>2165.3333333333335</v>
      </c>
    </row>
    <row r="33" spans="1:9" s="61" customFormat="1" x14ac:dyDescent="0.2">
      <c r="A33" s="59" t="s">
        <v>29</v>
      </c>
      <c r="B33" s="60">
        <f>TFam!Q32</f>
        <v>9992.8333333333339</v>
      </c>
      <c r="C33" s="60">
        <f>'Two-par'!Q32</f>
        <v>0</v>
      </c>
      <c r="D33" s="60">
        <f>'One-par'!Q32</f>
        <v>5794.833333333333</v>
      </c>
      <c r="E33" s="60">
        <f>'Zero-par'!Q32</f>
        <v>4198</v>
      </c>
      <c r="F33" s="60">
        <f>TFam!R32</f>
        <v>9801</v>
      </c>
      <c r="G33" s="60">
        <f>'Two-par'!R32</f>
        <v>0</v>
      </c>
      <c r="H33" s="60">
        <f>'One-par'!R32</f>
        <v>5713.416666666667</v>
      </c>
      <c r="I33" s="60">
        <f>'Zero-par'!R32</f>
        <v>4087.5833333333335</v>
      </c>
    </row>
    <row r="34" spans="1:9" s="61" customFormat="1" x14ac:dyDescent="0.2">
      <c r="A34" s="59" t="s">
        <v>30</v>
      </c>
      <c r="B34" s="60">
        <f>TFam!Q33</f>
        <v>3409.5833333333335</v>
      </c>
      <c r="C34" s="60">
        <f>'Two-par'!Q33</f>
        <v>247.58333333333334</v>
      </c>
      <c r="D34" s="60">
        <f>'One-par'!Q33</f>
        <v>1614</v>
      </c>
      <c r="E34" s="60">
        <f>'Zero-par'!Q33</f>
        <v>1548</v>
      </c>
      <c r="F34" s="60">
        <f>TFam!R33</f>
        <v>3313.4166666666665</v>
      </c>
      <c r="G34" s="60">
        <f>'Two-par'!R33</f>
        <v>233</v>
      </c>
      <c r="H34" s="60">
        <f>'One-par'!R33</f>
        <v>1560.4166666666667</v>
      </c>
      <c r="I34" s="60">
        <f>'Zero-par'!R33</f>
        <v>1520</v>
      </c>
    </row>
    <row r="35" spans="1:9" s="61" customFormat="1" x14ac:dyDescent="0.2">
      <c r="A35" s="59" t="s">
        <v>31</v>
      </c>
      <c r="B35" s="60">
        <f>TFam!Q34</f>
        <v>4524.166666666667</v>
      </c>
      <c r="C35" s="60">
        <f>'Two-par'!Q34</f>
        <v>0</v>
      </c>
      <c r="D35" s="60">
        <f>'One-par'!Q34</f>
        <v>1791.0833333333333</v>
      </c>
      <c r="E35" s="60">
        <f>'Zero-par'!Q34</f>
        <v>2733.0833333333335</v>
      </c>
      <c r="F35" s="60">
        <f>TFam!R34</f>
        <v>4409.666666666667</v>
      </c>
      <c r="G35" s="60">
        <f>'Two-par'!R34</f>
        <v>0</v>
      </c>
      <c r="H35" s="60">
        <f>'One-par'!R34</f>
        <v>1722.0833333333333</v>
      </c>
      <c r="I35" s="60">
        <f>'Zero-par'!R34</f>
        <v>2687.5833333333335</v>
      </c>
    </row>
    <row r="36" spans="1:9" s="61" customFormat="1" x14ac:dyDescent="0.2">
      <c r="A36" s="59" t="s">
        <v>32</v>
      </c>
      <c r="B36" s="60">
        <f>TFam!Q35</f>
        <v>8326.5</v>
      </c>
      <c r="C36" s="60">
        <f>'Two-par'!Q35</f>
        <v>616.16666666666663</v>
      </c>
      <c r="D36" s="60">
        <f>'One-par'!Q35</f>
        <v>3718.4166666666665</v>
      </c>
      <c r="E36" s="60">
        <f>'Zero-par'!Q35</f>
        <v>3991.9166666666665</v>
      </c>
      <c r="F36" s="60">
        <f>TFam!R35</f>
        <v>8098.416666666667</v>
      </c>
      <c r="G36" s="60">
        <f>'Two-par'!R35</f>
        <v>606.91666666666663</v>
      </c>
      <c r="H36" s="60">
        <f>'One-par'!R35</f>
        <v>3578.9166666666665</v>
      </c>
      <c r="I36" s="60">
        <f>'Zero-par'!R35</f>
        <v>3912.5833333333335</v>
      </c>
    </row>
    <row r="37" spans="1:9" s="61" customFormat="1" x14ac:dyDescent="0.2">
      <c r="A37" s="59" t="s">
        <v>33</v>
      </c>
      <c r="B37" s="60">
        <f>TFam!Q36</f>
        <v>5243.083333333333</v>
      </c>
      <c r="C37" s="60">
        <f>'Two-par'!Q36</f>
        <v>34.666666666666664</v>
      </c>
      <c r="D37" s="60">
        <f>'One-par'!Q36</f>
        <v>3228.6666666666665</v>
      </c>
      <c r="E37" s="60">
        <f>'Zero-par'!Q36</f>
        <v>1979.75</v>
      </c>
      <c r="F37" s="60">
        <f>TFam!R36</f>
        <v>5243</v>
      </c>
      <c r="G37" s="60">
        <f>'Two-par'!R36</f>
        <v>36.583333333333336</v>
      </c>
      <c r="H37" s="60">
        <f>'One-par'!R36</f>
        <v>3199.1666666666665</v>
      </c>
      <c r="I37" s="60">
        <f>'Zero-par'!R36</f>
        <v>2007.25</v>
      </c>
    </row>
    <row r="38" spans="1:9" s="61" customFormat="1" x14ac:dyDescent="0.2">
      <c r="A38" s="59" t="s">
        <v>34</v>
      </c>
      <c r="B38" s="60">
        <f>TFam!Q37</f>
        <v>9274.0833333333339</v>
      </c>
      <c r="C38" s="60">
        <f>'Two-par'!Q37</f>
        <v>67.333333333333329</v>
      </c>
      <c r="D38" s="60">
        <f>'One-par'!Q37</f>
        <v>5036.5</v>
      </c>
      <c r="E38" s="60">
        <f>'Zero-par'!Q37</f>
        <v>4170.25</v>
      </c>
      <c r="F38" s="60">
        <f>TFam!R37</f>
        <v>8980</v>
      </c>
      <c r="G38" s="60">
        <f>'Two-par'!R37</f>
        <v>64.583333333333329</v>
      </c>
      <c r="H38" s="60">
        <f>'One-par'!R37</f>
        <v>4886.5</v>
      </c>
      <c r="I38" s="60">
        <f>'Zero-par'!R37</f>
        <v>4028.9166666666665</v>
      </c>
    </row>
    <row r="39" spans="1:9" s="61" customFormat="1" x14ac:dyDescent="0.2">
      <c r="A39" s="59" t="s">
        <v>35</v>
      </c>
      <c r="B39" s="60">
        <f>TFam!Q38</f>
        <v>9988.75</v>
      </c>
      <c r="C39" s="60">
        <f>'Two-par'!Q38</f>
        <v>648.83333333333337</v>
      </c>
      <c r="D39" s="60">
        <f>'One-par'!Q38</f>
        <v>4635.25</v>
      </c>
      <c r="E39" s="60">
        <f>'Zero-par'!Q38</f>
        <v>4704.666666666667</v>
      </c>
      <c r="F39" s="60">
        <f>TFam!R38</f>
        <v>9873.5</v>
      </c>
      <c r="G39" s="60">
        <f>'Two-par'!R38</f>
        <v>640.58333333333337</v>
      </c>
      <c r="H39" s="60">
        <f>'One-par'!R38</f>
        <v>4607.416666666667</v>
      </c>
      <c r="I39" s="60">
        <f>'Zero-par'!R38</f>
        <v>4625.5</v>
      </c>
    </row>
    <row r="40" spans="1:9" s="61" customFormat="1" x14ac:dyDescent="0.2">
      <c r="A40" s="59" t="s">
        <v>36</v>
      </c>
      <c r="B40" s="60">
        <f>TFam!Q39</f>
        <v>117826.5</v>
      </c>
      <c r="C40" s="60">
        <f>'Two-par'!Q39</f>
        <v>2860.1666666666665</v>
      </c>
      <c r="D40" s="60">
        <f>'One-par'!Q39</f>
        <v>74387</v>
      </c>
      <c r="E40" s="60">
        <f>'Zero-par'!Q39</f>
        <v>40579.333333333336</v>
      </c>
      <c r="F40" s="60">
        <f>TFam!R39</f>
        <v>115779</v>
      </c>
      <c r="G40" s="60">
        <f>'Two-par'!R39</f>
        <v>2992.25</v>
      </c>
      <c r="H40" s="60">
        <f>'One-par'!R39</f>
        <v>72958</v>
      </c>
      <c r="I40" s="60">
        <f>'Zero-par'!R39</f>
        <v>39828.75</v>
      </c>
    </row>
    <row r="41" spans="1:9" s="61" customFormat="1" x14ac:dyDescent="0.2">
      <c r="A41" s="59" t="s">
        <v>37</v>
      </c>
      <c r="B41" s="60">
        <f>TFam!Q40</f>
        <v>13592</v>
      </c>
      <c r="C41" s="60">
        <f>'Two-par'!Q40</f>
        <v>21.75</v>
      </c>
      <c r="D41" s="60">
        <f>'One-par'!Q40</f>
        <v>1729.0833333333333</v>
      </c>
      <c r="E41" s="60">
        <f>'Zero-par'!Q40</f>
        <v>11841.166666666666</v>
      </c>
      <c r="F41" s="60">
        <f>TFam!R40</f>
        <v>13435.166666666666</v>
      </c>
      <c r="G41" s="60">
        <f>'Two-par'!R40</f>
        <v>17.666666666666668</v>
      </c>
      <c r="H41" s="60">
        <f>'One-par'!R40</f>
        <v>1674.75</v>
      </c>
      <c r="I41" s="60">
        <f>'Zero-par'!R40</f>
        <v>11742.75</v>
      </c>
    </row>
    <row r="42" spans="1:9" s="61" customFormat="1" x14ac:dyDescent="0.2">
      <c r="A42" s="59" t="s">
        <v>38</v>
      </c>
      <c r="B42" s="60">
        <f>TFam!Q41</f>
        <v>950.25</v>
      </c>
      <c r="C42" s="60">
        <f>'Two-par'!Q41</f>
        <v>0</v>
      </c>
      <c r="D42" s="60">
        <f>'One-par'!Q41</f>
        <v>410.41666666666669</v>
      </c>
      <c r="E42" s="60">
        <f>'Zero-par'!Q41</f>
        <v>539.83333333333337</v>
      </c>
      <c r="F42" s="60">
        <f>TFam!R41</f>
        <v>945.91666666666663</v>
      </c>
      <c r="G42" s="60">
        <f>'Two-par'!R41</f>
        <v>0</v>
      </c>
      <c r="H42" s="60">
        <f>'One-par'!R41</f>
        <v>444.41666666666669</v>
      </c>
      <c r="I42" s="60">
        <f>'Zero-par'!R41</f>
        <v>501.5</v>
      </c>
    </row>
    <row r="43" spans="1:9" s="61" customFormat="1" x14ac:dyDescent="0.2">
      <c r="A43" s="59" t="s">
        <v>39</v>
      </c>
      <c r="B43" s="60">
        <f>TFam!Q42</f>
        <v>51224.916666666664</v>
      </c>
      <c r="C43" s="60">
        <f>'Two-par'!Q42</f>
        <v>403.16666666666669</v>
      </c>
      <c r="D43" s="60">
        <f>'One-par'!Q42</f>
        <v>7752.583333333333</v>
      </c>
      <c r="E43" s="60">
        <f>'Zero-par'!Q42</f>
        <v>43069.166666666664</v>
      </c>
      <c r="F43" s="60">
        <f>TFam!R42</f>
        <v>50447.75</v>
      </c>
      <c r="G43" s="60">
        <f>'Two-par'!R42</f>
        <v>364.08333333333331</v>
      </c>
      <c r="H43" s="60">
        <f>'One-par'!R42</f>
        <v>7201.666666666667</v>
      </c>
      <c r="I43" s="60">
        <f>'Zero-par'!R42</f>
        <v>42882</v>
      </c>
    </row>
    <row r="44" spans="1:9" s="61" customFormat="1" x14ac:dyDescent="0.2">
      <c r="A44" s="59" t="s">
        <v>40</v>
      </c>
      <c r="B44" s="60">
        <f>TFam!Q43</f>
        <v>6041.833333333333</v>
      </c>
      <c r="C44" s="60">
        <f>'Two-par'!Q43</f>
        <v>0</v>
      </c>
      <c r="D44" s="60">
        <f>'One-par'!Q43</f>
        <v>1672.4166666666667</v>
      </c>
      <c r="E44" s="60">
        <f>'Zero-par'!Q43</f>
        <v>4369.416666666667</v>
      </c>
      <c r="F44" s="60">
        <f>TFam!R43</f>
        <v>5898.583333333333</v>
      </c>
      <c r="G44" s="60">
        <f>'Two-par'!R43</f>
        <v>0</v>
      </c>
      <c r="H44" s="60">
        <f>'One-par'!R43</f>
        <v>1624.25</v>
      </c>
      <c r="I44" s="60">
        <f>'Zero-par'!R43</f>
        <v>4274.333333333333</v>
      </c>
    </row>
    <row r="45" spans="1:9" s="61" customFormat="1" x14ac:dyDescent="0.2">
      <c r="A45" s="59" t="s">
        <v>41</v>
      </c>
      <c r="B45" s="60">
        <f>TFam!Q44</f>
        <v>38109.75</v>
      </c>
      <c r="C45" s="60">
        <f>'Two-par'!Q44</f>
        <v>5938.833333333333</v>
      </c>
      <c r="D45" s="60">
        <f>'One-par'!Q44</f>
        <v>26759.833333333332</v>
      </c>
      <c r="E45" s="60">
        <f>'Zero-par'!Q44</f>
        <v>5411.083333333333</v>
      </c>
      <c r="F45" s="60">
        <f>TFam!R44</f>
        <v>35652.916666666664</v>
      </c>
      <c r="G45" s="60">
        <f>'Two-par'!R44</f>
        <v>5224.166666666667</v>
      </c>
      <c r="H45" s="60">
        <f>'One-par'!R44</f>
        <v>25195.666666666668</v>
      </c>
      <c r="I45" s="60">
        <f>'Zero-par'!R44</f>
        <v>5233.083333333333</v>
      </c>
    </row>
    <row r="46" spans="1:9" s="61" customFormat="1" x14ac:dyDescent="0.2">
      <c r="A46" s="59" t="s">
        <v>42</v>
      </c>
      <c r="B46" s="60">
        <f>TFam!Q45</f>
        <v>41485.916666666664</v>
      </c>
      <c r="C46" s="60">
        <f>'Two-par'!Q45</f>
        <v>382.5</v>
      </c>
      <c r="D46" s="60">
        <f>'One-par'!Q45</f>
        <v>25236.916666666668</v>
      </c>
      <c r="E46" s="60">
        <f>'Zero-par'!Q45</f>
        <v>15866.5</v>
      </c>
      <c r="F46" s="60">
        <f>TFam!R45</f>
        <v>40197.75</v>
      </c>
      <c r="G46" s="60">
        <f>'Two-par'!R45</f>
        <v>355.16666666666669</v>
      </c>
      <c r="H46" s="60">
        <f>'One-par'!R45</f>
        <v>24316.416666666668</v>
      </c>
      <c r="I46" s="60">
        <f>'Zero-par'!R45</f>
        <v>15526.166666666666</v>
      </c>
    </row>
    <row r="47" spans="1:9" s="61" customFormat="1" x14ac:dyDescent="0.2">
      <c r="A47" s="59" t="s">
        <v>43</v>
      </c>
      <c r="B47" s="60">
        <f>TFam!Q46</f>
        <v>4803.25</v>
      </c>
      <c r="C47" s="60">
        <f>'Two-par'!Q46</f>
        <v>253.58333333333334</v>
      </c>
      <c r="D47" s="60">
        <f>'One-par'!Q46</f>
        <v>4319.083333333333</v>
      </c>
      <c r="E47" s="60">
        <f>'Zero-par'!Q46</f>
        <v>230.58333333333334</v>
      </c>
      <c r="F47" s="60">
        <f>TFam!R46</f>
        <v>4635.166666666667</v>
      </c>
      <c r="G47" s="60">
        <f>'Two-par'!R46</f>
        <v>249</v>
      </c>
      <c r="H47" s="60">
        <f>'One-par'!R46</f>
        <v>4161.833333333333</v>
      </c>
      <c r="I47" s="60">
        <f>'Zero-par'!R46</f>
        <v>224.33333333333334</v>
      </c>
    </row>
    <row r="48" spans="1:9" s="61" customFormat="1" x14ac:dyDescent="0.2">
      <c r="A48" s="59" t="s">
        <v>44</v>
      </c>
      <c r="B48" s="60">
        <f>TFam!Q47</f>
        <v>3999.6666666666665</v>
      </c>
      <c r="C48" s="60">
        <f>'Two-par'!Q47</f>
        <v>139.91666666666666</v>
      </c>
      <c r="D48" s="60">
        <f>'One-par'!Q47</f>
        <v>2821.3333333333335</v>
      </c>
      <c r="E48" s="60">
        <f>'Zero-par'!Q47</f>
        <v>1038.4166666666667</v>
      </c>
      <c r="F48" s="60">
        <f>TFam!R47</f>
        <v>3936.4166666666665</v>
      </c>
      <c r="G48" s="60">
        <f>'Two-par'!R47</f>
        <v>133.16666666666666</v>
      </c>
      <c r="H48" s="60">
        <f>'One-par'!R47</f>
        <v>2785.4166666666665</v>
      </c>
      <c r="I48" s="60">
        <f>'Zero-par'!R47</f>
        <v>1017.8333333333334</v>
      </c>
    </row>
    <row r="49" spans="1:18" s="61" customFormat="1" x14ac:dyDescent="0.2">
      <c r="A49" s="59" t="s">
        <v>45</v>
      </c>
      <c r="B49" s="60">
        <f>TFam!Q48</f>
        <v>8058.083333333333</v>
      </c>
      <c r="C49" s="60">
        <f>'Two-par'!Q48</f>
        <v>0</v>
      </c>
      <c r="D49" s="60">
        <f>'One-par'!Q48</f>
        <v>2789.25</v>
      </c>
      <c r="E49" s="60">
        <f>'Zero-par'!Q48</f>
        <v>5268.833333333333</v>
      </c>
      <c r="F49" s="60">
        <f>TFam!R48</f>
        <v>7984.083333333333</v>
      </c>
      <c r="G49" s="60">
        <f>'Two-par'!R48</f>
        <v>0</v>
      </c>
      <c r="H49" s="60">
        <f>'One-par'!R48</f>
        <v>2787.0833333333335</v>
      </c>
      <c r="I49" s="60">
        <f>'Zero-par'!R48</f>
        <v>5197</v>
      </c>
    </row>
    <row r="50" spans="1:18" s="61" customFormat="1" x14ac:dyDescent="0.2">
      <c r="A50" s="59" t="s">
        <v>46</v>
      </c>
      <c r="B50" s="60">
        <f>TFam!Q49</f>
        <v>2925.3333333333335</v>
      </c>
      <c r="C50" s="60">
        <f>'Two-par'!Q49</f>
        <v>0</v>
      </c>
      <c r="D50" s="60">
        <f>'One-par'!Q49</f>
        <v>437.33333333333331</v>
      </c>
      <c r="E50" s="60">
        <f>'Zero-par'!Q49</f>
        <v>2488</v>
      </c>
      <c r="F50" s="60">
        <f>TFam!R49</f>
        <v>2912</v>
      </c>
      <c r="G50" s="60">
        <f>'Two-par'!R49</f>
        <v>0</v>
      </c>
      <c r="H50" s="60">
        <f>'One-par'!R49</f>
        <v>420.16666666666669</v>
      </c>
      <c r="I50" s="60">
        <f>'Zero-par'!R49</f>
        <v>2491.8333333333335</v>
      </c>
    </row>
    <row r="51" spans="1:18" s="61" customFormat="1" x14ac:dyDescent="0.2">
      <c r="A51" s="59" t="s">
        <v>47</v>
      </c>
      <c r="B51" s="60">
        <f>TFam!Q50</f>
        <v>19600.75</v>
      </c>
      <c r="C51" s="60">
        <f>'Two-par'!Q50</f>
        <v>189.66666666666666</v>
      </c>
      <c r="D51" s="60">
        <f>'One-par'!Q50</f>
        <v>7067.333333333333</v>
      </c>
      <c r="E51" s="60">
        <f>'Zero-par'!Q50</f>
        <v>12343.75</v>
      </c>
      <c r="F51" s="60">
        <f>TFam!R50</f>
        <v>19200.5</v>
      </c>
      <c r="G51" s="60">
        <f>'Two-par'!R50</f>
        <v>179.33333333333334</v>
      </c>
      <c r="H51" s="60">
        <f>'One-par'!R50</f>
        <v>6852.25</v>
      </c>
      <c r="I51" s="60">
        <f>'Zero-par'!R50</f>
        <v>12168.916666666666</v>
      </c>
    </row>
    <row r="52" spans="1:18" s="61" customFormat="1" x14ac:dyDescent="0.2">
      <c r="A52" s="59" t="s">
        <v>48</v>
      </c>
      <c r="B52" s="60">
        <f>TFam!Q51</f>
        <v>23544.166666666668</v>
      </c>
      <c r="C52" s="60">
        <f>'Two-par'!Q51</f>
        <v>0</v>
      </c>
      <c r="D52" s="60">
        <f>'One-par'!Q51</f>
        <v>6218.083333333333</v>
      </c>
      <c r="E52" s="60">
        <f>'Zero-par'!Q51</f>
        <v>17326.083333333332</v>
      </c>
      <c r="F52" s="60">
        <f>TFam!R51</f>
        <v>22628.5</v>
      </c>
      <c r="G52" s="60">
        <f>'Two-par'!R51</f>
        <v>0</v>
      </c>
      <c r="H52" s="60">
        <f>'One-par'!R51</f>
        <v>6027.583333333333</v>
      </c>
      <c r="I52" s="60">
        <f>'Zero-par'!R51</f>
        <v>16600.916666666668</v>
      </c>
    </row>
    <row r="53" spans="1:18" s="61" customFormat="1" x14ac:dyDescent="0.2">
      <c r="A53" s="59" t="s">
        <v>49</v>
      </c>
      <c r="B53" s="60">
        <f>TFam!Q52</f>
        <v>3315.9166666666665</v>
      </c>
      <c r="C53" s="60">
        <f>'Two-par'!Q52</f>
        <v>0</v>
      </c>
      <c r="D53" s="60">
        <f>'One-par'!Q52</f>
        <v>1423.5</v>
      </c>
      <c r="E53" s="60">
        <f>'Zero-par'!Q52</f>
        <v>1892.4166666666667</v>
      </c>
      <c r="F53" s="60">
        <f>TFam!R52</f>
        <v>3227.4166666666665</v>
      </c>
      <c r="G53" s="60">
        <f>'Two-par'!R52</f>
        <v>0</v>
      </c>
      <c r="H53" s="60">
        <f>'One-par'!R52</f>
        <v>1370.8333333333333</v>
      </c>
      <c r="I53" s="60">
        <f>'Zero-par'!R52</f>
        <v>1856.5833333333333</v>
      </c>
    </row>
    <row r="54" spans="1:18" s="61" customFormat="1" x14ac:dyDescent="0.2">
      <c r="A54" s="59" t="s">
        <v>50</v>
      </c>
      <c r="B54" s="60">
        <f>TFam!Q53</f>
        <v>2772.3333333333335</v>
      </c>
      <c r="C54" s="60">
        <f>'Two-par'!Q53</f>
        <v>248.41666666666666</v>
      </c>
      <c r="D54" s="60">
        <f>'One-par'!Q53</f>
        <v>1230.4166666666667</v>
      </c>
      <c r="E54" s="60">
        <f>'Zero-par'!Q53</f>
        <v>1293.5</v>
      </c>
      <c r="F54" s="60">
        <f>TFam!R53</f>
        <v>2716.9166666666665</v>
      </c>
      <c r="G54" s="60">
        <f>'Two-par'!R53</f>
        <v>240.83333333333334</v>
      </c>
      <c r="H54" s="60">
        <f>'One-par'!R53</f>
        <v>1191.5</v>
      </c>
      <c r="I54" s="60">
        <f>'Zero-par'!R53</f>
        <v>1284.5833333333333</v>
      </c>
    </row>
    <row r="55" spans="1:18" s="61" customFormat="1" x14ac:dyDescent="0.2">
      <c r="A55" s="59" t="s">
        <v>51</v>
      </c>
      <c r="B55" s="60">
        <f>TFam!Q54</f>
        <v>119.33333333333333</v>
      </c>
      <c r="C55" s="60">
        <f>'Two-par'!Q54</f>
        <v>0</v>
      </c>
      <c r="D55" s="60">
        <f>'One-par'!Q54</f>
        <v>98.5</v>
      </c>
      <c r="E55" s="60">
        <f>'Zero-par'!Q54</f>
        <v>20.833333333333332</v>
      </c>
      <c r="F55" s="60">
        <f>TFam!R54</f>
        <v>107</v>
      </c>
      <c r="G55" s="60">
        <f>'Two-par'!R54</f>
        <v>0</v>
      </c>
      <c r="H55" s="60">
        <f>'One-par'!R54</f>
        <v>87.833333333333329</v>
      </c>
      <c r="I55" s="60">
        <f>'Zero-par'!R54</f>
        <v>19.166666666666668</v>
      </c>
    </row>
    <row r="56" spans="1:18" s="61" customFormat="1" x14ac:dyDescent="0.2">
      <c r="A56" s="59" t="s">
        <v>52</v>
      </c>
      <c r="B56" s="60">
        <f>TFam!Q55</f>
        <v>16612.583333333332</v>
      </c>
      <c r="C56" s="60">
        <f>'Two-par'!Q55</f>
        <v>0</v>
      </c>
      <c r="D56" s="60">
        <f>'One-par'!Q55</f>
        <v>8257.5833333333339</v>
      </c>
      <c r="E56" s="60">
        <f>'Zero-par'!Q55</f>
        <v>8355</v>
      </c>
      <c r="F56" s="60">
        <f>TFam!R55</f>
        <v>17376.75</v>
      </c>
      <c r="G56" s="60">
        <f>'Two-par'!R55</f>
        <v>0</v>
      </c>
      <c r="H56" s="60">
        <f>'One-par'!R55</f>
        <v>8852.5</v>
      </c>
      <c r="I56" s="60">
        <f>'Zero-par'!R55</f>
        <v>8524.25</v>
      </c>
    </row>
    <row r="57" spans="1:18" s="61" customFormat="1" x14ac:dyDescent="0.2">
      <c r="A57" s="59" t="s">
        <v>53</v>
      </c>
      <c r="B57" s="60">
        <f>TFam!Q56</f>
        <v>36704.25</v>
      </c>
      <c r="C57" s="60">
        <f>'Two-par'!Q56</f>
        <v>7131.5</v>
      </c>
      <c r="D57" s="60">
        <f>'One-par'!Q56</f>
        <v>17067.666666666668</v>
      </c>
      <c r="E57" s="60">
        <f>'Zero-par'!Q56</f>
        <v>12505.083333333334</v>
      </c>
      <c r="F57" s="60">
        <f>TFam!R56</f>
        <v>36363.083333333336</v>
      </c>
      <c r="G57" s="60">
        <f>'Two-par'!R56</f>
        <v>7033</v>
      </c>
      <c r="H57" s="60">
        <f>'One-par'!R56</f>
        <v>16959.25</v>
      </c>
      <c r="I57" s="60">
        <f>'Zero-par'!R56</f>
        <v>12370.833333333334</v>
      </c>
    </row>
    <row r="58" spans="1:18" s="61" customFormat="1" x14ac:dyDescent="0.2">
      <c r="A58" s="59" t="s">
        <v>54</v>
      </c>
      <c r="B58" s="60">
        <f>TFam!Q57</f>
        <v>6417.583333333333</v>
      </c>
      <c r="C58" s="60">
        <f>'Two-par'!Q57</f>
        <v>0</v>
      </c>
      <c r="D58" s="60">
        <f>'One-par'!Q57</f>
        <v>1484.6666666666667</v>
      </c>
      <c r="E58" s="60">
        <f>'Zero-par'!Q57</f>
        <v>4932.916666666667</v>
      </c>
      <c r="F58" s="60">
        <f>TFam!R57</f>
        <v>6361.25</v>
      </c>
      <c r="G58" s="60">
        <f>'Two-par'!R57</f>
        <v>0</v>
      </c>
      <c r="H58" s="60">
        <f>'One-par'!R57</f>
        <v>1477.5</v>
      </c>
      <c r="I58" s="60">
        <f>'Zero-par'!R57</f>
        <v>4883.75</v>
      </c>
    </row>
    <row r="59" spans="1:18" s="61" customFormat="1" x14ac:dyDescent="0.2">
      <c r="A59" s="59" t="s">
        <v>55</v>
      </c>
      <c r="B59" s="60">
        <f>TFam!Q58</f>
        <v>15302.083333333334</v>
      </c>
      <c r="C59" s="60">
        <f>'Two-par'!Q58</f>
        <v>213.16666666666666</v>
      </c>
      <c r="D59" s="60">
        <f>'One-par'!Q58</f>
        <v>4710.5</v>
      </c>
      <c r="E59" s="60">
        <f>'Zero-par'!Q58</f>
        <v>10378.416666666666</v>
      </c>
      <c r="F59" s="60">
        <f>TFam!R58</f>
        <v>15122.833333333334</v>
      </c>
      <c r="G59" s="60">
        <f>'Two-par'!R58</f>
        <v>207.33333333333334</v>
      </c>
      <c r="H59" s="60">
        <f>'One-par'!R58</f>
        <v>4685.25</v>
      </c>
      <c r="I59" s="60">
        <f>'Zero-par'!R58</f>
        <v>10230.25</v>
      </c>
    </row>
    <row r="60" spans="1:18" s="61" customFormat="1" x14ac:dyDescent="0.2">
      <c r="A60" s="62" t="s">
        <v>56</v>
      </c>
      <c r="B60" s="63">
        <f>TFam!Q59</f>
        <v>514.91666666666663</v>
      </c>
      <c r="C60" s="63">
        <f>'Two-par'!Q59</f>
        <v>23.5</v>
      </c>
      <c r="D60" s="63">
        <f>'One-par'!Q59</f>
        <v>231</v>
      </c>
      <c r="E60" s="63">
        <f>'Zero-par'!Q59</f>
        <v>260.41666666666669</v>
      </c>
      <c r="F60" s="63">
        <f>TFam!R59</f>
        <v>507.25</v>
      </c>
      <c r="G60" s="63">
        <f>'Two-par'!R59</f>
        <v>21.916666666666668</v>
      </c>
      <c r="H60" s="63">
        <f>'One-par'!R59</f>
        <v>228.33333333333334</v>
      </c>
      <c r="I60" s="63">
        <f>'Zero-par'!R59</f>
        <v>257</v>
      </c>
    </row>
    <row r="61" spans="1:18" x14ac:dyDescent="0.2">
      <c r="A61" s="85" t="str">
        <f>TFam!$A$3</f>
        <v>As of 07/06/2020</v>
      </c>
      <c r="B61" s="85"/>
      <c r="C61" s="85"/>
      <c r="D61" s="85"/>
      <c r="E61" s="85"/>
      <c r="F61" s="85"/>
      <c r="G61" s="85"/>
      <c r="H61" s="85"/>
      <c r="I61" s="85"/>
      <c r="J61" s="64"/>
      <c r="K61" s="64"/>
      <c r="L61" s="64"/>
      <c r="M61" s="64"/>
      <c r="N61" s="64"/>
      <c r="O61" s="64"/>
      <c r="P61" s="64"/>
      <c r="Q61" s="64"/>
      <c r="R61" s="64"/>
    </row>
    <row r="62" spans="1:18" x14ac:dyDescent="0.2">
      <c r="A62" s="86" t="s">
        <v>75</v>
      </c>
      <c r="B62" s="86"/>
      <c r="C62" s="86"/>
      <c r="D62" s="86"/>
      <c r="E62" s="86"/>
      <c r="F62" s="86"/>
      <c r="G62" s="86"/>
      <c r="H62" s="86"/>
      <c r="I62" s="86"/>
    </row>
    <row r="63" spans="1:18" x14ac:dyDescent="0.2">
      <c r="A63" s="87" t="s">
        <v>58</v>
      </c>
      <c r="B63" s="87"/>
      <c r="C63" s="87"/>
      <c r="D63" s="87"/>
      <c r="E63" s="87"/>
      <c r="F63" s="87"/>
      <c r="G63" s="87"/>
      <c r="H63" s="87"/>
      <c r="I63" s="87"/>
    </row>
    <row r="64" spans="1:18" ht="15.05" customHeight="1" x14ac:dyDescent="0.2">
      <c r="A64" s="65" t="s">
        <v>60</v>
      </c>
      <c r="B64" s="65"/>
      <c r="C64" s="65"/>
      <c r="D64" s="65"/>
      <c r="E64" s="65"/>
      <c r="F64" s="65"/>
      <c r="G64" s="65"/>
      <c r="H64" s="65"/>
      <c r="I64" s="65"/>
    </row>
    <row r="65" spans="1:9" x14ac:dyDescent="0.2">
      <c r="B65" s="66"/>
      <c r="C65" s="66"/>
      <c r="D65" s="66"/>
      <c r="E65" s="66"/>
      <c r="F65" s="66"/>
      <c r="G65" s="66"/>
      <c r="H65" s="66"/>
      <c r="I65" s="66"/>
    </row>
    <row r="66" spans="1:9" x14ac:dyDescent="0.2">
      <c r="B66" s="66"/>
      <c r="C66" s="66"/>
      <c r="D66" s="66"/>
      <c r="E66" s="66"/>
      <c r="F66" s="66"/>
      <c r="G66" s="66"/>
      <c r="H66" s="66"/>
      <c r="I66" s="66"/>
    </row>
    <row r="67" spans="1:9" x14ac:dyDescent="0.2">
      <c r="B67" s="66"/>
      <c r="C67" s="66"/>
      <c r="D67" s="66"/>
      <c r="E67" s="66"/>
      <c r="F67" s="66"/>
      <c r="G67" s="66"/>
      <c r="H67" s="66"/>
      <c r="I67" s="66"/>
    </row>
    <row r="68" spans="1:9" x14ac:dyDescent="0.2">
      <c r="B68" s="66"/>
      <c r="C68" s="66"/>
      <c r="D68" s="66"/>
      <c r="E68" s="66"/>
      <c r="F68" s="66"/>
      <c r="G68" s="66"/>
      <c r="H68" s="66"/>
      <c r="I68" s="66"/>
    </row>
    <row r="69" spans="1:9" x14ac:dyDescent="0.2">
      <c r="B69" s="66"/>
      <c r="C69" s="66"/>
      <c r="D69" s="66"/>
      <c r="E69" s="66"/>
      <c r="F69" s="66"/>
      <c r="G69" s="66"/>
      <c r="H69" s="66"/>
      <c r="I69" s="66"/>
    </row>
    <row r="70" spans="1:9" x14ac:dyDescent="0.2">
      <c r="B70" s="66"/>
      <c r="C70" s="66"/>
      <c r="D70" s="66"/>
      <c r="E70" s="66"/>
      <c r="F70" s="66"/>
      <c r="G70" s="66"/>
      <c r="H70" s="66"/>
      <c r="I70" s="66"/>
    </row>
    <row r="71" spans="1:9" x14ac:dyDescent="0.2">
      <c r="B71" s="66"/>
      <c r="C71" s="66"/>
      <c r="D71" s="66"/>
      <c r="E71" s="66"/>
      <c r="F71" s="66"/>
      <c r="G71" s="66"/>
      <c r="H71" s="66"/>
      <c r="I71" s="66"/>
    </row>
    <row r="72" spans="1:9" x14ac:dyDescent="0.2">
      <c r="B72" s="66"/>
      <c r="C72" s="66"/>
      <c r="D72" s="66"/>
      <c r="E72" s="66"/>
      <c r="F72" s="66"/>
      <c r="G72" s="66"/>
      <c r="H72" s="66"/>
      <c r="I72" s="66"/>
    </row>
    <row r="73" spans="1:9" x14ac:dyDescent="0.2">
      <c r="B73" s="66"/>
      <c r="C73" s="66"/>
      <c r="D73" s="66"/>
      <c r="E73" s="66"/>
      <c r="F73" s="66"/>
      <c r="G73" s="66"/>
      <c r="H73" s="66"/>
      <c r="I73" s="66"/>
    </row>
    <row r="74" spans="1:9" x14ac:dyDescent="0.2">
      <c r="B74" s="66"/>
      <c r="C74" s="66"/>
      <c r="D74" s="66"/>
      <c r="E74" s="66"/>
      <c r="F74" s="66"/>
      <c r="G74" s="66"/>
      <c r="H74" s="66"/>
      <c r="I74" s="66"/>
    </row>
    <row r="75" spans="1:9" x14ac:dyDescent="0.2">
      <c r="B75" s="66"/>
      <c r="C75" s="66"/>
      <c r="D75" s="66"/>
      <c r="E75" s="66"/>
      <c r="F75" s="66"/>
      <c r="G75" s="66"/>
      <c r="H75" s="66"/>
      <c r="I75" s="66"/>
    </row>
    <row r="76" spans="1:9" x14ac:dyDescent="0.2">
      <c r="B76" s="66"/>
      <c r="C76" s="66"/>
      <c r="D76" s="66"/>
      <c r="E76" s="66"/>
      <c r="F76" s="66"/>
      <c r="G76" s="66"/>
      <c r="H76" s="66"/>
      <c r="I76" s="66"/>
    </row>
    <row r="77" spans="1:9" x14ac:dyDescent="0.2">
      <c r="B77" s="66"/>
      <c r="C77" s="66"/>
      <c r="D77" s="66"/>
      <c r="E77" s="66"/>
      <c r="F77" s="66"/>
      <c r="G77" s="66"/>
      <c r="H77" s="66"/>
      <c r="I77" s="66"/>
    </row>
    <row r="78" spans="1:9" x14ac:dyDescent="0.2">
      <c r="B78" s="66"/>
      <c r="C78" s="66"/>
      <c r="D78" s="66"/>
      <c r="E78" s="66"/>
      <c r="F78" s="66"/>
      <c r="G78" s="66"/>
      <c r="H78" s="66"/>
      <c r="I78" s="66"/>
    </row>
    <row r="79" spans="1:9" x14ac:dyDescent="0.2">
      <c r="A79" s="54"/>
      <c r="B79" s="66"/>
      <c r="C79" s="66"/>
      <c r="D79" s="66"/>
      <c r="E79" s="66"/>
      <c r="F79" s="66"/>
      <c r="G79" s="66"/>
      <c r="H79" s="66"/>
      <c r="I79" s="66"/>
    </row>
    <row r="80" spans="1:9" x14ac:dyDescent="0.2">
      <c r="A80" s="54"/>
      <c r="B80" s="66"/>
      <c r="C80" s="66"/>
      <c r="D80" s="66"/>
      <c r="E80" s="66"/>
      <c r="F80" s="66"/>
      <c r="G80" s="66"/>
      <c r="H80" s="66"/>
      <c r="I80" s="66"/>
    </row>
    <row r="81" spans="1:9" x14ac:dyDescent="0.2">
      <c r="A81" s="54"/>
      <c r="B81" s="66"/>
      <c r="C81" s="66"/>
      <c r="D81" s="66"/>
      <c r="E81" s="66"/>
      <c r="F81" s="66"/>
      <c r="G81" s="66"/>
      <c r="H81" s="66"/>
      <c r="I81" s="66"/>
    </row>
    <row r="82" spans="1:9" x14ac:dyDescent="0.2">
      <c r="A82" s="54"/>
      <c r="B82" s="66"/>
      <c r="C82" s="66"/>
      <c r="D82" s="66"/>
      <c r="E82" s="66"/>
      <c r="F82" s="66"/>
      <c r="G82" s="66"/>
      <c r="H82" s="66"/>
      <c r="I82" s="66"/>
    </row>
    <row r="83" spans="1:9" x14ac:dyDescent="0.2">
      <c r="A83" s="54"/>
      <c r="B83" s="66"/>
      <c r="C83" s="66"/>
      <c r="D83" s="66"/>
      <c r="E83" s="66"/>
      <c r="F83" s="66"/>
      <c r="G83" s="66"/>
      <c r="H83" s="66"/>
      <c r="I83" s="66"/>
    </row>
    <row r="84" spans="1:9" x14ac:dyDescent="0.2">
      <c r="A84" s="54"/>
      <c r="B84" s="66"/>
      <c r="C84" s="66"/>
      <c r="D84" s="66"/>
      <c r="E84" s="66"/>
      <c r="F84" s="66"/>
      <c r="G84" s="66"/>
      <c r="H84" s="66"/>
      <c r="I84" s="66"/>
    </row>
    <row r="85" spans="1:9" x14ac:dyDescent="0.2">
      <c r="A85" s="54"/>
      <c r="B85" s="66"/>
      <c r="C85" s="66"/>
      <c r="D85" s="66"/>
      <c r="E85" s="66"/>
      <c r="F85" s="66"/>
      <c r="G85" s="66"/>
      <c r="H85" s="66"/>
      <c r="I85" s="66"/>
    </row>
    <row r="86" spans="1:9" x14ac:dyDescent="0.2">
      <c r="A86" s="54"/>
      <c r="B86" s="66"/>
      <c r="C86" s="66"/>
      <c r="D86" s="66"/>
      <c r="E86" s="66"/>
      <c r="F86" s="66"/>
      <c r="G86" s="66"/>
      <c r="H86" s="66"/>
      <c r="I86" s="66"/>
    </row>
    <row r="87" spans="1:9" x14ac:dyDescent="0.2">
      <c r="A87" s="54"/>
      <c r="B87" s="66"/>
      <c r="C87" s="66"/>
      <c r="D87" s="66"/>
      <c r="E87" s="66"/>
      <c r="F87" s="66"/>
      <c r="G87" s="66"/>
      <c r="H87" s="66"/>
      <c r="I87" s="66"/>
    </row>
    <row r="88" spans="1:9" x14ac:dyDescent="0.2">
      <c r="A88" s="54"/>
      <c r="B88" s="66"/>
      <c r="C88" s="66"/>
      <c r="D88" s="66"/>
      <c r="E88" s="66"/>
      <c r="F88" s="66"/>
      <c r="G88" s="66"/>
      <c r="H88" s="66"/>
      <c r="I88" s="66"/>
    </row>
    <row r="89" spans="1:9" x14ac:dyDescent="0.2">
      <c r="A89" s="54"/>
      <c r="B89" s="66"/>
      <c r="C89" s="66"/>
      <c r="D89" s="66"/>
      <c r="E89" s="66"/>
      <c r="F89" s="66"/>
      <c r="G89" s="66"/>
      <c r="H89" s="66"/>
      <c r="I89" s="66"/>
    </row>
    <row r="90" spans="1:9" x14ac:dyDescent="0.2">
      <c r="A90" s="54"/>
      <c r="B90" s="66"/>
      <c r="C90" s="66"/>
      <c r="D90" s="66"/>
      <c r="E90" s="66"/>
      <c r="F90" s="66"/>
      <c r="G90" s="66"/>
      <c r="H90" s="66"/>
      <c r="I90" s="66"/>
    </row>
    <row r="91" spans="1:9" x14ac:dyDescent="0.2">
      <c r="A91" s="54"/>
      <c r="B91" s="66"/>
      <c r="C91" s="66"/>
      <c r="D91" s="66"/>
      <c r="E91" s="66"/>
      <c r="F91" s="66"/>
      <c r="G91" s="66"/>
      <c r="H91" s="66"/>
      <c r="I91" s="66"/>
    </row>
    <row r="92" spans="1:9" x14ac:dyDescent="0.2">
      <c r="A92" s="54"/>
      <c r="B92" s="66"/>
      <c r="C92" s="66"/>
      <c r="D92" s="66"/>
      <c r="E92" s="66"/>
      <c r="F92" s="66"/>
      <c r="G92" s="66"/>
      <c r="H92" s="66"/>
      <c r="I92" s="66"/>
    </row>
    <row r="93" spans="1:9" x14ac:dyDescent="0.2">
      <c r="A93" s="54"/>
      <c r="B93" s="66"/>
      <c r="C93" s="66"/>
      <c r="D93" s="66"/>
      <c r="E93" s="66"/>
      <c r="F93" s="66"/>
      <c r="G93" s="66"/>
      <c r="H93" s="66"/>
      <c r="I93" s="66"/>
    </row>
    <row r="94" spans="1:9" x14ac:dyDescent="0.2">
      <c r="A94" s="54"/>
      <c r="B94" s="66"/>
      <c r="C94" s="66"/>
      <c r="D94" s="66"/>
      <c r="E94" s="66"/>
      <c r="F94" s="66"/>
      <c r="G94" s="66"/>
      <c r="H94" s="66"/>
      <c r="I94" s="66"/>
    </row>
    <row r="95" spans="1:9" x14ac:dyDescent="0.2">
      <c r="A95" s="54"/>
      <c r="B95" s="66"/>
      <c r="C95" s="66"/>
      <c r="D95" s="66"/>
      <c r="E95" s="66"/>
      <c r="F95" s="66"/>
      <c r="G95" s="66"/>
      <c r="H95" s="66"/>
      <c r="I95" s="66"/>
    </row>
    <row r="96" spans="1:9" x14ac:dyDescent="0.2">
      <c r="A96" s="54"/>
      <c r="B96" s="66"/>
      <c r="C96" s="66"/>
      <c r="D96" s="66"/>
      <c r="E96" s="66"/>
      <c r="F96" s="66"/>
      <c r="G96" s="66"/>
      <c r="H96" s="66"/>
      <c r="I96" s="66"/>
    </row>
    <row r="97" spans="1:9" x14ac:dyDescent="0.2">
      <c r="A97" s="54"/>
      <c r="B97" s="66"/>
      <c r="C97" s="66"/>
      <c r="D97" s="66"/>
      <c r="E97" s="66"/>
      <c r="F97" s="66"/>
      <c r="G97" s="66"/>
      <c r="H97" s="66"/>
      <c r="I97" s="66"/>
    </row>
    <row r="98" spans="1:9" x14ac:dyDescent="0.2">
      <c r="A98" s="54"/>
      <c r="B98" s="66"/>
      <c r="C98" s="66"/>
      <c r="D98" s="66"/>
      <c r="E98" s="66"/>
      <c r="F98" s="66"/>
      <c r="G98" s="66"/>
      <c r="H98" s="66"/>
      <c r="I98" s="66"/>
    </row>
    <row r="99" spans="1:9" x14ac:dyDescent="0.2">
      <c r="A99" s="54"/>
      <c r="B99" s="66"/>
      <c r="C99" s="66"/>
      <c r="D99" s="66"/>
      <c r="E99" s="66"/>
      <c r="F99" s="66"/>
      <c r="G99" s="66"/>
      <c r="H99" s="66"/>
      <c r="I99" s="66"/>
    </row>
    <row r="100" spans="1:9" x14ac:dyDescent="0.2">
      <c r="A100" s="54"/>
      <c r="B100" s="66"/>
      <c r="C100" s="66"/>
      <c r="D100" s="66"/>
      <c r="E100" s="66"/>
      <c r="F100" s="66"/>
      <c r="G100" s="66"/>
      <c r="H100" s="66"/>
      <c r="I100" s="66"/>
    </row>
    <row r="101" spans="1:9" x14ac:dyDescent="0.2">
      <c r="A101" s="54"/>
      <c r="B101" s="66"/>
      <c r="C101" s="66"/>
      <c r="D101" s="66"/>
      <c r="E101" s="66"/>
      <c r="F101" s="66"/>
      <c r="G101" s="66"/>
      <c r="H101" s="66"/>
      <c r="I101" s="66"/>
    </row>
    <row r="102" spans="1:9" x14ac:dyDescent="0.2">
      <c r="A102" s="54"/>
      <c r="B102" s="66"/>
      <c r="C102" s="66"/>
      <c r="D102" s="66"/>
      <c r="E102" s="66"/>
      <c r="F102" s="66"/>
      <c r="G102" s="66"/>
      <c r="H102" s="66"/>
      <c r="I102" s="66"/>
    </row>
    <row r="103" spans="1:9" x14ac:dyDescent="0.2">
      <c r="A103" s="54"/>
      <c r="B103" s="66"/>
      <c r="C103" s="66"/>
      <c r="D103" s="66"/>
      <c r="E103" s="66"/>
      <c r="F103" s="66"/>
      <c r="G103" s="66"/>
      <c r="H103" s="66"/>
      <c r="I103" s="66"/>
    </row>
    <row r="104" spans="1:9" x14ac:dyDescent="0.2">
      <c r="A104" s="54"/>
      <c r="B104" s="66"/>
      <c r="C104" s="66"/>
      <c r="D104" s="66"/>
      <c r="E104" s="66"/>
      <c r="F104" s="66"/>
      <c r="G104" s="66"/>
      <c r="H104" s="66"/>
      <c r="I104" s="66"/>
    </row>
    <row r="105" spans="1:9" x14ac:dyDescent="0.2">
      <c r="A105" s="54"/>
      <c r="B105" s="66"/>
      <c r="C105" s="66"/>
      <c r="D105" s="66"/>
      <c r="E105" s="66"/>
      <c r="F105" s="66"/>
      <c r="G105" s="66"/>
      <c r="H105" s="66"/>
      <c r="I105" s="66"/>
    </row>
    <row r="106" spans="1:9" x14ac:dyDescent="0.2">
      <c r="A106" s="54"/>
      <c r="B106" s="66"/>
      <c r="C106" s="66"/>
      <c r="D106" s="66"/>
      <c r="E106" s="66"/>
      <c r="F106" s="66"/>
      <c r="G106" s="66"/>
      <c r="H106" s="66"/>
      <c r="I106" s="66"/>
    </row>
    <row r="107" spans="1:9" x14ac:dyDescent="0.2">
      <c r="A107" s="54"/>
      <c r="B107" s="66"/>
      <c r="C107" s="66"/>
      <c r="D107" s="66"/>
      <c r="E107" s="66"/>
      <c r="F107" s="66"/>
      <c r="G107" s="66"/>
      <c r="H107" s="66"/>
      <c r="I107" s="66"/>
    </row>
    <row r="108" spans="1:9" x14ac:dyDescent="0.2">
      <c r="A108" s="54"/>
      <c r="B108" s="66"/>
      <c r="C108" s="66"/>
      <c r="D108" s="66"/>
      <c r="E108" s="66"/>
      <c r="F108" s="66"/>
      <c r="G108" s="66"/>
      <c r="H108" s="66"/>
      <c r="I108" s="66"/>
    </row>
    <row r="109" spans="1:9" x14ac:dyDescent="0.2">
      <c r="A109" s="54"/>
      <c r="B109" s="66"/>
      <c r="C109" s="66"/>
      <c r="D109" s="66"/>
      <c r="E109" s="66"/>
      <c r="F109" s="66"/>
      <c r="G109" s="66"/>
      <c r="H109" s="66"/>
      <c r="I109" s="66"/>
    </row>
    <row r="110" spans="1:9" x14ac:dyDescent="0.2">
      <c r="A110" s="54"/>
      <c r="B110" s="66"/>
      <c r="C110" s="66"/>
      <c r="D110" s="66"/>
      <c r="E110" s="66"/>
      <c r="F110" s="66"/>
      <c r="G110" s="66"/>
      <c r="H110" s="66"/>
      <c r="I110" s="66"/>
    </row>
    <row r="111" spans="1:9" x14ac:dyDescent="0.2">
      <c r="A111" s="54"/>
      <c r="B111" s="66"/>
      <c r="C111" s="66"/>
      <c r="D111" s="66"/>
      <c r="E111" s="66"/>
      <c r="F111" s="66"/>
      <c r="G111" s="66"/>
      <c r="H111" s="66"/>
      <c r="I111" s="66"/>
    </row>
    <row r="112" spans="1:9" x14ac:dyDescent="0.2">
      <c r="A112" s="54"/>
      <c r="B112" s="66"/>
      <c r="C112" s="66"/>
      <c r="D112" s="66"/>
      <c r="E112" s="66"/>
      <c r="F112" s="66"/>
      <c r="G112" s="66"/>
      <c r="H112" s="66"/>
      <c r="I112" s="66"/>
    </row>
    <row r="113" spans="1:9" x14ac:dyDescent="0.2">
      <c r="A113" s="54"/>
      <c r="B113" s="66"/>
      <c r="C113" s="66"/>
      <c r="D113" s="66"/>
      <c r="E113" s="66"/>
      <c r="F113" s="66"/>
      <c r="G113" s="66"/>
      <c r="H113" s="66"/>
      <c r="I113" s="66"/>
    </row>
    <row r="114" spans="1:9" x14ac:dyDescent="0.2">
      <c r="A114" s="54"/>
      <c r="B114" s="66"/>
      <c r="C114" s="66"/>
      <c r="D114" s="66"/>
      <c r="E114" s="66"/>
      <c r="F114" s="66"/>
      <c r="G114" s="66"/>
      <c r="H114" s="66"/>
      <c r="I114" s="66"/>
    </row>
    <row r="115" spans="1:9" x14ac:dyDescent="0.2">
      <c r="A115" s="54"/>
      <c r="B115" s="66"/>
      <c r="C115" s="66"/>
      <c r="D115" s="66"/>
      <c r="E115" s="66"/>
      <c r="F115" s="66"/>
      <c r="G115" s="66"/>
      <c r="H115" s="66"/>
      <c r="I115" s="66"/>
    </row>
    <row r="116" spans="1:9" x14ac:dyDescent="0.2">
      <c r="A116" s="54"/>
      <c r="B116" s="66"/>
      <c r="C116" s="66"/>
      <c r="D116" s="66"/>
      <c r="E116" s="66"/>
      <c r="F116" s="66"/>
      <c r="G116" s="66"/>
      <c r="H116" s="66"/>
      <c r="I116" s="66"/>
    </row>
    <row r="117" spans="1:9" x14ac:dyDescent="0.2">
      <c r="A117" s="54"/>
      <c r="B117" s="66"/>
      <c r="C117" s="66"/>
      <c r="D117" s="66"/>
      <c r="E117" s="66"/>
      <c r="F117" s="66"/>
      <c r="G117" s="66"/>
      <c r="H117" s="66"/>
      <c r="I117" s="66"/>
    </row>
    <row r="118" spans="1:9" x14ac:dyDescent="0.2">
      <c r="A118" s="54"/>
      <c r="B118" s="66"/>
      <c r="C118" s="66"/>
      <c r="D118" s="66"/>
      <c r="E118" s="66"/>
      <c r="F118" s="66"/>
      <c r="G118" s="66"/>
      <c r="H118" s="66"/>
      <c r="I118" s="66"/>
    </row>
    <row r="119" spans="1:9" x14ac:dyDescent="0.2">
      <c r="A119" s="54"/>
      <c r="B119" s="66"/>
      <c r="C119" s="66"/>
      <c r="D119" s="66"/>
      <c r="E119" s="66"/>
      <c r="F119" s="66"/>
      <c r="G119" s="66"/>
      <c r="H119" s="66"/>
      <c r="I119" s="66"/>
    </row>
    <row r="120" spans="1:9" x14ac:dyDescent="0.2">
      <c r="A120" s="54"/>
      <c r="B120" s="66"/>
      <c r="C120" s="66"/>
      <c r="D120" s="66"/>
      <c r="E120" s="66"/>
      <c r="F120" s="66"/>
      <c r="G120" s="66"/>
      <c r="H120" s="66"/>
      <c r="I120" s="66"/>
    </row>
    <row r="121" spans="1:9" x14ac:dyDescent="0.2">
      <c r="A121" s="54"/>
      <c r="B121" s="66"/>
      <c r="C121" s="66"/>
      <c r="D121" s="66"/>
      <c r="E121" s="66"/>
      <c r="F121" s="66"/>
      <c r="G121" s="66"/>
      <c r="H121" s="66"/>
      <c r="I121" s="66"/>
    </row>
    <row r="122" spans="1:9" x14ac:dyDescent="0.2">
      <c r="A122" s="54"/>
      <c r="B122" s="66"/>
      <c r="C122" s="66"/>
      <c r="D122" s="66"/>
      <c r="E122" s="66"/>
      <c r="F122" s="66"/>
      <c r="G122" s="66"/>
      <c r="H122" s="66"/>
      <c r="I122" s="66"/>
    </row>
    <row r="123" spans="1:9" x14ac:dyDescent="0.2">
      <c r="A123" s="54"/>
      <c r="B123" s="66"/>
      <c r="C123" s="66"/>
      <c r="D123" s="66"/>
      <c r="E123" s="66"/>
      <c r="F123" s="66"/>
      <c r="G123" s="66"/>
      <c r="H123" s="66"/>
      <c r="I123" s="66"/>
    </row>
    <row r="124" spans="1:9" x14ac:dyDescent="0.2">
      <c r="A124" s="54"/>
      <c r="B124" s="66"/>
      <c r="C124" s="66"/>
      <c r="D124" s="66"/>
      <c r="E124" s="66"/>
      <c r="F124" s="66"/>
      <c r="G124" s="66"/>
      <c r="H124" s="66"/>
      <c r="I124" s="66"/>
    </row>
    <row r="125" spans="1:9" x14ac:dyDescent="0.2">
      <c r="A125" s="54"/>
      <c r="B125" s="66"/>
      <c r="C125" s="66"/>
      <c r="D125" s="66"/>
      <c r="E125" s="66"/>
      <c r="F125" s="66"/>
      <c r="G125" s="66"/>
      <c r="H125" s="66"/>
      <c r="I125" s="66"/>
    </row>
  </sheetData>
  <mergeCells count="9">
    <mergeCell ref="A61:I61"/>
    <mergeCell ref="A62:I62"/>
    <mergeCell ref="A63:I63"/>
    <mergeCell ref="A1:I1"/>
    <mergeCell ref="A2:I2"/>
    <mergeCell ref="A3:I3"/>
    <mergeCell ref="A4:A5"/>
    <mergeCell ref="B4:E4"/>
    <mergeCell ref="F4:I4"/>
  </mergeCells>
  <pageMargins left="0.7" right="0.7" top="0.75" bottom="0.75" header="0.3" footer="0.3"/>
  <pageSetup scale="86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topLeftCell="A27" zoomScaleNormal="100" workbookViewId="0">
      <selection activeCell="J72" sqref="J72"/>
    </sheetView>
  </sheetViews>
  <sheetFormatPr defaultColWidth="9.21875" defaultRowHeight="10.5" x14ac:dyDescent="0.2"/>
  <cols>
    <col min="1" max="1" width="14.21875" style="65" bestFit="1" customWidth="1"/>
    <col min="2" max="7" width="13.77734375" style="54" customWidth="1"/>
    <col min="8" max="16384" width="9.21875" style="54"/>
  </cols>
  <sheetData>
    <row r="1" spans="1:9" ht="15.05" x14ac:dyDescent="0.25">
      <c r="A1" s="88">
        <v>2019</v>
      </c>
      <c r="B1" s="88"/>
      <c r="C1" s="88"/>
      <c r="D1" s="88"/>
      <c r="E1" s="88"/>
      <c r="F1" s="88"/>
      <c r="G1" s="88"/>
    </row>
    <row r="2" spans="1:9" ht="12.45" x14ac:dyDescent="0.2">
      <c r="A2" s="90" t="s">
        <v>66</v>
      </c>
      <c r="B2" s="90"/>
      <c r="C2" s="90"/>
      <c r="D2" s="90"/>
      <c r="E2" s="90"/>
      <c r="F2" s="90"/>
      <c r="G2" s="90"/>
    </row>
    <row r="3" spans="1:9" ht="12.45" x14ac:dyDescent="0.2">
      <c r="A3" s="92" t="s">
        <v>96</v>
      </c>
      <c r="B3" s="92"/>
      <c r="C3" s="92"/>
      <c r="D3" s="92"/>
      <c r="E3" s="92"/>
      <c r="F3" s="92"/>
      <c r="G3" s="92"/>
    </row>
    <row r="4" spans="1:9" s="55" customFormat="1" x14ac:dyDescent="0.2">
      <c r="A4" s="94" t="s">
        <v>1</v>
      </c>
      <c r="B4" s="96" t="s">
        <v>94</v>
      </c>
      <c r="C4" s="97"/>
      <c r="D4" s="98"/>
      <c r="E4" s="96" t="s">
        <v>95</v>
      </c>
      <c r="F4" s="97"/>
      <c r="G4" s="98"/>
    </row>
    <row r="5" spans="1:9" ht="20.95" x14ac:dyDescent="0.2">
      <c r="A5" s="95"/>
      <c r="B5" s="56" t="s">
        <v>76</v>
      </c>
      <c r="C5" s="56" t="s">
        <v>72</v>
      </c>
      <c r="D5" s="56" t="s">
        <v>73</v>
      </c>
      <c r="E5" s="56" t="s">
        <v>76</v>
      </c>
      <c r="F5" s="56" t="s">
        <v>72</v>
      </c>
      <c r="G5" s="56" t="s">
        <v>73</v>
      </c>
    </row>
    <row r="6" spans="1:9" s="58" customFormat="1" x14ac:dyDescent="0.2">
      <c r="A6" s="67" t="s">
        <v>2</v>
      </c>
      <c r="B6" s="60">
        <f>TRec!Q5</f>
        <v>2940845.4166666665</v>
      </c>
      <c r="C6" s="68">
        <f>Adults!Q5</f>
        <v>769953.08333333337</v>
      </c>
      <c r="D6" s="60">
        <f>Children!Q5</f>
        <v>2170892.3333333335</v>
      </c>
      <c r="E6" s="60">
        <f>TRec!R5</f>
        <v>2874549.6666666665</v>
      </c>
      <c r="F6" s="69">
        <f>Adults!R5</f>
        <v>749742.66666666663</v>
      </c>
      <c r="G6" s="60">
        <f>Children!R5</f>
        <v>2124807</v>
      </c>
      <c r="H6" s="70"/>
      <c r="I6" s="70"/>
    </row>
    <row r="7" spans="1:9" s="61" customFormat="1" x14ac:dyDescent="0.2">
      <c r="A7" s="59" t="s">
        <v>3</v>
      </c>
      <c r="B7" s="69">
        <f>TRec!Q6</f>
        <v>17083.166666666668</v>
      </c>
      <c r="C7" s="60">
        <f>Adults!Q6</f>
        <v>2980</v>
      </c>
      <c r="D7" s="60">
        <f>Children!Q6</f>
        <v>14103.166666666666</v>
      </c>
      <c r="E7" s="60">
        <f>TRec!R6</f>
        <v>16666.583333333332</v>
      </c>
      <c r="F7" s="69">
        <f>Adults!R6</f>
        <v>2880.9166666666665</v>
      </c>
      <c r="G7" s="60">
        <f>Children!R6</f>
        <v>13785.666666666666</v>
      </c>
    </row>
    <row r="8" spans="1:9" s="61" customFormat="1" x14ac:dyDescent="0.2">
      <c r="A8" s="59" t="s">
        <v>4</v>
      </c>
      <c r="B8" s="69">
        <f>TRec!Q7</f>
        <v>6453.333333333333</v>
      </c>
      <c r="C8" s="60">
        <f>Adults!Q7</f>
        <v>1997</v>
      </c>
      <c r="D8" s="60">
        <f>Children!Q7</f>
        <v>4456.333333333333</v>
      </c>
      <c r="E8" s="60">
        <f>TRec!R7</f>
        <v>6213.25</v>
      </c>
      <c r="F8" s="69">
        <f>Adults!R7</f>
        <v>1922.3333333333333</v>
      </c>
      <c r="G8" s="60">
        <f>Children!R7</f>
        <v>4290.916666666667</v>
      </c>
    </row>
    <row r="9" spans="1:9" s="61" customFormat="1" x14ac:dyDescent="0.2">
      <c r="A9" s="59" t="s">
        <v>5</v>
      </c>
      <c r="B9" s="69">
        <f>TRec!Q8</f>
        <v>13992</v>
      </c>
      <c r="C9" s="60">
        <f>Adults!Q8</f>
        <v>2565.5</v>
      </c>
      <c r="D9" s="60">
        <f>Children!Q8</f>
        <v>11426.5</v>
      </c>
      <c r="E9" s="60">
        <f>TRec!R8</f>
        <v>14054.833333333334</v>
      </c>
      <c r="F9" s="69">
        <f>Adults!R8</f>
        <v>2429.3333333333335</v>
      </c>
      <c r="G9" s="60">
        <f>Children!R8</f>
        <v>11625.5</v>
      </c>
    </row>
    <row r="10" spans="1:9" s="61" customFormat="1" x14ac:dyDescent="0.2">
      <c r="A10" s="59" t="s">
        <v>6</v>
      </c>
      <c r="B10" s="69">
        <f>TRec!Q9</f>
        <v>5567.333333333333</v>
      </c>
      <c r="C10" s="60">
        <f>Adults!Q9</f>
        <v>1387</v>
      </c>
      <c r="D10" s="60">
        <f>Children!Q9</f>
        <v>4180.333333333333</v>
      </c>
      <c r="E10" s="60">
        <f>TRec!R9</f>
        <v>5349.333333333333</v>
      </c>
      <c r="F10" s="69">
        <f>Adults!R9</f>
        <v>1320.0833333333333</v>
      </c>
      <c r="G10" s="60">
        <f>Children!R9</f>
        <v>4029.25</v>
      </c>
    </row>
    <row r="11" spans="1:9" s="61" customFormat="1" x14ac:dyDescent="0.2">
      <c r="A11" s="59" t="s">
        <v>7</v>
      </c>
      <c r="B11" s="69">
        <f>TRec!Q10</f>
        <v>1230844.1666666667</v>
      </c>
      <c r="C11" s="60">
        <f>Adults!Q10</f>
        <v>356400.91666666669</v>
      </c>
      <c r="D11" s="60">
        <f>Children!Q10</f>
        <v>874443.25</v>
      </c>
      <c r="E11" s="60">
        <f>TRec!R10</f>
        <v>1198275.5833333333</v>
      </c>
      <c r="F11" s="69">
        <f>Adults!R10</f>
        <v>346111.33333333331</v>
      </c>
      <c r="G11" s="60">
        <f>Children!R10</f>
        <v>852164.25</v>
      </c>
    </row>
    <row r="12" spans="1:9" s="61" customFormat="1" x14ac:dyDescent="0.2">
      <c r="A12" s="59" t="s">
        <v>8</v>
      </c>
      <c r="B12" s="69">
        <f>TRec!Q11</f>
        <v>35129.5</v>
      </c>
      <c r="C12" s="60">
        <f>Adults!Q11</f>
        <v>9568</v>
      </c>
      <c r="D12" s="60">
        <f>Children!Q11</f>
        <v>25561.5</v>
      </c>
      <c r="E12" s="60">
        <f>TRec!R11</f>
        <v>34819</v>
      </c>
      <c r="F12" s="69">
        <f>Adults!R11</f>
        <v>9392.75</v>
      </c>
      <c r="G12" s="60">
        <f>Children!R11</f>
        <v>25426.25</v>
      </c>
    </row>
    <row r="13" spans="1:9" s="61" customFormat="1" x14ac:dyDescent="0.2">
      <c r="A13" s="59" t="s">
        <v>9</v>
      </c>
      <c r="B13" s="69">
        <f>TRec!Q12</f>
        <v>16931.416666666668</v>
      </c>
      <c r="C13" s="60">
        <f>Adults!Q12</f>
        <v>4578.833333333333</v>
      </c>
      <c r="D13" s="60">
        <f>Children!Q12</f>
        <v>12352.583333333334</v>
      </c>
      <c r="E13" s="60">
        <f>TRec!R12</f>
        <v>16289.666666666666</v>
      </c>
      <c r="F13" s="69">
        <f>Adults!R12</f>
        <v>4399.5</v>
      </c>
      <c r="G13" s="60">
        <f>Children!R12</f>
        <v>11890.166666666666</v>
      </c>
    </row>
    <row r="14" spans="1:9" s="61" customFormat="1" x14ac:dyDescent="0.2">
      <c r="A14" s="59" t="s">
        <v>10</v>
      </c>
      <c r="B14" s="69">
        <f>TRec!Q13</f>
        <v>9677.9166666666661</v>
      </c>
      <c r="C14" s="60">
        <f>Adults!Q13</f>
        <v>3884</v>
      </c>
      <c r="D14" s="60">
        <f>Children!Q13</f>
        <v>5793.916666666667</v>
      </c>
      <c r="E14" s="60">
        <f>TRec!R13</f>
        <v>9387.3333333333339</v>
      </c>
      <c r="F14" s="69">
        <f>Adults!R13</f>
        <v>3770.4166666666665</v>
      </c>
      <c r="G14" s="60">
        <f>Children!R13</f>
        <v>5616.916666666667</v>
      </c>
    </row>
    <row r="15" spans="1:9" s="61" customFormat="1" x14ac:dyDescent="0.2">
      <c r="A15" s="59" t="s">
        <v>11</v>
      </c>
      <c r="B15" s="69">
        <f>TRec!Q14</f>
        <v>19429</v>
      </c>
      <c r="C15" s="60">
        <f>Adults!Q14</f>
        <v>5247.666666666667</v>
      </c>
      <c r="D15" s="60">
        <f>Children!Q14</f>
        <v>14181.333333333334</v>
      </c>
      <c r="E15" s="60">
        <f>TRec!R14</f>
        <v>21127.333333333332</v>
      </c>
      <c r="F15" s="69">
        <f>Adults!R14</f>
        <v>5808.166666666667</v>
      </c>
      <c r="G15" s="60">
        <f>Children!R14</f>
        <v>15319.166666666666</v>
      </c>
    </row>
    <row r="16" spans="1:9" s="61" customFormat="1" x14ac:dyDescent="0.2">
      <c r="A16" s="59" t="s">
        <v>12</v>
      </c>
      <c r="B16" s="69">
        <f>TRec!Q15</f>
        <v>62145.833333333336</v>
      </c>
      <c r="C16" s="60">
        <f>Adults!Q15</f>
        <v>8879.3333333333339</v>
      </c>
      <c r="D16" s="60">
        <f>Children!Q15</f>
        <v>53266.5</v>
      </c>
      <c r="E16" s="60">
        <f>TRec!R15</f>
        <v>60640.333333333336</v>
      </c>
      <c r="F16" s="69">
        <f>Adults!R15</f>
        <v>8752.9166666666661</v>
      </c>
      <c r="G16" s="60">
        <f>Children!R15</f>
        <v>51887.416666666664</v>
      </c>
    </row>
    <row r="17" spans="1:7" s="61" customFormat="1" x14ac:dyDescent="0.2">
      <c r="A17" s="59" t="s">
        <v>13</v>
      </c>
      <c r="B17" s="69">
        <f>TRec!Q16</f>
        <v>17800</v>
      </c>
      <c r="C17" s="60">
        <f>Adults!Q16</f>
        <v>1269.1666666666667</v>
      </c>
      <c r="D17" s="60">
        <f>Children!Q16</f>
        <v>16530.833333333332</v>
      </c>
      <c r="E17" s="60">
        <f>TRec!R16</f>
        <v>16846.416666666668</v>
      </c>
      <c r="F17" s="69">
        <f>Adults!R16</f>
        <v>1088.6666666666667</v>
      </c>
      <c r="G17" s="60">
        <f>Children!R16</f>
        <v>15757.75</v>
      </c>
    </row>
    <row r="18" spans="1:7" s="61" customFormat="1" x14ac:dyDescent="0.2">
      <c r="A18" s="59" t="s">
        <v>14</v>
      </c>
      <c r="B18" s="69">
        <f>TRec!Q17</f>
        <v>1021.4166666666666</v>
      </c>
      <c r="C18" s="60">
        <f>Adults!Q17</f>
        <v>150.66666666666666</v>
      </c>
      <c r="D18" s="60">
        <f>Children!Q17</f>
        <v>870.75</v>
      </c>
      <c r="E18" s="60">
        <f>TRec!R17</f>
        <v>985.33333333333337</v>
      </c>
      <c r="F18" s="69">
        <f>Adults!R17</f>
        <v>146.33333333333334</v>
      </c>
      <c r="G18" s="60">
        <f>Children!R17</f>
        <v>839</v>
      </c>
    </row>
    <row r="19" spans="1:7" s="61" customFormat="1" x14ac:dyDescent="0.2">
      <c r="A19" s="59" t="s">
        <v>15</v>
      </c>
      <c r="B19" s="69">
        <f>TRec!Q18</f>
        <v>11477.583333333334</v>
      </c>
      <c r="C19" s="60">
        <f>Adults!Q18</f>
        <v>3330</v>
      </c>
      <c r="D19" s="60">
        <f>Children!Q18</f>
        <v>8147.583333333333</v>
      </c>
      <c r="E19" s="60">
        <f>TRec!R18</f>
        <v>11255.833333333334</v>
      </c>
      <c r="F19" s="69">
        <f>Adults!R18</f>
        <v>3259.4166666666665</v>
      </c>
      <c r="G19" s="60">
        <f>Children!R18</f>
        <v>7996.416666666667</v>
      </c>
    </row>
    <row r="20" spans="1:7" s="61" customFormat="1" x14ac:dyDescent="0.2">
      <c r="A20" s="59" t="s">
        <v>16</v>
      </c>
      <c r="B20" s="69">
        <f>TRec!Q19</f>
        <v>2959.8333333333335</v>
      </c>
      <c r="C20" s="60">
        <f>Adults!Q19</f>
        <v>84.416666666666671</v>
      </c>
      <c r="D20" s="60">
        <f>Children!Q19</f>
        <v>2875.4166666666665</v>
      </c>
      <c r="E20" s="60">
        <f>TRec!R19</f>
        <v>2927.6666666666665</v>
      </c>
      <c r="F20" s="69">
        <f>Adults!R19</f>
        <v>83.916666666666671</v>
      </c>
      <c r="G20" s="60">
        <f>Children!R19</f>
        <v>2843.75</v>
      </c>
    </row>
    <row r="21" spans="1:7" s="61" customFormat="1" x14ac:dyDescent="0.2">
      <c r="A21" s="59" t="s">
        <v>17</v>
      </c>
      <c r="B21" s="69">
        <f>TRec!Q20</f>
        <v>21484.583333333332</v>
      </c>
      <c r="C21" s="60">
        <f>Adults!Q20</f>
        <v>2078.0833333333335</v>
      </c>
      <c r="D21" s="60">
        <f>Children!Q20</f>
        <v>19406.5</v>
      </c>
      <c r="E21" s="60">
        <f>TRec!R20</f>
        <v>21423.166666666668</v>
      </c>
      <c r="F21" s="69">
        <f>Adults!R20</f>
        <v>2093.9166666666665</v>
      </c>
      <c r="G21" s="60">
        <f>Children!R20</f>
        <v>19329.25</v>
      </c>
    </row>
    <row r="22" spans="1:7" s="61" customFormat="1" x14ac:dyDescent="0.2">
      <c r="A22" s="59" t="s">
        <v>18</v>
      </c>
      <c r="B22" s="69">
        <f>TRec!Q21</f>
        <v>10989.5</v>
      </c>
      <c r="C22" s="60">
        <f>Adults!Q21</f>
        <v>1020.25</v>
      </c>
      <c r="D22" s="60">
        <f>Children!Q21</f>
        <v>9969.25</v>
      </c>
      <c r="E22" s="60">
        <f>TRec!R21</f>
        <v>10731.166666666666</v>
      </c>
      <c r="F22" s="69">
        <f>Adults!R21</f>
        <v>1019.5</v>
      </c>
      <c r="G22" s="60">
        <f>Children!R21</f>
        <v>9711.6666666666661</v>
      </c>
    </row>
    <row r="23" spans="1:7" s="61" customFormat="1" x14ac:dyDescent="0.2">
      <c r="A23" s="59" t="s">
        <v>19</v>
      </c>
      <c r="B23" s="69">
        <f>TRec!Q22</f>
        <v>21841.25</v>
      </c>
      <c r="C23" s="60">
        <f>Adults!Q22</f>
        <v>5110.666666666667</v>
      </c>
      <c r="D23" s="60">
        <f>Children!Q22</f>
        <v>16730.583333333332</v>
      </c>
      <c r="E23" s="60">
        <f>TRec!R22</f>
        <v>21324.583333333332</v>
      </c>
      <c r="F23" s="69">
        <f>Adults!R22</f>
        <v>4954.583333333333</v>
      </c>
      <c r="G23" s="60">
        <f>Children!R22</f>
        <v>16370</v>
      </c>
    </row>
    <row r="24" spans="1:7" s="61" customFormat="1" x14ac:dyDescent="0.2">
      <c r="A24" s="59" t="s">
        <v>20</v>
      </c>
      <c r="B24" s="69">
        <f>TRec!Q23</f>
        <v>3834.1666666666665</v>
      </c>
      <c r="C24" s="60">
        <f>Adults!Q23</f>
        <v>1637.4166666666667</v>
      </c>
      <c r="D24" s="60">
        <f>Children!Q23</f>
        <v>2196.75</v>
      </c>
      <c r="E24" s="60">
        <f>TRec!R23</f>
        <v>3822.5833333333335</v>
      </c>
      <c r="F24" s="69">
        <f>Adults!R23</f>
        <v>1718.75</v>
      </c>
      <c r="G24" s="60">
        <f>Children!R23</f>
        <v>2103.8333333333335</v>
      </c>
    </row>
    <row r="25" spans="1:7" s="61" customFormat="1" x14ac:dyDescent="0.2">
      <c r="A25" s="59" t="s">
        <v>21</v>
      </c>
      <c r="B25" s="69">
        <f>TRec!Q24</f>
        <v>34816.75</v>
      </c>
      <c r="C25" s="60">
        <f>Adults!Q24</f>
        <v>4510.916666666667</v>
      </c>
      <c r="D25" s="60">
        <f>Children!Q24</f>
        <v>30305.833333333332</v>
      </c>
      <c r="E25" s="60">
        <f>TRec!R24</f>
        <v>33758.333333333336</v>
      </c>
      <c r="F25" s="69">
        <f>Adults!R24</f>
        <v>4321.083333333333</v>
      </c>
      <c r="G25" s="60">
        <f>Children!R24</f>
        <v>29437.25</v>
      </c>
    </row>
    <row r="26" spans="1:7" s="61" customFormat="1" x14ac:dyDescent="0.2">
      <c r="A26" s="59" t="s">
        <v>22</v>
      </c>
      <c r="B26" s="69">
        <f>TRec!Q25</f>
        <v>11888</v>
      </c>
      <c r="C26" s="60">
        <f>Adults!Q25</f>
        <v>1933.4166666666667</v>
      </c>
      <c r="D26" s="60">
        <f>Children!Q25</f>
        <v>9954.5833333333339</v>
      </c>
      <c r="E26" s="60">
        <f>TRec!R25</f>
        <v>10302.166666666666</v>
      </c>
      <c r="F26" s="69">
        <f>Adults!R25</f>
        <v>1638.1666666666667</v>
      </c>
      <c r="G26" s="60">
        <f>Children!R25</f>
        <v>8664</v>
      </c>
    </row>
    <row r="27" spans="1:7" s="61" customFormat="1" x14ac:dyDescent="0.2">
      <c r="A27" s="59" t="s">
        <v>23</v>
      </c>
      <c r="B27" s="69">
        <f>TRec!Q26</f>
        <v>54685.916666666664</v>
      </c>
      <c r="C27" s="60">
        <f>Adults!Q26</f>
        <v>20910.25</v>
      </c>
      <c r="D27" s="60">
        <f>Children!Q26</f>
        <v>33775.666666666664</v>
      </c>
      <c r="E27" s="60">
        <f>TRec!R26</f>
        <v>52835.583333333336</v>
      </c>
      <c r="F27" s="69">
        <f>Adults!R26</f>
        <v>20081.416666666668</v>
      </c>
      <c r="G27" s="60">
        <f>Children!R26</f>
        <v>32754.166666666668</v>
      </c>
    </row>
    <row r="28" spans="1:7" s="61" customFormat="1" x14ac:dyDescent="0.2">
      <c r="A28" s="59" t="s">
        <v>24</v>
      </c>
      <c r="B28" s="69">
        <f>TRec!Q27</f>
        <v>40571.583333333336</v>
      </c>
      <c r="C28" s="60">
        <f>Adults!Q27</f>
        <v>10208.5</v>
      </c>
      <c r="D28" s="60">
        <f>Children!Q27</f>
        <v>30363.083333333332</v>
      </c>
      <c r="E28" s="60">
        <f>TRec!R27</f>
        <v>39800.25</v>
      </c>
      <c r="F28" s="69">
        <f>Adults!R27</f>
        <v>9979.3333333333339</v>
      </c>
      <c r="G28" s="60">
        <f>Children!R27</f>
        <v>29820.916666666668</v>
      </c>
    </row>
    <row r="29" spans="1:7" s="61" customFormat="1" x14ac:dyDescent="0.2">
      <c r="A29" s="59" t="s">
        <v>25</v>
      </c>
      <c r="B29" s="69">
        <f>TRec!Q28</f>
        <v>126796.91666666667</v>
      </c>
      <c r="C29" s="60">
        <f>Adults!Q28</f>
        <v>38456.416666666664</v>
      </c>
      <c r="D29" s="60">
        <f>Children!Q28</f>
        <v>88340.5</v>
      </c>
      <c r="E29" s="60">
        <f>TRec!R28</f>
        <v>129214.33333333333</v>
      </c>
      <c r="F29" s="69">
        <f>Adults!R28</f>
        <v>38477.75</v>
      </c>
      <c r="G29" s="60">
        <f>Children!R28</f>
        <v>90736.583333333328</v>
      </c>
    </row>
    <row r="30" spans="1:7" s="61" customFormat="1" x14ac:dyDescent="0.2">
      <c r="A30" s="59" t="s">
        <v>26</v>
      </c>
      <c r="B30" s="69">
        <f>TRec!Q29</f>
        <v>27888.25</v>
      </c>
      <c r="C30" s="60">
        <f>Adults!Q29</f>
        <v>4947.166666666667</v>
      </c>
      <c r="D30" s="60">
        <f>Children!Q29</f>
        <v>22941.083333333332</v>
      </c>
      <c r="E30" s="60">
        <f>TRec!R29</f>
        <v>27339.833333333332</v>
      </c>
      <c r="F30" s="69">
        <f>Adults!R29</f>
        <v>4912.75</v>
      </c>
      <c r="G30" s="60">
        <f>Children!R29</f>
        <v>22427.083333333332</v>
      </c>
    </row>
    <row r="31" spans="1:7" s="61" customFormat="1" x14ac:dyDescent="0.2">
      <c r="A31" s="59" t="s">
        <v>27</v>
      </c>
      <c r="B31" s="69">
        <f>TRec!Q30</f>
        <v>37685.583333333336</v>
      </c>
      <c r="C31" s="60">
        <f>Adults!Q30</f>
        <v>8446.5</v>
      </c>
      <c r="D31" s="60">
        <f>Children!Q30</f>
        <v>29239.083333333332</v>
      </c>
      <c r="E31" s="60">
        <f>TRec!R30</f>
        <v>36748.833333333336</v>
      </c>
      <c r="F31" s="69">
        <f>Adults!R30</f>
        <v>8243.3333333333339</v>
      </c>
      <c r="G31" s="60">
        <f>Children!R30</f>
        <v>28505.5</v>
      </c>
    </row>
    <row r="32" spans="1:7" s="61" customFormat="1" x14ac:dyDescent="0.2">
      <c r="A32" s="59" t="s">
        <v>28</v>
      </c>
      <c r="B32" s="69">
        <f>TRec!Q31</f>
        <v>6612.333333333333</v>
      </c>
      <c r="C32" s="60">
        <f>Adults!Q31</f>
        <v>1169.25</v>
      </c>
      <c r="D32" s="60">
        <f>Children!Q31</f>
        <v>5443.083333333333</v>
      </c>
      <c r="E32" s="60">
        <f>TRec!R31</f>
        <v>6125.083333333333</v>
      </c>
      <c r="F32" s="69">
        <f>Adults!R31</f>
        <v>1053.5833333333333</v>
      </c>
      <c r="G32" s="60">
        <f>Children!R31</f>
        <v>5071.5</v>
      </c>
    </row>
    <row r="33" spans="1:7" s="61" customFormat="1" x14ac:dyDescent="0.2">
      <c r="A33" s="59" t="s">
        <v>29</v>
      </c>
      <c r="B33" s="69">
        <f>TRec!Q32</f>
        <v>22854.5</v>
      </c>
      <c r="C33" s="60">
        <f>Adults!Q32</f>
        <v>5222.25</v>
      </c>
      <c r="D33" s="60">
        <f>Children!Q32</f>
        <v>17632.25</v>
      </c>
      <c r="E33" s="60">
        <f>TRec!R32</f>
        <v>22504.75</v>
      </c>
      <c r="F33" s="69">
        <f>Adults!R32</f>
        <v>5180.583333333333</v>
      </c>
      <c r="G33" s="60">
        <f>Children!R32</f>
        <v>17324.166666666668</v>
      </c>
    </row>
    <row r="34" spans="1:7" s="61" customFormat="1" x14ac:dyDescent="0.2">
      <c r="A34" s="59" t="s">
        <v>30</v>
      </c>
      <c r="B34" s="69">
        <f>TRec!Q33</f>
        <v>8291.5833333333339</v>
      </c>
      <c r="C34" s="60">
        <f>Adults!Q33</f>
        <v>1891.3333333333333</v>
      </c>
      <c r="D34" s="60">
        <f>Children!Q33</f>
        <v>6400.25</v>
      </c>
      <c r="E34" s="60">
        <f>TRec!R33</f>
        <v>7991.916666666667</v>
      </c>
      <c r="F34" s="69">
        <f>Adults!R33</f>
        <v>1809.3333333333333</v>
      </c>
      <c r="G34" s="60">
        <f>Children!R33</f>
        <v>6182.583333333333</v>
      </c>
    </row>
    <row r="35" spans="1:7" s="61" customFormat="1" x14ac:dyDescent="0.2">
      <c r="A35" s="59" t="s">
        <v>31</v>
      </c>
      <c r="B35" s="69">
        <f>TRec!Q34</f>
        <v>11113.083333333334</v>
      </c>
      <c r="C35" s="60">
        <f>Adults!Q34</f>
        <v>1791.5833333333333</v>
      </c>
      <c r="D35" s="60">
        <f>Children!Q34</f>
        <v>9321.5</v>
      </c>
      <c r="E35" s="60">
        <f>TRec!R34</f>
        <v>10815.666666666666</v>
      </c>
      <c r="F35" s="69">
        <f>Adults!R34</f>
        <v>1723.1666666666667</v>
      </c>
      <c r="G35" s="60">
        <f>Children!R34</f>
        <v>9092.5</v>
      </c>
    </row>
    <row r="36" spans="1:7" s="61" customFormat="1" x14ac:dyDescent="0.2">
      <c r="A36" s="59" t="s">
        <v>32</v>
      </c>
      <c r="B36" s="69">
        <f>TRec!Q35</f>
        <v>20877.083333333332</v>
      </c>
      <c r="C36" s="60">
        <f>Adults!Q35</f>
        <v>5081</v>
      </c>
      <c r="D36" s="60">
        <f>Children!Q35</f>
        <v>15796.083333333334</v>
      </c>
      <c r="E36" s="60">
        <f>TRec!R35</f>
        <v>20297.083333333332</v>
      </c>
      <c r="F36" s="69">
        <f>Adults!R35</f>
        <v>4927.5</v>
      </c>
      <c r="G36" s="60">
        <f>Children!R35</f>
        <v>15369.583333333334</v>
      </c>
    </row>
    <row r="37" spans="1:7" s="61" customFormat="1" x14ac:dyDescent="0.2">
      <c r="A37" s="59" t="s">
        <v>33</v>
      </c>
      <c r="B37" s="69">
        <f>TRec!Q36</f>
        <v>12416.666666666666</v>
      </c>
      <c r="C37" s="60">
        <f>Adults!Q36</f>
        <v>3418.6666666666665</v>
      </c>
      <c r="D37" s="60">
        <f>Children!Q36</f>
        <v>8998</v>
      </c>
      <c r="E37" s="60">
        <f>TRec!R36</f>
        <v>12431.083333333334</v>
      </c>
      <c r="F37" s="69">
        <f>Adults!R36</f>
        <v>3401.5</v>
      </c>
      <c r="G37" s="60">
        <f>Children!R36</f>
        <v>9029.5833333333339</v>
      </c>
    </row>
    <row r="38" spans="1:7" s="61" customFormat="1" x14ac:dyDescent="0.2">
      <c r="A38" s="59" t="s">
        <v>34</v>
      </c>
      <c r="B38" s="69">
        <f>TRec!Q37</f>
        <v>20988.333333333332</v>
      </c>
      <c r="C38" s="60">
        <f>Adults!Q37</f>
        <v>4572.916666666667</v>
      </c>
      <c r="D38" s="60">
        <f>Children!Q37</f>
        <v>16415.416666666668</v>
      </c>
      <c r="E38" s="60">
        <f>TRec!R37</f>
        <v>20416.75</v>
      </c>
      <c r="F38" s="69">
        <f>Adults!R37</f>
        <v>4435.333333333333</v>
      </c>
      <c r="G38" s="60">
        <f>Children!R37</f>
        <v>15981.416666666666</v>
      </c>
    </row>
    <row r="39" spans="1:7" s="61" customFormat="1" x14ac:dyDescent="0.2">
      <c r="A39" s="59" t="s">
        <v>35</v>
      </c>
      <c r="B39" s="69">
        <f>TRec!Q38</f>
        <v>24778.083333333332</v>
      </c>
      <c r="C39" s="60">
        <f>Adults!Q38</f>
        <v>5932.916666666667</v>
      </c>
      <c r="D39" s="60">
        <f>Children!Q38</f>
        <v>18845.166666666668</v>
      </c>
      <c r="E39" s="60">
        <f>TRec!R38</f>
        <v>24438.25</v>
      </c>
      <c r="F39" s="69">
        <f>Adults!R38</f>
        <v>5888.583333333333</v>
      </c>
      <c r="G39" s="60">
        <f>Children!R38</f>
        <v>18549.666666666668</v>
      </c>
    </row>
    <row r="40" spans="1:7" s="61" customFormat="1" x14ac:dyDescent="0.2">
      <c r="A40" s="59" t="s">
        <v>36</v>
      </c>
      <c r="B40" s="69">
        <f>TRec!Q39</f>
        <v>302595.91666666669</v>
      </c>
      <c r="C40" s="60">
        <f>Adults!Q39</f>
        <v>90535.833333333328</v>
      </c>
      <c r="D40" s="60">
        <f>Children!Q39</f>
        <v>212060.08333333334</v>
      </c>
      <c r="E40" s="60">
        <f>TRec!R39</f>
        <v>297668</v>
      </c>
      <c r="F40" s="69">
        <f>Adults!R39</f>
        <v>89381.416666666672</v>
      </c>
      <c r="G40" s="60">
        <f>Children!R39</f>
        <v>208286.58333333334</v>
      </c>
    </row>
    <row r="41" spans="1:7" s="61" customFormat="1" x14ac:dyDescent="0.2">
      <c r="A41" s="59" t="s">
        <v>37</v>
      </c>
      <c r="B41" s="69">
        <f>TRec!Q40</f>
        <v>22783.666666666668</v>
      </c>
      <c r="C41" s="60">
        <f>Adults!Q40</f>
        <v>1922.0833333333333</v>
      </c>
      <c r="D41" s="60">
        <f>Children!Q40</f>
        <v>20861.583333333332</v>
      </c>
      <c r="E41" s="60">
        <f>TRec!R40</f>
        <v>22524.083333333332</v>
      </c>
      <c r="F41" s="69">
        <f>Adults!R40</f>
        <v>1851.3333333333333</v>
      </c>
      <c r="G41" s="60">
        <f>Children!R40</f>
        <v>20672.75</v>
      </c>
    </row>
    <row r="42" spans="1:7" s="61" customFormat="1" x14ac:dyDescent="0.2">
      <c r="A42" s="59" t="s">
        <v>38</v>
      </c>
      <c r="B42" s="69">
        <f>TRec!Q41</f>
        <v>2348.5</v>
      </c>
      <c r="C42" s="60">
        <f>Adults!Q41</f>
        <v>351.41666666666669</v>
      </c>
      <c r="D42" s="60">
        <f>Children!Q41</f>
        <v>1997.0833333333333</v>
      </c>
      <c r="E42" s="60">
        <f>TRec!R41</f>
        <v>2315.5</v>
      </c>
      <c r="F42" s="69">
        <f>Adults!R41</f>
        <v>342.58333333333331</v>
      </c>
      <c r="G42" s="60">
        <f>Children!R41</f>
        <v>1972.9166666666667</v>
      </c>
    </row>
    <row r="43" spans="1:7" s="61" customFormat="1" x14ac:dyDescent="0.2">
      <c r="A43" s="59" t="s">
        <v>39</v>
      </c>
      <c r="B43" s="69">
        <f>TRec!Q42</f>
        <v>92549.666666666672</v>
      </c>
      <c r="C43" s="60">
        <f>Adults!Q42</f>
        <v>8788.6666666666661</v>
      </c>
      <c r="D43" s="60">
        <f>Children!Q42</f>
        <v>83761</v>
      </c>
      <c r="E43" s="60">
        <f>TRec!R42</f>
        <v>92150.416666666672</v>
      </c>
      <c r="F43" s="69">
        <f>Adults!R42</f>
        <v>8653.4166666666661</v>
      </c>
      <c r="G43" s="60">
        <f>Children!R42</f>
        <v>83497</v>
      </c>
    </row>
    <row r="44" spans="1:7" s="61" customFormat="1" x14ac:dyDescent="0.2">
      <c r="A44" s="59" t="s">
        <v>40</v>
      </c>
      <c r="B44" s="69">
        <f>TRec!Q43</f>
        <v>13303.666666666666</v>
      </c>
      <c r="C44" s="60">
        <f>Adults!Q43</f>
        <v>1672.4166666666667</v>
      </c>
      <c r="D44" s="60">
        <f>Children!Q43</f>
        <v>11631.25</v>
      </c>
      <c r="E44" s="60">
        <f>TRec!R43</f>
        <v>12950.75</v>
      </c>
      <c r="F44" s="69">
        <f>Adults!R43</f>
        <v>1624.25</v>
      </c>
      <c r="G44" s="60">
        <f>Children!R43</f>
        <v>11326.5</v>
      </c>
    </row>
    <row r="45" spans="1:7" s="61" customFormat="1" x14ac:dyDescent="0.2">
      <c r="A45" s="59" t="s">
        <v>41</v>
      </c>
      <c r="B45" s="69">
        <f>TRec!Q44</f>
        <v>113328.16666666667</v>
      </c>
      <c r="C45" s="60">
        <f>Adults!Q44</f>
        <v>39764.166666666664</v>
      </c>
      <c r="D45" s="60">
        <f>Children!Q44</f>
        <v>73564</v>
      </c>
      <c r="E45" s="60">
        <f>TRec!R44</f>
        <v>104997.08333333333</v>
      </c>
      <c r="F45" s="69">
        <f>Adults!R44</f>
        <v>36479.666666666664</v>
      </c>
      <c r="G45" s="60">
        <f>Children!R44</f>
        <v>68517.416666666672</v>
      </c>
    </row>
    <row r="46" spans="1:7" s="61" customFormat="1" x14ac:dyDescent="0.2">
      <c r="A46" s="59" t="s">
        <v>42</v>
      </c>
      <c r="B46" s="69">
        <f>TRec!Q45</f>
        <v>101975.41666666667</v>
      </c>
      <c r="C46" s="60">
        <f>Adults!Q45</f>
        <v>25690</v>
      </c>
      <c r="D46" s="60">
        <f>Children!Q45</f>
        <v>76285.416666666672</v>
      </c>
      <c r="E46" s="60">
        <f>TRec!R45</f>
        <v>98575.916666666672</v>
      </c>
      <c r="F46" s="69">
        <f>Adults!R45</f>
        <v>24674.166666666668</v>
      </c>
      <c r="G46" s="60">
        <f>Children!R45</f>
        <v>73901.75</v>
      </c>
    </row>
    <row r="47" spans="1:7" s="61" customFormat="1" x14ac:dyDescent="0.2">
      <c r="A47" s="59" t="s">
        <v>43</v>
      </c>
      <c r="B47" s="69">
        <f>TRec!Q46</f>
        <v>13100.916666666666</v>
      </c>
      <c r="C47" s="60">
        <f>Adults!Q46</f>
        <v>4987.5</v>
      </c>
      <c r="D47" s="60">
        <f>Children!Q46</f>
        <v>8113.416666666667</v>
      </c>
      <c r="E47" s="60">
        <f>TRec!R46</f>
        <v>12684.416666666666</v>
      </c>
      <c r="F47" s="69">
        <f>Adults!R46</f>
        <v>4821.083333333333</v>
      </c>
      <c r="G47" s="60">
        <f>Children!R46</f>
        <v>7863.333333333333</v>
      </c>
    </row>
    <row r="48" spans="1:7" s="61" customFormat="1" x14ac:dyDescent="0.2">
      <c r="A48" s="59" t="s">
        <v>44</v>
      </c>
      <c r="B48" s="69">
        <f>TRec!Q47</f>
        <v>9682.1666666666661</v>
      </c>
      <c r="C48" s="60">
        <f>Adults!Q47</f>
        <v>2596.9166666666665</v>
      </c>
      <c r="D48" s="60">
        <f>Children!Q47</f>
        <v>7085.25</v>
      </c>
      <c r="E48" s="60">
        <f>TRec!R47</f>
        <v>9524.5</v>
      </c>
      <c r="F48" s="69">
        <f>Adults!R47</f>
        <v>2534.8333333333335</v>
      </c>
      <c r="G48" s="60">
        <f>Children!R47</f>
        <v>6989.666666666667</v>
      </c>
    </row>
    <row r="49" spans="1:18" s="61" customFormat="1" x14ac:dyDescent="0.2">
      <c r="A49" s="59" t="s">
        <v>45</v>
      </c>
      <c r="B49" s="69">
        <f>TRec!Q48</f>
        <v>17828.666666666668</v>
      </c>
      <c r="C49" s="60">
        <f>Adults!Q48</f>
        <v>2789.25</v>
      </c>
      <c r="D49" s="60">
        <f>Children!Q48</f>
        <v>15039.416666666666</v>
      </c>
      <c r="E49" s="60">
        <f>TRec!R48</f>
        <v>17746.333333333332</v>
      </c>
      <c r="F49" s="69">
        <f>Adults!R48</f>
        <v>2787.0833333333335</v>
      </c>
      <c r="G49" s="60">
        <f>Children!R48</f>
        <v>14959.25</v>
      </c>
    </row>
    <row r="50" spans="1:18" s="61" customFormat="1" x14ac:dyDescent="0.2">
      <c r="A50" s="59" t="s">
        <v>46</v>
      </c>
      <c r="B50" s="69">
        <f>TRec!Q49</f>
        <v>5807.75</v>
      </c>
      <c r="C50" s="60">
        <f>Adults!Q49</f>
        <v>437.33333333333331</v>
      </c>
      <c r="D50" s="60">
        <f>Children!Q49</f>
        <v>5370.416666666667</v>
      </c>
      <c r="E50" s="60">
        <f>TRec!R49</f>
        <v>5773.583333333333</v>
      </c>
      <c r="F50" s="69">
        <f>Adults!R49</f>
        <v>420.16666666666669</v>
      </c>
      <c r="G50" s="60">
        <f>Children!R49</f>
        <v>5353.416666666667</v>
      </c>
    </row>
    <row r="51" spans="1:18" s="61" customFormat="1" x14ac:dyDescent="0.2">
      <c r="A51" s="59" t="s">
        <v>47</v>
      </c>
      <c r="B51" s="69">
        <f>TRec!Q50</f>
        <v>41764.666666666664</v>
      </c>
      <c r="C51" s="60">
        <f>Adults!Q50</f>
        <v>7907.833333333333</v>
      </c>
      <c r="D51" s="60">
        <f>Children!Q50</f>
        <v>33856.833333333336</v>
      </c>
      <c r="E51" s="60">
        <f>TRec!R50</f>
        <v>40909.25</v>
      </c>
      <c r="F51" s="69">
        <f>Adults!R50</f>
        <v>7672.25</v>
      </c>
      <c r="G51" s="60">
        <f>Children!R50</f>
        <v>33237</v>
      </c>
    </row>
    <row r="52" spans="1:18" s="61" customFormat="1" x14ac:dyDescent="0.2">
      <c r="A52" s="59" t="s">
        <v>48</v>
      </c>
      <c r="B52" s="69">
        <f>TRec!Q51</f>
        <v>50122.833333333336</v>
      </c>
      <c r="C52" s="60">
        <f>Adults!Q51</f>
        <v>6218.083333333333</v>
      </c>
      <c r="D52" s="60">
        <f>Children!Q51</f>
        <v>43904.75</v>
      </c>
      <c r="E52" s="60">
        <f>TRec!R51</f>
        <v>48183</v>
      </c>
      <c r="F52" s="69">
        <f>Adults!R51</f>
        <v>6027.583333333333</v>
      </c>
      <c r="G52" s="60">
        <f>Children!R51</f>
        <v>42155.416666666664</v>
      </c>
    </row>
    <row r="53" spans="1:18" s="61" customFormat="1" x14ac:dyDescent="0.2">
      <c r="A53" s="59" t="s">
        <v>49</v>
      </c>
      <c r="B53" s="69">
        <f>TRec!Q52</f>
        <v>7831.166666666667</v>
      </c>
      <c r="C53" s="60">
        <f>Adults!Q52</f>
        <v>1989.5833333333333</v>
      </c>
      <c r="D53" s="60">
        <f>Children!Q52</f>
        <v>5841.583333333333</v>
      </c>
      <c r="E53" s="60">
        <f>TRec!R52</f>
        <v>7583.916666666667</v>
      </c>
      <c r="F53" s="69">
        <f>Adults!R52</f>
        <v>1916.3333333333333</v>
      </c>
      <c r="G53" s="60">
        <f>Children!R52</f>
        <v>5667.583333333333</v>
      </c>
    </row>
    <row r="54" spans="1:18" s="61" customFormat="1" x14ac:dyDescent="0.2">
      <c r="A54" s="59" t="s">
        <v>50</v>
      </c>
      <c r="B54" s="69">
        <f>TRec!Q53</f>
        <v>6249.25</v>
      </c>
      <c r="C54" s="60">
        <f>Adults!Q53</f>
        <v>1745.9166666666667</v>
      </c>
      <c r="D54" s="60">
        <f>Children!Q53</f>
        <v>4503.333333333333</v>
      </c>
      <c r="E54" s="60">
        <f>TRec!R53</f>
        <v>6114.083333333333</v>
      </c>
      <c r="F54" s="69">
        <f>Adults!R53</f>
        <v>1692.25</v>
      </c>
      <c r="G54" s="60">
        <f>Children!R53</f>
        <v>4421.833333333333</v>
      </c>
    </row>
    <row r="55" spans="1:18" s="61" customFormat="1" x14ac:dyDescent="0.2">
      <c r="A55" s="59" t="s">
        <v>51</v>
      </c>
      <c r="B55" s="69">
        <f>TRec!Q54</f>
        <v>379.58333333333331</v>
      </c>
      <c r="C55" s="60">
        <f>Adults!Q54</f>
        <v>120.25</v>
      </c>
      <c r="D55" s="60">
        <f>Children!Q54</f>
        <v>259.33333333333331</v>
      </c>
      <c r="E55" s="60">
        <f>TRec!R54</f>
        <v>345.41666666666669</v>
      </c>
      <c r="F55" s="69">
        <f>Adults!R54</f>
        <v>107.5</v>
      </c>
      <c r="G55" s="60">
        <f>Children!R54</f>
        <v>237.91666666666666</v>
      </c>
    </row>
    <row r="56" spans="1:18" s="61" customFormat="1" x14ac:dyDescent="0.2">
      <c r="A56" s="59" t="s">
        <v>52</v>
      </c>
      <c r="B56" s="69">
        <f>TRec!Q55</f>
        <v>34888.416666666664</v>
      </c>
      <c r="C56" s="60">
        <f>Adults!Q55</f>
        <v>7508.666666666667</v>
      </c>
      <c r="D56" s="60">
        <f>Children!Q55</f>
        <v>27379.75</v>
      </c>
      <c r="E56" s="60">
        <f>TRec!R55</f>
        <v>35043.083333333336</v>
      </c>
      <c r="F56" s="69">
        <f>Adults!R55</f>
        <v>7551.083333333333</v>
      </c>
      <c r="G56" s="60">
        <f>Children!R55</f>
        <v>27492</v>
      </c>
    </row>
    <row r="57" spans="1:18" s="61" customFormat="1" x14ac:dyDescent="0.2">
      <c r="A57" s="59" t="s">
        <v>53</v>
      </c>
      <c r="B57" s="69">
        <f>TRec!Q56</f>
        <v>87133.583333333328</v>
      </c>
      <c r="C57" s="60">
        <f>Adults!Q56</f>
        <v>26847.833333333332</v>
      </c>
      <c r="D57" s="60">
        <f>Children!Q56</f>
        <v>60285.75</v>
      </c>
      <c r="E57" s="60">
        <f>TRec!R56</f>
        <v>86506.583333333328</v>
      </c>
      <c r="F57" s="69">
        <f>Adults!R56</f>
        <v>26618.25</v>
      </c>
      <c r="G57" s="60">
        <f>Children!R56</f>
        <v>59888.333333333336</v>
      </c>
    </row>
    <row r="58" spans="1:18" s="61" customFormat="1" x14ac:dyDescent="0.2">
      <c r="A58" s="59" t="s">
        <v>54</v>
      </c>
      <c r="B58" s="69">
        <f>TRec!Q57</f>
        <v>12469.833333333334</v>
      </c>
      <c r="C58" s="60">
        <f>Adults!Q57</f>
        <v>1968.1666666666667</v>
      </c>
      <c r="D58" s="60">
        <f>Children!Q57</f>
        <v>10501.666666666666</v>
      </c>
      <c r="E58" s="60">
        <f>TRec!R57</f>
        <v>12372.833333333334</v>
      </c>
      <c r="F58" s="69">
        <f>Adults!R57</f>
        <v>1955.4166666666667</v>
      </c>
      <c r="G58" s="60">
        <f>Children!R57</f>
        <v>10417.416666666666</v>
      </c>
    </row>
    <row r="59" spans="1:18" s="61" customFormat="1" x14ac:dyDescent="0.2">
      <c r="A59" s="59" t="s">
        <v>55</v>
      </c>
      <c r="B59" s="69">
        <f>TRec!Q58</f>
        <v>32578.083333333332</v>
      </c>
      <c r="C59" s="60">
        <f>Adults!Q58</f>
        <v>5171</v>
      </c>
      <c r="D59" s="60">
        <f>Children!Q58</f>
        <v>27407.083333333332</v>
      </c>
      <c r="E59" s="60">
        <f>TRec!R58</f>
        <v>32242</v>
      </c>
      <c r="F59" s="69">
        <f>Adults!R58</f>
        <v>5133.333333333333</v>
      </c>
      <c r="G59" s="60">
        <f>Children!R58</f>
        <v>27108.666666666668</v>
      </c>
    </row>
    <row r="60" spans="1:18" s="61" customFormat="1" x14ac:dyDescent="0.2">
      <c r="A60" s="62" t="s">
        <v>56</v>
      </c>
      <c r="B60" s="69">
        <f>TRec!Q59</f>
        <v>1196.8333333333333</v>
      </c>
      <c r="C60" s="63">
        <f>Adults!Q59</f>
        <v>278.16666666666669</v>
      </c>
      <c r="D60" s="60">
        <f>Children!Q59</f>
        <v>918.66666666666663</v>
      </c>
      <c r="E60" s="60">
        <f>TRec!R59</f>
        <v>1179</v>
      </c>
      <c r="F60" s="69">
        <f>Adults!R59</f>
        <v>272.41666666666669</v>
      </c>
      <c r="G60" s="60">
        <f>Children!R59</f>
        <v>906.58333333333337</v>
      </c>
    </row>
    <row r="61" spans="1:18" x14ac:dyDescent="0.2">
      <c r="A61" s="85" t="str">
        <f>TFam!A3</f>
        <v>As of 07/06/2020</v>
      </c>
      <c r="B61" s="85"/>
      <c r="C61" s="99"/>
      <c r="D61" s="85"/>
      <c r="E61" s="85"/>
      <c r="F61" s="85"/>
      <c r="G61" s="85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</row>
    <row r="62" spans="1:18" x14ac:dyDescent="0.2">
      <c r="A62" s="86" t="s">
        <v>75</v>
      </c>
      <c r="B62" s="86"/>
      <c r="C62" s="86"/>
      <c r="D62" s="86"/>
      <c r="E62" s="86"/>
      <c r="F62" s="86"/>
      <c r="G62" s="86"/>
    </row>
    <row r="63" spans="1:18" x14ac:dyDescent="0.2">
      <c r="A63" s="87" t="s">
        <v>58</v>
      </c>
      <c r="B63" s="87"/>
      <c r="C63" s="87"/>
      <c r="D63" s="87"/>
      <c r="E63" s="87"/>
      <c r="F63" s="87"/>
      <c r="G63" s="87"/>
    </row>
    <row r="64" spans="1:18" x14ac:dyDescent="0.2">
      <c r="A64" s="87" t="s">
        <v>60</v>
      </c>
      <c r="B64" s="87"/>
      <c r="C64" s="87"/>
      <c r="D64" s="87"/>
      <c r="E64" s="87"/>
      <c r="F64" s="87"/>
      <c r="G64" s="87"/>
    </row>
  </sheetData>
  <mergeCells count="10">
    <mergeCell ref="A64:G64"/>
    <mergeCell ref="A1:G1"/>
    <mergeCell ref="A2:G2"/>
    <mergeCell ref="A3:G3"/>
    <mergeCell ref="A4:A5"/>
    <mergeCell ref="B4:D4"/>
    <mergeCell ref="E4:G4"/>
    <mergeCell ref="A61:G61"/>
    <mergeCell ref="A62:G62"/>
    <mergeCell ref="A63:G63"/>
  </mergeCells>
  <pageMargins left="0.7" right="0.7" top="0.75" bottom="0.75" header="0.3" footer="0.3"/>
  <pageSetup scale="9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Normal="100" workbookViewId="0">
      <selection sqref="A1:M1"/>
    </sheetView>
  </sheetViews>
  <sheetFormatPr defaultColWidth="9.21875" defaultRowHeight="10.5" x14ac:dyDescent="0.2"/>
  <cols>
    <col min="1" max="1" width="14.21875" style="14" bestFit="1" customWidth="1"/>
    <col min="2" max="13" width="10" style="11" customWidth="1"/>
    <col min="14" max="16384" width="9.21875" style="11"/>
  </cols>
  <sheetData>
    <row r="1" spans="1:18" s="1" customFormat="1" ht="15.05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8" s="2" customFormat="1" ht="12.45" x14ac:dyDescent="0.2">
      <c r="A2" s="77" t="str">
        <f>TFam!$A$2</f>
        <v>Fiscal and Calendar Year 2019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8" s="4" customFormat="1" x14ac:dyDescent="0.2">
      <c r="A3" s="78" t="str">
        <f>TFam!$A$3</f>
        <v>As of 07/06/2020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</row>
    <row r="4" spans="1:18" s="4" customFormat="1" ht="20.95" x14ac:dyDescent="0.2">
      <c r="A4" s="43" t="s">
        <v>1</v>
      </c>
      <c r="B4" s="3">
        <v>43374</v>
      </c>
      <c r="C4" s="3">
        <v>43405</v>
      </c>
      <c r="D4" s="3">
        <v>43435</v>
      </c>
      <c r="E4" s="3">
        <v>43466</v>
      </c>
      <c r="F4" s="3">
        <v>43497</v>
      </c>
      <c r="G4" s="3">
        <v>43525</v>
      </c>
      <c r="H4" s="3">
        <v>43556</v>
      </c>
      <c r="I4" s="3">
        <v>43586</v>
      </c>
      <c r="J4" s="3">
        <v>43617</v>
      </c>
      <c r="K4" s="3">
        <v>43647</v>
      </c>
      <c r="L4" s="3">
        <v>43678</v>
      </c>
      <c r="M4" s="3">
        <v>43709</v>
      </c>
      <c r="N4" s="15">
        <v>43739</v>
      </c>
      <c r="O4" s="15">
        <v>43770</v>
      </c>
      <c r="P4" s="15">
        <v>43800</v>
      </c>
      <c r="Q4" s="41" t="s">
        <v>80</v>
      </c>
      <c r="R4" s="42" t="s">
        <v>81</v>
      </c>
    </row>
    <row r="5" spans="1:18" s="7" customFormat="1" x14ac:dyDescent="0.2">
      <c r="A5" s="5" t="s">
        <v>2</v>
      </c>
      <c r="B5" s="6">
        <f>SUM(B6:B59)</f>
        <v>609073</v>
      </c>
      <c r="C5" s="6">
        <f t="shared" ref="C5:P5" si="0">SUM(C6:C59)</f>
        <v>601961</v>
      </c>
      <c r="D5" s="6">
        <f t="shared" si="0"/>
        <v>594743</v>
      </c>
      <c r="E5" s="6">
        <f t="shared" si="0"/>
        <v>582574</v>
      </c>
      <c r="F5" s="6">
        <f t="shared" si="0"/>
        <v>571406</v>
      </c>
      <c r="G5" s="6">
        <f t="shared" si="0"/>
        <v>558497</v>
      </c>
      <c r="H5" s="6">
        <f t="shared" si="0"/>
        <v>551725</v>
      </c>
      <c r="I5" s="6">
        <f t="shared" si="0"/>
        <v>551945</v>
      </c>
      <c r="J5" s="6">
        <f t="shared" si="0"/>
        <v>550528</v>
      </c>
      <c r="K5" s="6">
        <f t="shared" si="0"/>
        <v>552940</v>
      </c>
      <c r="L5" s="6">
        <f t="shared" si="0"/>
        <v>557399</v>
      </c>
      <c r="M5" s="6">
        <f t="shared" si="0"/>
        <v>556192</v>
      </c>
      <c r="N5" s="6">
        <f t="shared" si="0"/>
        <v>561145</v>
      </c>
      <c r="O5" s="6">
        <f t="shared" si="0"/>
        <v>551626</v>
      </c>
      <c r="P5" s="36">
        <f t="shared" si="0"/>
        <v>535681</v>
      </c>
      <c r="Q5" s="36">
        <f>AVERAGE(B5:M5)</f>
        <v>569915.25</v>
      </c>
      <c r="R5" s="37">
        <f>AVERAGE(E5:P5)</f>
        <v>556804.83333333337</v>
      </c>
    </row>
    <row r="6" spans="1:18" x14ac:dyDescent="0.2">
      <c r="A6" s="8" t="s">
        <v>3</v>
      </c>
      <c r="B6" s="9">
        <v>3314</v>
      </c>
      <c r="C6" s="9">
        <v>3269</v>
      </c>
      <c r="D6" s="9">
        <v>3213</v>
      </c>
      <c r="E6" s="9">
        <v>3048</v>
      </c>
      <c r="F6" s="9">
        <v>2887</v>
      </c>
      <c r="G6" s="9">
        <v>2684</v>
      </c>
      <c r="H6" s="9">
        <v>2574</v>
      </c>
      <c r="I6" s="9">
        <v>2591</v>
      </c>
      <c r="J6" s="9">
        <v>2545</v>
      </c>
      <c r="K6" s="9">
        <v>2643</v>
      </c>
      <c r="L6" s="9">
        <v>2810</v>
      </c>
      <c r="M6" s="9">
        <v>3021</v>
      </c>
      <c r="N6" s="9">
        <v>2830</v>
      </c>
      <c r="O6" s="9">
        <v>2875</v>
      </c>
      <c r="P6" s="9">
        <v>2954</v>
      </c>
      <c r="Q6" s="38">
        <f t="shared" ref="Q6:Q59" si="1">AVERAGE(B6:M6)</f>
        <v>2883.25</v>
      </c>
      <c r="R6" s="10">
        <f t="shared" ref="R6:R59" si="2">AVERAGE(E6:P6)</f>
        <v>2788.5</v>
      </c>
    </row>
    <row r="7" spans="1:18" x14ac:dyDescent="0.2">
      <c r="A7" s="8" t="s">
        <v>4</v>
      </c>
      <c r="B7" s="9">
        <v>1433</v>
      </c>
      <c r="C7" s="9">
        <v>1413</v>
      </c>
      <c r="D7" s="9">
        <v>1382</v>
      </c>
      <c r="E7" s="9">
        <v>1433</v>
      </c>
      <c r="F7" s="9">
        <v>1421</v>
      </c>
      <c r="G7" s="9">
        <v>1408</v>
      </c>
      <c r="H7" s="9">
        <v>1421</v>
      </c>
      <c r="I7" s="9">
        <v>1430</v>
      </c>
      <c r="J7" s="9">
        <v>1393</v>
      </c>
      <c r="K7" s="9">
        <v>1374</v>
      </c>
      <c r="L7" s="9">
        <v>1364</v>
      </c>
      <c r="M7" s="9">
        <v>1303</v>
      </c>
      <c r="N7" s="9">
        <v>1232</v>
      </c>
      <c r="O7" s="9">
        <v>1204</v>
      </c>
      <c r="P7" s="9">
        <v>1236</v>
      </c>
      <c r="Q7" s="38">
        <f t="shared" si="1"/>
        <v>1397.9166666666667</v>
      </c>
      <c r="R7" s="10">
        <f t="shared" si="2"/>
        <v>1351.5833333333333</v>
      </c>
    </row>
    <row r="8" spans="1:18" x14ac:dyDescent="0.2">
      <c r="A8" s="8" t="s">
        <v>5</v>
      </c>
      <c r="B8" s="9">
        <v>2683</v>
      </c>
      <c r="C8" s="9">
        <v>2574</v>
      </c>
      <c r="D8" s="9">
        <v>2477</v>
      </c>
      <c r="E8" s="9">
        <v>2339</v>
      </c>
      <c r="F8" s="9">
        <v>2269</v>
      </c>
      <c r="G8" s="9">
        <v>2154</v>
      </c>
      <c r="H8" s="9">
        <v>2080</v>
      </c>
      <c r="I8" s="9">
        <v>2105</v>
      </c>
      <c r="J8" s="9">
        <v>2056</v>
      </c>
      <c r="K8" s="9">
        <v>2094</v>
      </c>
      <c r="L8" s="9">
        <v>2161</v>
      </c>
      <c r="M8" s="9">
        <v>2165</v>
      </c>
      <c r="N8" s="9">
        <v>2134</v>
      </c>
      <c r="O8" s="9">
        <v>2055</v>
      </c>
      <c r="P8" s="9">
        <v>1988</v>
      </c>
      <c r="Q8" s="38">
        <f t="shared" si="1"/>
        <v>2263.0833333333335</v>
      </c>
      <c r="R8" s="10">
        <f t="shared" si="2"/>
        <v>2133.3333333333335</v>
      </c>
    </row>
    <row r="9" spans="1:18" x14ac:dyDescent="0.2">
      <c r="A9" s="8" t="s">
        <v>6</v>
      </c>
      <c r="B9" s="9">
        <v>1479</v>
      </c>
      <c r="C9" s="9">
        <v>1461</v>
      </c>
      <c r="D9" s="9">
        <v>1414</v>
      </c>
      <c r="E9" s="9">
        <v>1350</v>
      </c>
      <c r="F9" s="9">
        <v>1253</v>
      </c>
      <c r="G9" s="9">
        <v>1202</v>
      </c>
      <c r="H9" s="9">
        <v>1177</v>
      </c>
      <c r="I9" s="9">
        <v>1154</v>
      </c>
      <c r="J9" s="9">
        <v>1132</v>
      </c>
      <c r="K9" s="9">
        <v>1143</v>
      </c>
      <c r="L9" s="9">
        <v>1157</v>
      </c>
      <c r="M9" s="9">
        <v>1175</v>
      </c>
      <c r="N9" s="9">
        <v>1215</v>
      </c>
      <c r="O9" s="9">
        <v>1195</v>
      </c>
      <c r="P9" s="9">
        <v>1166</v>
      </c>
      <c r="Q9" s="38">
        <f t="shared" si="1"/>
        <v>1258.0833333333333</v>
      </c>
      <c r="R9" s="10">
        <f t="shared" si="2"/>
        <v>1193.25</v>
      </c>
    </row>
    <row r="10" spans="1:18" x14ac:dyDescent="0.2">
      <c r="A10" s="8" t="s">
        <v>7</v>
      </c>
      <c r="B10" s="9">
        <v>248888</v>
      </c>
      <c r="C10" s="9">
        <v>246321</v>
      </c>
      <c r="D10" s="9">
        <v>242709</v>
      </c>
      <c r="E10" s="9">
        <v>237075</v>
      </c>
      <c r="F10" s="9">
        <v>232716</v>
      </c>
      <c r="G10" s="9">
        <v>228884</v>
      </c>
      <c r="H10" s="9">
        <v>225702</v>
      </c>
      <c r="I10" s="9">
        <v>224918</v>
      </c>
      <c r="J10" s="9">
        <v>223457</v>
      </c>
      <c r="K10" s="9">
        <v>223559</v>
      </c>
      <c r="L10" s="9">
        <v>224628</v>
      </c>
      <c r="M10" s="9">
        <v>224473</v>
      </c>
      <c r="N10" s="9">
        <v>223956</v>
      </c>
      <c r="O10" s="9">
        <v>221982</v>
      </c>
      <c r="P10" s="9">
        <v>219620</v>
      </c>
      <c r="Q10" s="38">
        <f t="shared" si="1"/>
        <v>231944.16666666666</v>
      </c>
      <c r="R10" s="10">
        <f t="shared" si="2"/>
        <v>225914.16666666666</v>
      </c>
    </row>
    <row r="11" spans="1:18" x14ac:dyDescent="0.2">
      <c r="A11" s="8" t="s">
        <v>8</v>
      </c>
      <c r="B11" s="9">
        <v>9510</v>
      </c>
      <c r="C11" s="9">
        <v>9334</v>
      </c>
      <c r="D11" s="9">
        <v>9281</v>
      </c>
      <c r="E11" s="9">
        <v>9020</v>
      </c>
      <c r="F11" s="9">
        <v>8744</v>
      </c>
      <c r="G11" s="9">
        <v>8563</v>
      </c>
      <c r="H11" s="9">
        <v>8546</v>
      </c>
      <c r="I11" s="9">
        <v>8834</v>
      </c>
      <c r="J11" s="9">
        <v>8730</v>
      </c>
      <c r="K11" s="9">
        <v>9175</v>
      </c>
      <c r="L11" s="9">
        <v>9148</v>
      </c>
      <c r="M11" s="9">
        <v>8955</v>
      </c>
      <c r="N11" s="9">
        <v>9022</v>
      </c>
      <c r="O11" s="9">
        <v>8575</v>
      </c>
      <c r="P11" s="9">
        <v>8574</v>
      </c>
      <c r="Q11" s="38">
        <f t="shared" si="1"/>
        <v>8986.6666666666661</v>
      </c>
      <c r="R11" s="10">
        <f t="shared" si="2"/>
        <v>8823.8333333333339</v>
      </c>
    </row>
    <row r="12" spans="1:18" x14ac:dyDescent="0.2">
      <c r="A12" s="8" t="s">
        <v>9</v>
      </c>
      <c r="B12" s="9">
        <v>2871</v>
      </c>
      <c r="C12" s="9">
        <v>2810</v>
      </c>
      <c r="D12" s="9">
        <v>2727</v>
      </c>
      <c r="E12" s="9">
        <v>2709</v>
      </c>
      <c r="F12" s="9">
        <v>2667</v>
      </c>
      <c r="G12" s="9">
        <v>2547</v>
      </c>
      <c r="H12" s="9">
        <v>2447</v>
      </c>
      <c r="I12" s="9">
        <v>2432</v>
      </c>
      <c r="J12" s="9">
        <v>2359</v>
      </c>
      <c r="K12" s="9">
        <v>2365</v>
      </c>
      <c r="L12" s="9">
        <v>2371</v>
      </c>
      <c r="M12" s="9">
        <v>2317</v>
      </c>
      <c r="N12" s="9">
        <v>2336</v>
      </c>
      <c r="O12" s="9">
        <v>2303</v>
      </c>
      <c r="P12" s="9">
        <v>2231</v>
      </c>
      <c r="Q12" s="38">
        <f t="shared" si="1"/>
        <v>2551.8333333333335</v>
      </c>
      <c r="R12" s="10">
        <f t="shared" si="2"/>
        <v>2423.6666666666665</v>
      </c>
    </row>
    <row r="13" spans="1:18" x14ac:dyDescent="0.2">
      <c r="A13" s="8" t="s">
        <v>10</v>
      </c>
      <c r="B13" s="9">
        <v>945</v>
      </c>
      <c r="C13" s="9">
        <v>920</v>
      </c>
      <c r="D13" s="9">
        <v>907</v>
      </c>
      <c r="E13" s="9">
        <v>906</v>
      </c>
      <c r="F13" s="9">
        <v>886</v>
      </c>
      <c r="G13" s="9">
        <v>867</v>
      </c>
      <c r="H13" s="9">
        <v>842</v>
      </c>
      <c r="I13" s="9">
        <v>824</v>
      </c>
      <c r="J13" s="9">
        <v>782</v>
      </c>
      <c r="K13" s="9">
        <v>807</v>
      </c>
      <c r="L13" s="9">
        <v>779</v>
      </c>
      <c r="M13" s="9">
        <v>756</v>
      </c>
      <c r="N13" s="9">
        <v>770</v>
      </c>
      <c r="O13" s="9">
        <v>772</v>
      </c>
      <c r="P13" s="9">
        <v>737</v>
      </c>
      <c r="Q13" s="38">
        <f t="shared" si="1"/>
        <v>851.75</v>
      </c>
      <c r="R13" s="10">
        <f t="shared" si="2"/>
        <v>810.66666666666663</v>
      </c>
    </row>
    <row r="14" spans="1:18" x14ac:dyDescent="0.2">
      <c r="A14" s="8" t="s">
        <v>11</v>
      </c>
      <c r="B14" s="9">
        <v>4807</v>
      </c>
      <c r="C14" s="9">
        <v>4874</v>
      </c>
      <c r="D14" s="9">
        <v>4824</v>
      </c>
      <c r="E14" s="9">
        <v>4799</v>
      </c>
      <c r="F14" s="9">
        <v>4941</v>
      </c>
      <c r="G14" s="9">
        <v>4933</v>
      </c>
      <c r="H14" s="9">
        <v>4892</v>
      </c>
      <c r="I14" s="9">
        <v>5027</v>
      </c>
      <c r="J14" s="9">
        <v>5790</v>
      </c>
      <c r="K14" s="9">
        <v>5980</v>
      </c>
      <c r="L14" s="9">
        <v>5958</v>
      </c>
      <c r="M14" s="9">
        <v>6147</v>
      </c>
      <c r="N14" s="9">
        <v>7003</v>
      </c>
      <c r="O14" s="9">
        <v>6997</v>
      </c>
      <c r="P14" s="9">
        <v>7231</v>
      </c>
      <c r="Q14" s="38">
        <f t="shared" si="1"/>
        <v>5247.666666666667</v>
      </c>
      <c r="R14" s="10">
        <f t="shared" si="2"/>
        <v>5808.166666666667</v>
      </c>
    </row>
    <row r="15" spans="1:18" x14ac:dyDescent="0.2">
      <c r="A15" s="8" t="s">
        <v>12</v>
      </c>
      <c r="B15" s="9">
        <v>5587</v>
      </c>
      <c r="C15" s="9">
        <v>5449</v>
      </c>
      <c r="D15" s="9">
        <v>5514</v>
      </c>
      <c r="E15" s="9">
        <v>5116</v>
      </c>
      <c r="F15" s="9">
        <v>4538</v>
      </c>
      <c r="G15" s="9">
        <v>4434</v>
      </c>
      <c r="H15" s="9">
        <v>4098</v>
      </c>
      <c r="I15" s="9">
        <v>4105</v>
      </c>
      <c r="J15" s="9">
        <v>4189</v>
      </c>
      <c r="K15" s="9">
        <v>4227</v>
      </c>
      <c r="L15" s="9">
        <v>4344</v>
      </c>
      <c r="M15" s="9">
        <v>4625</v>
      </c>
      <c r="N15" s="9">
        <v>5009</v>
      </c>
      <c r="O15" s="9">
        <v>5287</v>
      </c>
      <c r="P15" s="9">
        <v>4798</v>
      </c>
      <c r="Q15" s="38">
        <f t="shared" si="1"/>
        <v>4685.5</v>
      </c>
      <c r="R15" s="10">
        <f t="shared" si="2"/>
        <v>4564.166666666667</v>
      </c>
    </row>
    <row r="16" spans="1:18" x14ac:dyDescent="0.2">
      <c r="A16" s="8" t="s">
        <v>13</v>
      </c>
      <c r="B16" s="9">
        <v>1743</v>
      </c>
      <c r="C16" s="9">
        <v>1768</v>
      </c>
      <c r="D16" s="9">
        <v>1690</v>
      </c>
      <c r="E16" s="9">
        <v>1536</v>
      </c>
      <c r="F16" s="9">
        <v>1343</v>
      </c>
      <c r="G16" s="9">
        <v>1181</v>
      </c>
      <c r="H16" s="9">
        <v>1103</v>
      </c>
      <c r="I16" s="9">
        <v>1124</v>
      </c>
      <c r="J16" s="9">
        <v>1073</v>
      </c>
      <c r="K16" s="9">
        <v>1082</v>
      </c>
      <c r="L16" s="9">
        <v>1089</v>
      </c>
      <c r="M16" s="9">
        <v>1019</v>
      </c>
      <c r="N16" s="9">
        <v>1049</v>
      </c>
      <c r="O16" s="9">
        <v>950</v>
      </c>
      <c r="P16" s="9">
        <v>880</v>
      </c>
      <c r="Q16" s="38">
        <f t="shared" si="1"/>
        <v>1312.5833333333333</v>
      </c>
      <c r="R16" s="10">
        <f t="shared" si="2"/>
        <v>1119.0833333333333</v>
      </c>
    </row>
    <row r="17" spans="1:18" x14ac:dyDescent="0.2">
      <c r="A17" s="8" t="s">
        <v>14</v>
      </c>
      <c r="B17" s="9">
        <v>89</v>
      </c>
      <c r="C17" s="9">
        <v>89</v>
      </c>
      <c r="D17" s="9">
        <v>97</v>
      </c>
      <c r="E17" s="9">
        <v>93</v>
      </c>
      <c r="F17" s="9">
        <v>100</v>
      </c>
      <c r="G17" s="9">
        <v>102</v>
      </c>
      <c r="H17" s="9">
        <v>95</v>
      </c>
      <c r="I17" s="9">
        <v>104</v>
      </c>
      <c r="J17" s="9">
        <v>94</v>
      </c>
      <c r="K17" s="9">
        <v>88</v>
      </c>
      <c r="L17" s="9">
        <v>95</v>
      </c>
      <c r="M17" s="9">
        <v>95</v>
      </c>
      <c r="N17" s="9">
        <v>96</v>
      </c>
      <c r="O17" s="9">
        <v>89</v>
      </c>
      <c r="P17" s="9">
        <v>91</v>
      </c>
      <c r="Q17" s="38">
        <f t="shared" si="1"/>
        <v>95.083333333333329</v>
      </c>
      <c r="R17" s="10">
        <f t="shared" si="2"/>
        <v>95.166666666666671</v>
      </c>
    </row>
    <row r="18" spans="1:18" x14ac:dyDescent="0.2">
      <c r="A18" s="8" t="s">
        <v>15</v>
      </c>
      <c r="B18" s="9">
        <v>2609</v>
      </c>
      <c r="C18" s="9">
        <v>2623</v>
      </c>
      <c r="D18" s="9">
        <v>2606</v>
      </c>
      <c r="E18" s="9">
        <v>2598</v>
      </c>
      <c r="F18" s="9">
        <v>2623</v>
      </c>
      <c r="G18" s="9">
        <v>2442</v>
      </c>
      <c r="H18" s="9">
        <v>2446</v>
      </c>
      <c r="I18" s="9">
        <v>2432</v>
      </c>
      <c r="J18" s="9">
        <v>2413</v>
      </c>
      <c r="K18" s="9">
        <v>2382</v>
      </c>
      <c r="L18" s="9">
        <v>2445</v>
      </c>
      <c r="M18" s="9">
        <v>2413</v>
      </c>
      <c r="N18" s="9">
        <v>2410</v>
      </c>
      <c r="O18" s="9">
        <v>2433</v>
      </c>
      <c r="P18" s="9">
        <v>2441</v>
      </c>
      <c r="Q18" s="38">
        <f t="shared" si="1"/>
        <v>2502.6666666666665</v>
      </c>
      <c r="R18" s="10">
        <f t="shared" si="2"/>
        <v>2456.5</v>
      </c>
    </row>
    <row r="19" spans="1:18" x14ac:dyDescent="0.2">
      <c r="A19" s="8" t="s">
        <v>16</v>
      </c>
      <c r="B19" s="9">
        <v>86</v>
      </c>
      <c r="C19" s="9">
        <v>85</v>
      </c>
      <c r="D19" s="9">
        <v>88</v>
      </c>
      <c r="E19" s="9">
        <v>93</v>
      </c>
      <c r="F19" s="9">
        <v>92</v>
      </c>
      <c r="G19" s="9">
        <v>85</v>
      </c>
      <c r="H19" s="9">
        <v>78</v>
      </c>
      <c r="I19" s="9">
        <v>77</v>
      </c>
      <c r="J19" s="9">
        <v>75</v>
      </c>
      <c r="K19" s="9">
        <v>83</v>
      </c>
      <c r="L19" s="9">
        <v>76</v>
      </c>
      <c r="M19" s="9">
        <v>87</v>
      </c>
      <c r="N19" s="9">
        <v>93</v>
      </c>
      <c r="O19" s="9">
        <v>90</v>
      </c>
      <c r="P19" s="9">
        <v>84</v>
      </c>
      <c r="Q19" s="38">
        <f t="shared" si="1"/>
        <v>83.75</v>
      </c>
      <c r="R19" s="10">
        <f t="shared" si="2"/>
        <v>84.416666666666671</v>
      </c>
    </row>
    <row r="20" spans="1:18" x14ac:dyDescent="0.2">
      <c r="A20" s="8" t="s">
        <v>17</v>
      </c>
      <c r="B20" s="9">
        <v>2172</v>
      </c>
      <c r="C20" s="9">
        <v>2101</v>
      </c>
      <c r="D20" s="9">
        <v>2085</v>
      </c>
      <c r="E20" s="9">
        <v>2040</v>
      </c>
      <c r="F20" s="9">
        <v>2009</v>
      </c>
      <c r="G20" s="9">
        <v>1986</v>
      </c>
      <c r="H20" s="9">
        <v>1918</v>
      </c>
      <c r="I20" s="9">
        <v>1967</v>
      </c>
      <c r="J20" s="9">
        <v>1958</v>
      </c>
      <c r="K20" s="9">
        <v>1956</v>
      </c>
      <c r="L20" s="9">
        <v>2081</v>
      </c>
      <c r="M20" s="9">
        <v>2170</v>
      </c>
      <c r="N20" s="9">
        <v>2214</v>
      </c>
      <c r="O20" s="9">
        <v>2241</v>
      </c>
      <c r="P20" s="9">
        <v>2132</v>
      </c>
      <c r="Q20" s="38">
        <f t="shared" si="1"/>
        <v>2036.9166666666667</v>
      </c>
      <c r="R20" s="10">
        <f t="shared" si="2"/>
        <v>2056</v>
      </c>
    </row>
    <row r="21" spans="1:18" x14ac:dyDescent="0.2">
      <c r="A21" s="8" t="s">
        <v>18</v>
      </c>
      <c r="B21" s="9">
        <v>1374</v>
      </c>
      <c r="C21" s="9">
        <v>1439</v>
      </c>
      <c r="D21" s="9">
        <v>1460</v>
      </c>
      <c r="E21" s="9">
        <v>1313</v>
      </c>
      <c r="F21" s="9">
        <v>1302</v>
      </c>
      <c r="G21" s="9">
        <v>1187</v>
      </c>
      <c r="H21" s="9">
        <v>1152</v>
      </c>
      <c r="I21" s="9">
        <v>1147</v>
      </c>
      <c r="J21" s="9">
        <v>1176</v>
      </c>
      <c r="K21" s="9">
        <v>1190</v>
      </c>
      <c r="L21" s="9">
        <v>1217</v>
      </c>
      <c r="M21" s="9">
        <v>1247</v>
      </c>
      <c r="N21" s="9">
        <v>1323</v>
      </c>
      <c r="O21" s="9">
        <v>1334</v>
      </c>
      <c r="P21" s="9">
        <v>1316</v>
      </c>
      <c r="Q21" s="38">
        <f t="shared" si="1"/>
        <v>1267</v>
      </c>
      <c r="R21" s="10">
        <f t="shared" si="2"/>
        <v>1242</v>
      </c>
    </row>
    <row r="22" spans="1:18" x14ac:dyDescent="0.2">
      <c r="A22" s="8" t="s">
        <v>19</v>
      </c>
      <c r="B22" s="9">
        <v>4753</v>
      </c>
      <c r="C22" s="9">
        <v>4645</v>
      </c>
      <c r="D22" s="9">
        <v>4697</v>
      </c>
      <c r="E22" s="9">
        <v>4543</v>
      </c>
      <c r="F22" s="9">
        <v>4389</v>
      </c>
      <c r="G22" s="9">
        <v>4222</v>
      </c>
      <c r="H22" s="9">
        <v>4108</v>
      </c>
      <c r="I22" s="9">
        <v>4037</v>
      </c>
      <c r="J22" s="9">
        <v>4104</v>
      </c>
      <c r="K22" s="9">
        <v>3897</v>
      </c>
      <c r="L22" s="9">
        <v>4223</v>
      </c>
      <c r="M22" s="9">
        <v>4255</v>
      </c>
      <c r="N22" s="9">
        <v>4305</v>
      </c>
      <c r="O22" s="9">
        <v>4164</v>
      </c>
      <c r="P22" s="9">
        <v>4024</v>
      </c>
      <c r="Q22" s="38">
        <f t="shared" si="1"/>
        <v>4322.75</v>
      </c>
      <c r="R22" s="10">
        <f t="shared" si="2"/>
        <v>4189.25</v>
      </c>
    </row>
    <row r="23" spans="1:18" x14ac:dyDescent="0.2">
      <c r="A23" s="8" t="s">
        <v>20</v>
      </c>
      <c r="B23" s="9">
        <v>1767</v>
      </c>
      <c r="C23" s="9">
        <v>1685</v>
      </c>
      <c r="D23" s="9">
        <v>1589</v>
      </c>
      <c r="E23" s="9">
        <v>1592</v>
      </c>
      <c r="F23" s="9">
        <v>1536</v>
      </c>
      <c r="G23" s="9">
        <v>1498</v>
      </c>
      <c r="H23" s="9">
        <v>1539</v>
      </c>
      <c r="I23" s="9">
        <v>1607</v>
      </c>
      <c r="J23" s="9">
        <v>1697</v>
      </c>
      <c r="K23" s="9">
        <v>1858</v>
      </c>
      <c r="L23" s="9">
        <v>1962</v>
      </c>
      <c r="M23" s="9">
        <v>1979</v>
      </c>
      <c r="N23" s="9">
        <v>1965</v>
      </c>
      <c r="O23" s="9">
        <v>1935</v>
      </c>
      <c r="P23" s="9">
        <v>1895</v>
      </c>
      <c r="Q23" s="38">
        <f t="shared" si="1"/>
        <v>1692.4166666666667</v>
      </c>
      <c r="R23" s="10">
        <f t="shared" si="2"/>
        <v>1755.25</v>
      </c>
    </row>
    <row r="24" spans="1:18" x14ac:dyDescent="0.2">
      <c r="A24" s="8" t="s">
        <v>21</v>
      </c>
      <c r="B24" s="9">
        <v>4305</v>
      </c>
      <c r="C24" s="9">
        <v>4180</v>
      </c>
      <c r="D24" s="9">
        <v>4031</v>
      </c>
      <c r="E24" s="9">
        <v>3973</v>
      </c>
      <c r="F24" s="9">
        <v>3792</v>
      </c>
      <c r="G24" s="9">
        <v>3677</v>
      </c>
      <c r="H24" s="9">
        <v>3685</v>
      </c>
      <c r="I24" s="9">
        <v>3715</v>
      </c>
      <c r="J24" s="9">
        <v>3648</v>
      </c>
      <c r="K24" s="9">
        <v>3612</v>
      </c>
      <c r="L24" s="9">
        <v>3661</v>
      </c>
      <c r="M24" s="9">
        <v>3639</v>
      </c>
      <c r="N24" s="9">
        <v>3607</v>
      </c>
      <c r="O24" s="9">
        <v>3512</v>
      </c>
      <c r="P24" s="9">
        <v>3433</v>
      </c>
      <c r="Q24" s="38">
        <f t="shared" si="1"/>
        <v>3826.5</v>
      </c>
      <c r="R24" s="10">
        <f t="shared" si="2"/>
        <v>3662.8333333333335</v>
      </c>
    </row>
    <row r="25" spans="1:18" x14ac:dyDescent="0.2">
      <c r="A25" s="8" t="s">
        <v>22</v>
      </c>
      <c r="B25" s="9">
        <v>2235</v>
      </c>
      <c r="C25" s="9">
        <v>2182</v>
      </c>
      <c r="D25" s="9">
        <v>2122</v>
      </c>
      <c r="E25" s="9">
        <v>2069</v>
      </c>
      <c r="F25" s="9">
        <v>1977</v>
      </c>
      <c r="G25" s="9">
        <v>1840</v>
      </c>
      <c r="H25" s="9">
        <v>1773</v>
      </c>
      <c r="I25" s="9">
        <v>1702</v>
      </c>
      <c r="J25" s="9">
        <v>1664</v>
      </c>
      <c r="K25" s="9">
        <v>1724</v>
      </c>
      <c r="L25" s="9">
        <v>1805</v>
      </c>
      <c r="M25" s="9">
        <v>1849</v>
      </c>
      <c r="N25" s="9">
        <v>1043</v>
      </c>
      <c r="O25" s="9">
        <v>1006</v>
      </c>
      <c r="P25" s="9">
        <v>969</v>
      </c>
      <c r="Q25" s="38">
        <f t="shared" si="1"/>
        <v>1911.8333333333333</v>
      </c>
      <c r="R25" s="10">
        <f t="shared" si="2"/>
        <v>1618.4166666666667</v>
      </c>
    </row>
    <row r="26" spans="1:18" x14ac:dyDescent="0.2">
      <c r="A26" s="8" t="s">
        <v>23</v>
      </c>
      <c r="B26" s="9">
        <v>9160</v>
      </c>
      <c r="C26" s="9">
        <v>9036</v>
      </c>
      <c r="D26" s="9">
        <v>8848</v>
      </c>
      <c r="E26" s="9">
        <v>8784</v>
      </c>
      <c r="F26" s="9">
        <v>8975</v>
      </c>
      <c r="G26" s="9">
        <v>8610</v>
      </c>
      <c r="H26" s="9">
        <v>8652</v>
      </c>
      <c r="I26" s="9">
        <v>8680</v>
      </c>
      <c r="J26" s="9">
        <v>8692</v>
      </c>
      <c r="K26" s="9">
        <v>8705</v>
      </c>
      <c r="L26" s="9">
        <v>8707</v>
      </c>
      <c r="M26" s="9">
        <v>7745</v>
      </c>
      <c r="N26" s="9">
        <v>7932</v>
      </c>
      <c r="O26" s="9">
        <v>7798</v>
      </c>
      <c r="P26" s="9">
        <v>7771</v>
      </c>
      <c r="Q26" s="38">
        <f t="shared" si="1"/>
        <v>8716.1666666666661</v>
      </c>
      <c r="R26" s="10">
        <f t="shared" si="2"/>
        <v>8420.9166666666661</v>
      </c>
    </row>
    <row r="27" spans="1:18" x14ac:dyDescent="0.2">
      <c r="A27" s="8" t="s">
        <v>24</v>
      </c>
      <c r="B27" s="9">
        <v>10770</v>
      </c>
      <c r="C27" s="9">
        <v>10538</v>
      </c>
      <c r="D27" s="9">
        <v>10470</v>
      </c>
      <c r="E27" s="9">
        <v>10049</v>
      </c>
      <c r="F27" s="9">
        <v>9720</v>
      </c>
      <c r="G27" s="9">
        <v>9536</v>
      </c>
      <c r="H27" s="9">
        <v>9383</v>
      </c>
      <c r="I27" s="9">
        <v>9641</v>
      </c>
      <c r="J27" s="9">
        <v>9578</v>
      </c>
      <c r="K27" s="9">
        <v>9573</v>
      </c>
      <c r="L27" s="9">
        <v>10019</v>
      </c>
      <c r="M27" s="9">
        <v>10172</v>
      </c>
      <c r="N27" s="9">
        <v>10572</v>
      </c>
      <c r="O27" s="9">
        <v>10460</v>
      </c>
      <c r="P27" s="9">
        <v>9488</v>
      </c>
      <c r="Q27" s="38">
        <f t="shared" si="1"/>
        <v>9954.0833333333339</v>
      </c>
      <c r="R27" s="10">
        <f t="shared" si="2"/>
        <v>9849.25</v>
      </c>
    </row>
    <row r="28" spans="1:18" x14ac:dyDescent="0.2">
      <c r="A28" s="8" t="s">
        <v>25</v>
      </c>
      <c r="B28" s="9">
        <v>34728</v>
      </c>
      <c r="C28" s="9">
        <v>34888</v>
      </c>
      <c r="D28" s="9">
        <v>35133</v>
      </c>
      <c r="E28" s="9">
        <v>34207</v>
      </c>
      <c r="F28" s="9">
        <v>34501</v>
      </c>
      <c r="G28" s="9">
        <v>33938</v>
      </c>
      <c r="H28" s="9">
        <v>33290</v>
      </c>
      <c r="I28" s="9">
        <v>33413</v>
      </c>
      <c r="J28" s="9">
        <v>34064</v>
      </c>
      <c r="K28" s="9">
        <v>33935</v>
      </c>
      <c r="L28" s="9">
        <v>34652</v>
      </c>
      <c r="M28" s="9">
        <v>34984</v>
      </c>
      <c r="N28" s="9">
        <v>34837</v>
      </c>
      <c r="O28" s="9">
        <v>35266</v>
      </c>
      <c r="P28" s="9">
        <v>35070</v>
      </c>
      <c r="Q28" s="38">
        <f t="shared" si="1"/>
        <v>34311.083333333336</v>
      </c>
      <c r="R28" s="10">
        <f t="shared" si="2"/>
        <v>34346.416666666664</v>
      </c>
    </row>
    <row r="29" spans="1:18" x14ac:dyDescent="0.2">
      <c r="A29" s="8" t="s">
        <v>26</v>
      </c>
      <c r="B29" s="9">
        <v>4768</v>
      </c>
      <c r="C29" s="9">
        <v>4532</v>
      </c>
      <c r="D29" s="9">
        <v>4558</v>
      </c>
      <c r="E29" s="9">
        <v>4501</v>
      </c>
      <c r="F29" s="9">
        <v>4425</v>
      </c>
      <c r="G29" s="9">
        <v>4142</v>
      </c>
      <c r="H29" s="9">
        <v>3879</v>
      </c>
      <c r="I29" s="9">
        <v>3736</v>
      </c>
      <c r="J29" s="9">
        <v>4024</v>
      </c>
      <c r="K29" s="9">
        <v>4057</v>
      </c>
      <c r="L29" s="9">
        <v>4077</v>
      </c>
      <c r="M29" s="9">
        <v>4077</v>
      </c>
      <c r="N29" s="9">
        <v>4325</v>
      </c>
      <c r="O29" s="9">
        <v>4482</v>
      </c>
      <c r="P29" s="9">
        <v>4527</v>
      </c>
      <c r="Q29" s="38">
        <f t="shared" si="1"/>
        <v>4231.333333333333</v>
      </c>
      <c r="R29" s="10">
        <f t="shared" si="2"/>
        <v>4187.666666666667</v>
      </c>
    </row>
    <row r="30" spans="1:18" x14ac:dyDescent="0.2">
      <c r="A30" s="8" t="s">
        <v>27</v>
      </c>
      <c r="B30" s="9">
        <v>8990</v>
      </c>
      <c r="C30" s="9">
        <v>8948</v>
      </c>
      <c r="D30" s="9">
        <v>8725</v>
      </c>
      <c r="E30" s="9">
        <v>8489</v>
      </c>
      <c r="F30" s="9">
        <v>8598</v>
      </c>
      <c r="G30" s="9">
        <v>8366</v>
      </c>
      <c r="H30" s="9">
        <v>8436</v>
      </c>
      <c r="I30" s="9">
        <v>8367</v>
      </c>
      <c r="J30" s="9">
        <v>8341</v>
      </c>
      <c r="K30" s="9">
        <v>8303</v>
      </c>
      <c r="L30" s="9">
        <v>8250</v>
      </c>
      <c r="M30" s="9">
        <v>8252</v>
      </c>
      <c r="N30" s="9">
        <v>8151</v>
      </c>
      <c r="O30" s="9">
        <v>8067</v>
      </c>
      <c r="P30" s="9">
        <v>8012</v>
      </c>
      <c r="Q30" s="38">
        <f t="shared" si="1"/>
        <v>8505.4166666666661</v>
      </c>
      <c r="R30" s="10">
        <f t="shared" si="2"/>
        <v>8302.6666666666661</v>
      </c>
    </row>
    <row r="31" spans="1:18" x14ac:dyDescent="0.2">
      <c r="A31" s="8" t="s">
        <v>28</v>
      </c>
      <c r="B31" s="9">
        <v>1469</v>
      </c>
      <c r="C31" s="9">
        <v>1438</v>
      </c>
      <c r="D31" s="9">
        <v>1360</v>
      </c>
      <c r="E31" s="9">
        <v>1219</v>
      </c>
      <c r="F31" s="9">
        <v>1163</v>
      </c>
      <c r="G31" s="9">
        <v>1045</v>
      </c>
      <c r="H31" s="9">
        <v>1008</v>
      </c>
      <c r="I31" s="9">
        <v>1035</v>
      </c>
      <c r="J31" s="9">
        <v>1068</v>
      </c>
      <c r="K31" s="9">
        <v>1015</v>
      </c>
      <c r="L31" s="9">
        <v>1021</v>
      </c>
      <c r="M31" s="9">
        <v>989</v>
      </c>
      <c r="N31" s="9">
        <v>988</v>
      </c>
      <c r="O31" s="9">
        <v>974</v>
      </c>
      <c r="P31" s="9">
        <v>922</v>
      </c>
      <c r="Q31" s="38">
        <f t="shared" si="1"/>
        <v>1152.5</v>
      </c>
      <c r="R31" s="10">
        <f t="shared" si="2"/>
        <v>1037.25</v>
      </c>
    </row>
    <row r="32" spans="1:18" x14ac:dyDescent="0.2">
      <c r="A32" s="8" t="s">
        <v>29</v>
      </c>
      <c r="B32" s="9">
        <v>6303</v>
      </c>
      <c r="C32" s="9">
        <v>6113</v>
      </c>
      <c r="D32" s="9">
        <v>6014</v>
      </c>
      <c r="E32" s="9">
        <v>6006</v>
      </c>
      <c r="F32" s="9">
        <v>5861</v>
      </c>
      <c r="G32" s="9">
        <v>5585</v>
      </c>
      <c r="H32" s="9">
        <v>5531</v>
      </c>
      <c r="I32" s="9">
        <v>5478</v>
      </c>
      <c r="J32" s="9">
        <v>5473</v>
      </c>
      <c r="K32" s="9">
        <v>5667</v>
      </c>
      <c r="L32" s="9">
        <v>5749</v>
      </c>
      <c r="M32" s="9">
        <v>5758</v>
      </c>
      <c r="N32" s="9">
        <v>5878</v>
      </c>
      <c r="O32" s="9">
        <v>5747</v>
      </c>
      <c r="P32" s="9">
        <v>5828</v>
      </c>
      <c r="Q32" s="38">
        <f t="shared" si="1"/>
        <v>5794.833333333333</v>
      </c>
      <c r="R32" s="10">
        <f t="shared" si="2"/>
        <v>5713.416666666667</v>
      </c>
    </row>
    <row r="33" spans="1:18" x14ac:dyDescent="0.2">
      <c r="A33" s="8" t="s">
        <v>30</v>
      </c>
      <c r="B33" s="9">
        <v>1782</v>
      </c>
      <c r="C33" s="9">
        <v>1805</v>
      </c>
      <c r="D33" s="9">
        <v>1724</v>
      </c>
      <c r="E33" s="9">
        <v>1715</v>
      </c>
      <c r="F33" s="9">
        <v>1665</v>
      </c>
      <c r="G33" s="9">
        <v>1540</v>
      </c>
      <c r="H33" s="9">
        <v>1537</v>
      </c>
      <c r="I33" s="9">
        <v>1545</v>
      </c>
      <c r="J33" s="9">
        <v>1492</v>
      </c>
      <c r="K33" s="9">
        <v>1500</v>
      </c>
      <c r="L33" s="9">
        <v>1551</v>
      </c>
      <c r="M33" s="9">
        <v>1512</v>
      </c>
      <c r="N33" s="9">
        <v>1558</v>
      </c>
      <c r="O33" s="9">
        <v>1550</v>
      </c>
      <c r="P33" s="9">
        <v>1560</v>
      </c>
      <c r="Q33" s="38">
        <f t="shared" si="1"/>
        <v>1614</v>
      </c>
      <c r="R33" s="10">
        <f t="shared" si="2"/>
        <v>1560.4166666666667</v>
      </c>
    </row>
    <row r="34" spans="1:18" x14ac:dyDescent="0.2">
      <c r="A34" s="8" t="s">
        <v>31</v>
      </c>
      <c r="B34" s="9">
        <v>1970</v>
      </c>
      <c r="C34" s="9">
        <v>2014</v>
      </c>
      <c r="D34" s="9">
        <v>1974</v>
      </c>
      <c r="E34" s="9">
        <v>1896</v>
      </c>
      <c r="F34" s="9">
        <v>1848</v>
      </c>
      <c r="G34" s="9">
        <v>1721</v>
      </c>
      <c r="H34" s="9">
        <v>1659</v>
      </c>
      <c r="I34" s="9">
        <v>1684</v>
      </c>
      <c r="J34" s="9">
        <v>1611</v>
      </c>
      <c r="K34" s="9">
        <v>1669</v>
      </c>
      <c r="L34" s="9">
        <v>1729</v>
      </c>
      <c r="M34" s="9">
        <v>1718</v>
      </c>
      <c r="N34" s="9">
        <v>1723</v>
      </c>
      <c r="O34" s="9">
        <v>1706</v>
      </c>
      <c r="P34" s="9">
        <v>1701</v>
      </c>
      <c r="Q34" s="38">
        <f t="shared" si="1"/>
        <v>1791.0833333333333</v>
      </c>
      <c r="R34" s="10">
        <f t="shared" si="2"/>
        <v>1722.0833333333333</v>
      </c>
    </row>
    <row r="35" spans="1:18" x14ac:dyDescent="0.2">
      <c r="A35" s="8" t="s">
        <v>32</v>
      </c>
      <c r="B35" s="9">
        <v>4118</v>
      </c>
      <c r="C35" s="9">
        <v>3943</v>
      </c>
      <c r="D35" s="9">
        <v>3937</v>
      </c>
      <c r="E35" s="9">
        <v>3905</v>
      </c>
      <c r="F35" s="9">
        <v>3761</v>
      </c>
      <c r="G35" s="9">
        <v>3610</v>
      </c>
      <c r="H35" s="9">
        <v>3587</v>
      </c>
      <c r="I35" s="9">
        <v>3680</v>
      </c>
      <c r="J35" s="9">
        <v>3500</v>
      </c>
      <c r="K35" s="9">
        <v>3538</v>
      </c>
      <c r="L35" s="9">
        <v>3525</v>
      </c>
      <c r="M35" s="9">
        <v>3517</v>
      </c>
      <c r="N35" s="9">
        <v>3584</v>
      </c>
      <c r="O35" s="9">
        <v>3422</v>
      </c>
      <c r="P35" s="9">
        <v>3318</v>
      </c>
      <c r="Q35" s="38">
        <f t="shared" si="1"/>
        <v>3718.4166666666665</v>
      </c>
      <c r="R35" s="10">
        <f t="shared" si="2"/>
        <v>3578.9166666666665</v>
      </c>
    </row>
    <row r="36" spans="1:18" x14ac:dyDescent="0.2">
      <c r="A36" s="8" t="s">
        <v>33</v>
      </c>
      <c r="B36" s="9">
        <v>3312</v>
      </c>
      <c r="C36" s="9">
        <v>3342</v>
      </c>
      <c r="D36" s="9">
        <v>3304</v>
      </c>
      <c r="E36" s="9">
        <v>3419</v>
      </c>
      <c r="F36" s="9">
        <v>3273</v>
      </c>
      <c r="G36" s="9">
        <v>3216</v>
      </c>
      <c r="H36" s="9">
        <v>3159</v>
      </c>
      <c r="I36" s="9">
        <v>3218</v>
      </c>
      <c r="J36" s="9">
        <v>3172</v>
      </c>
      <c r="K36" s="9">
        <v>3093</v>
      </c>
      <c r="L36" s="9">
        <v>3104</v>
      </c>
      <c r="M36" s="9">
        <v>3132</v>
      </c>
      <c r="N36" s="9">
        <v>3182</v>
      </c>
      <c r="O36" s="9">
        <v>3217</v>
      </c>
      <c r="P36" s="9">
        <v>3205</v>
      </c>
      <c r="Q36" s="38">
        <f t="shared" si="1"/>
        <v>3228.6666666666665</v>
      </c>
      <c r="R36" s="10">
        <f t="shared" si="2"/>
        <v>3199.1666666666665</v>
      </c>
    </row>
    <row r="37" spans="1:18" x14ac:dyDescent="0.2">
      <c r="A37" s="8" t="s">
        <v>34</v>
      </c>
      <c r="B37" s="9">
        <v>5703</v>
      </c>
      <c r="C37" s="9">
        <v>5706</v>
      </c>
      <c r="D37" s="9">
        <v>5589</v>
      </c>
      <c r="E37" s="9">
        <v>5257</v>
      </c>
      <c r="F37" s="9">
        <v>5017</v>
      </c>
      <c r="G37" s="9">
        <v>4750</v>
      </c>
      <c r="H37" s="9">
        <v>4597</v>
      </c>
      <c r="I37" s="9">
        <v>4716</v>
      </c>
      <c r="J37" s="9">
        <v>4727</v>
      </c>
      <c r="K37" s="9">
        <v>4678</v>
      </c>
      <c r="L37" s="9">
        <v>4785</v>
      </c>
      <c r="M37" s="9">
        <v>4913</v>
      </c>
      <c r="N37" s="9">
        <v>5026</v>
      </c>
      <c r="O37" s="9">
        <v>5088</v>
      </c>
      <c r="P37" s="9">
        <v>5084</v>
      </c>
      <c r="Q37" s="38">
        <f t="shared" si="1"/>
        <v>5036.5</v>
      </c>
      <c r="R37" s="10">
        <f t="shared" si="2"/>
        <v>4886.5</v>
      </c>
    </row>
    <row r="38" spans="1:18" x14ac:dyDescent="0.2">
      <c r="A38" s="8" t="s">
        <v>35</v>
      </c>
      <c r="B38" s="9">
        <v>5000</v>
      </c>
      <c r="C38" s="9">
        <v>4849</v>
      </c>
      <c r="D38" s="9">
        <v>4726</v>
      </c>
      <c r="E38" s="9">
        <v>4760</v>
      </c>
      <c r="F38" s="9">
        <v>4610</v>
      </c>
      <c r="G38" s="9">
        <v>4278</v>
      </c>
      <c r="H38" s="9">
        <v>4320</v>
      </c>
      <c r="I38" s="9">
        <v>4335</v>
      </c>
      <c r="J38" s="9">
        <v>4379</v>
      </c>
      <c r="K38" s="9">
        <v>4651</v>
      </c>
      <c r="L38" s="9">
        <v>4869</v>
      </c>
      <c r="M38" s="9">
        <v>4846</v>
      </c>
      <c r="N38" s="9">
        <v>4821</v>
      </c>
      <c r="O38" s="9">
        <v>4681</v>
      </c>
      <c r="P38" s="9">
        <v>4739</v>
      </c>
      <c r="Q38" s="38">
        <f t="shared" si="1"/>
        <v>4635.25</v>
      </c>
      <c r="R38" s="10">
        <f t="shared" si="2"/>
        <v>4607.416666666667</v>
      </c>
    </row>
    <row r="39" spans="1:18" x14ac:dyDescent="0.2">
      <c r="A39" s="8" t="s">
        <v>36</v>
      </c>
      <c r="B39" s="9">
        <v>77545</v>
      </c>
      <c r="C39" s="9">
        <v>76878</v>
      </c>
      <c r="D39" s="9">
        <v>77109</v>
      </c>
      <c r="E39" s="9">
        <v>75752</v>
      </c>
      <c r="F39" s="9">
        <v>75364</v>
      </c>
      <c r="G39" s="9">
        <v>75146</v>
      </c>
      <c r="H39" s="9">
        <v>73595</v>
      </c>
      <c r="I39" s="9">
        <v>72929</v>
      </c>
      <c r="J39" s="9">
        <v>72401</v>
      </c>
      <c r="K39" s="9">
        <v>72277</v>
      </c>
      <c r="L39" s="9">
        <v>71897</v>
      </c>
      <c r="M39" s="9">
        <v>71751</v>
      </c>
      <c r="N39" s="9">
        <v>71978</v>
      </c>
      <c r="O39" s="9">
        <v>71096</v>
      </c>
      <c r="P39" s="9">
        <v>71310</v>
      </c>
      <c r="Q39" s="38">
        <f t="shared" si="1"/>
        <v>74387</v>
      </c>
      <c r="R39" s="10">
        <f t="shared" si="2"/>
        <v>72958</v>
      </c>
    </row>
    <row r="40" spans="1:18" x14ac:dyDescent="0.2">
      <c r="A40" s="8" t="s">
        <v>37</v>
      </c>
      <c r="B40" s="9">
        <v>2232</v>
      </c>
      <c r="C40" s="9">
        <v>2217</v>
      </c>
      <c r="D40" s="9">
        <v>1545</v>
      </c>
      <c r="E40" s="9">
        <v>1822</v>
      </c>
      <c r="F40" s="9">
        <v>1837</v>
      </c>
      <c r="G40" s="9">
        <v>1286</v>
      </c>
      <c r="H40" s="9">
        <v>1768</v>
      </c>
      <c r="I40" s="9">
        <v>1805</v>
      </c>
      <c r="J40" s="9">
        <v>1394</v>
      </c>
      <c r="K40" s="9">
        <v>1890</v>
      </c>
      <c r="L40" s="9">
        <v>1691</v>
      </c>
      <c r="M40" s="9">
        <v>1262</v>
      </c>
      <c r="N40" s="9">
        <v>1964</v>
      </c>
      <c r="O40" s="9">
        <v>1965</v>
      </c>
      <c r="P40" s="9">
        <v>1413</v>
      </c>
      <c r="Q40" s="38">
        <f t="shared" si="1"/>
        <v>1729.0833333333333</v>
      </c>
      <c r="R40" s="10">
        <f t="shared" si="2"/>
        <v>1674.75</v>
      </c>
    </row>
    <row r="41" spans="1:18" x14ac:dyDescent="0.2">
      <c r="A41" s="8" t="s">
        <v>38</v>
      </c>
      <c r="B41" s="9">
        <v>382</v>
      </c>
      <c r="C41" s="9">
        <v>382</v>
      </c>
      <c r="D41" s="9">
        <v>368</v>
      </c>
      <c r="E41" s="9">
        <v>373</v>
      </c>
      <c r="F41" s="9">
        <v>361</v>
      </c>
      <c r="G41" s="9">
        <v>325</v>
      </c>
      <c r="H41" s="9">
        <v>355</v>
      </c>
      <c r="I41" s="9">
        <v>435</v>
      </c>
      <c r="J41" s="9">
        <v>449</v>
      </c>
      <c r="K41" s="9">
        <v>467</v>
      </c>
      <c r="L41" s="9">
        <v>517</v>
      </c>
      <c r="M41" s="9">
        <v>511</v>
      </c>
      <c r="N41" s="9">
        <v>530</v>
      </c>
      <c r="O41" s="9">
        <v>512</v>
      </c>
      <c r="P41" s="9">
        <v>498</v>
      </c>
      <c r="Q41" s="38">
        <f t="shared" si="1"/>
        <v>410.41666666666669</v>
      </c>
      <c r="R41" s="10">
        <f t="shared" si="2"/>
        <v>444.41666666666669</v>
      </c>
    </row>
    <row r="42" spans="1:18" x14ac:dyDescent="0.2">
      <c r="A42" s="8" t="s">
        <v>39</v>
      </c>
      <c r="B42" s="9">
        <v>8358</v>
      </c>
      <c r="C42" s="9">
        <v>8323</v>
      </c>
      <c r="D42" s="9">
        <v>8271</v>
      </c>
      <c r="E42" s="9">
        <v>8302</v>
      </c>
      <c r="F42" s="9">
        <v>7995</v>
      </c>
      <c r="G42" s="9">
        <v>7616</v>
      </c>
      <c r="H42" s="9">
        <v>7426</v>
      </c>
      <c r="I42" s="9">
        <v>7637</v>
      </c>
      <c r="J42" s="9">
        <v>7278</v>
      </c>
      <c r="K42" s="9">
        <v>7175</v>
      </c>
      <c r="L42" s="9">
        <v>7379</v>
      </c>
      <c r="M42" s="9">
        <v>7271</v>
      </c>
      <c r="N42" s="9">
        <v>7441</v>
      </c>
      <c r="O42" s="9">
        <v>3682</v>
      </c>
      <c r="P42" s="9">
        <v>7218</v>
      </c>
      <c r="Q42" s="38">
        <f t="shared" si="1"/>
        <v>7752.583333333333</v>
      </c>
      <c r="R42" s="10">
        <f t="shared" si="2"/>
        <v>7201.666666666667</v>
      </c>
    </row>
    <row r="43" spans="1:18" x14ac:dyDescent="0.2">
      <c r="A43" s="8" t="s">
        <v>40</v>
      </c>
      <c r="B43" s="9">
        <v>1784</v>
      </c>
      <c r="C43" s="9">
        <v>1793</v>
      </c>
      <c r="D43" s="9">
        <v>1771</v>
      </c>
      <c r="E43" s="9">
        <v>1739</v>
      </c>
      <c r="F43" s="9">
        <v>1705</v>
      </c>
      <c r="G43" s="9">
        <v>1608</v>
      </c>
      <c r="H43" s="9">
        <v>1575</v>
      </c>
      <c r="I43" s="9">
        <v>1584</v>
      </c>
      <c r="J43" s="9">
        <v>1585</v>
      </c>
      <c r="K43" s="9">
        <v>1597</v>
      </c>
      <c r="L43" s="9">
        <v>1669</v>
      </c>
      <c r="M43" s="9">
        <v>1659</v>
      </c>
      <c r="N43" s="9">
        <v>1632</v>
      </c>
      <c r="O43" s="9">
        <v>1602</v>
      </c>
      <c r="P43" s="9">
        <v>1536</v>
      </c>
      <c r="Q43" s="38">
        <f t="shared" si="1"/>
        <v>1672.4166666666667</v>
      </c>
      <c r="R43" s="10">
        <f t="shared" si="2"/>
        <v>1624.25</v>
      </c>
    </row>
    <row r="44" spans="1:18" x14ac:dyDescent="0.2">
      <c r="A44" s="8" t="s">
        <v>41</v>
      </c>
      <c r="B44" s="9">
        <v>27756</v>
      </c>
      <c r="C44" s="9">
        <v>27575</v>
      </c>
      <c r="D44" s="9">
        <v>27492</v>
      </c>
      <c r="E44" s="9">
        <v>27403</v>
      </c>
      <c r="F44" s="9">
        <v>26878</v>
      </c>
      <c r="G44" s="9">
        <v>26458</v>
      </c>
      <c r="H44" s="9">
        <v>26283</v>
      </c>
      <c r="I44" s="9">
        <v>26469</v>
      </c>
      <c r="J44" s="9">
        <v>26303</v>
      </c>
      <c r="K44" s="9">
        <v>26137</v>
      </c>
      <c r="L44" s="9">
        <v>26238</v>
      </c>
      <c r="M44" s="9">
        <v>26126</v>
      </c>
      <c r="N44" s="9">
        <v>26058</v>
      </c>
      <c r="O44" s="9">
        <v>25757</v>
      </c>
      <c r="P44" s="9">
        <v>12238</v>
      </c>
      <c r="Q44" s="38">
        <f t="shared" si="1"/>
        <v>26759.833333333332</v>
      </c>
      <c r="R44" s="10">
        <f t="shared" si="2"/>
        <v>25195.666666666668</v>
      </c>
    </row>
    <row r="45" spans="1:18" x14ac:dyDescent="0.2">
      <c r="A45" s="8" t="s">
        <v>42</v>
      </c>
      <c r="B45" s="9">
        <v>28142</v>
      </c>
      <c r="C45" s="9">
        <v>27435</v>
      </c>
      <c r="D45" s="9">
        <v>26643</v>
      </c>
      <c r="E45" s="9">
        <v>26147</v>
      </c>
      <c r="F45" s="9">
        <v>24809</v>
      </c>
      <c r="G45" s="9">
        <v>23976</v>
      </c>
      <c r="H45" s="9">
        <v>23869</v>
      </c>
      <c r="I45" s="9">
        <v>24087</v>
      </c>
      <c r="J45" s="9">
        <v>24334</v>
      </c>
      <c r="K45" s="9">
        <v>24570</v>
      </c>
      <c r="L45" s="9">
        <v>24599</v>
      </c>
      <c r="M45" s="9">
        <v>24232</v>
      </c>
      <c r="N45" s="9">
        <v>24408</v>
      </c>
      <c r="O45" s="9">
        <v>23673</v>
      </c>
      <c r="P45" s="9">
        <v>23093</v>
      </c>
      <c r="Q45" s="38">
        <f t="shared" si="1"/>
        <v>25236.916666666668</v>
      </c>
      <c r="R45" s="10">
        <f t="shared" si="2"/>
        <v>24316.416666666668</v>
      </c>
    </row>
    <row r="46" spans="1:18" x14ac:dyDescent="0.2">
      <c r="A46" s="8" t="s">
        <v>43</v>
      </c>
      <c r="B46" s="9">
        <v>4530</v>
      </c>
      <c r="C46" s="9">
        <v>4625</v>
      </c>
      <c r="D46" s="9">
        <v>4571</v>
      </c>
      <c r="E46" s="9">
        <v>4565</v>
      </c>
      <c r="F46" s="9">
        <v>4449</v>
      </c>
      <c r="G46" s="9">
        <v>4306</v>
      </c>
      <c r="H46" s="9">
        <v>4185</v>
      </c>
      <c r="I46" s="9">
        <v>4144</v>
      </c>
      <c r="J46" s="9">
        <v>4083</v>
      </c>
      <c r="K46" s="9">
        <v>4190</v>
      </c>
      <c r="L46" s="9">
        <v>4158</v>
      </c>
      <c r="M46" s="9">
        <v>4023</v>
      </c>
      <c r="N46" s="9">
        <v>4065</v>
      </c>
      <c r="O46" s="9">
        <v>3949</v>
      </c>
      <c r="P46" s="9">
        <v>3825</v>
      </c>
      <c r="Q46" s="38">
        <f t="shared" si="1"/>
        <v>4319.083333333333</v>
      </c>
      <c r="R46" s="10">
        <f t="shared" si="2"/>
        <v>4161.833333333333</v>
      </c>
    </row>
    <row r="47" spans="1:18" x14ac:dyDescent="0.2">
      <c r="A47" s="8" t="s">
        <v>44</v>
      </c>
      <c r="B47" s="9">
        <v>2978</v>
      </c>
      <c r="C47" s="9">
        <v>2948</v>
      </c>
      <c r="D47" s="9">
        <v>2912</v>
      </c>
      <c r="E47" s="9">
        <v>2848</v>
      </c>
      <c r="F47" s="9">
        <v>2739</v>
      </c>
      <c r="G47" s="9">
        <v>2686</v>
      </c>
      <c r="H47" s="9">
        <v>2702</v>
      </c>
      <c r="I47" s="9">
        <v>2712</v>
      </c>
      <c r="J47" s="9">
        <v>2739</v>
      </c>
      <c r="K47" s="9">
        <v>2818</v>
      </c>
      <c r="L47" s="9">
        <v>2905</v>
      </c>
      <c r="M47" s="9">
        <v>2869</v>
      </c>
      <c r="N47" s="9">
        <v>2900</v>
      </c>
      <c r="O47" s="9">
        <v>2790</v>
      </c>
      <c r="P47" s="9">
        <v>2717</v>
      </c>
      <c r="Q47" s="38">
        <f t="shared" si="1"/>
        <v>2821.3333333333335</v>
      </c>
      <c r="R47" s="10">
        <f t="shared" si="2"/>
        <v>2785.4166666666665</v>
      </c>
    </row>
    <row r="48" spans="1:18" x14ac:dyDescent="0.2">
      <c r="A48" s="8" t="s">
        <v>45</v>
      </c>
      <c r="B48" s="9">
        <v>2846</v>
      </c>
      <c r="C48" s="9">
        <v>3141</v>
      </c>
      <c r="D48" s="9">
        <v>3034</v>
      </c>
      <c r="E48" s="9">
        <v>2864</v>
      </c>
      <c r="F48" s="9">
        <v>2857</v>
      </c>
      <c r="G48" s="9">
        <v>2736</v>
      </c>
      <c r="H48" s="9">
        <v>2551</v>
      </c>
      <c r="I48" s="9">
        <v>2739</v>
      </c>
      <c r="J48" s="9">
        <v>2714</v>
      </c>
      <c r="K48" s="9">
        <v>2661</v>
      </c>
      <c r="L48" s="9">
        <v>2745</v>
      </c>
      <c r="M48" s="9">
        <v>2583</v>
      </c>
      <c r="N48" s="9">
        <v>3017</v>
      </c>
      <c r="O48" s="9">
        <v>3078</v>
      </c>
      <c r="P48" s="9">
        <v>2900</v>
      </c>
      <c r="Q48" s="38">
        <f t="shared" si="1"/>
        <v>2789.25</v>
      </c>
      <c r="R48" s="10">
        <f t="shared" si="2"/>
        <v>2787.0833333333335</v>
      </c>
    </row>
    <row r="49" spans="1:18" x14ac:dyDescent="0.2">
      <c r="A49" s="8" t="s">
        <v>46</v>
      </c>
      <c r="B49" s="9">
        <v>489</v>
      </c>
      <c r="C49" s="9">
        <v>484</v>
      </c>
      <c r="D49" s="9">
        <v>471</v>
      </c>
      <c r="E49" s="9">
        <v>433</v>
      </c>
      <c r="F49" s="9">
        <v>433</v>
      </c>
      <c r="G49" s="9">
        <v>422</v>
      </c>
      <c r="H49" s="9">
        <v>423</v>
      </c>
      <c r="I49" s="9">
        <v>407</v>
      </c>
      <c r="J49" s="9">
        <v>405</v>
      </c>
      <c r="K49" s="9">
        <v>443</v>
      </c>
      <c r="L49" s="9">
        <v>426</v>
      </c>
      <c r="M49" s="9">
        <v>412</v>
      </c>
      <c r="N49" s="9">
        <v>423</v>
      </c>
      <c r="O49" s="9">
        <v>414</v>
      </c>
      <c r="P49" s="9">
        <v>401</v>
      </c>
      <c r="Q49" s="38">
        <f t="shared" si="1"/>
        <v>437.33333333333331</v>
      </c>
      <c r="R49" s="10">
        <f t="shared" si="2"/>
        <v>420.16666666666669</v>
      </c>
    </row>
    <row r="50" spans="1:18" x14ac:dyDescent="0.2">
      <c r="A50" s="8" t="s">
        <v>47</v>
      </c>
      <c r="B50" s="9">
        <v>7914</v>
      </c>
      <c r="C50" s="9">
        <v>7484</v>
      </c>
      <c r="D50" s="9">
        <v>7239</v>
      </c>
      <c r="E50" s="9">
        <v>7121</v>
      </c>
      <c r="F50" s="9">
        <v>7057</v>
      </c>
      <c r="G50" s="9">
        <v>6610</v>
      </c>
      <c r="H50" s="9">
        <v>6940</v>
      </c>
      <c r="I50" s="9">
        <v>6991</v>
      </c>
      <c r="J50" s="9">
        <v>6801</v>
      </c>
      <c r="K50" s="9">
        <v>6739</v>
      </c>
      <c r="L50" s="9">
        <v>6902</v>
      </c>
      <c r="M50" s="9">
        <v>7010</v>
      </c>
      <c r="N50" s="9">
        <v>6779</v>
      </c>
      <c r="O50" s="9">
        <v>6673</v>
      </c>
      <c r="P50" s="9">
        <v>6604</v>
      </c>
      <c r="Q50" s="38">
        <f t="shared" si="1"/>
        <v>7067.333333333333</v>
      </c>
      <c r="R50" s="10">
        <f t="shared" si="2"/>
        <v>6852.25</v>
      </c>
    </row>
    <row r="51" spans="1:18" x14ac:dyDescent="0.2">
      <c r="A51" s="8" t="s">
        <v>48</v>
      </c>
      <c r="B51" s="9">
        <v>7510</v>
      </c>
      <c r="C51" s="9">
        <v>7160</v>
      </c>
      <c r="D51" s="9">
        <v>6812</v>
      </c>
      <c r="E51" s="9">
        <v>6497</v>
      </c>
      <c r="F51" s="9">
        <v>5869</v>
      </c>
      <c r="G51" s="9">
        <v>5545</v>
      </c>
      <c r="H51" s="9">
        <v>5313</v>
      </c>
      <c r="I51" s="9">
        <v>5179</v>
      </c>
      <c r="J51" s="9">
        <v>5598</v>
      </c>
      <c r="K51" s="9">
        <v>6090</v>
      </c>
      <c r="L51" s="9">
        <v>6406</v>
      </c>
      <c r="M51" s="9">
        <v>6638</v>
      </c>
      <c r="N51" s="9">
        <v>6724</v>
      </c>
      <c r="O51" s="9">
        <v>6275</v>
      </c>
      <c r="P51" s="9">
        <v>6197</v>
      </c>
      <c r="Q51" s="38">
        <f t="shared" si="1"/>
        <v>6218.083333333333</v>
      </c>
      <c r="R51" s="10">
        <f t="shared" si="2"/>
        <v>6027.583333333333</v>
      </c>
    </row>
    <row r="52" spans="1:18" x14ac:dyDescent="0.2">
      <c r="A52" s="8" t="s">
        <v>49</v>
      </c>
      <c r="B52" s="9">
        <v>1553</v>
      </c>
      <c r="C52" s="9">
        <v>1532</v>
      </c>
      <c r="D52" s="9">
        <v>1494</v>
      </c>
      <c r="E52" s="9">
        <v>1471</v>
      </c>
      <c r="F52" s="9">
        <v>1403</v>
      </c>
      <c r="G52" s="9">
        <v>1389</v>
      </c>
      <c r="H52" s="9">
        <v>1392</v>
      </c>
      <c r="I52" s="9">
        <v>1376</v>
      </c>
      <c r="J52" s="9">
        <v>1370</v>
      </c>
      <c r="K52" s="9">
        <v>1371</v>
      </c>
      <c r="L52" s="9">
        <v>1385</v>
      </c>
      <c r="M52" s="9">
        <v>1346</v>
      </c>
      <c r="N52" s="9">
        <v>1371</v>
      </c>
      <c r="O52" s="9">
        <v>1329</v>
      </c>
      <c r="P52" s="9">
        <v>1247</v>
      </c>
      <c r="Q52" s="38">
        <f t="shared" si="1"/>
        <v>1423.5</v>
      </c>
      <c r="R52" s="10">
        <f t="shared" si="2"/>
        <v>1370.8333333333333</v>
      </c>
    </row>
    <row r="53" spans="1:18" x14ac:dyDescent="0.2">
      <c r="A53" s="8" t="s">
        <v>50</v>
      </c>
      <c r="B53" s="9">
        <v>1319</v>
      </c>
      <c r="C53" s="9">
        <v>1351</v>
      </c>
      <c r="D53" s="9">
        <v>1312</v>
      </c>
      <c r="E53" s="9">
        <v>1278</v>
      </c>
      <c r="F53" s="9">
        <v>1208</v>
      </c>
      <c r="G53" s="9">
        <v>1174</v>
      </c>
      <c r="H53" s="9">
        <v>1134</v>
      </c>
      <c r="I53" s="9">
        <v>1219</v>
      </c>
      <c r="J53" s="9">
        <v>1180</v>
      </c>
      <c r="K53" s="9">
        <v>1194</v>
      </c>
      <c r="L53" s="9">
        <v>1216</v>
      </c>
      <c r="M53" s="9">
        <v>1180</v>
      </c>
      <c r="N53" s="9">
        <v>1204</v>
      </c>
      <c r="O53" s="9">
        <v>1169</v>
      </c>
      <c r="P53" s="9">
        <v>1142</v>
      </c>
      <c r="Q53" s="38">
        <f t="shared" si="1"/>
        <v>1230.4166666666667</v>
      </c>
      <c r="R53" s="10">
        <f t="shared" si="2"/>
        <v>1191.5</v>
      </c>
    </row>
    <row r="54" spans="1:18" x14ac:dyDescent="0.2">
      <c r="A54" s="8" t="s">
        <v>51</v>
      </c>
      <c r="B54" s="9">
        <v>133</v>
      </c>
      <c r="C54" s="9">
        <v>120</v>
      </c>
      <c r="D54" s="9">
        <v>112</v>
      </c>
      <c r="E54" s="9">
        <v>104</v>
      </c>
      <c r="F54" s="9">
        <v>103</v>
      </c>
      <c r="G54" s="9">
        <v>96</v>
      </c>
      <c r="H54" s="9">
        <v>92</v>
      </c>
      <c r="I54" s="9">
        <v>90</v>
      </c>
      <c r="J54" s="9">
        <v>90</v>
      </c>
      <c r="K54" s="9">
        <v>86</v>
      </c>
      <c r="L54" s="9">
        <v>79</v>
      </c>
      <c r="M54" s="9">
        <v>77</v>
      </c>
      <c r="N54" s="9">
        <v>82</v>
      </c>
      <c r="O54" s="9">
        <v>80</v>
      </c>
      <c r="P54" s="9">
        <v>75</v>
      </c>
      <c r="Q54" s="38">
        <f t="shared" si="1"/>
        <v>98.5</v>
      </c>
      <c r="R54" s="10">
        <f t="shared" si="2"/>
        <v>87.833333333333329</v>
      </c>
    </row>
    <row r="55" spans="1:18" x14ac:dyDescent="0.2">
      <c r="A55" s="8" t="s">
        <v>52</v>
      </c>
      <c r="B55" s="9">
        <v>8531</v>
      </c>
      <c r="C55" s="9">
        <v>8397</v>
      </c>
      <c r="D55" s="9">
        <v>8294</v>
      </c>
      <c r="E55" s="9">
        <v>8216</v>
      </c>
      <c r="F55" s="9">
        <v>8047</v>
      </c>
      <c r="G55" s="9">
        <v>7843</v>
      </c>
      <c r="H55" s="9">
        <v>8338</v>
      </c>
      <c r="I55" s="9">
        <v>8316</v>
      </c>
      <c r="J55" s="9">
        <v>8238</v>
      </c>
      <c r="K55" s="9">
        <v>8257</v>
      </c>
      <c r="L55" s="9">
        <v>8301</v>
      </c>
      <c r="M55" s="9">
        <v>8313</v>
      </c>
      <c r="N55" s="9">
        <v>10909</v>
      </c>
      <c r="O55" s="9">
        <v>10758</v>
      </c>
      <c r="P55" s="9">
        <v>10694</v>
      </c>
      <c r="Q55" s="38">
        <f t="shared" si="1"/>
        <v>8257.5833333333339</v>
      </c>
      <c r="R55" s="10">
        <f t="shared" si="2"/>
        <v>8852.5</v>
      </c>
    </row>
    <row r="56" spans="1:18" x14ac:dyDescent="0.2">
      <c r="A56" s="8" t="s">
        <v>53</v>
      </c>
      <c r="B56" s="9">
        <v>17525</v>
      </c>
      <c r="C56" s="9">
        <v>17347</v>
      </c>
      <c r="D56" s="9">
        <v>17387</v>
      </c>
      <c r="E56" s="9">
        <v>17302</v>
      </c>
      <c r="F56" s="9">
        <v>17039</v>
      </c>
      <c r="G56" s="9">
        <v>16694</v>
      </c>
      <c r="H56" s="9">
        <v>16884</v>
      </c>
      <c r="I56" s="9">
        <v>16904</v>
      </c>
      <c r="J56" s="9">
        <v>16775</v>
      </c>
      <c r="K56" s="9">
        <v>16832</v>
      </c>
      <c r="L56" s="9">
        <v>17102</v>
      </c>
      <c r="M56" s="9">
        <v>17021</v>
      </c>
      <c r="N56" s="9">
        <v>17045</v>
      </c>
      <c r="O56" s="9">
        <v>16972</v>
      </c>
      <c r="P56" s="9">
        <v>16941</v>
      </c>
      <c r="Q56" s="38">
        <f t="shared" si="1"/>
        <v>17067.666666666668</v>
      </c>
      <c r="R56" s="10">
        <f t="shared" si="2"/>
        <v>16959.25</v>
      </c>
    </row>
    <row r="57" spans="1:18" x14ac:dyDescent="0.2">
      <c r="A57" s="8" t="s">
        <v>54</v>
      </c>
      <c r="B57" s="9">
        <v>1629</v>
      </c>
      <c r="C57" s="9">
        <v>1566</v>
      </c>
      <c r="D57" s="9">
        <v>1549</v>
      </c>
      <c r="E57" s="9">
        <v>1488</v>
      </c>
      <c r="F57" s="9">
        <v>1497</v>
      </c>
      <c r="G57" s="9">
        <v>1414</v>
      </c>
      <c r="H57" s="9">
        <v>1352</v>
      </c>
      <c r="I57" s="9">
        <v>1372</v>
      </c>
      <c r="J57" s="9">
        <v>1414</v>
      </c>
      <c r="K57" s="9">
        <v>1461</v>
      </c>
      <c r="L57" s="9">
        <v>1552</v>
      </c>
      <c r="M57" s="9">
        <v>1522</v>
      </c>
      <c r="N57" s="9">
        <v>1552</v>
      </c>
      <c r="O57" s="9">
        <v>1555</v>
      </c>
      <c r="P57" s="9">
        <v>1551</v>
      </c>
      <c r="Q57" s="38">
        <f t="shared" si="1"/>
        <v>1484.6666666666667</v>
      </c>
      <c r="R57" s="10">
        <f t="shared" si="2"/>
        <v>1477.5</v>
      </c>
    </row>
    <row r="58" spans="1:18" x14ac:dyDescent="0.2">
      <c r="A58" s="8" t="s">
        <v>55</v>
      </c>
      <c r="B58" s="9">
        <v>4963</v>
      </c>
      <c r="C58" s="9">
        <v>4604</v>
      </c>
      <c r="D58" s="9">
        <v>4856</v>
      </c>
      <c r="E58" s="9">
        <v>4756</v>
      </c>
      <c r="F58" s="9">
        <v>4616</v>
      </c>
      <c r="G58" s="9">
        <v>4697</v>
      </c>
      <c r="H58" s="9">
        <v>4607</v>
      </c>
      <c r="I58" s="9">
        <v>4470</v>
      </c>
      <c r="J58" s="9">
        <v>4683</v>
      </c>
      <c r="K58" s="9">
        <v>4825</v>
      </c>
      <c r="L58" s="9">
        <v>4596</v>
      </c>
      <c r="M58" s="9">
        <v>4853</v>
      </c>
      <c r="N58" s="9">
        <v>4655</v>
      </c>
      <c r="O58" s="9">
        <v>4627</v>
      </c>
      <c r="P58" s="9">
        <v>4838</v>
      </c>
      <c r="Q58" s="38">
        <f t="shared" si="1"/>
        <v>4710.5</v>
      </c>
      <c r="R58" s="10">
        <f t="shared" si="2"/>
        <v>4685.25</v>
      </c>
    </row>
    <row r="59" spans="1:18" x14ac:dyDescent="0.2">
      <c r="A59" s="12" t="s">
        <v>56</v>
      </c>
      <c r="B59" s="13">
        <v>231</v>
      </c>
      <c r="C59" s="13">
        <v>225</v>
      </c>
      <c r="D59" s="13">
        <v>226</v>
      </c>
      <c r="E59" s="13">
        <v>241</v>
      </c>
      <c r="F59" s="13">
        <v>238</v>
      </c>
      <c r="G59" s="13">
        <v>237</v>
      </c>
      <c r="H59" s="13">
        <v>227</v>
      </c>
      <c r="I59" s="13">
        <v>220</v>
      </c>
      <c r="J59" s="13">
        <v>238</v>
      </c>
      <c r="K59" s="13">
        <v>237</v>
      </c>
      <c r="L59" s="13">
        <v>224</v>
      </c>
      <c r="M59" s="13">
        <v>228</v>
      </c>
      <c r="N59" s="13">
        <v>219</v>
      </c>
      <c r="O59" s="13">
        <v>213</v>
      </c>
      <c r="P59" s="13">
        <v>218</v>
      </c>
      <c r="Q59" s="39">
        <f t="shared" si="1"/>
        <v>231</v>
      </c>
      <c r="R59" s="40">
        <f t="shared" si="2"/>
        <v>228.33333333333334</v>
      </c>
    </row>
    <row r="60" spans="1:18" s="4" customFormat="1" x14ac:dyDescent="0.2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1:18" x14ac:dyDescent="0.2">
      <c r="A61" s="73" t="str">
        <f>TFam!A61</f>
        <v xml:space="preserve">Notes: 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</row>
    <row r="62" spans="1:18" x14ac:dyDescent="0.2">
      <c r="A62" s="71" t="str">
        <f>TFam!A62</f>
        <v>Fiscal year average is based on data Oct. 2018 through Sep. 2019</v>
      </c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</row>
    <row r="63" spans="1:18" x14ac:dyDescent="0.2">
      <c r="A63" s="71" t="str">
        <f>TFam!A63</f>
        <v>Calendar year average is based on data Jan. 2019 through Dec. 2019</v>
      </c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</row>
  </sheetData>
  <mergeCells count="7">
    <mergeCell ref="A62:R62"/>
    <mergeCell ref="A63:R63"/>
    <mergeCell ref="A61:M61"/>
    <mergeCell ref="A1:M1"/>
    <mergeCell ref="A2:M2"/>
    <mergeCell ref="A3:M3"/>
    <mergeCell ref="A60:M60"/>
  </mergeCells>
  <pageMargins left="0.7" right="0.7" top="0.75" bottom="0.75" header="0.3" footer="0.3"/>
  <pageSetup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B1" zoomScaleNormal="100" workbookViewId="0">
      <selection sqref="A1:M1"/>
    </sheetView>
  </sheetViews>
  <sheetFormatPr defaultColWidth="9.21875" defaultRowHeight="10.5" x14ac:dyDescent="0.2"/>
  <cols>
    <col min="1" max="1" width="14.21875" style="14" bestFit="1" customWidth="1"/>
    <col min="2" max="13" width="10" style="11" customWidth="1"/>
    <col min="14" max="16384" width="9.21875" style="11"/>
  </cols>
  <sheetData>
    <row r="1" spans="1:18" s="1" customFormat="1" ht="15.05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8" s="2" customFormat="1" ht="12.45" x14ac:dyDescent="0.2">
      <c r="A2" s="77" t="str">
        <f>TFam!$A$2</f>
        <v>Fiscal and Calendar Year 2019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8" s="4" customFormat="1" x14ac:dyDescent="0.2">
      <c r="A3" s="79" t="str">
        <f>TFam!$A$3</f>
        <v>As of 07/06/2020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8" s="4" customFormat="1" ht="20.95" x14ac:dyDescent="0.2">
      <c r="A4" s="44" t="s">
        <v>1</v>
      </c>
      <c r="B4" s="15">
        <v>43374</v>
      </c>
      <c r="C4" s="15">
        <v>43405</v>
      </c>
      <c r="D4" s="15">
        <v>43435</v>
      </c>
      <c r="E4" s="15">
        <v>43466</v>
      </c>
      <c r="F4" s="15">
        <v>43497</v>
      </c>
      <c r="G4" s="15">
        <v>43525</v>
      </c>
      <c r="H4" s="15">
        <v>43556</v>
      </c>
      <c r="I4" s="15">
        <v>43586</v>
      </c>
      <c r="J4" s="15">
        <v>43617</v>
      </c>
      <c r="K4" s="15">
        <v>43647</v>
      </c>
      <c r="L4" s="15">
        <v>43678</v>
      </c>
      <c r="M4" s="15">
        <v>43709</v>
      </c>
      <c r="N4" s="15">
        <v>43739</v>
      </c>
      <c r="O4" s="15">
        <v>43770</v>
      </c>
      <c r="P4" s="15">
        <v>43800</v>
      </c>
      <c r="Q4" s="41" t="s">
        <v>80</v>
      </c>
      <c r="R4" s="42" t="s">
        <v>81</v>
      </c>
    </row>
    <row r="5" spans="1:18" s="7" customFormat="1" x14ac:dyDescent="0.2">
      <c r="A5" s="5" t="s">
        <v>2</v>
      </c>
      <c r="B5" s="6">
        <f>SUM(B6:B59)</f>
        <v>509980</v>
      </c>
      <c r="C5" s="6">
        <f t="shared" ref="C5:P5" si="0">SUM(C6:C59)</f>
        <v>508274</v>
      </c>
      <c r="D5" s="6">
        <f t="shared" si="0"/>
        <v>506162</v>
      </c>
      <c r="E5" s="6">
        <f t="shared" si="0"/>
        <v>502572</v>
      </c>
      <c r="F5" s="6">
        <f t="shared" si="0"/>
        <v>496145</v>
      </c>
      <c r="G5" s="6">
        <f t="shared" si="0"/>
        <v>494471</v>
      </c>
      <c r="H5" s="6">
        <f t="shared" si="0"/>
        <v>493669</v>
      </c>
      <c r="I5" s="6">
        <f t="shared" si="0"/>
        <v>490902</v>
      </c>
      <c r="J5" s="6">
        <f t="shared" si="0"/>
        <v>486052</v>
      </c>
      <c r="K5" s="6">
        <f t="shared" si="0"/>
        <v>482366</v>
      </c>
      <c r="L5" s="6">
        <f t="shared" si="0"/>
        <v>480120</v>
      </c>
      <c r="M5" s="6">
        <f t="shared" si="0"/>
        <v>476893</v>
      </c>
      <c r="N5" s="6">
        <f t="shared" si="0"/>
        <v>475979</v>
      </c>
      <c r="O5" s="6">
        <f t="shared" si="0"/>
        <v>468623</v>
      </c>
      <c r="P5" s="36">
        <f t="shared" si="0"/>
        <v>473129</v>
      </c>
      <c r="Q5" s="36">
        <f>AVERAGE(B5:M5)</f>
        <v>493967.16666666669</v>
      </c>
      <c r="R5" s="37">
        <f>AVERAGE(E5:P5)</f>
        <v>485076.75</v>
      </c>
    </row>
    <row r="6" spans="1:18" x14ac:dyDescent="0.2">
      <c r="A6" s="8" t="s">
        <v>3</v>
      </c>
      <c r="B6" s="9">
        <v>4907</v>
      </c>
      <c r="C6" s="9">
        <v>4884</v>
      </c>
      <c r="D6" s="9">
        <v>4833</v>
      </c>
      <c r="E6" s="9">
        <v>4781</v>
      </c>
      <c r="F6" s="9">
        <v>4746</v>
      </c>
      <c r="G6" s="9">
        <v>4701</v>
      </c>
      <c r="H6" s="9">
        <v>4652</v>
      </c>
      <c r="I6" s="9">
        <v>4657</v>
      </c>
      <c r="J6" s="9">
        <v>4578</v>
      </c>
      <c r="K6" s="9">
        <v>4579</v>
      </c>
      <c r="L6" s="9">
        <v>4610</v>
      </c>
      <c r="M6" s="9">
        <v>4641</v>
      </c>
      <c r="N6" s="9">
        <v>4574</v>
      </c>
      <c r="O6" s="9">
        <v>4559</v>
      </c>
      <c r="P6" s="9">
        <v>4549</v>
      </c>
      <c r="Q6" s="38">
        <f t="shared" ref="Q6:Q59" si="1">AVERAGE(B6:M6)</f>
        <v>4714.083333333333</v>
      </c>
      <c r="R6" s="10">
        <f t="shared" ref="R6:R59" si="2">AVERAGE(E6:P6)</f>
        <v>4635.583333333333</v>
      </c>
    </row>
    <row r="7" spans="1:18" x14ac:dyDescent="0.2">
      <c r="A7" s="8" t="s">
        <v>4</v>
      </c>
      <c r="B7" s="9">
        <v>817</v>
      </c>
      <c r="C7" s="9">
        <v>816</v>
      </c>
      <c r="D7" s="9">
        <v>813</v>
      </c>
      <c r="E7" s="9">
        <v>809</v>
      </c>
      <c r="F7" s="9">
        <v>805</v>
      </c>
      <c r="G7" s="9">
        <v>784</v>
      </c>
      <c r="H7" s="9">
        <v>784</v>
      </c>
      <c r="I7" s="9">
        <v>783</v>
      </c>
      <c r="J7" s="9">
        <v>771</v>
      </c>
      <c r="K7" s="9">
        <v>763</v>
      </c>
      <c r="L7" s="9">
        <v>755</v>
      </c>
      <c r="M7" s="9">
        <v>739</v>
      </c>
      <c r="N7" s="9">
        <v>730</v>
      </c>
      <c r="O7" s="9">
        <v>714</v>
      </c>
      <c r="P7" s="9">
        <v>716</v>
      </c>
      <c r="Q7" s="38">
        <f t="shared" si="1"/>
        <v>786.58333333333337</v>
      </c>
      <c r="R7" s="10">
        <f t="shared" si="2"/>
        <v>762.75</v>
      </c>
    </row>
    <row r="8" spans="1:18" x14ac:dyDescent="0.2">
      <c r="A8" s="8" t="s">
        <v>5</v>
      </c>
      <c r="B8" s="9">
        <v>4607</v>
      </c>
      <c r="C8" s="9">
        <v>4606</v>
      </c>
      <c r="D8" s="9">
        <v>4488</v>
      </c>
      <c r="E8" s="9">
        <v>4585</v>
      </c>
      <c r="F8" s="9">
        <v>4517</v>
      </c>
      <c r="G8" s="9">
        <v>4514</v>
      </c>
      <c r="H8" s="9">
        <v>4641</v>
      </c>
      <c r="I8" s="9">
        <v>4691</v>
      </c>
      <c r="J8" s="9">
        <v>4678</v>
      </c>
      <c r="K8" s="9">
        <v>4726</v>
      </c>
      <c r="L8" s="9">
        <v>4847</v>
      </c>
      <c r="M8" s="9">
        <v>4719</v>
      </c>
      <c r="N8" s="9">
        <v>4855</v>
      </c>
      <c r="O8" s="9">
        <v>4932</v>
      </c>
      <c r="P8" s="9">
        <v>4905</v>
      </c>
      <c r="Q8" s="38">
        <f t="shared" si="1"/>
        <v>4634.916666666667</v>
      </c>
      <c r="R8" s="10">
        <f t="shared" si="2"/>
        <v>4717.5</v>
      </c>
    </row>
    <row r="9" spans="1:18" x14ac:dyDescent="0.2">
      <c r="A9" s="8" t="s">
        <v>6</v>
      </c>
      <c r="B9" s="9">
        <v>1337</v>
      </c>
      <c r="C9" s="9">
        <v>1296</v>
      </c>
      <c r="D9" s="9">
        <v>1261</v>
      </c>
      <c r="E9" s="9">
        <v>1250</v>
      </c>
      <c r="F9" s="9">
        <v>1225</v>
      </c>
      <c r="G9" s="9">
        <v>1224</v>
      </c>
      <c r="H9" s="9">
        <v>1195</v>
      </c>
      <c r="I9" s="9">
        <v>1150</v>
      </c>
      <c r="J9" s="9">
        <v>1140</v>
      </c>
      <c r="K9" s="9">
        <v>1143</v>
      </c>
      <c r="L9" s="9">
        <v>1138</v>
      </c>
      <c r="M9" s="9">
        <v>1126</v>
      </c>
      <c r="N9" s="9">
        <v>1122</v>
      </c>
      <c r="O9" s="9">
        <v>1106</v>
      </c>
      <c r="P9" s="9">
        <v>1097</v>
      </c>
      <c r="Q9" s="38">
        <f t="shared" si="1"/>
        <v>1207.0833333333333</v>
      </c>
      <c r="R9" s="10">
        <f t="shared" si="2"/>
        <v>1159.6666666666667</v>
      </c>
    </row>
    <row r="10" spans="1:18" x14ac:dyDescent="0.2">
      <c r="A10" s="8" t="s">
        <v>7</v>
      </c>
      <c r="B10" s="9">
        <v>129087</v>
      </c>
      <c r="C10" s="9">
        <v>128097</v>
      </c>
      <c r="D10" s="9">
        <v>127898</v>
      </c>
      <c r="E10" s="9">
        <v>127648</v>
      </c>
      <c r="F10" s="9">
        <v>127255</v>
      </c>
      <c r="G10" s="9">
        <v>126819</v>
      </c>
      <c r="H10" s="9">
        <v>126082</v>
      </c>
      <c r="I10" s="9">
        <v>125112</v>
      </c>
      <c r="J10" s="9">
        <v>122858</v>
      </c>
      <c r="K10" s="9">
        <v>121113</v>
      </c>
      <c r="L10" s="9">
        <v>120172</v>
      </c>
      <c r="M10" s="9">
        <v>118405</v>
      </c>
      <c r="N10" s="9">
        <v>117670</v>
      </c>
      <c r="O10" s="9">
        <v>117218</v>
      </c>
      <c r="P10" s="9">
        <v>118580</v>
      </c>
      <c r="Q10" s="38">
        <f t="shared" si="1"/>
        <v>125045.5</v>
      </c>
      <c r="R10" s="10">
        <f t="shared" si="2"/>
        <v>122411</v>
      </c>
    </row>
    <row r="11" spans="1:18" x14ac:dyDescent="0.2">
      <c r="A11" s="8" t="s">
        <v>8</v>
      </c>
      <c r="B11" s="9">
        <v>3304</v>
      </c>
      <c r="C11" s="9">
        <v>5302</v>
      </c>
      <c r="D11" s="9">
        <v>5322</v>
      </c>
      <c r="E11" s="9">
        <v>5358</v>
      </c>
      <c r="F11" s="9">
        <v>5236</v>
      </c>
      <c r="G11" s="9">
        <v>5268</v>
      </c>
      <c r="H11" s="9">
        <v>5219</v>
      </c>
      <c r="I11" s="9">
        <v>5383</v>
      </c>
      <c r="J11" s="9">
        <v>5342</v>
      </c>
      <c r="K11" s="9">
        <v>5511</v>
      </c>
      <c r="L11" s="9">
        <v>5467</v>
      </c>
      <c r="M11" s="9">
        <v>5271</v>
      </c>
      <c r="N11" s="9">
        <v>5250</v>
      </c>
      <c r="O11" s="9">
        <v>5096</v>
      </c>
      <c r="P11" s="9">
        <v>5129</v>
      </c>
      <c r="Q11" s="38">
        <f t="shared" si="1"/>
        <v>5165.25</v>
      </c>
      <c r="R11" s="10">
        <f t="shared" si="2"/>
        <v>5294.166666666667</v>
      </c>
    </row>
    <row r="12" spans="1:18" x14ac:dyDescent="0.2">
      <c r="A12" s="8" t="s">
        <v>9</v>
      </c>
      <c r="B12" s="9">
        <v>5947</v>
      </c>
      <c r="C12" s="9">
        <v>5911</v>
      </c>
      <c r="D12" s="9">
        <v>5832</v>
      </c>
      <c r="E12" s="9">
        <v>5717</v>
      </c>
      <c r="F12" s="9">
        <v>5702</v>
      </c>
      <c r="G12" s="9">
        <v>5604</v>
      </c>
      <c r="H12" s="9">
        <v>5537</v>
      </c>
      <c r="I12" s="9">
        <v>5504</v>
      </c>
      <c r="J12" s="9">
        <v>5448</v>
      </c>
      <c r="K12" s="9">
        <v>5399</v>
      </c>
      <c r="L12" s="9">
        <v>5393</v>
      </c>
      <c r="M12" s="9">
        <v>5407</v>
      </c>
      <c r="N12" s="9">
        <v>5375</v>
      </c>
      <c r="O12" s="9">
        <v>5356</v>
      </c>
      <c r="P12" s="9">
        <v>5233</v>
      </c>
      <c r="Q12" s="38">
        <f t="shared" si="1"/>
        <v>5616.75</v>
      </c>
      <c r="R12" s="10">
        <f t="shared" si="2"/>
        <v>5472.916666666667</v>
      </c>
    </row>
    <row r="13" spans="1:18" x14ac:dyDescent="0.2">
      <c r="A13" s="8" t="s">
        <v>10</v>
      </c>
      <c r="B13" s="9">
        <v>2767</v>
      </c>
      <c r="C13" s="9">
        <v>2724</v>
      </c>
      <c r="D13" s="9">
        <v>2707</v>
      </c>
      <c r="E13" s="9">
        <v>2654</v>
      </c>
      <c r="F13" s="9">
        <v>2647</v>
      </c>
      <c r="G13" s="9">
        <v>2639</v>
      </c>
      <c r="H13" s="9">
        <v>2614</v>
      </c>
      <c r="I13" s="9">
        <v>2587</v>
      </c>
      <c r="J13" s="9">
        <v>2576</v>
      </c>
      <c r="K13" s="9">
        <v>2525</v>
      </c>
      <c r="L13" s="9">
        <v>2496</v>
      </c>
      <c r="M13" s="9">
        <v>2482</v>
      </c>
      <c r="N13" s="9">
        <v>2447</v>
      </c>
      <c r="O13" s="9">
        <v>2447</v>
      </c>
      <c r="P13" s="9">
        <v>2458</v>
      </c>
      <c r="Q13" s="38">
        <f t="shared" si="1"/>
        <v>2618.1666666666665</v>
      </c>
      <c r="R13" s="10">
        <f t="shared" si="2"/>
        <v>2547.6666666666665</v>
      </c>
    </row>
    <row r="14" spans="1:18" x14ac:dyDescent="0.2">
      <c r="A14" s="8" t="s">
        <v>11</v>
      </c>
      <c r="B14" s="9">
        <v>1703</v>
      </c>
      <c r="C14" s="9">
        <v>1676</v>
      </c>
      <c r="D14" s="9">
        <v>1671</v>
      </c>
      <c r="E14" s="9">
        <v>1651</v>
      </c>
      <c r="F14" s="9">
        <v>1653</v>
      </c>
      <c r="G14" s="9">
        <v>1631</v>
      </c>
      <c r="H14" s="9">
        <v>1602</v>
      </c>
      <c r="I14" s="9">
        <v>1596</v>
      </c>
      <c r="J14" s="9">
        <v>1555</v>
      </c>
      <c r="K14" s="9">
        <v>1584</v>
      </c>
      <c r="L14" s="9">
        <v>1568</v>
      </c>
      <c r="M14" s="9">
        <v>1598</v>
      </c>
      <c r="N14" s="9">
        <v>1640</v>
      </c>
      <c r="O14" s="9">
        <v>1620</v>
      </c>
      <c r="P14" s="9">
        <v>1625</v>
      </c>
      <c r="Q14" s="38">
        <f t="shared" si="1"/>
        <v>1624</v>
      </c>
      <c r="R14" s="10">
        <f t="shared" si="2"/>
        <v>1610.25</v>
      </c>
    </row>
    <row r="15" spans="1:18" x14ac:dyDescent="0.2">
      <c r="A15" s="8" t="s">
        <v>12</v>
      </c>
      <c r="B15" s="9">
        <v>36704</v>
      </c>
      <c r="C15" s="9">
        <v>36190</v>
      </c>
      <c r="D15" s="9">
        <v>36024</v>
      </c>
      <c r="E15" s="9">
        <v>35627</v>
      </c>
      <c r="F15" s="9">
        <v>34125</v>
      </c>
      <c r="G15" s="9">
        <v>34686</v>
      </c>
      <c r="H15" s="9">
        <v>34960</v>
      </c>
      <c r="I15" s="9">
        <v>34654</v>
      </c>
      <c r="J15" s="9">
        <v>34520</v>
      </c>
      <c r="K15" s="9">
        <v>33883</v>
      </c>
      <c r="L15" s="9">
        <v>33375</v>
      </c>
      <c r="M15" s="9">
        <v>33259</v>
      </c>
      <c r="N15" s="9">
        <v>33342</v>
      </c>
      <c r="O15" s="9">
        <v>32952</v>
      </c>
      <c r="P15" s="9">
        <v>32662</v>
      </c>
      <c r="Q15" s="38">
        <f t="shared" si="1"/>
        <v>34833.916666666664</v>
      </c>
      <c r="R15" s="10">
        <f t="shared" si="2"/>
        <v>34003.75</v>
      </c>
    </row>
    <row r="16" spans="1:18" x14ac:dyDescent="0.2">
      <c r="A16" s="8" t="s">
        <v>13</v>
      </c>
      <c r="B16" s="9">
        <v>8558</v>
      </c>
      <c r="C16" s="9">
        <v>8515</v>
      </c>
      <c r="D16" s="9">
        <v>8486</v>
      </c>
      <c r="E16" s="9">
        <v>8366</v>
      </c>
      <c r="F16" s="9">
        <v>8352</v>
      </c>
      <c r="G16" s="9">
        <v>8310</v>
      </c>
      <c r="H16" s="9">
        <v>8191</v>
      </c>
      <c r="I16" s="9">
        <v>8123</v>
      </c>
      <c r="J16" s="9">
        <v>7996</v>
      </c>
      <c r="K16" s="9">
        <v>7980</v>
      </c>
      <c r="L16" s="9">
        <v>7928</v>
      </c>
      <c r="M16" s="9">
        <v>7818</v>
      </c>
      <c r="N16" s="9">
        <v>7761</v>
      </c>
      <c r="O16" s="9">
        <v>7769</v>
      </c>
      <c r="P16" s="9">
        <v>7761</v>
      </c>
      <c r="Q16" s="38">
        <f t="shared" si="1"/>
        <v>8218.5833333333339</v>
      </c>
      <c r="R16" s="10">
        <f t="shared" si="2"/>
        <v>8029.583333333333</v>
      </c>
    </row>
    <row r="17" spans="1:18" x14ac:dyDescent="0.2">
      <c r="A17" s="8" t="s">
        <v>14</v>
      </c>
      <c r="B17" s="9">
        <v>379</v>
      </c>
      <c r="C17" s="9">
        <v>380</v>
      </c>
      <c r="D17" s="9">
        <v>377</v>
      </c>
      <c r="E17" s="9">
        <v>370</v>
      </c>
      <c r="F17" s="9">
        <v>360</v>
      </c>
      <c r="G17" s="9">
        <v>349</v>
      </c>
      <c r="H17" s="9">
        <v>345</v>
      </c>
      <c r="I17" s="9">
        <v>330</v>
      </c>
      <c r="J17" s="9">
        <v>332</v>
      </c>
      <c r="K17" s="9">
        <v>334</v>
      </c>
      <c r="L17" s="9">
        <v>335</v>
      </c>
      <c r="M17" s="9">
        <v>326</v>
      </c>
      <c r="N17" s="9">
        <v>326</v>
      </c>
      <c r="O17" s="9">
        <v>321</v>
      </c>
      <c r="P17" s="9">
        <v>320</v>
      </c>
      <c r="Q17" s="38">
        <f t="shared" si="1"/>
        <v>351.41666666666669</v>
      </c>
      <c r="R17" s="10">
        <f t="shared" si="2"/>
        <v>337.33333333333331</v>
      </c>
    </row>
    <row r="18" spans="1:18" x14ac:dyDescent="0.2">
      <c r="A18" s="8" t="s">
        <v>15</v>
      </c>
      <c r="B18" s="9">
        <v>1076</v>
      </c>
      <c r="C18" s="9">
        <v>1068</v>
      </c>
      <c r="D18" s="9">
        <v>1072</v>
      </c>
      <c r="E18" s="9">
        <v>1061</v>
      </c>
      <c r="F18" s="9">
        <v>1060</v>
      </c>
      <c r="G18" s="9">
        <v>1053</v>
      </c>
      <c r="H18" s="9">
        <v>1071</v>
      </c>
      <c r="I18" s="9">
        <v>1065</v>
      </c>
      <c r="J18" s="9">
        <v>1052</v>
      </c>
      <c r="K18" s="9">
        <v>1054</v>
      </c>
      <c r="L18" s="9">
        <v>1046</v>
      </c>
      <c r="M18" s="9">
        <v>1028</v>
      </c>
      <c r="N18" s="9">
        <v>1029</v>
      </c>
      <c r="O18" s="9">
        <v>1024</v>
      </c>
      <c r="P18" s="9">
        <v>1024</v>
      </c>
      <c r="Q18" s="38">
        <f t="shared" si="1"/>
        <v>1058.8333333333333</v>
      </c>
      <c r="R18" s="10">
        <f t="shared" si="2"/>
        <v>1047.25</v>
      </c>
    </row>
    <row r="19" spans="1:18" x14ac:dyDescent="0.2">
      <c r="A19" s="8" t="s">
        <v>16</v>
      </c>
      <c r="B19" s="9">
        <v>1972</v>
      </c>
      <c r="C19" s="9">
        <v>1989</v>
      </c>
      <c r="D19" s="9">
        <v>1990</v>
      </c>
      <c r="E19" s="9">
        <v>1976</v>
      </c>
      <c r="F19" s="9">
        <v>1951</v>
      </c>
      <c r="G19" s="9">
        <v>1955</v>
      </c>
      <c r="H19" s="9">
        <v>1944</v>
      </c>
      <c r="I19" s="9">
        <v>1943</v>
      </c>
      <c r="J19" s="9">
        <v>1931</v>
      </c>
      <c r="K19" s="9">
        <v>1930</v>
      </c>
      <c r="L19" s="9">
        <v>1952</v>
      </c>
      <c r="M19" s="9">
        <v>1956</v>
      </c>
      <c r="N19" s="9">
        <v>1938</v>
      </c>
      <c r="O19" s="9">
        <v>1924</v>
      </c>
      <c r="P19" s="9">
        <v>1907</v>
      </c>
      <c r="Q19" s="38">
        <f t="shared" si="1"/>
        <v>1957.4166666666667</v>
      </c>
      <c r="R19" s="10">
        <f t="shared" si="2"/>
        <v>1942.25</v>
      </c>
    </row>
    <row r="20" spans="1:18" x14ac:dyDescent="0.2">
      <c r="A20" s="8" t="s">
        <v>17</v>
      </c>
      <c r="B20" s="9">
        <v>8734</v>
      </c>
      <c r="C20" s="9">
        <v>9002</v>
      </c>
      <c r="D20" s="9">
        <v>8790</v>
      </c>
      <c r="E20" s="9">
        <v>8763</v>
      </c>
      <c r="F20" s="9">
        <v>8826</v>
      </c>
      <c r="G20" s="9">
        <v>8772</v>
      </c>
      <c r="H20" s="9">
        <v>8771</v>
      </c>
      <c r="I20" s="9">
        <v>8721</v>
      </c>
      <c r="J20" s="9">
        <v>8682</v>
      </c>
      <c r="K20" s="9">
        <v>8671</v>
      </c>
      <c r="L20" s="9">
        <v>8721</v>
      </c>
      <c r="M20" s="9">
        <v>8704</v>
      </c>
      <c r="N20" s="9">
        <v>8669</v>
      </c>
      <c r="O20" s="9">
        <v>8716</v>
      </c>
      <c r="P20" s="9">
        <v>8694</v>
      </c>
      <c r="Q20" s="38">
        <f t="shared" si="1"/>
        <v>8763.0833333333339</v>
      </c>
      <c r="R20" s="10">
        <f t="shared" si="2"/>
        <v>8725.8333333333339</v>
      </c>
    </row>
    <row r="21" spans="1:18" x14ac:dyDescent="0.2">
      <c r="A21" s="8" t="s">
        <v>18</v>
      </c>
      <c r="B21" s="9">
        <v>4580</v>
      </c>
      <c r="C21" s="9">
        <v>4570</v>
      </c>
      <c r="D21" s="9">
        <v>4469</v>
      </c>
      <c r="E21" s="9">
        <v>4424</v>
      </c>
      <c r="F21" s="9">
        <v>4393</v>
      </c>
      <c r="G21" s="9">
        <v>4291</v>
      </c>
      <c r="H21" s="9">
        <v>4217</v>
      </c>
      <c r="I21" s="9">
        <v>4162</v>
      </c>
      <c r="J21" s="9">
        <v>4000</v>
      </c>
      <c r="K21" s="9">
        <v>3799</v>
      </c>
      <c r="L21" s="9">
        <v>3823</v>
      </c>
      <c r="M21" s="9">
        <v>3836</v>
      </c>
      <c r="N21" s="9">
        <v>4049</v>
      </c>
      <c r="O21" s="9">
        <v>4004</v>
      </c>
      <c r="P21" s="9">
        <v>3982</v>
      </c>
      <c r="Q21" s="38">
        <f t="shared" si="1"/>
        <v>4213.666666666667</v>
      </c>
      <c r="R21" s="10">
        <f t="shared" si="2"/>
        <v>4081.6666666666665</v>
      </c>
    </row>
    <row r="22" spans="1:18" x14ac:dyDescent="0.2">
      <c r="A22" s="8" t="s">
        <v>19</v>
      </c>
      <c r="B22" s="9">
        <v>4624</v>
      </c>
      <c r="C22" s="9">
        <v>4560</v>
      </c>
      <c r="D22" s="9">
        <v>4537</v>
      </c>
      <c r="E22" s="9">
        <v>4485</v>
      </c>
      <c r="F22" s="9">
        <v>4478</v>
      </c>
      <c r="G22" s="9">
        <v>4415</v>
      </c>
      <c r="H22" s="9">
        <v>4435</v>
      </c>
      <c r="I22" s="9">
        <v>4406</v>
      </c>
      <c r="J22" s="9">
        <v>4337</v>
      </c>
      <c r="K22" s="9">
        <v>4315</v>
      </c>
      <c r="L22" s="9">
        <v>4364</v>
      </c>
      <c r="M22" s="9">
        <v>4317</v>
      </c>
      <c r="N22" s="9">
        <v>4346</v>
      </c>
      <c r="O22" s="9">
        <v>4299</v>
      </c>
      <c r="P22" s="9">
        <v>4278</v>
      </c>
      <c r="Q22" s="38">
        <f t="shared" si="1"/>
        <v>4439.416666666667</v>
      </c>
      <c r="R22" s="10">
        <f t="shared" si="2"/>
        <v>4372.916666666667</v>
      </c>
    </row>
    <row r="23" spans="1:18" x14ac:dyDescent="0.2">
      <c r="A23" s="8" t="s">
        <v>20</v>
      </c>
      <c r="B23" s="9">
        <v>2302</v>
      </c>
      <c r="C23" s="9">
        <v>2125</v>
      </c>
      <c r="D23" s="9">
        <v>2022</v>
      </c>
      <c r="E23" s="9">
        <v>1974</v>
      </c>
      <c r="F23" s="9">
        <v>1914</v>
      </c>
      <c r="G23" s="9">
        <v>1898</v>
      </c>
      <c r="H23" s="9">
        <v>1873</v>
      </c>
      <c r="I23" s="9">
        <v>1843</v>
      </c>
      <c r="J23" s="9">
        <v>1827</v>
      </c>
      <c r="K23" s="9">
        <v>1844</v>
      </c>
      <c r="L23" s="9">
        <v>1872</v>
      </c>
      <c r="M23" s="9">
        <v>1813</v>
      </c>
      <c r="N23" s="9">
        <v>1816</v>
      </c>
      <c r="O23" s="9">
        <v>1797</v>
      </c>
      <c r="P23" s="9">
        <v>1759</v>
      </c>
      <c r="Q23" s="38">
        <f t="shared" si="1"/>
        <v>1942.25</v>
      </c>
      <c r="R23" s="10">
        <f t="shared" si="2"/>
        <v>1852.5</v>
      </c>
    </row>
    <row r="24" spans="1:18" x14ac:dyDescent="0.2">
      <c r="A24" s="8" t="s">
        <v>21</v>
      </c>
      <c r="B24" s="9">
        <v>13930</v>
      </c>
      <c r="C24" s="9">
        <v>13756</v>
      </c>
      <c r="D24" s="9">
        <v>13649</v>
      </c>
      <c r="E24" s="9">
        <v>13540</v>
      </c>
      <c r="F24" s="9">
        <v>13391</v>
      </c>
      <c r="G24" s="9">
        <v>13274</v>
      </c>
      <c r="H24" s="9">
        <v>13194</v>
      </c>
      <c r="I24" s="9">
        <v>13114</v>
      </c>
      <c r="J24" s="9">
        <v>12944</v>
      </c>
      <c r="K24" s="9">
        <v>12812</v>
      </c>
      <c r="L24" s="9">
        <v>12770</v>
      </c>
      <c r="M24" s="9">
        <v>12617</v>
      </c>
      <c r="N24" s="9">
        <v>12550</v>
      </c>
      <c r="O24" s="9">
        <v>12395</v>
      </c>
      <c r="P24" s="9">
        <v>12347</v>
      </c>
      <c r="Q24" s="38">
        <f t="shared" si="1"/>
        <v>13249.25</v>
      </c>
      <c r="R24" s="10">
        <f t="shared" si="2"/>
        <v>12912.333333333334</v>
      </c>
    </row>
    <row r="25" spans="1:18" x14ac:dyDescent="0.2">
      <c r="A25" s="8" t="s">
        <v>22</v>
      </c>
      <c r="B25" s="9">
        <v>3143</v>
      </c>
      <c r="C25" s="9">
        <v>3191</v>
      </c>
      <c r="D25" s="9">
        <v>3144</v>
      </c>
      <c r="E25" s="9">
        <v>3105</v>
      </c>
      <c r="F25" s="9">
        <v>3071</v>
      </c>
      <c r="G25" s="9">
        <v>3013</v>
      </c>
      <c r="H25" s="9">
        <v>2968</v>
      </c>
      <c r="I25" s="9">
        <v>2917</v>
      </c>
      <c r="J25" s="9">
        <v>2834</v>
      </c>
      <c r="K25" s="9">
        <v>2864</v>
      </c>
      <c r="L25" s="9">
        <v>2880</v>
      </c>
      <c r="M25" s="9">
        <v>2877</v>
      </c>
      <c r="N25" s="9">
        <v>1681</v>
      </c>
      <c r="O25" s="9">
        <v>1668</v>
      </c>
      <c r="P25" s="9">
        <v>1656</v>
      </c>
      <c r="Q25" s="38">
        <f t="shared" si="1"/>
        <v>3000.5833333333335</v>
      </c>
      <c r="R25" s="10">
        <f t="shared" si="2"/>
        <v>2627.8333333333335</v>
      </c>
    </row>
    <row r="26" spans="1:18" x14ac:dyDescent="0.2">
      <c r="A26" s="8" t="s">
        <v>23</v>
      </c>
      <c r="B26" s="9">
        <v>1641</v>
      </c>
      <c r="C26" s="9">
        <v>1648</v>
      </c>
      <c r="D26" s="9">
        <v>1637</v>
      </c>
      <c r="E26" s="9">
        <v>1628</v>
      </c>
      <c r="F26" s="9">
        <v>1602</v>
      </c>
      <c r="G26" s="9">
        <v>1575</v>
      </c>
      <c r="H26" s="9">
        <v>1516</v>
      </c>
      <c r="I26" s="9">
        <v>1544</v>
      </c>
      <c r="J26" s="9">
        <v>1549</v>
      </c>
      <c r="K26" s="9">
        <v>1559</v>
      </c>
      <c r="L26" s="9">
        <v>1533</v>
      </c>
      <c r="M26" s="9">
        <v>1506</v>
      </c>
      <c r="N26" s="9">
        <v>1503</v>
      </c>
      <c r="O26" s="9">
        <v>1474</v>
      </c>
      <c r="P26" s="9">
        <v>1515</v>
      </c>
      <c r="Q26" s="38">
        <f t="shared" si="1"/>
        <v>1578.1666666666667</v>
      </c>
      <c r="R26" s="10">
        <f t="shared" si="2"/>
        <v>1542</v>
      </c>
    </row>
    <row r="27" spans="1:18" x14ac:dyDescent="0.2">
      <c r="A27" s="8" t="s">
        <v>24</v>
      </c>
      <c r="B27" s="9">
        <v>6464</v>
      </c>
      <c r="C27" s="9">
        <v>6439</v>
      </c>
      <c r="D27" s="9">
        <v>6409</v>
      </c>
      <c r="E27" s="9">
        <v>6392</v>
      </c>
      <c r="F27" s="9">
        <v>6349</v>
      </c>
      <c r="G27" s="9">
        <v>6317</v>
      </c>
      <c r="H27" s="9">
        <v>6303</v>
      </c>
      <c r="I27" s="9">
        <v>6247</v>
      </c>
      <c r="J27" s="9">
        <v>6250</v>
      </c>
      <c r="K27" s="9">
        <v>6166</v>
      </c>
      <c r="L27" s="9">
        <v>6114</v>
      </c>
      <c r="M27" s="9">
        <v>6059</v>
      </c>
      <c r="N27" s="9">
        <v>6076</v>
      </c>
      <c r="O27" s="9">
        <v>6059</v>
      </c>
      <c r="P27" s="9">
        <v>6078</v>
      </c>
      <c r="Q27" s="38">
        <f t="shared" si="1"/>
        <v>6292.416666666667</v>
      </c>
      <c r="R27" s="10">
        <f t="shared" si="2"/>
        <v>6200.833333333333</v>
      </c>
    </row>
    <row r="28" spans="1:18" x14ac:dyDescent="0.2">
      <c r="A28" s="8" t="s">
        <v>25</v>
      </c>
      <c r="B28" s="9">
        <v>12723</v>
      </c>
      <c r="C28" s="9">
        <v>12515</v>
      </c>
      <c r="D28" s="9">
        <v>12865</v>
      </c>
      <c r="E28" s="9">
        <v>12558</v>
      </c>
      <c r="F28" s="9">
        <v>12383</v>
      </c>
      <c r="G28" s="9">
        <v>12197</v>
      </c>
      <c r="H28" s="9">
        <v>12259</v>
      </c>
      <c r="I28" s="9">
        <v>12444</v>
      </c>
      <c r="J28" s="9">
        <v>12306</v>
      </c>
      <c r="K28" s="9">
        <v>12445</v>
      </c>
      <c r="L28" s="9">
        <v>12286</v>
      </c>
      <c r="M28" s="9">
        <v>12438</v>
      </c>
      <c r="N28" s="9">
        <v>12861</v>
      </c>
      <c r="O28" s="9">
        <v>12470</v>
      </c>
      <c r="P28" s="9">
        <v>12687</v>
      </c>
      <c r="Q28" s="38">
        <f t="shared" si="1"/>
        <v>12451.583333333334</v>
      </c>
      <c r="R28" s="10">
        <f t="shared" si="2"/>
        <v>12444.5</v>
      </c>
    </row>
    <row r="29" spans="1:18" x14ac:dyDescent="0.2">
      <c r="A29" s="8" t="s">
        <v>26</v>
      </c>
      <c r="B29" s="9">
        <v>7586</v>
      </c>
      <c r="C29" s="9">
        <v>7539</v>
      </c>
      <c r="D29" s="9">
        <v>7498</v>
      </c>
      <c r="E29" s="9">
        <v>7505</v>
      </c>
      <c r="F29" s="9">
        <v>7459</v>
      </c>
      <c r="G29" s="9">
        <v>7255</v>
      </c>
      <c r="H29" s="9">
        <v>6906</v>
      </c>
      <c r="I29" s="9">
        <v>6845</v>
      </c>
      <c r="J29" s="9">
        <v>6792</v>
      </c>
      <c r="K29" s="9">
        <v>6678</v>
      </c>
      <c r="L29" s="9">
        <v>6711</v>
      </c>
      <c r="M29" s="9">
        <v>6711</v>
      </c>
      <c r="N29" s="9">
        <v>6591</v>
      </c>
      <c r="O29" s="9">
        <v>6637</v>
      </c>
      <c r="P29" s="9">
        <v>6588</v>
      </c>
      <c r="Q29" s="38">
        <f t="shared" si="1"/>
        <v>7123.75</v>
      </c>
      <c r="R29" s="10">
        <f t="shared" si="2"/>
        <v>6889.833333333333</v>
      </c>
    </row>
    <row r="30" spans="1:18" x14ac:dyDescent="0.2">
      <c r="A30" s="8" t="s">
        <v>27</v>
      </c>
      <c r="B30" s="9">
        <v>7747</v>
      </c>
      <c r="C30" s="9">
        <v>7692</v>
      </c>
      <c r="D30" s="9">
        <v>7622</v>
      </c>
      <c r="E30" s="9">
        <v>7597</v>
      </c>
      <c r="F30" s="9">
        <v>7554</v>
      </c>
      <c r="G30" s="9">
        <v>7501</v>
      </c>
      <c r="H30" s="9">
        <v>7471</v>
      </c>
      <c r="I30" s="9">
        <v>7492</v>
      </c>
      <c r="J30" s="9">
        <v>7390</v>
      </c>
      <c r="K30" s="9">
        <v>7217</v>
      </c>
      <c r="L30" s="9">
        <v>7191</v>
      </c>
      <c r="M30" s="9">
        <v>7147</v>
      </c>
      <c r="N30" s="9">
        <v>7086</v>
      </c>
      <c r="O30" s="9">
        <v>7020</v>
      </c>
      <c r="P30" s="9">
        <v>6985</v>
      </c>
      <c r="Q30" s="38">
        <f t="shared" si="1"/>
        <v>7468.416666666667</v>
      </c>
      <c r="R30" s="10">
        <f t="shared" si="2"/>
        <v>7304.25</v>
      </c>
    </row>
    <row r="31" spans="1:18" x14ac:dyDescent="0.2">
      <c r="A31" s="8" t="s">
        <v>28</v>
      </c>
      <c r="B31" s="9">
        <v>2546</v>
      </c>
      <c r="C31" s="9">
        <v>2491</v>
      </c>
      <c r="D31" s="9">
        <v>2410</v>
      </c>
      <c r="E31" s="9">
        <v>2346</v>
      </c>
      <c r="F31" s="9">
        <v>2298</v>
      </c>
      <c r="G31" s="9">
        <v>2243</v>
      </c>
      <c r="H31" s="9">
        <v>2225</v>
      </c>
      <c r="I31" s="9">
        <v>2215</v>
      </c>
      <c r="J31" s="9">
        <v>2194</v>
      </c>
      <c r="K31" s="9">
        <v>2128</v>
      </c>
      <c r="L31" s="9">
        <v>2118</v>
      </c>
      <c r="M31" s="9">
        <v>2094</v>
      </c>
      <c r="N31" s="9">
        <v>2073</v>
      </c>
      <c r="O31" s="9">
        <v>2037</v>
      </c>
      <c r="P31" s="9">
        <v>2013</v>
      </c>
      <c r="Q31" s="38">
        <f t="shared" si="1"/>
        <v>2275.6666666666665</v>
      </c>
      <c r="R31" s="10">
        <f t="shared" si="2"/>
        <v>2165.3333333333335</v>
      </c>
    </row>
    <row r="32" spans="1:18" x14ac:dyDescent="0.2">
      <c r="A32" s="8" t="s">
        <v>29</v>
      </c>
      <c r="B32" s="9">
        <v>4426</v>
      </c>
      <c r="C32" s="9">
        <v>4380</v>
      </c>
      <c r="D32" s="9">
        <v>4352</v>
      </c>
      <c r="E32" s="9">
        <v>4296</v>
      </c>
      <c r="F32" s="9">
        <v>4225</v>
      </c>
      <c r="G32" s="9">
        <v>4207</v>
      </c>
      <c r="H32" s="9">
        <v>4190</v>
      </c>
      <c r="I32" s="9">
        <v>4135</v>
      </c>
      <c r="J32" s="9">
        <v>4089</v>
      </c>
      <c r="K32" s="9">
        <v>4050</v>
      </c>
      <c r="L32" s="9">
        <v>4024</v>
      </c>
      <c r="M32" s="9">
        <v>4002</v>
      </c>
      <c r="N32" s="9">
        <v>3973</v>
      </c>
      <c r="O32" s="9">
        <v>3940</v>
      </c>
      <c r="P32" s="9">
        <v>3920</v>
      </c>
      <c r="Q32" s="38">
        <f t="shared" si="1"/>
        <v>4198</v>
      </c>
      <c r="R32" s="10">
        <f t="shared" si="2"/>
        <v>4087.5833333333335</v>
      </c>
    </row>
    <row r="33" spans="1:18" x14ac:dyDescent="0.2">
      <c r="A33" s="8" t="s">
        <v>30</v>
      </c>
      <c r="B33" s="9">
        <v>1625</v>
      </c>
      <c r="C33" s="9">
        <v>1588</v>
      </c>
      <c r="D33" s="9">
        <v>1577</v>
      </c>
      <c r="E33" s="9">
        <v>1550</v>
      </c>
      <c r="F33" s="9">
        <v>1545</v>
      </c>
      <c r="G33" s="9">
        <v>1530</v>
      </c>
      <c r="H33" s="9">
        <v>1542</v>
      </c>
      <c r="I33" s="9">
        <v>1530</v>
      </c>
      <c r="J33" s="9">
        <v>1535</v>
      </c>
      <c r="K33" s="9">
        <v>1524</v>
      </c>
      <c r="L33" s="9">
        <v>1521</v>
      </c>
      <c r="M33" s="9">
        <v>1509</v>
      </c>
      <c r="N33" s="9">
        <v>1505</v>
      </c>
      <c r="O33" s="9">
        <v>1485</v>
      </c>
      <c r="P33" s="9">
        <v>1464</v>
      </c>
      <c r="Q33" s="38">
        <f t="shared" si="1"/>
        <v>1548</v>
      </c>
      <c r="R33" s="10">
        <f t="shared" si="2"/>
        <v>1520</v>
      </c>
    </row>
    <row r="34" spans="1:18" x14ac:dyDescent="0.2">
      <c r="A34" s="8" t="s">
        <v>31</v>
      </c>
      <c r="B34" s="9">
        <v>2848</v>
      </c>
      <c r="C34" s="9">
        <v>2820</v>
      </c>
      <c r="D34" s="9">
        <v>2806</v>
      </c>
      <c r="E34" s="9">
        <v>2773</v>
      </c>
      <c r="F34" s="9">
        <v>2770</v>
      </c>
      <c r="G34" s="9">
        <v>2710</v>
      </c>
      <c r="H34" s="9">
        <v>2717</v>
      </c>
      <c r="I34" s="9">
        <v>2691</v>
      </c>
      <c r="J34" s="9">
        <v>2679</v>
      </c>
      <c r="K34" s="9">
        <v>2658</v>
      </c>
      <c r="L34" s="9">
        <v>2679</v>
      </c>
      <c r="M34" s="9">
        <v>2646</v>
      </c>
      <c r="N34" s="9">
        <v>2653</v>
      </c>
      <c r="O34" s="9">
        <v>2640</v>
      </c>
      <c r="P34" s="9">
        <v>2635</v>
      </c>
      <c r="Q34" s="38">
        <f t="shared" si="1"/>
        <v>2733.0833333333335</v>
      </c>
      <c r="R34" s="10">
        <f t="shared" si="2"/>
        <v>2687.5833333333335</v>
      </c>
    </row>
    <row r="35" spans="1:18" x14ac:dyDescent="0.2">
      <c r="A35" s="8" t="s">
        <v>32</v>
      </c>
      <c r="B35" s="9">
        <v>4164</v>
      </c>
      <c r="C35" s="9">
        <v>4106</v>
      </c>
      <c r="D35" s="9">
        <v>4123</v>
      </c>
      <c r="E35" s="9">
        <v>4057</v>
      </c>
      <c r="F35" s="9">
        <v>3991</v>
      </c>
      <c r="G35" s="9">
        <v>3964</v>
      </c>
      <c r="H35" s="9">
        <v>3924</v>
      </c>
      <c r="I35" s="9">
        <v>3926</v>
      </c>
      <c r="J35" s="9">
        <v>3936</v>
      </c>
      <c r="K35" s="9">
        <v>3892</v>
      </c>
      <c r="L35" s="9">
        <v>3913</v>
      </c>
      <c r="M35" s="9">
        <v>3907</v>
      </c>
      <c r="N35" s="9">
        <v>3867</v>
      </c>
      <c r="O35" s="9">
        <v>3810</v>
      </c>
      <c r="P35" s="9">
        <v>3764</v>
      </c>
      <c r="Q35" s="38">
        <f t="shared" si="1"/>
        <v>3991.9166666666665</v>
      </c>
      <c r="R35" s="10">
        <f t="shared" si="2"/>
        <v>3912.5833333333335</v>
      </c>
    </row>
    <row r="36" spans="1:18" x14ac:dyDescent="0.2">
      <c r="A36" s="8" t="s">
        <v>33</v>
      </c>
      <c r="B36" s="9">
        <v>1908</v>
      </c>
      <c r="C36" s="9">
        <v>1928</v>
      </c>
      <c r="D36" s="9">
        <v>1931</v>
      </c>
      <c r="E36" s="9">
        <v>1964</v>
      </c>
      <c r="F36" s="9">
        <v>1957</v>
      </c>
      <c r="G36" s="9">
        <v>1973</v>
      </c>
      <c r="H36" s="9">
        <v>1984</v>
      </c>
      <c r="I36" s="9">
        <v>2015</v>
      </c>
      <c r="J36" s="9">
        <v>2011</v>
      </c>
      <c r="K36" s="9">
        <v>2030</v>
      </c>
      <c r="L36" s="9">
        <v>2019</v>
      </c>
      <c r="M36" s="9">
        <v>2037</v>
      </c>
      <c r="N36" s="9">
        <v>2039</v>
      </c>
      <c r="O36" s="9">
        <v>2028</v>
      </c>
      <c r="P36" s="9">
        <v>2030</v>
      </c>
      <c r="Q36" s="38">
        <f t="shared" si="1"/>
        <v>1979.75</v>
      </c>
      <c r="R36" s="10">
        <f t="shared" si="2"/>
        <v>2007.25</v>
      </c>
    </row>
    <row r="37" spans="1:18" x14ac:dyDescent="0.2">
      <c r="A37" s="8" t="s">
        <v>34</v>
      </c>
      <c r="B37" s="9">
        <v>4488</v>
      </c>
      <c r="C37" s="9">
        <v>4415</v>
      </c>
      <c r="D37" s="9">
        <v>4362</v>
      </c>
      <c r="E37" s="9">
        <v>4307</v>
      </c>
      <c r="F37" s="9">
        <v>4252</v>
      </c>
      <c r="G37" s="9">
        <v>4188</v>
      </c>
      <c r="H37" s="9">
        <v>4153</v>
      </c>
      <c r="I37" s="9">
        <v>4098</v>
      </c>
      <c r="J37" s="9">
        <v>4036</v>
      </c>
      <c r="K37" s="9">
        <v>3935</v>
      </c>
      <c r="L37" s="9">
        <v>3919</v>
      </c>
      <c r="M37" s="9">
        <v>3890</v>
      </c>
      <c r="N37" s="9">
        <v>3847</v>
      </c>
      <c r="O37" s="9">
        <v>3848</v>
      </c>
      <c r="P37" s="9">
        <v>3874</v>
      </c>
      <c r="Q37" s="38">
        <f t="shared" si="1"/>
        <v>4170.25</v>
      </c>
      <c r="R37" s="10">
        <f t="shared" si="2"/>
        <v>4028.9166666666665</v>
      </c>
    </row>
    <row r="38" spans="1:18" x14ac:dyDescent="0.2">
      <c r="A38" s="8" t="s">
        <v>35</v>
      </c>
      <c r="B38" s="9">
        <v>4891</v>
      </c>
      <c r="C38" s="9">
        <v>4882</v>
      </c>
      <c r="D38" s="9">
        <v>4824</v>
      </c>
      <c r="E38" s="9">
        <v>4824</v>
      </c>
      <c r="F38" s="9">
        <v>4752</v>
      </c>
      <c r="G38" s="9">
        <v>4659</v>
      </c>
      <c r="H38" s="9">
        <v>4650</v>
      </c>
      <c r="I38" s="9">
        <v>4631</v>
      </c>
      <c r="J38" s="9">
        <v>4587</v>
      </c>
      <c r="K38" s="9">
        <v>4583</v>
      </c>
      <c r="L38" s="9">
        <v>4584</v>
      </c>
      <c r="M38" s="9">
        <v>4589</v>
      </c>
      <c r="N38" s="9">
        <v>4562</v>
      </c>
      <c r="O38" s="9">
        <v>4562</v>
      </c>
      <c r="P38" s="9">
        <v>4523</v>
      </c>
      <c r="Q38" s="38">
        <f t="shared" si="1"/>
        <v>4704.666666666667</v>
      </c>
      <c r="R38" s="10">
        <f t="shared" si="2"/>
        <v>4625.5</v>
      </c>
    </row>
    <row r="39" spans="1:18" x14ac:dyDescent="0.2">
      <c r="A39" s="8" t="s">
        <v>36</v>
      </c>
      <c r="B39" s="9">
        <v>42262</v>
      </c>
      <c r="C39" s="9">
        <v>41592</v>
      </c>
      <c r="D39" s="9">
        <v>41400</v>
      </c>
      <c r="E39" s="9">
        <v>40966</v>
      </c>
      <c r="F39" s="9">
        <v>40544</v>
      </c>
      <c r="G39" s="9">
        <v>40631</v>
      </c>
      <c r="H39" s="9">
        <v>40409</v>
      </c>
      <c r="I39" s="9">
        <v>40230</v>
      </c>
      <c r="J39" s="9">
        <v>40184</v>
      </c>
      <c r="K39" s="9">
        <v>39913</v>
      </c>
      <c r="L39" s="9">
        <v>39590</v>
      </c>
      <c r="M39" s="9">
        <v>39231</v>
      </c>
      <c r="N39" s="9">
        <v>39224</v>
      </c>
      <c r="O39" s="9">
        <v>38531</v>
      </c>
      <c r="P39" s="9">
        <v>38492</v>
      </c>
      <c r="Q39" s="38">
        <f t="shared" si="1"/>
        <v>40579.333333333336</v>
      </c>
      <c r="R39" s="10">
        <f t="shared" si="2"/>
        <v>39828.75</v>
      </c>
    </row>
    <row r="40" spans="1:18" x14ac:dyDescent="0.2">
      <c r="A40" s="8" t="s">
        <v>37</v>
      </c>
      <c r="B40" s="9">
        <v>12108</v>
      </c>
      <c r="C40" s="9">
        <v>12008</v>
      </c>
      <c r="D40" s="9">
        <v>12326</v>
      </c>
      <c r="E40" s="9">
        <v>11963</v>
      </c>
      <c r="F40" s="9">
        <v>11884</v>
      </c>
      <c r="G40" s="9">
        <v>12071</v>
      </c>
      <c r="H40" s="9">
        <v>11577</v>
      </c>
      <c r="I40" s="9">
        <v>11568</v>
      </c>
      <c r="J40" s="9">
        <v>11897</v>
      </c>
      <c r="K40" s="9">
        <v>11522</v>
      </c>
      <c r="L40" s="9">
        <v>11374</v>
      </c>
      <c r="M40" s="9">
        <v>11796</v>
      </c>
      <c r="N40" s="9">
        <v>11746</v>
      </c>
      <c r="O40" s="9">
        <v>11636</v>
      </c>
      <c r="P40" s="9">
        <v>11879</v>
      </c>
      <c r="Q40" s="38">
        <f t="shared" si="1"/>
        <v>11841.166666666666</v>
      </c>
      <c r="R40" s="10">
        <f t="shared" si="2"/>
        <v>11742.75</v>
      </c>
    </row>
    <row r="41" spans="1:18" x14ac:dyDescent="0.2">
      <c r="A41" s="8" t="s">
        <v>38</v>
      </c>
      <c r="B41" s="9">
        <v>606</v>
      </c>
      <c r="C41" s="9">
        <v>597</v>
      </c>
      <c r="D41" s="9">
        <v>613</v>
      </c>
      <c r="E41" s="9">
        <v>624</v>
      </c>
      <c r="F41" s="9">
        <v>613</v>
      </c>
      <c r="G41" s="9">
        <v>587</v>
      </c>
      <c r="H41" s="9">
        <v>551</v>
      </c>
      <c r="I41" s="9">
        <v>484</v>
      </c>
      <c r="J41" s="9">
        <v>464</v>
      </c>
      <c r="K41" s="9">
        <v>443</v>
      </c>
      <c r="L41" s="9">
        <v>450</v>
      </c>
      <c r="M41" s="9">
        <v>446</v>
      </c>
      <c r="N41" s="9">
        <v>449</v>
      </c>
      <c r="O41" s="9">
        <v>461</v>
      </c>
      <c r="P41" s="9">
        <v>446</v>
      </c>
      <c r="Q41" s="38">
        <f t="shared" si="1"/>
        <v>539.83333333333337</v>
      </c>
      <c r="R41" s="10">
        <f t="shared" si="2"/>
        <v>501.5</v>
      </c>
    </row>
    <row r="42" spans="1:18" x14ac:dyDescent="0.2">
      <c r="A42" s="8" t="s">
        <v>39</v>
      </c>
      <c r="B42" s="9">
        <v>43179</v>
      </c>
      <c r="C42" s="9">
        <v>43257</v>
      </c>
      <c r="D42" s="9">
        <v>43224</v>
      </c>
      <c r="E42" s="9">
        <v>42986</v>
      </c>
      <c r="F42" s="9">
        <v>42801</v>
      </c>
      <c r="G42" s="9">
        <v>42835</v>
      </c>
      <c r="H42" s="9">
        <v>42798</v>
      </c>
      <c r="I42" s="9">
        <v>42830</v>
      </c>
      <c r="J42" s="9">
        <v>42513</v>
      </c>
      <c r="K42" s="9">
        <v>43388</v>
      </c>
      <c r="L42" s="9">
        <v>43512</v>
      </c>
      <c r="M42" s="9">
        <v>43507</v>
      </c>
      <c r="N42" s="9">
        <v>43744</v>
      </c>
      <c r="O42" s="9">
        <v>39867</v>
      </c>
      <c r="P42" s="9">
        <v>43803</v>
      </c>
      <c r="Q42" s="38">
        <f t="shared" si="1"/>
        <v>43069.166666666664</v>
      </c>
      <c r="R42" s="10">
        <f t="shared" si="2"/>
        <v>42882</v>
      </c>
    </row>
    <row r="43" spans="1:18" x14ac:dyDescent="0.2">
      <c r="A43" s="8" t="s">
        <v>40</v>
      </c>
      <c r="B43" s="9">
        <v>4448</v>
      </c>
      <c r="C43" s="9">
        <v>4438</v>
      </c>
      <c r="D43" s="9">
        <v>4430</v>
      </c>
      <c r="E43" s="9">
        <v>4394</v>
      </c>
      <c r="F43" s="9">
        <v>4402</v>
      </c>
      <c r="G43" s="9">
        <v>4373</v>
      </c>
      <c r="H43" s="9">
        <v>4361</v>
      </c>
      <c r="I43" s="9">
        <v>4348</v>
      </c>
      <c r="J43" s="9">
        <v>4322</v>
      </c>
      <c r="K43" s="9">
        <v>4298</v>
      </c>
      <c r="L43" s="9">
        <v>4329</v>
      </c>
      <c r="M43" s="9">
        <v>4290</v>
      </c>
      <c r="N43" s="9">
        <v>4107</v>
      </c>
      <c r="O43" s="9">
        <v>4048</v>
      </c>
      <c r="P43" s="9">
        <v>4020</v>
      </c>
      <c r="Q43" s="38">
        <f t="shared" si="1"/>
        <v>4369.416666666667</v>
      </c>
      <c r="R43" s="10">
        <f t="shared" si="2"/>
        <v>4274.333333333333</v>
      </c>
    </row>
    <row r="44" spans="1:18" x14ac:dyDescent="0.2">
      <c r="A44" s="8" t="s">
        <v>41</v>
      </c>
      <c r="B44" s="9">
        <v>6378</v>
      </c>
      <c r="C44" s="9">
        <v>6265</v>
      </c>
      <c r="D44" s="9">
        <v>5706</v>
      </c>
      <c r="E44" s="9">
        <v>5598</v>
      </c>
      <c r="F44" s="9">
        <v>3730</v>
      </c>
      <c r="G44" s="9">
        <v>3701</v>
      </c>
      <c r="H44" s="9">
        <v>5685</v>
      </c>
      <c r="I44" s="9">
        <v>5704</v>
      </c>
      <c r="J44" s="9">
        <v>5640</v>
      </c>
      <c r="K44" s="9">
        <v>5653</v>
      </c>
      <c r="L44" s="9">
        <v>5509</v>
      </c>
      <c r="M44" s="9">
        <v>5364</v>
      </c>
      <c r="N44" s="9">
        <v>5554</v>
      </c>
      <c r="O44" s="9">
        <v>5390</v>
      </c>
      <c r="P44" s="9">
        <v>5269</v>
      </c>
      <c r="Q44" s="38">
        <f t="shared" si="1"/>
        <v>5411.083333333333</v>
      </c>
      <c r="R44" s="10">
        <f t="shared" si="2"/>
        <v>5233.083333333333</v>
      </c>
    </row>
    <row r="45" spans="1:18" x14ac:dyDescent="0.2">
      <c r="A45" s="8" t="s">
        <v>42</v>
      </c>
      <c r="B45" s="9">
        <v>16588</v>
      </c>
      <c r="C45" s="9">
        <v>16439</v>
      </c>
      <c r="D45" s="9">
        <v>16314</v>
      </c>
      <c r="E45" s="9">
        <v>16243</v>
      </c>
      <c r="F45" s="9">
        <v>16029</v>
      </c>
      <c r="G45" s="9">
        <v>15925</v>
      </c>
      <c r="H45" s="9">
        <v>15841</v>
      </c>
      <c r="I45" s="9">
        <v>15762</v>
      </c>
      <c r="J45" s="9">
        <v>15473</v>
      </c>
      <c r="K45" s="9">
        <v>15287</v>
      </c>
      <c r="L45" s="9">
        <v>15295</v>
      </c>
      <c r="M45" s="9">
        <v>15202</v>
      </c>
      <c r="N45" s="9">
        <v>15177</v>
      </c>
      <c r="O45" s="9">
        <v>15111</v>
      </c>
      <c r="P45" s="9">
        <v>14969</v>
      </c>
      <c r="Q45" s="38">
        <f t="shared" si="1"/>
        <v>15866.5</v>
      </c>
      <c r="R45" s="10">
        <f t="shared" si="2"/>
        <v>15526.166666666666</v>
      </c>
    </row>
    <row r="46" spans="1:18" x14ac:dyDescent="0.2">
      <c r="A46" s="8" t="s">
        <v>43</v>
      </c>
      <c r="B46" s="9">
        <v>248</v>
      </c>
      <c r="C46" s="9">
        <v>249</v>
      </c>
      <c r="D46" s="9">
        <v>243</v>
      </c>
      <c r="E46" s="9">
        <v>236</v>
      </c>
      <c r="F46" s="9">
        <v>236</v>
      </c>
      <c r="G46" s="9">
        <v>233</v>
      </c>
      <c r="H46" s="9">
        <v>224</v>
      </c>
      <c r="I46" s="9">
        <v>226</v>
      </c>
      <c r="J46" s="9">
        <v>221</v>
      </c>
      <c r="K46" s="9">
        <v>219</v>
      </c>
      <c r="L46" s="9">
        <v>217</v>
      </c>
      <c r="M46" s="9">
        <v>215</v>
      </c>
      <c r="N46" s="9">
        <v>222</v>
      </c>
      <c r="O46" s="9">
        <v>225</v>
      </c>
      <c r="P46" s="9">
        <v>218</v>
      </c>
      <c r="Q46" s="38">
        <f t="shared" si="1"/>
        <v>230.58333333333334</v>
      </c>
      <c r="R46" s="10">
        <f t="shared" si="2"/>
        <v>224.33333333333334</v>
      </c>
    </row>
    <row r="47" spans="1:18" x14ac:dyDescent="0.2">
      <c r="A47" s="8" t="s">
        <v>44</v>
      </c>
      <c r="B47" s="9">
        <v>1051</v>
      </c>
      <c r="C47" s="9">
        <v>1056</v>
      </c>
      <c r="D47" s="9">
        <v>1056</v>
      </c>
      <c r="E47" s="9">
        <v>1065</v>
      </c>
      <c r="F47" s="9">
        <v>1047</v>
      </c>
      <c r="G47" s="9">
        <v>1047</v>
      </c>
      <c r="H47" s="9">
        <v>1052</v>
      </c>
      <c r="I47" s="9">
        <v>1044</v>
      </c>
      <c r="J47" s="9">
        <v>1023</v>
      </c>
      <c r="K47" s="9">
        <v>1013</v>
      </c>
      <c r="L47" s="9">
        <v>1005</v>
      </c>
      <c r="M47" s="9">
        <v>1002</v>
      </c>
      <c r="N47" s="9">
        <v>984</v>
      </c>
      <c r="O47" s="9">
        <v>972</v>
      </c>
      <c r="P47" s="9">
        <v>960</v>
      </c>
      <c r="Q47" s="38">
        <f t="shared" si="1"/>
        <v>1038.4166666666667</v>
      </c>
      <c r="R47" s="10">
        <f t="shared" si="2"/>
        <v>1017.8333333333334</v>
      </c>
    </row>
    <row r="48" spans="1:18" x14ac:dyDescent="0.2">
      <c r="A48" s="8" t="s">
        <v>45</v>
      </c>
      <c r="B48" s="9">
        <v>5391</v>
      </c>
      <c r="C48" s="9">
        <v>5453</v>
      </c>
      <c r="D48" s="9">
        <v>5405</v>
      </c>
      <c r="E48" s="9">
        <v>5347</v>
      </c>
      <c r="F48" s="9">
        <v>5332</v>
      </c>
      <c r="G48" s="9">
        <v>5256</v>
      </c>
      <c r="H48" s="9">
        <v>5199</v>
      </c>
      <c r="I48" s="9">
        <v>5244</v>
      </c>
      <c r="J48" s="9">
        <v>5236</v>
      </c>
      <c r="K48" s="9">
        <v>5169</v>
      </c>
      <c r="L48" s="9">
        <v>5128</v>
      </c>
      <c r="M48" s="9">
        <v>5066</v>
      </c>
      <c r="N48" s="9">
        <v>5122</v>
      </c>
      <c r="O48" s="9">
        <v>5142</v>
      </c>
      <c r="P48" s="9">
        <v>5123</v>
      </c>
      <c r="Q48" s="38">
        <f t="shared" si="1"/>
        <v>5268.833333333333</v>
      </c>
      <c r="R48" s="10">
        <f t="shared" si="2"/>
        <v>5197</v>
      </c>
    </row>
    <row r="49" spans="1:18" x14ac:dyDescent="0.2">
      <c r="A49" s="8" t="s">
        <v>46</v>
      </c>
      <c r="B49" s="9">
        <v>2505</v>
      </c>
      <c r="C49" s="9">
        <v>2499</v>
      </c>
      <c r="D49" s="9">
        <v>2484</v>
      </c>
      <c r="E49" s="9">
        <v>2500</v>
      </c>
      <c r="F49" s="9">
        <v>2485</v>
      </c>
      <c r="G49" s="9">
        <v>2462</v>
      </c>
      <c r="H49" s="9">
        <v>2455</v>
      </c>
      <c r="I49" s="9">
        <v>2500</v>
      </c>
      <c r="J49" s="9">
        <v>2462</v>
      </c>
      <c r="K49" s="9">
        <v>2483</v>
      </c>
      <c r="L49" s="9">
        <v>2510</v>
      </c>
      <c r="M49" s="9">
        <v>2511</v>
      </c>
      <c r="N49" s="9">
        <v>2530</v>
      </c>
      <c r="O49" s="9">
        <v>2514</v>
      </c>
      <c r="P49" s="9">
        <v>2490</v>
      </c>
      <c r="Q49" s="38">
        <f t="shared" si="1"/>
        <v>2488</v>
      </c>
      <c r="R49" s="10">
        <f t="shared" si="2"/>
        <v>2491.8333333333335</v>
      </c>
    </row>
    <row r="50" spans="1:18" x14ac:dyDescent="0.2">
      <c r="A50" s="8" t="s">
        <v>47</v>
      </c>
      <c r="B50" s="9">
        <v>12669</v>
      </c>
      <c r="C50" s="9">
        <v>12621</v>
      </c>
      <c r="D50" s="9">
        <v>12616</v>
      </c>
      <c r="E50" s="9">
        <v>12603</v>
      </c>
      <c r="F50" s="9">
        <v>12588</v>
      </c>
      <c r="G50" s="9">
        <v>12503</v>
      </c>
      <c r="H50" s="9">
        <v>12242</v>
      </c>
      <c r="I50" s="9">
        <v>12107</v>
      </c>
      <c r="J50" s="9">
        <v>12053</v>
      </c>
      <c r="K50" s="9">
        <v>12036</v>
      </c>
      <c r="L50" s="9">
        <v>12048</v>
      </c>
      <c r="M50" s="9">
        <v>12039</v>
      </c>
      <c r="N50" s="9">
        <v>11945</v>
      </c>
      <c r="O50" s="9">
        <v>11961</v>
      </c>
      <c r="P50" s="9">
        <v>11902</v>
      </c>
      <c r="Q50" s="38">
        <f t="shared" si="1"/>
        <v>12343.75</v>
      </c>
      <c r="R50" s="10">
        <f t="shared" si="2"/>
        <v>12168.916666666666</v>
      </c>
    </row>
    <row r="51" spans="1:18" x14ac:dyDescent="0.2">
      <c r="A51" s="8" t="s">
        <v>48</v>
      </c>
      <c r="B51" s="9">
        <v>18863</v>
      </c>
      <c r="C51" s="9">
        <v>18618</v>
      </c>
      <c r="D51" s="9">
        <v>18455</v>
      </c>
      <c r="E51" s="9">
        <v>18046</v>
      </c>
      <c r="F51" s="9">
        <v>17661</v>
      </c>
      <c r="G51" s="9">
        <v>17365</v>
      </c>
      <c r="H51" s="9">
        <v>17116</v>
      </c>
      <c r="I51" s="9">
        <v>16570</v>
      </c>
      <c r="J51" s="9">
        <v>16439</v>
      </c>
      <c r="K51" s="9">
        <v>16360</v>
      </c>
      <c r="L51" s="9">
        <v>16237</v>
      </c>
      <c r="M51" s="9">
        <v>16183</v>
      </c>
      <c r="N51" s="9">
        <v>16054</v>
      </c>
      <c r="O51" s="9">
        <v>15629</v>
      </c>
      <c r="P51" s="9">
        <v>15551</v>
      </c>
      <c r="Q51" s="38">
        <f t="shared" si="1"/>
        <v>17326.083333333332</v>
      </c>
      <c r="R51" s="10">
        <f t="shared" si="2"/>
        <v>16600.916666666668</v>
      </c>
    </row>
    <row r="52" spans="1:18" x14ac:dyDescent="0.2">
      <c r="A52" s="8" t="s">
        <v>49</v>
      </c>
      <c r="B52" s="9">
        <v>1982</v>
      </c>
      <c r="C52" s="9">
        <v>1950</v>
      </c>
      <c r="D52" s="9">
        <v>1920</v>
      </c>
      <c r="E52" s="9">
        <v>1916</v>
      </c>
      <c r="F52" s="9">
        <v>1876</v>
      </c>
      <c r="G52" s="9">
        <v>1887</v>
      </c>
      <c r="H52" s="9">
        <v>1915</v>
      </c>
      <c r="I52" s="9">
        <v>1881</v>
      </c>
      <c r="J52" s="9">
        <v>1854</v>
      </c>
      <c r="K52" s="9">
        <v>1855</v>
      </c>
      <c r="L52" s="9">
        <v>1849</v>
      </c>
      <c r="M52" s="9">
        <v>1824</v>
      </c>
      <c r="N52" s="9">
        <v>1812</v>
      </c>
      <c r="O52" s="9">
        <v>1804</v>
      </c>
      <c r="P52" s="9">
        <v>1806</v>
      </c>
      <c r="Q52" s="38">
        <f t="shared" si="1"/>
        <v>1892.4166666666667</v>
      </c>
      <c r="R52" s="10">
        <f t="shared" si="2"/>
        <v>1856.5833333333333</v>
      </c>
    </row>
    <row r="53" spans="1:18" x14ac:dyDescent="0.2">
      <c r="A53" s="8" t="s">
        <v>50</v>
      </c>
      <c r="B53" s="9">
        <v>1304</v>
      </c>
      <c r="C53" s="9">
        <v>1303</v>
      </c>
      <c r="D53" s="9">
        <v>1296</v>
      </c>
      <c r="E53" s="9">
        <v>1304</v>
      </c>
      <c r="F53" s="9">
        <v>1310</v>
      </c>
      <c r="G53" s="9">
        <v>1305</v>
      </c>
      <c r="H53" s="9">
        <v>1301</v>
      </c>
      <c r="I53" s="9">
        <v>1299</v>
      </c>
      <c r="J53" s="9">
        <v>1301</v>
      </c>
      <c r="K53" s="9">
        <v>1277</v>
      </c>
      <c r="L53" s="9">
        <v>1264</v>
      </c>
      <c r="M53" s="9">
        <v>1258</v>
      </c>
      <c r="N53" s="9">
        <v>1267</v>
      </c>
      <c r="O53" s="9">
        <v>1263</v>
      </c>
      <c r="P53" s="9">
        <v>1266</v>
      </c>
      <c r="Q53" s="38">
        <f t="shared" si="1"/>
        <v>1293.5</v>
      </c>
      <c r="R53" s="10">
        <f t="shared" si="2"/>
        <v>1284.5833333333333</v>
      </c>
    </row>
    <row r="54" spans="1:18" x14ac:dyDescent="0.2">
      <c r="A54" s="8" t="s">
        <v>51</v>
      </c>
      <c r="B54" s="9">
        <v>30</v>
      </c>
      <c r="C54" s="9">
        <v>26</v>
      </c>
      <c r="D54" s="9">
        <v>25</v>
      </c>
      <c r="E54" s="9">
        <v>22</v>
      </c>
      <c r="F54" s="9">
        <v>21</v>
      </c>
      <c r="G54" s="9">
        <v>17</v>
      </c>
      <c r="H54" s="9">
        <v>17</v>
      </c>
      <c r="I54" s="9">
        <v>17</v>
      </c>
      <c r="J54" s="9">
        <v>18</v>
      </c>
      <c r="K54" s="9">
        <v>19</v>
      </c>
      <c r="L54" s="9">
        <v>19</v>
      </c>
      <c r="M54" s="9">
        <v>19</v>
      </c>
      <c r="N54" s="9">
        <v>20</v>
      </c>
      <c r="O54" s="9">
        <v>21</v>
      </c>
      <c r="P54" s="9">
        <v>20</v>
      </c>
      <c r="Q54" s="38">
        <f t="shared" si="1"/>
        <v>20.833333333333332</v>
      </c>
      <c r="R54" s="10">
        <f t="shared" si="2"/>
        <v>19.166666666666668</v>
      </c>
    </row>
    <row r="55" spans="1:18" x14ac:dyDescent="0.2">
      <c r="A55" s="8" t="s">
        <v>52</v>
      </c>
      <c r="B55" s="9">
        <v>8342</v>
      </c>
      <c r="C55" s="9">
        <v>8358</v>
      </c>
      <c r="D55" s="9">
        <v>8338</v>
      </c>
      <c r="E55" s="9">
        <v>8231</v>
      </c>
      <c r="F55" s="9">
        <v>8230</v>
      </c>
      <c r="G55" s="9">
        <v>8243</v>
      </c>
      <c r="H55" s="9">
        <v>8522</v>
      </c>
      <c r="I55" s="9">
        <v>8488</v>
      </c>
      <c r="J55" s="9">
        <v>8460</v>
      </c>
      <c r="K55" s="9">
        <v>8377</v>
      </c>
      <c r="L55" s="9">
        <v>8335</v>
      </c>
      <c r="M55" s="9">
        <v>8336</v>
      </c>
      <c r="N55" s="9">
        <v>9074</v>
      </c>
      <c r="O55" s="9">
        <v>9016</v>
      </c>
      <c r="P55" s="9">
        <v>8979</v>
      </c>
      <c r="Q55" s="38">
        <f t="shared" si="1"/>
        <v>8355</v>
      </c>
      <c r="R55" s="10">
        <f t="shared" si="2"/>
        <v>8524.25</v>
      </c>
    </row>
    <row r="56" spans="1:18" x14ac:dyDescent="0.2">
      <c r="A56" s="8" t="s">
        <v>53</v>
      </c>
      <c r="B56" s="9">
        <v>12516</v>
      </c>
      <c r="C56" s="9">
        <v>12561</v>
      </c>
      <c r="D56" s="9">
        <v>12692</v>
      </c>
      <c r="E56" s="9">
        <v>12827</v>
      </c>
      <c r="F56" s="9">
        <v>12759</v>
      </c>
      <c r="G56" s="9">
        <v>12800</v>
      </c>
      <c r="H56" s="9">
        <v>12675</v>
      </c>
      <c r="I56" s="9">
        <v>12501</v>
      </c>
      <c r="J56" s="9">
        <v>12393</v>
      </c>
      <c r="K56" s="9">
        <v>12180</v>
      </c>
      <c r="L56" s="9">
        <v>12138</v>
      </c>
      <c r="M56" s="9">
        <v>12019</v>
      </c>
      <c r="N56" s="9">
        <v>11999</v>
      </c>
      <c r="O56" s="9">
        <v>12008</v>
      </c>
      <c r="P56" s="9">
        <v>12151</v>
      </c>
      <c r="Q56" s="38">
        <f t="shared" si="1"/>
        <v>12505.083333333334</v>
      </c>
      <c r="R56" s="10">
        <f t="shared" si="2"/>
        <v>12370.833333333334</v>
      </c>
    </row>
    <row r="57" spans="1:18" x14ac:dyDescent="0.2">
      <c r="A57" s="8" t="s">
        <v>54</v>
      </c>
      <c r="B57" s="9">
        <v>5001</v>
      </c>
      <c r="C57" s="9">
        <v>4989</v>
      </c>
      <c r="D57" s="9">
        <v>4990</v>
      </c>
      <c r="E57" s="9">
        <v>4986</v>
      </c>
      <c r="F57" s="9">
        <v>5008</v>
      </c>
      <c r="G57" s="9">
        <v>4983</v>
      </c>
      <c r="H57" s="9">
        <v>4952</v>
      </c>
      <c r="I57" s="9">
        <v>4929</v>
      </c>
      <c r="J57" s="9">
        <v>4855</v>
      </c>
      <c r="K57" s="9">
        <v>4846</v>
      </c>
      <c r="L57" s="9">
        <v>4847</v>
      </c>
      <c r="M57" s="9">
        <v>4809</v>
      </c>
      <c r="N57" s="9">
        <v>4817</v>
      </c>
      <c r="O57" s="9">
        <v>4806</v>
      </c>
      <c r="P57" s="9">
        <v>4767</v>
      </c>
      <c r="Q57" s="38">
        <f t="shared" si="1"/>
        <v>4932.916666666667</v>
      </c>
      <c r="R57" s="10">
        <f t="shared" si="2"/>
        <v>4883.75</v>
      </c>
    </row>
    <row r="58" spans="1:18" x14ac:dyDescent="0.2">
      <c r="A58" s="8" t="s">
        <v>55</v>
      </c>
      <c r="B58" s="9">
        <v>10710</v>
      </c>
      <c r="C58" s="9">
        <v>10627</v>
      </c>
      <c r="D58" s="9">
        <v>10560</v>
      </c>
      <c r="E58" s="9">
        <v>10512</v>
      </c>
      <c r="F58" s="9">
        <v>10486</v>
      </c>
      <c r="G58" s="9">
        <v>10466</v>
      </c>
      <c r="H58" s="9">
        <v>10378</v>
      </c>
      <c r="I58" s="9">
        <v>10351</v>
      </c>
      <c r="J58" s="9">
        <v>10234</v>
      </c>
      <c r="K58" s="9">
        <v>10083</v>
      </c>
      <c r="L58" s="9">
        <v>10089</v>
      </c>
      <c r="M58" s="9">
        <v>10045</v>
      </c>
      <c r="N58" s="9">
        <v>10073</v>
      </c>
      <c r="O58" s="9">
        <v>10037</v>
      </c>
      <c r="P58" s="9">
        <v>10009</v>
      </c>
      <c r="Q58" s="38">
        <f t="shared" si="1"/>
        <v>10378.416666666666</v>
      </c>
      <c r="R58" s="10">
        <f t="shared" si="2"/>
        <v>10230.25</v>
      </c>
    </row>
    <row r="59" spans="1:18" x14ac:dyDescent="0.2">
      <c r="A59" s="12" t="s">
        <v>56</v>
      </c>
      <c r="B59" s="13">
        <v>264</v>
      </c>
      <c r="C59" s="13">
        <v>267</v>
      </c>
      <c r="D59" s="13">
        <v>268</v>
      </c>
      <c r="E59" s="13">
        <v>262</v>
      </c>
      <c r="F59" s="13">
        <v>259</v>
      </c>
      <c r="G59" s="13">
        <v>262</v>
      </c>
      <c r="H59" s="13">
        <v>264</v>
      </c>
      <c r="I59" s="13">
        <v>265</v>
      </c>
      <c r="J59" s="13">
        <v>255</v>
      </c>
      <c r="K59" s="13">
        <v>251</v>
      </c>
      <c r="L59" s="13">
        <v>251</v>
      </c>
      <c r="M59" s="13">
        <v>257</v>
      </c>
      <c r="N59" s="13">
        <v>253</v>
      </c>
      <c r="O59" s="13">
        <v>254</v>
      </c>
      <c r="P59" s="13">
        <v>251</v>
      </c>
      <c r="Q59" s="39">
        <f t="shared" si="1"/>
        <v>260.41666666666669</v>
      </c>
      <c r="R59" s="40">
        <f t="shared" si="2"/>
        <v>257</v>
      </c>
    </row>
    <row r="60" spans="1:18" s="4" customFormat="1" x14ac:dyDescent="0.2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1:18" x14ac:dyDescent="0.2">
      <c r="A61" s="73" t="str">
        <f>TFam!A61</f>
        <v xml:space="preserve">Notes: 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</row>
    <row r="62" spans="1:18" x14ac:dyDescent="0.2">
      <c r="A62" s="71" t="str">
        <f>TFam!A62</f>
        <v>Fiscal year average is based on data Oct. 2018 through Sep. 2019</v>
      </c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</row>
    <row r="63" spans="1:18" x14ac:dyDescent="0.2">
      <c r="A63" s="71" t="str">
        <f>TFam!A63</f>
        <v>Calendar year average is based on data Jan. 2019 through Dec. 2019</v>
      </c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</row>
  </sheetData>
  <mergeCells count="7">
    <mergeCell ref="A62:R62"/>
    <mergeCell ref="A63:R63"/>
    <mergeCell ref="A61:M61"/>
    <mergeCell ref="A1:M1"/>
    <mergeCell ref="A2:M2"/>
    <mergeCell ref="A3:M3"/>
    <mergeCell ref="A60:M60"/>
  </mergeCells>
  <pageMargins left="0.7" right="0.7" top="0.75" bottom="0.75" header="0.3" footer="0.3"/>
  <pageSetup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Normal="100" workbookViewId="0">
      <selection sqref="A1:M1"/>
    </sheetView>
  </sheetViews>
  <sheetFormatPr defaultColWidth="9.21875" defaultRowHeight="10.5" x14ac:dyDescent="0.2"/>
  <cols>
    <col min="1" max="1" width="14.21875" style="14" bestFit="1" customWidth="1"/>
    <col min="2" max="13" width="10" style="11" customWidth="1"/>
    <col min="14" max="16" width="9.21875" style="11"/>
    <col min="17" max="17" width="9.5546875" style="11" bestFit="1" customWidth="1"/>
    <col min="18" max="16384" width="9.21875" style="11"/>
  </cols>
  <sheetData>
    <row r="1" spans="1:18" s="1" customFormat="1" ht="15.05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8" s="2" customFormat="1" ht="12.45" x14ac:dyDescent="0.2">
      <c r="A2" s="77" t="str">
        <f>TFam!$A$2</f>
        <v>Fiscal and Calendar Year 2019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8" s="4" customFormat="1" ht="11.95" customHeight="1" x14ac:dyDescent="0.2">
      <c r="A3" s="79" t="str">
        <f>TFam!$A$3</f>
        <v>As of 07/06/2020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8" s="4" customFormat="1" ht="20.95" x14ac:dyDescent="0.2">
      <c r="A4" s="44" t="s">
        <v>1</v>
      </c>
      <c r="B4" s="15">
        <v>43374</v>
      </c>
      <c r="C4" s="15">
        <v>43405</v>
      </c>
      <c r="D4" s="15">
        <v>43435</v>
      </c>
      <c r="E4" s="15">
        <v>43466</v>
      </c>
      <c r="F4" s="15">
        <v>43497</v>
      </c>
      <c r="G4" s="15">
        <v>43525</v>
      </c>
      <c r="H4" s="15">
        <v>43556</v>
      </c>
      <c r="I4" s="15">
        <v>43586</v>
      </c>
      <c r="J4" s="15">
        <v>43617</v>
      </c>
      <c r="K4" s="15">
        <v>43647</v>
      </c>
      <c r="L4" s="15">
        <v>43678</v>
      </c>
      <c r="M4" s="15">
        <v>43709</v>
      </c>
      <c r="N4" s="15">
        <v>43739</v>
      </c>
      <c r="O4" s="15">
        <v>43770</v>
      </c>
      <c r="P4" s="15">
        <v>43800</v>
      </c>
      <c r="Q4" s="41" t="s">
        <v>80</v>
      </c>
      <c r="R4" s="42" t="s">
        <v>81</v>
      </c>
    </row>
    <row r="5" spans="1:18" s="7" customFormat="1" x14ac:dyDescent="0.2">
      <c r="A5" s="5" t="s">
        <v>2</v>
      </c>
      <c r="B5" s="6">
        <f>SUM(B6:B59)</f>
        <v>3108413</v>
      </c>
      <c r="C5" s="6">
        <f t="shared" ref="C5:P5" si="0">SUM(C6:C59)</f>
        <v>3078995</v>
      </c>
      <c r="D5" s="6">
        <f t="shared" si="0"/>
        <v>3049475</v>
      </c>
      <c r="E5" s="6">
        <f t="shared" si="0"/>
        <v>2999031</v>
      </c>
      <c r="F5" s="6">
        <f t="shared" si="0"/>
        <v>2953348</v>
      </c>
      <c r="G5" s="6">
        <f t="shared" si="0"/>
        <v>2904371</v>
      </c>
      <c r="H5" s="6">
        <f t="shared" si="0"/>
        <v>2873179</v>
      </c>
      <c r="I5" s="6">
        <f t="shared" si="0"/>
        <v>2874188</v>
      </c>
      <c r="J5" s="6">
        <f t="shared" si="0"/>
        <v>2856740</v>
      </c>
      <c r="K5" s="6">
        <f t="shared" si="0"/>
        <v>2854322</v>
      </c>
      <c r="L5" s="6">
        <f t="shared" si="0"/>
        <v>2874963</v>
      </c>
      <c r="M5" s="6">
        <f t="shared" si="0"/>
        <v>2863120</v>
      </c>
      <c r="N5" s="6">
        <f t="shared" si="0"/>
        <v>2859997</v>
      </c>
      <c r="O5" s="6">
        <f t="shared" si="0"/>
        <v>2832682</v>
      </c>
      <c r="P5" s="36">
        <f t="shared" si="0"/>
        <v>2748655</v>
      </c>
      <c r="Q5" s="36">
        <f>AVERAGE(B5:M5)</f>
        <v>2940845.4166666665</v>
      </c>
      <c r="R5" s="37">
        <f>AVERAGE(E5:P5)</f>
        <v>2874549.6666666665</v>
      </c>
    </row>
    <row r="6" spans="1:18" x14ac:dyDescent="0.2">
      <c r="A6" s="8" t="s">
        <v>3</v>
      </c>
      <c r="B6" s="9">
        <v>18752</v>
      </c>
      <c r="C6" s="9">
        <v>18547</v>
      </c>
      <c r="D6" s="9">
        <v>18273</v>
      </c>
      <c r="E6" s="9">
        <v>17690</v>
      </c>
      <c r="F6" s="9">
        <v>17090</v>
      </c>
      <c r="G6" s="9">
        <v>16419</v>
      </c>
      <c r="H6" s="9">
        <v>15993</v>
      </c>
      <c r="I6" s="9">
        <v>16075</v>
      </c>
      <c r="J6" s="9">
        <v>15796</v>
      </c>
      <c r="K6" s="9">
        <v>16126</v>
      </c>
      <c r="L6" s="9">
        <v>16784</v>
      </c>
      <c r="M6" s="9">
        <v>17453</v>
      </c>
      <c r="N6" s="9">
        <v>16694</v>
      </c>
      <c r="O6" s="9">
        <v>16807</v>
      </c>
      <c r="P6" s="9">
        <v>17072</v>
      </c>
      <c r="Q6" s="38">
        <f t="shared" ref="Q6:Q59" si="1">AVERAGE(B6:M6)</f>
        <v>17083.166666666668</v>
      </c>
      <c r="R6" s="10">
        <f t="shared" ref="R6:R59" si="2">AVERAGE(E6:P6)</f>
        <v>16666.583333333332</v>
      </c>
    </row>
    <row r="7" spans="1:18" x14ac:dyDescent="0.2">
      <c r="A7" s="8" t="s">
        <v>4</v>
      </c>
      <c r="B7" s="9">
        <v>6526</v>
      </c>
      <c r="C7" s="9">
        <v>6453</v>
      </c>
      <c r="D7" s="9">
        <v>6387</v>
      </c>
      <c r="E7" s="9">
        <v>6655</v>
      </c>
      <c r="F7" s="9">
        <v>6659</v>
      </c>
      <c r="G7" s="9">
        <v>6580</v>
      </c>
      <c r="H7" s="9">
        <v>6681</v>
      </c>
      <c r="I7" s="9">
        <v>6682</v>
      </c>
      <c r="J7" s="9">
        <v>6553</v>
      </c>
      <c r="K7" s="9">
        <v>6235</v>
      </c>
      <c r="L7" s="9">
        <v>6153</v>
      </c>
      <c r="M7" s="9">
        <v>5876</v>
      </c>
      <c r="N7" s="9">
        <v>5506</v>
      </c>
      <c r="O7" s="9">
        <v>5403</v>
      </c>
      <c r="P7" s="9">
        <v>5576</v>
      </c>
      <c r="Q7" s="38">
        <f t="shared" si="1"/>
        <v>6453.333333333333</v>
      </c>
      <c r="R7" s="10">
        <f t="shared" si="2"/>
        <v>6213.25</v>
      </c>
    </row>
    <row r="8" spans="1:18" x14ac:dyDescent="0.2">
      <c r="A8" s="8" t="s">
        <v>5</v>
      </c>
      <c r="B8" s="9">
        <v>15218</v>
      </c>
      <c r="C8" s="9">
        <v>14884</v>
      </c>
      <c r="D8" s="9">
        <v>14496</v>
      </c>
      <c r="E8" s="9">
        <v>14134</v>
      </c>
      <c r="F8" s="9">
        <v>13753</v>
      </c>
      <c r="G8" s="9">
        <v>13448</v>
      </c>
      <c r="H8" s="9">
        <v>13292</v>
      </c>
      <c r="I8" s="9">
        <v>13404</v>
      </c>
      <c r="J8" s="9">
        <v>13434</v>
      </c>
      <c r="K8" s="9">
        <v>13706</v>
      </c>
      <c r="L8" s="9">
        <v>14132</v>
      </c>
      <c r="M8" s="9">
        <v>14003</v>
      </c>
      <c r="N8" s="9">
        <v>15005</v>
      </c>
      <c r="O8" s="9">
        <v>15290</v>
      </c>
      <c r="P8" s="9">
        <v>15057</v>
      </c>
      <c r="Q8" s="38">
        <f t="shared" si="1"/>
        <v>13992</v>
      </c>
      <c r="R8" s="10">
        <f t="shared" si="2"/>
        <v>14054.833333333334</v>
      </c>
    </row>
    <row r="9" spans="1:18" x14ac:dyDescent="0.2">
      <c r="A9" s="8" t="s">
        <v>6</v>
      </c>
      <c r="B9" s="9">
        <v>6296</v>
      </c>
      <c r="C9" s="9">
        <v>6197</v>
      </c>
      <c r="D9" s="9">
        <v>6082</v>
      </c>
      <c r="E9" s="9">
        <v>5771</v>
      </c>
      <c r="F9" s="9">
        <v>5626</v>
      </c>
      <c r="G9" s="9">
        <v>5439</v>
      </c>
      <c r="H9" s="9">
        <v>5318</v>
      </c>
      <c r="I9" s="9">
        <v>5221</v>
      </c>
      <c r="J9" s="9">
        <v>5183</v>
      </c>
      <c r="K9" s="9">
        <v>5159</v>
      </c>
      <c r="L9" s="9">
        <v>5220</v>
      </c>
      <c r="M9" s="9">
        <v>5296</v>
      </c>
      <c r="N9" s="9">
        <v>5373</v>
      </c>
      <c r="O9" s="9">
        <v>5361</v>
      </c>
      <c r="P9" s="9">
        <v>5225</v>
      </c>
      <c r="Q9" s="38">
        <f t="shared" si="1"/>
        <v>5567.333333333333</v>
      </c>
      <c r="R9" s="10">
        <f t="shared" si="2"/>
        <v>5349.333333333333</v>
      </c>
    </row>
    <row r="10" spans="1:18" x14ac:dyDescent="0.2">
      <c r="A10" s="8" t="s">
        <v>7</v>
      </c>
      <c r="B10" s="9">
        <v>1313870</v>
      </c>
      <c r="C10" s="9">
        <v>1298631</v>
      </c>
      <c r="D10" s="9">
        <v>1282802</v>
      </c>
      <c r="E10" s="9">
        <v>1258078</v>
      </c>
      <c r="F10" s="9">
        <v>1239944</v>
      </c>
      <c r="G10" s="9">
        <v>1222699</v>
      </c>
      <c r="H10" s="9">
        <v>1206908</v>
      </c>
      <c r="I10" s="9">
        <v>1201271</v>
      </c>
      <c r="J10" s="9">
        <v>1187163</v>
      </c>
      <c r="K10" s="9">
        <v>1181226</v>
      </c>
      <c r="L10" s="9">
        <v>1191507</v>
      </c>
      <c r="M10" s="9">
        <v>1186031</v>
      </c>
      <c r="N10" s="9">
        <v>1177097</v>
      </c>
      <c r="O10" s="9">
        <v>1167644</v>
      </c>
      <c r="P10" s="9">
        <v>1159739</v>
      </c>
      <c r="Q10" s="38">
        <f t="shared" si="1"/>
        <v>1230844.1666666667</v>
      </c>
      <c r="R10" s="10">
        <f t="shared" si="2"/>
        <v>1198275.5833333333</v>
      </c>
    </row>
    <row r="11" spans="1:18" x14ac:dyDescent="0.2">
      <c r="A11" s="8" t="s">
        <v>8</v>
      </c>
      <c r="B11" s="9">
        <v>33494</v>
      </c>
      <c r="C11" s="9">
        <v>36581</v>
      </c>
      <c r="D11" s="9">
        <v>36450</v>
      </c>
      <c r="E11" s="9">
        <v>35739</v>
      </c>
      <c r="F11" s="9">
        <v>34605</v>
      </c>
      <c r="G11" s="9">
        <v>34046</v>
      </c>
      <c r="H11" s="9">
        <v>33842</v>
      </c>
      <c r="I11" s="9">
        <v>34893</v>
      </c>
      <c r="J11" s="9">
        <v>34642</v>
      </c>
      <c r="K11" s="9">
        <v>36046</v>
      </c>
      <c r="L11" s="9">
        <v>36051</v>
      </c>
      <c r="M11" s="9">
        <v>35165</v>
      </c>
      <c r="N11" s="9">
        <v>35309</v>
      </c>
      <c r="O11" s="9">
        <v>33655</v>
      </c>
      <c r="P11" s="9">
        <v>33835</v>
      </c>
      <c r="Q11" s="38">
        <f t="shared" si="1"/>
        <v>35129.5</v>
      </c>
      <c r="R11" s="10">
        <f t="shared" si="2"/>
        <v>34819</v>
      </c>
    </row>
    <row r="12" spans="1:18" x14ac:dyDescent="0.2">
      <c r="A12" s="8" t="s">
        <v>9</v>
      </c>
      <c r="B12" s="9">
        <v>18540</v>
      </c>
      <c r="C12" s="9">
        <v>18498</v>
      </c>
      <c r="D12" s="9">
        <v>17935</v>
      </c>
      <c r="E12" s="9">
        <v>17535</v>
      </c>
      <c r="F12" s="9">
        <v>17332</v>
      </c>
      <c r="G12" s="9">
        <v>16888</v>
      </c>
      <c r="H12" s="9">
        <v>16393</v>
      </c>
      <c r="I12" s="9">
        <v>16328</v>
      </c>
      <c r="J12" s="9">
        <v>15989</v>
      </c>
      <c r="K12" s="9">
        <v>15931</v>
      </c>
      <c r="L12" s="9">
        <v>15951</v>
      </c>
      <c r="M12" s="9">
        <v>15857</v>
      </c>
      <c r="N12" s="9">
        <v>15882</v>
      </c>
      <c r="O12" s="9">
        <v>15776</v>
      </c>
      <c r="P12" s="9">
        <v>15614</v>
      </c>
      <c r="Q12" s="38">
        <f t="shared" si="1"/>
        <v>16931.416666666668</v>
      </c>
      <c r="R12" s="10">
        <f t="shared" si="2"/>
        <v>16289.666666666666</v>
      </c>
    </row>
    <row r="13" spans="1:18" x14ac:dyDescent="0.2">
      <c r="A13" s="8" t="s">
        <v>10</v>
      </c>
      <c r="B13" s="9">
        <v>10324</v>
      </c>
      <c r="C13" s="9">
        <v>10113</v>
      </c>
      <c r="D13" s="9">
        <v>10091</v>
      </c>
      <c r="E13" s="9">
        <v>9948</v>
      </c>
      <c r="F13" s="9">
        <v>9842</v>
      </c>
      <c r="G13" s="9">
        <v>9746</v>
      </c>
      <c r="H13" s="9">
        <v>9633</v>
      </c>
      <c r="I13" s="9">
        <v>9527</v>
      </c>
      <c r="J13" s="9">
        <v>9386</v>
      </c>
      <c r="K13" s="9">
        <v>9296</v>
      </c>
      <c r="L13" s="9">
        <v>9169</v>
      </c>
      <c r="M13" s="9">
        <v>9060</v>
      </c>
      <c r="N13" s="9">
        <v>9012</v>
      </c>
      <c r="O13" s="9">
        <v>9056</v>
      </c>
      <c r="P13" s="9">
        <v>8973</v>
      </c>
      <c r="Q13" s="38">
        <f t="shared" si="1"/>
        <v>9677.9166666666661</v>
      </c>
      <c r="R13" s="10">
        <f t="shared" si="2"/>
        <v>9387.3333333333339</v>
      </c>
    </row>
    <row r="14" spans="1:18" x14ac:dyDescent="0.2">
      <c r="A14" s="8" t="s">
        <v>11</v>
      </c>
      <c r="B14" s="9">
        <v>18143</v>
      </c>
      <c r="C14" s="9">
        <v>18387</v>
      </c>
      <c r="D14" s="9">
        <v>18276</v>
      </c>
      <c r="E14" s="9">
        <v>18198</v>
      </c>
      <c r="F14" s="9">
        <v>18707</v>
      </c>
      <c r="G14" s="9">
        <v>18508</v>
      </c>
      <c r="H14" s="9">
        <v>18336</v>
      </c>
      <c r="I14" s="9">
        <v>18802</v>
      </c>
      <c r="J14" s="9">
        <v>20633</v>
      </c>
      <c r="K14" s="9">
        <v>21363</v>
      </c>
      <c r="L14" s="9">
        <v>21479</v>
      </c>
      <c r="M14" s="9">
        <v>22316</v>
      </c>
      <c r="N14" s="9">
        <v>24769</v>
      </c>
      <c r="O14" s="9">
        <v>24860</v>
      </c>
      <c r="P14" s="9">
        <v>25557</v>
      </c>
      <c r="Q14" s="38">
        <f t="shared" si="1"/>
        <v>19429</v>
      </c>
      <c r="R14" s="10">
        <f t="shared" si="2"/>
        <v>21127.333333333332</v>
      </c>
    </row>
    <row r="15" spans="1:18" x14ac:dyDescent="0.2">
      <c r="A15" s="8" t="s">
        <v>12</v>
      </c>
      <c r="B15" s="9">
        <v>67825</v>
      </c>
      <c r="C15" s="9">
        <v>66781</v>
      </c>
      <c r="D15" s="9">
        <v>66367</v>
      </c>
      <c r="E15" s="9">
        <v>64591</v>
      </c>
      <c r="F15" s="9">
        <v>60464</v>
      </c>
      <c r="G15" s="9">
        <v>60816</v>
      </c>
      <c r="H15" s="9">
        <v>60196</v>
      </c>
      <c r="I15" s="9">
        <v>59871</v>
      </c>
      <c r="J15" s="9">
        <v>60345</v>
      </c>
      <c r="K15" s="9">
        <v>59249</v>
      </c>
      <c r="L15" s="9">
        <v>59195</v>
      </c>
      <c r="M15" s="9">
        <v>60050</v>
      </c>
      <c r="N15" s="9">
        <v>61475</v>
      </c>
      <c r="O15" s="9">
        <v>61703</v>
      </c>
      <c r="P15" s="9">
        <v>59729</v>
      </c>
      <c r="Q15" s="38">
        <f t="shared" si="1"/>
        <v>62145.833333333336</v>
      </c>
      <c r="R15" s="10">
        <f t="shared" si="2"/>
        <v>60640.333333333336</v>
      </c>
    </row>
    <row r="16" spans="1:18" x14ac:dyDescent="0.2">
      <c r="A16" s="8" t="s">
        <v>13</v>
      </c>
      <c r="B16" s="9">
        <v>19646</v>
      </c>
      <c r="C16" s="9">
        <v>19718</v>
      </c>
      <c r="D16" s="9">
        <v>19469</v>
      </c>
      <c r="E16" s="9">
        <v>18772</v>
      </c>
      <c r="F16" s="9">
        <v>18169</v>
      </c>
      <c r="G16" s="9">
        <v>17526</v>
      </c>
      <c r="H16" s="9">
        <v>17070</v>
      </c>
      <c r="I16" s="9">
        <v>17042</v>
      </c>
      <c r="J16" s="9">
        <v>16686</v>
      </c>
      <c r="K16" s="9">
        <v>16645</v>
      </c>
      <c r="L16" s="9">
        <v>16655</v>
      </c>
      <c r="M16" s="9">
        <v>16202</v>
      </c>
      <c r="N16" s="9">
        <v>16001</v>
      </c>
      <c r="O16" s="9">
        <v>15775</v>
      </c>
      <c r="P16" s="9">
        <v>15614</v>
      </c>
      <c r="Q16" s="38">
        <f t="shared" si="1"/>
        <v>17800</v>
      </c>
      <c r="R16" s="10">
        <f t="shared" si="2"/>
        <v>16846.416666666668</v>
      </c>
    </row>
    <row r="17" spans="1:18" x14ac:dyDescent="0.2">
      <c r="A17" s="8" t="s">
        <v>14</v>
      </c>
      <c r="B17" s="9">
        <v>1053</v>
      </c>
      <c r="C17" s="9">
        <v>1058</v>
      </c>
      <c r="D17" s="9">
        <v>1087</v>
      </c>
      <c r="E17" s="9">
        <v>1040</v>
      </c>
      <c r="F17" s="9">
        <v>1045</v>
      </c>
      <c r="G17" s="9">
        <v>1030</v>
      </c>
      <c r="H17" s="9">
        <v>1014</v>
      </c>
      <c r="I17" s="9">
        <v>1021</v>
      </c>
      <c r="J17" s="9">
        <v>993</v>
      </c>
      <c r="K17" s="9">
        <v>958</v>
      </c>
      <c r="L17" s="9">
        <v>984</v>
      </c>
      <c r="M17" s="9">
        <v>974</v>
      </c>
      <c r="N17" s="9">
        <v>965</v>
      </c>
      <c r="O17" s="9">
        <v>899</v>
      </c>
      <c r="P17" s="9">
        <v>901</v>
      </c>
      <c r="Q17" s="38">
        <f t="shared" si="1"/>
        <v>1021.4166666666666</v>
      </c>
      <c r="R17" s="10">
        <f t="shared" si="2"/>
        <v>985.33333333333337</v>
      </c>
    </row>
    <row r="18" spans="1:18" x14ac:dyDescent="0.2">
      <c r="A18" s="8" t="s">
        <v>15</v>
      </c>
      <c r="B18" s="9">
        <v>11797</v>
      </c>
      <c r="C18" s="9">
        <v>11937</v>
      </c>
      <c r="D18" s="9">
        <v>11878</v>
      </c>
      <c r="E18" s="9">
        <v>11948</v>
      </c>
      <c r="F18" s="9">
        <v>12013</v>
      </c>
      <c r="G18" s="9">
        <v>11351</v>
      </c>
      <c r="H18" s="9">
        <v>11298</v>
      </c>
      <c r="I18" s="9">
        <v>11187</v>
      </c>
      <c r="J18" s="9">
        <v>11146</v>
      </c>
      <c r="K18" s="9">
        <v>10976</v>
      </c>
      <c r="L18" s="9">
        <v>11195</v>
      </c>
      <c r="M18" s="9">
        <v>11005</v>
      </c>
      <c r="N18" s="9">
        <v>10935</v>
      </c>
      <c r="O18" s="9">
        <v>10940</v>
      </c>
      <c r="P18" s="9">
        <v>11076</v>
      </c>
      <c r="Q18" s="38">
        <f t="shared" si="1"/>
        <v>11477.583333333334</v>
      </c>
      <c r="R18" s="10">
        <f t="shared" si="2"/>
        <v>11255.833333333334</v>
      </c>
    </row>
    <row r="19" spans="1:18" x14ac:dyDescent="0.2">
      <c r="A19" s="8" t="s">
        <v>16</v>
      </c>
      <c r="B19" s="9">
        <v>3001</v>
      </c>
      <c r="C19" s="9">
        <v>3024</v>
      </c>
      <c r="D19" s="9">
        <v>3048</v>
      </c>
      <c r="E19" s="9">
        <v>3024</v>
      </c>
      <c r="F19" s="9">
        <v>2975</v>
      </c>
      <c r="G19" s="9">
        <v>2955</v>
      </c>
      <c r="H19" s="9">
        <v>2914</v>
      </c>
      <c r="I19" s="9">
        <v>2924</v>
      </c>
      <c r="J19" s="9">
        <v>2895</v>
      </c>
      <c r="K19" s="9">
        <v>2899</v>
      </c>
      <c r="L19" s="9">
        <v>2913</v>
      </c>
      <c r="M19" s="9">
        <v>2946</v>
      </c>
      <c r="N19" s="9">
        <v>2927</v>
      </c>
      <c r="O19" s="9">
        <v>2897</v>
      </c>
      <c r="P19" s="9">
        <v>2863</v>
      </c>
      <c r="Q19" s="38">
        <f t="shared" si="1"/>
        <v>2959.8333333333335</v>
      </c>
      <c r="R19" s="10">
        <f t="shared" si="2"/>
        <v>2927.6666666666665</v>
      </c>
    </row>
    <row r="20" spans="1:18" x14ac:dyDescent="0.2">
      <c r="A20" s="8" t="s">
        <v>17</v>
      </c>
      <c r="B20" s="9">
        <v>21462</v>
      </c>
      <c r="C20" s="9">
        <v>22251</v>
      </c>
      <c r="D20" s="9">
        <v>21722</v>
      </c>
      <c r="E20" s="9">
        <v>21571</v>
      </c>
      <c r="F20" s="9">
        <v>21732</v>
      </c>
      <c r="G20" s="9">
        <v>21464</v>
      </c>
      <c r="H20" s="9">
        <v>21140</v>
      </c>
      <c r="I20" s="9">
        <v>21234</v>
      </c>
      <c r="J20" s="9">
        <v>21027</v>
      </c>
      <c r="K20" s="9">
        <v>20979</v>
      </c>
      <c r="L20" s="9">
        <v>21598</v>
      </c>
      <c r="M20" s="9">
        <v>21635</v>
      </c>
      <c r="N20" s="9">
        <v>21572</v>
      </c>
      <c r="O20" s="9">
        <v>21797</v>
      </c>
      <c r="P20" s="9">
        <v>21329</v>
      </c>
      <c r="Q20" s="38">
        <f t="shared" si="1"/>
        <v>21484.583333333332</v>
      </c>
      <c r="R20" s="10">
        <f t="shared" si="2"/>
        <v>21423.166666666668</v>
      </c>
    </row>
    <row r="21" spans="1:18" x14ac:dyDescent="0.2">
      <c r="A21" s="8" t="s">
        <v>18</v>
      </c>
      <c r="B21" s="9">
        <v>11932</v>
      </c>
      <c r="C21" s="9">
        <v>12074</v>
      </c>
      <c r="D21" s="9">
        <v>11898</v>
      </c>
      <c r="E21" s="9">
        <v>11433</v>
      </c>
      <c r="F21" s="9">
        <v>11375</v>
      </c>
      <c r="G21" s="9">
        <v>10890</v>
      </c>
      <c r="H21" s="9">
        <v>10648</v>
      </c>
      <c r="I21" s="9">
        <v>10556</v>
      </c>
      <c r="J21" s="9">
        <v>10323</v>
      </c>
      <c r="K21" s="9">
        <v>10061</v>
      </c>
      <c r="L21" s="9">
        <v>10259</v>
      </c>
      <c r="M21" s="9">
        <v>10425</v>
      </c>
      <c r="N21" s="9">
        <v>11004</v>
      </c>
      <c r="O21" s="9">
        <v>10924</v>
      </c>
      <c r="P21" s="9">
        <v>10876</v>
      </c>
      <c r="Q21" s="38">
        <f t="shared" si="1"/>
        <v>10989.5</v>
      </c>
      <c r="R21" s="10">
        <f t="shared" si="2"/>
        <v>10731.166666666666</v>
      </c>
    </row>
    <row r="22" spans="1:18" x14ac:dyDescent="0.2">
      <c r="A22" s="8" t="s">
        <v>19</v>
      </c>
      <c r="B22" s="9">
        <v>23457</v>
      </c>
      <c r="C22" s="9">
        <v>23093</v>
      </c>
      <c r="D22" s="9">
        <v>23160</v>
      </c>
      <c r="E22" s="9">
        <v>22601</v>
      </c>
      <c r="F22" s="9">
        <v>22111</v>
      </c>
      <c r="G22" s="9">
        <v>21427</v>
      </c>
      <c r="H22" s="9">
        <v>21072</v>
      </c>
      <c r="I22" s="9">
        <v>20870</v>
      </c>
      <c r="J22" s="9">
        <v>20967</v>
      </c>
      <c r="K22" s="9">
        <v>20343</v>
      </c>
      <c r="L22" s="9">
        <v>21467</v>
      </c>
      <c r="M22" s="9">
        <v>21527</v>
      </c>
      <c r="N22" s="9">
        <v>21738</v>
      </c>
      <c r="O22" s="9">
        <v>21177</v>
      </c>
      <c r="P22" s="9">
        <v>20595</v>
      </c>
      <c r="Q22" s="38">
        <f t="shared" si="1"/>
        <v>21841.25</v>
      </c>
      <c r="R22" s="10">
        <f t="shared" si="2"/>
        <v>21324.583333333332</v>
      </c>
    </row>
    <row r="23" spans="1:18" x14ac:dyDescent="0.2">
      <c r="A23" s="8" t="s">
        <v>20</v>
      </c>
      <c r="B23" s="9">
        <v>4251</v>
      </c>
      <c r="C23" s="9">
        <v>3993</v>
      </c>
      <c r="D23" s="9">
        <v>3791</v>
      </c>
      <c r="E23" s="9">
        <v>3756</v>
      </c>
      <c r="F23" s="9">
        <v>3629</v>
      </c>
      <c r="G23" s="9">
        <v>3563</v>
      </c>
      <c r="H23" s="9">
        <v>3597</v>
      </c>
      <c r="I23" s="9">
        <v>3656</v>
      </c>
      <c r="J23" s="9">
        <v>3744</v>
      </c>
      <c r="K23" s="9">
        <v>3928</v>
      </c>
      <c r="L23" s="9">
        <v>4063</v>
      </c>
      <c r="M23" s="9">
        <v>4039</v>
      </c>
      <c r="N23" s="9">
        <v>4022</v>
      </c>
      <c r="O23" s="9">
        <v>3984</v>
      </c>
      <c r="P23" s="9">
        <v>3890</v>
      </c>
      <c r="Q23" s="38">
        <f t="shared" si="1"/>
        <v>3834.1666666666665</v>
      </c>
      <c r="R23" s="10">
        <f t="shared" si="2"/>
        <v>3822.5833333333335</v>
      </c>
    </row>
    <row r="24" spans="1:18" x14ac:dyDescent="0.2">
      <c r="A24" s="8" t="s">
        <v>21</v>
      </c>
      <c r="B24" s="9">
        <v>37408</v>
      </c>
      <c r="C24" s="9">
        <v>36735</v>
      </c>
      <c r="D24" s="9">
        <v>36149</v>
      </c>
      <c r="E24" s="9">
        <v>35865</v>
      </c>
      <c r="F24" s="9">
        <v>34931</v>
      </c>
      <c r="G24" s="9">
        <v>34273</v>
      </c>
      <c r="H24" s="9">
        <v>34140</v>
      </c>
      <c r="I24" s="9">
        <v>34244</v>
      </c>
      <c r="J24" s="9">
        <v>33709</v>
      </c>
      <c r="K24" s="9">
        <v>33404</v>
      </c>
      <c r="L24" s="9">
        <v>33661</v>
      </c>
      <c r="M24" s="9">
        <v>33282</v>
      </c>
      <c r="N24" s="9">
        <v>33059</v>
      </c>
      <c r="O24" s="9">
        <v>32460</v>
      </c>
      <c r="P24" s="9">
        <v>32072</v>
      </c>
      <c r="Q24" s="38">
        <f t="shared" si="1"/>
        <v>34816.75</v>
      </c>
      <c r="R24" s="10">
        <f t="shared" si="2"/>
        <v>33758.333333333336</v>
      </c>
    </row>
    <row r="25" spans="1:18" x14ac:dyDescent="0.2">
      <c r="A25" s="8" t="s">
        <v>22</v>
      </c>
      <c r="B25" s="9">
        <v>13152</v>
      </c>
      <c r="C25" s="9">
        <v>13062</v>
      </c>
      <c r="D25" s="9">
        <v>12881</v>
      </c>
      <c r="E25" s="9">
        <v>12602</v>
      </c>
      <c r="F25" s="9">
        <v>12226</v>
      </c>
      <c r="G25" s="9">
        <v>11642</v>
      </c>
      <c r="H25" s="9">
        <v>11330</v>
      </c>
      <c r="I25" s="9">
        <v>11019</v>
      </c>
      <c r="J25" s="9">
        <v>10795</v>
      </c>
      <c r="K25" s="9">
        <v>11060</v>
      </c>
      <c r="L25" s="9">
        <v>11391</v>
      </c>
      <c r="M25" s="9">
        <v>11496</v>
      </c>
      <c r="N25" s="9">
        <v>6808</v>
      </c>
      <c r="O25" s="9">
        <v>6723</v>
      </c>
      <c r="P25" s="9">
        <v>6534</v>
      </c>
      <c r="Q25" s="38">
        <f t="shared" si="1"/>
        <v>11888</v>
      </c>
      <c r="R25" s="10">
        <f t="shared" si="2"/>
        <v>10302.166666666666</v>
      </c>
    </row>
    <row r="26" spans="1:18" x14ac:dyDescent="0.2">
      <c r="A26" s="8" t="s">
        <v>23</v>
      </c>
      <c r="B26" s="9">
        <v>57107</v>
      </c>
      <c r="C26" s="9">
        <v>56531</v>
      </c>
      <c r="D26" s="9">
        <v>55661</v>
      </c>
      <c r="E26" s="9">
        <v>55322</v>
      </c>
      <c r="F26" s="9">
        <v>55982</v>
      </c>
      <c r="G26" s="9">
        <v>54190</v>
      </c>
      <c r="H26" s="9">
        <v>54263</v>
      </c>
      <c r="I26" s="9">
        <v>54352</v>
      </c>
      <c r="J26" s="9">
        <v>54502</v>
      </c>
      <c r="K26" s="9">
        <v>54559</v>
      </c>
      <c r="L26" s="9">
        <v>54723</v>
      </c>
      <c r="M26" s="9">
        <v>49039</v>
      </c>
      <c r="N26" s="9">
        <v>49568</v>
      </c>
      <c r="O26" s="9">
        <v>48921</v>
      </c>
      <c r="P26" s="9">
        <v>48606</v>
      </c>
      <c r="Q26" s="38">
        <f t="shared" si="1"/>
        <v>54685.916666666664</v>
      </c>
      <c r="R26" s="10">
        <f t="shared" si="2"/>
        <v>52835.583333333336</v>
      </c>
    </row>
    <row r="27" spans="1:18" x14ac:dyDescent="0.2">
      <c r="A27" s="8" t="s">
        <v>24</v>
      </c>
      <c r="B27" s="9">
        <v>43293</v>
      </c>
      <c r="C27" s="9">
        <v>42598</v>
      </c>
      <c r="D27" s="9">
        <v>42306</v>
      </c>
      <c r="E27" s="9">
        <v>41285</v>
      </c>
      <c r="F27" s="9">
        <v>40084</v>
      </c>
      <c r="G27" s="9">
        <v>39499</v>
      </c>
      <c r="H27" s="9">
        <v>39099</v>
      </c>
      <c r="I27" s="9">
        <v>39753</v>
      </c>
      <c r="J27" s="9">
        <v>39490</v>
      </c>
      <c r="K27" s="9">
        <v>39442</v>
      </c>
      <c r="L27" s="9">
        <v>40074</v>
      </c>
      <c r="M27" s="9">
        <v>39936</v>
      </c>
      <c r="N27" s="9">
        <v>40760</v>
      </c>
      <c r="O27" s="9">
        <v>40107</v>
      </c>
      <c r="P27" s="9">
        <v>38074</v>
      </c>
      <c r="Q27" s="38">
        <f t="shared" si="1"/>
        <v>40571.583333333336</v>
      </c>
      <c r="R27" s="10">
        <f t="shared" si="2"/>
        <v>39800.25</v>
      </c>
    </row>
    <row r="28" spans="1:18" x14ac:dyDescent="0.2">
      <c r="A28" s="8" t="s">
        <v>25</v>
      </c>
      <c r="B28" s="9">
        <v>125195</v>
      </c>
      <c r="C28" s="9">
        <v>125218</v>
      </c>
      <c r="D28" s="9">
        <v>126408</v>
      </c>
      <c r="E28" s="9">
        <v>122953</v>
      </c>
      <c r="F28" s="9">
        <v>123834</v>
      </c>
      <c r="G28" s="9">
        <v>121711</v>
      </c>
      <c r="H28" s="9">
        <v>120278</v>
      </c>
      <c r="I28" s="9">
        <v>127383</v>
      </c>
      <c r="J28" s="9">
        <v>130484</v>
      </c>
      <c r="K28" s="9">
        <v>130746</v>
      </c>
      <c r="L28" s="9">
        <v>132902</v>
      </c>
      <c r="M28" s="9">
        <v>134451</v>
      </c>
      <c r="N28" s="9">
        <v>134946</v>
      </c>
      <c r="O28" s="9">
        <v>135393</v>
      </c>
      <c r="P28" s="9">
        <v>135491</v>
      </c>
      <c r="Q28" s="38">
        <f t="shared" si="1"/>
        <v>126796.91666666667</v>
      </c>
      <c r="R28" s="10">
        <f t="shared" si="2"/>
        <v>129214.33333333333</v>
      </c>
    </row>
    <row r="29" spans="1:18" x14ac:dyDescent="0.2">
      <c r="A29" s="8" t="s">
        <v>26</v>
      </c>
      <c r="B29" s="9">
        <v>30577</v>
      </c>
      <c r="C29" s="9">
        <v>29934</v>
      </c>
      <c r="D29" s="9">
        <v>29530</v>
      </c>
      <c r="E29" s="9">
        <v>29391</v>
      </c>
      <c r="F29" s="9">
        <v>28803</v>
      </c>
      <c r="G29" s="9">
        <v>27233</v>
      </c>
      <c r="H29" s="9">
        <v>25913</v>
      </c>
      <c r="I29" s="9">
        <v>25996</v>
      </c>
      <c r="J29" s="9">
        <v>26433</v>
      </c>
      <c r="K29" s="9">
        <v>26795</v>
      </c>
      <c r="L29" s="9">
        <v>27027</v>
      </c>
      <c r="M29" s="9">
        <v>27027</v>
      </c>
      <c r="N29" s="9">
        <v>27809</v>
      </c>
      <c r="O29" s="9">
        <v>27805</v>
      </c>
      <c r="P29" s="9">
        <v>27846</v>
      </c>
      <c r="Q29" s="38">
        <f t="shared" si="1"/>
        <v>27888.25</v>
      </c>
      <c r="R29" s="10">
        <f t="shared" si="2"/>
        <v>27339.833333333332</v>
      </c>
    </row>
    <row r="30" spans="1:18" x14ac:dyDescent="0.2">
      <c r="A30" s="8" t="s">
        <v>27</v>
      </c>
      <c r="B30" s="9">
        <v>39706</v>
      </c>
      <c r="C30" s="9">
        <v>39534</v>
      </c>
      <c r="D30" s="9">
        <v>38725</v>
      </c>
      <c r="E30" s="9">
        <v>37932</v>
      </c>
      <c r="F30" s="9">
        <v>38128</v>
      </c>
      <c r="G30" s="9">
        <v>37290</v>
      </c>
      <c r="H30" s="9">
        <v>37379</v>
      </c>
      <c r="I30" s="9">
        <v>37287</v>
      </c>
      <c r="J30" s="9">
        <v>37078</v>
      </c>
      <c r="K30" s="9">
        <v>36470</v>
      </c>
      <c r="L30" s="9">
        <v>36395</v>
      </c>
      <c r="M30" s="9">
        <v>36303</v>
      </c>
      <c r="N30" s="9">
        <v>35902</v>
      </c>
      <c r="O30" s="9">
        <v>35518</v>
      </c>
      <c r="P30" s="9">
        <v>35304</v>
      </c>
      <c r="Q30" s="38">
        <f t="shared" si="1"/>
        <v>37685.583333333336</v>
      </c>
      <c r="R30" s="10">
        <f t="shared" si="2"/>
        <v>36748.833333333336</v>
      </c>
    </row>
    <row r="31" spans="1:18" x14ac:dyDescent="0.2">
      <c r="A31" s="8" t="s">
        <v>28</v>
      </c>
      <c r="B31" s="9">
        <v>7802</v>
      </c>
      <c r="C31" s="9">
        <v>7683</v>
      </c>
      <c r="D31" s="9">
        <v>7377</v>
      </c>
      <c r="E31" s="9">
        <v>6886</v>
      </c>
      <c r="F31" s="9">
        <v>6665</v>
      </c>
      <c r="G31" s="9">
        <v>6326</v>
      </c>
      <c r="H31" s="9">
        <v>6199</v>
      </c>
      <c r="I31" s="9">
        <v>6239</v>
      </c>
      <c r="J31" s="9">
        <v>6278</v>
      </c>
      <c r="K31" s="9">
        <v>5999</v>
      </c>
      <c r="L31" s="9">
        <v>6031</v>
      </c>
      <c r="M31" s="9">
        <v>5863</v>
      </c>
      <c r="N31" s="9">
        <v>5785</v>
      </c>
      <c r="O31" s="9">
        <v>5715</v>
      </c>
      <c r="P31" s="9">
        <v>5515</v>
      </c>
      <c r="Q31" s="38">
        <f t="shared" si="1"/>
        <v>6612.333333333333</v>
      </c>
      <c r="R31" s="10">
        <f t="shared" si="2"/>
        <v>6125.083333333333</v>
      </c>
    </row>
    <row r="32" spans="1:18" x14ac:dyDescent="0.2">
      <c r="A32" s="8" t="s">
        <v>29</v>
      </c>
      <c r="B32" s="9">
        <v>24636</v>
      </c>
      <c r="C32" s="9">
        <v>24076</v>
      </c>
      <c r="D32" s="9">
        <v>23777</v>
      </c>
      <c r="E32" s="9">
        <v>23606</v>
      </c>
      <c r="F32" s="9">
        <v>22977</v>
      </c>
      <c r="G32" s="9">
        <v>22178</v>
      </c>
      <c r="H32" s="9">
        <v>21983</v>
      </c>
      <c r="I32" s="9">
        <v>21755</v>
      </c>
      <c r="J32" s="9">
        <v>21774</v>
      </c>
      <c r="K32" s="9">
        <v>22299</v>
      </c>
      <c r="L32" s="9">
        <v>22571</v>
      </c>
      <c r="M32" s="9">
        <v>22622</v>
      </c>
      <c r="N32" s="9">
        <v>22959</v>
      </c>
      <c r="O32" s="9">
        <v>22585</v>
      </c>
      <c r="P32" s="9">
        <v>22748</v>
      </c>
      <c r="Q32" s="38">
        <f t="shared" si="1"/>
        <v>22854.5</v>
      </c>
      <c r="R32" s="10">
        <f t="shared" si="2"/>
        <v>22504.75</v>
      </c>
    </row>
    <row r="33" spans="1:18" x14ac:dyDescent="0.2">
      <c r="A33" s="8" t="s">
        <v>30</v>
      </c>
      <c r="B33" s="9">
        <v>9206</v>
      </c>
      <c r="C33" s="9">
        <v>9122</v>
      </c>
      <c r="D33" s="9">
        <v>8817</v>
      </c>
      <c r="E33" s="9">
        <v>8685</v>
      </c>
      <c r="F33" s="9">
        <v>8501</v>
      </c>
      <c r="G33" s="9">
        <v>7994</v>
      </c>
      <c r="H33" s="9">
        <v>7982</v>
      </c>
      <c r="I33" s="9">
        <v>7999</v>
      </c>
      <c r="J33" s="9">
        <v>7777</v>
      </c>
      <c r="K33" s="9">
        <v>7761</v>
      </c>
      <c r="L33" s="9">
        <v>7870</v>
      </c>
      <c r="M33" s="9">
        <v>7785</v>
      </c>
      <c r="N33" s="9">
        <v>7928</v>
      </c>
      <c r="O33" s="9">
        <v>7862</v>
      </c>
      <c r="P33" s="9">
        <v>7759</v>
      </c>
      <c r="Q33" s="38">
        <f t="shared" si="1"/>
        <v>8291.5833333333339</v>
      </c>
      <c r="R33" s="10">
        <f t="shared" si="2"/>
        <v>7991.916666666667</v>
      </c>
    </row>
    <row r="34" spans="1:18" x14ac:dyDescent="0.2">
      <c r="A34" s="8" t="s">
        <v>31</v>
      </c>
      <c r="B34" s="9">
        <v>11869</v>
      </c>
      <c r="C34" s="9">
        <v>11983</v>
      </c>
      <c r="D34" s="9">
        <v>11813</v>
      </c>
      <c r="E34" s="9">
        <v>11549</v>
      </c>
      <c r="F34" s="9">
        <v>11417</v>
      </c>
      <c r="G34" s="9">
        <v>10867</v>
      </c>
      <c r="H34" s="9">
        <v>10652</v>
      </c>
      <c r="I34" s="9">
        <v>10668</v>
      </c>
      <c r="J34" s="9">
        <v>10426</v>
      </c>
      <c r="K34" s="9">
        <v>10516</v>
      </c>
      <c r="L34" s="9">
        <v>10822</v>
      </c>
      <c r="M34" s="9">
        <v>10775</v>
      </c>
      <c r="N34" s="9">
        <v>10772</v>
      </c>
      <c r="O34" s="9">
        <v>10685</v>
      </c>
      <c r="P34" s="9">
        <v>10639</v>
      </c>
      <c r="Q34" s="38">
        <f t="shared" si="1"/>
        <v>11113.083333333334</v>
      </c>
      <c r="R34" s="10">
        <f t="shared" si="2"/>
        <v>10815.666666666666</v>
      </c>
    </row>
    <row r="35" spans="1:18" x14ac:dyDescent="0.2">
      <c r="A35" s="8" t="s">
        <v>32</v>
      </c>
      <c r="B35" s="9">
        <v>22709</v>
      </c>
      <c r="C35" s="9">
        <v>21953</v>
      </c>
      <c r="D35" s="9">
        <v>21929</v>
      </c>
      <c r="E35" s="9">
        <v>21620</v>
      </c>
      <c r="F35" s="9">
        <v>20881</v>
      </c>
      <c r="G35" s="9">
        <v>20286</v>
      </c>
      <c r="H35" s="9">
        <v>20280</v>
      </c>
      <c r="I35" s="9">
        <v>20503</v>
      </c>
      <c r="J35" s="9">
        <v>19985</v>
      </c>
      <c r="K35" s="9">
        <v>19993</v>
      </c>
      <c r="L35" s="9">
        <v>20192</v>
      </c>
      <c r="M35" s="9">
        <v>20194</v>
      </c>
      <c r="N35" s="9">
        <v>20346</v>
      </c>
      <c r="O35" s="9">
        <v>19534</v>
      </c>
      <c r="P35" s="9">
        <v>19751</v>
      </c>
      <c r="Q35" s="38">
        <f t="shared" si="1"/>
        <v>20877.083333333332</v>
      </c>
      <c r="R35" s="10">
        <f t="shared" si="2"/>
        <v>20297.083333333332</v>
      </c>
    </row>
    <row r="36" spans="1:18" x14ac:dyDescent="0.2">
      <c r="A36" s="8" t="s">
        <v>33</v>
      </c>
      <c r="B36" s="9">
        <v>12506</v>
      </c>
      <c r="C36" s="9">
        <v>12594</v>
      </c>
      <c r="D36" s="9">
        <v>12552</v>
      </c>
      <c r="E36" s="9">
        <v>12878</v>
      </c>
      <c r="F36" s="9">
        <v>12452</v>
      </c>
      <c r="G36" s="9">
        <v>12335</v>
      </c>
      <c r="H36" s="9">
        <v>12214</v>
      </c>
      <c r="I36" s="9">
        <v>12415</v>
      </c>
      <c r="J36" s="9">
        <v>12313</v>
      </c>
      <c r="K36" s="9">
        <v>12147</v>
      </c>
      <c r="L36" s="9">
        <v>12231</v>
      </c>
      <c r="M36" s="9">
        <v>12363</v>
      </c>
      <c r="N36" s="9">
        <v>12529</v>
      </c>
      <c r="O36" s="9">
        <v>12657</v>
      </c>
      <c r="P36" s="9">
        <v>12639</v>
      </c>
      <c r="Q36" s="38">
        <f t="shared" si="1"/>
        <v>12416.666666666666</v>
      </c>
      <c r="R36" s="10">
        <f t="shared" si="2"/>
        <v>12431.083333333334</v>
      </c>
    </row>
    <row r="37" spans="1:18" x14ac:dyDescent="0.2">
      <c r="A37" s="8" t="s">
        <v>34</v>
      </c>
      <c r="B37" s="9">
        <v>23385</v>
      </c>
      <c r="C37" s="9">
        <v>23062</v>
      </c>
      <c r="D37" s="9">
        <v>22664</v>
      </c>
      <c r="E37" s="9">
        <v>21864</v>
      </c>
      <c r="F37" s="9">
        <v>21059</v>
      </c>
      <c r="G37" s="9">
        <v>20220</v>
      </c>
      <c r="H37" s="9">
        <v>19992</v>
      </c>
      <c r="I37" s="9">
        <v>20142</v>
      </c>
      <c r="J37" s="9">
        <v>19845</v>
      </c>
      <c r="K37" s="9">
        <v>19619</v>
      </c>
      <c r="L37" s="9">
        <v>19893</v>
      </c>
      <c r="M37" s="9">
        <v>20115</v>
      </c>
      <c r="N37" s="9">
        <v>20591</v>
      </c>
      <c r="O37" s="9">
        <v>20806</v>
      </c>
      <c r="P37" s="9">
        <v>20855</v>
      </c>
      <c r="Q37" s="38">
        <f t="shared" si="1"/>
        <v>20988.333333333332</v>
      </c>
      <c r="R37" s="10">
        <f t="shared" si="2"/>
        <v>20416.75</v>
      </c>
    </row>
    <row r="38" spans="1:18" x14ac:dyDescent="0.2">
      <c r="A38" s="8" t="s">
        <v>35</v>
      </c>
      <c r="B38" s="9">
        <v>26450</v>
      </c>
      <c r="C38" s="9">
        <v>26122</v>
      </c>
      <c r="D38" s="9">
        <v>25439</v>
      </c>
      <c r="E38" s="9">
        <v>25684</v>
      </c>
      <c r="F38" s="9">
        <v>25057</v>
      </c>
      <c r="G38" s="9">
        <v>23555</v>
      </c>
      <c r="H38" s="9">
        <v>23606</v>
      </c>
      <c r="I38" s="9">
        <v>23457</v>
      </c>
      <c r="J38" s="9">
        <v>23456</v>
      </c>
      <c r="K38" s="9">
        <v>24360</v>
      </c>
      <c r="L38" s="9">
        <v>25124</v>
      </c>
      <c r="M38" s="9">
        <v>25027</v>
      </c>
      <c r="N38" s="9">
        <v>24847</v>
      </c>
      <c r="O38" s="9">
        <v>24488</v>
      </c>
      <c r="P38" s="9">
        <v>24598</v>
      </c>
      <c r="Q38" s="38">
        <f t="shared" si="1"/>
        <v>24778.083333333332</v>
      </c>
      <c r="R38" s="10">
        <f t="shared" si="2"/>
        <v>24438.25</v>
      </c>
    </row>
    <row r="39" spans="1:18" x14ac:dyDescent="0.2">
      <c r="A39" s="8" t="s">
        <v>36</v>
      </c>
      <c r="B39" s="9">
        <v>312694</v>
      </c>
      <c r="C39" s="9">
        <v>309163</v>
      </c>
      <c r="D39" s="9">
        <v>310198</v>
      </c>
      <c r="E39" s="9">
        <v>306231</v>
      </c>
      <c r="F39" s="9">
        <v>306093</v>
      </c>
      <c r="G39" s="9">
        <v>306387</v>
      </c>
      <c r="H39" s="9">
        <v>301372</v>
      </c>
      <c r="I39" s="9">
        <v>298772</v>
      </c>
      <c r="J39" s="9">
        <v>297220</v>
      </c>
      <c r="K39" s="9">
        <v>295644</v>
      </c>
      <c r="L39" s="9">
        <v>294034</v>
      </c>
      <c r="M39" s="9">
        <v>293343</v>
      </c>
      <c r="N39" s="9">
        <v>293273</v>
      </c>
      <c r="O39" s="9">
        <v>289191</v>
      </c>
      <c r="P39" s="9">
        <v>290456</v>
      </c>
      <c r="Q39" s="38">
        <f t="shared" si="1"/>
        <v>302595.91666666669</v>
      </c>
      <c r="R39" s="10">
        <f t="shared" si="2"/>
        <v>297668</v>
      </c>
    </row>
    <row r="40" spans="1:18" x14ac:dyDescent="0.2">
      <c r="A40" s="8" t="s">
        <v>37</v>
      </c>
      <c r="B40" s="9">
        <v>24544</v>
      </c>
      <c r="C40" s="9">
        <v>24218</v>
      </c>
      <c r="D40" s="9">
        <v>23333</v>
      </c>
      <c r="E40" s="9">
        <v>22980</v>
      </c>
      <c r="F40" s="9">
        <v>22899</v>
      </c>
      <c r="G40" s="9">
        <v>22079</v>
      </c>
      <c r="H40" s="9">
        <v>22208</v>
      </c>
      <c r="I40" s="9">
        <v>22426</v>
      </c>
      <c r="J40" s="9">
        <v>22351</v>
      </c>
      <c r="K40" s="9">
        <v>22701</v>
      </c>
      <c r="L40" s="9">
        <v>21743</v>
      </c>
      <c r="M40" s="9">
        <v>21922</v>
      </c>
      <c r="N40" s="9">
        <v>23413</v>
      </c>
      <c r="O40" s="9">
        <v>23163</v>
      </c>
      <c r="P40" s="9">
        <v>22404</v>
      </c>
      <c r="Q40" s="38">
        <f t="shared" si="1"/>
        <v>22783.666666666668</v>
      </c>
      <c r="R40" s="10">
        <f t="shared" si="2"/>
        <v>22524.083333333332</v>
      </c>
    </row>
    <row r="41" spans="1:18" x14ac:dyDescent="0.2">
      <c r="A41" s="8" t="s">
        <v>38</v>
      </c>
      <c r="B41" s="9">
        <v>2479</v>
      </c>
      <c r="C41" s="9">
        <v>2446</v>
      </c>
      <c r="D41" s="9">
        <v>2407</v>
      </c>
      <c r="E41" s="9">
        <v>2454</v>
      </c>
      <c r="F41" s="9">
        <v>2418</v>
      </c>
      <c r="G41" s="9">
        <v>2267</v>
      </c>
      <c r="H41" s="9">
        <v>2241</v>
      </c>
      <c r="I41" s="9">
        <v>2244</v>
      </c>
      <c r="J41" s="9">
        <v>2208</v>
      </c>
      <c r="K41" s="9">
        <v>2256</v>
      </c>
      <c r="L41" s="9">
        <v>2389</v>
      </c>
      <c r="M41" s="9">
        <v>2373</v>
      </c>
      <c r="N41" s="9">
        <v>2374</v>
      </c>
      <c r="O41" s="9">
        <v>2314</v>
      </c>
      <c r="P41" s="9">
        <v>2248</v>
      </c>
      <c r="Q41" s="38">
        <f t="shared" si="1"/>
        <v>2348.5</v>
      </c>
      <c r="R41" s="10">
        <f t="shared" si="2"/>
        <v>2315.5</v>
      </c>
    </row>
    <row r="42" spans="1:18" x14ac:dyDescent="0.2">
      <c r="A42" s="8" t="s">
        <v>39</v>
      </c>
      <c r="B42" s="9">
        <v>94812</v>
      </c>
      <c r="C42" s="9">
        <v>94655</v>
      </c>
      <c r="D42" s="9">
        <v>94336</v>
      </c>
      <c r="E42" s="9">
        <v>93836</v>
      </c>
      <c r="F42" s="9">
        <v>92642</v>
      </c>
      <c r="G42" s="9">
        <v>91506</v>
      </c>
      <c r="H42" s="9">
        <v>90651</v>
      </c>
      <c r="I42" s="9">
        <v>91565</v>
      </c>
      <c r="J42" s="9">
        <v>89883</v>
      </c>
      <c r="K42" s="9">
        <v>91727</v>
      </c>
      <c r="L42" s="9">
        <v>92617</v>
      </c>
      <c r="M42" s="9">
        <v>92366</v>
      </c>
      <c r="N42" s="9">
        <v>93366</v>
      </c>
      <c r="O42" s="9">
        <v>92872</v>
      </c>
      <c r="P42" s="9">
        <v>92774</v>
      </c>
      <c r="Q42" s="38">
        <f t="shared" si="1"/>
        <v>92549.666666666672</v>
      </c>
      <c r="R42" s="10">
        <f t="shared" si="2"/>
        <v>92150.416666666672</v>
      </c>
    </row>
    <row r="43" spans="1:18" x14ac:dyDescent="0.2">
      <c r="A43" s="8" t="s">
        <v>40</v>
      </c>
      <c r="B43" s="9">
        <v>13821</v>
      </c>
      <c r="C43" s="9">
        <v>13828</v>
      </c>
      <c r="D43" s="9">
        <v>13742</v>
      </c>
      <c r="E43" s="9">
        <v>13581</v>
      </c>
      <c r="F43" s="9">
        <v>13480</v>
      </c>
      <c r="G43" s="9">
        <v>13118</v>
      </c>
      <c r="H43" s="9">
        <v>13033</v>
      </c>
      <c r="I43" s="9">
        <v>13034</v>
      </c>
      <c r="J43" s="9">
        <v>12944</v>
      </c>
      <c r="K43" s="9">
        <v>12870</v>
      </c>
      <c r="L43" s="9">
        <v>13145</v>
      </c>
      <c r="M43" s="9">
        <v>13048</v>
      </c>
      <c r="N43" s="9">
        <v>12582</v>
      </c>
      <c r="O43" s="9">
        <v>12386</v>
      </c>
      <c r="P43" s="9">
        <v>12188</v>
      </c>
      <c r="Q43" s="38">
        <f t="shared" si="1"/>
        <v>13303.666666666666</v>
      </c>
      <c r="R43" s="10">
        <f t="shared" si="2"/>
        <v>12950.75</v>
      </c>
    </row>
    <row r="44" spans="1:18" x14ac:dyDescent="0.2">
      <c r="A44" s="8" t="s">
        <v>41</v>
      </c>
      <c r="B44" s="9">
        <v>119545</v>
      </c>
      <c r="C44" s="9">
        <v>118788</v>
      </c>
      <c r="D44" s="9">
        <v>117450</v>
      </c>
      <c r="E44" s="9">
        <v>116117</v>
      </c>
      <c r="F44" s="9">
        <v>113724</v>
      </c>
      <c r="G44" s="9">
        <v>112174</v>
      </c>
      <c r="H44" s="9">
        <v>111064</v>
      </c>
      <c r="I44" s="9">
        <v>111607</v>
      </c>
      <c r="J44" s="9">
        <v>110755</v>
      </c>
      <c r="K44" s="9">
        <v>109989</v>
      </c>
      <c r="L44" s="9">
        <v>109758</v>
      </c>
      <c r="M44" s="9">
        <v>108967</v>
      </c>
      <c r="N44" s="9">
        <v>108478</v>
      </c>
      <c r="O44" s="9">
        <v>107175</v>
      </c>
      <c r="P44" s="9">
        <v>40157</v>
      </c>
      <c r="Q44" s="38">
        <f t="shared" si="1"/>
        <v>113328.16666666667</v>
      </c>
      <c r="R44" s="10">
        <f t="shared" si="2"/>
        <v>104997.08333333333</v>
      </c>
    </row>
    <row r="45" spans="1:18" x14ac:dyDescent="0.2">
      <c r="A45" s="8" t="s">
        <v>42</v>
      </c>
      <c r="B45" s="9">
        <v>112024</v>
      </c>
      <c r="C45" s="9">
        <v>109776</v>
      </c>
      <c r="D45" s="9">
        <v>107230</v>
      </c>
      <c r="E45" s="9">
        <v>105635</v>
      </c>
      <c r="F45" s="9">
        <v>101203</v>
      </c>
      <c r="G45" s="9">
        <v>98447</v>
      </c>
      <c r="H45" s="9">
        <v>97746</v>
      </c>
      <c r="I45" s="9">
        <v>98291</v>
      </c>
      <c r="J45" s="9">
        <v>97997</v>
      </c>
      <c r="K45" s="9">
        <v>98601</v>
      </c>
      <c r="L45" s="9">
        <v>99012</v>
      </c>
      <c r="M45" s="9">
        <v>97743</v>
      </c>
      <c r="N45" s="9">
        <v>98313</v>
      </c>
      <c r="O45" s="9">
        <v>96078</v>
      </c>
      <c r="P45" s="9">
        <v>93845</v>
      </c>
      <c r="Q45" s="38">
        <f t="shared" si="1"/>
        <v>101975.41666666667</v>
      </c>
      <c r="R45" s="10">
        <f t="shared" si="2"/>
        <v>98575.916666666672</v>
      </c>
    </row>
    <row r="46" spans="1:18" x14ac:dyDescent="0.2">
      <c r="A46" s="8" t="s">
        <v>43</v>
      </c>
      <c r="B46" s="9">
        <v>13670</v>
      </c>
      <c r="C46" s="9">
        <v>13938</v>
      </c>
      <c r="D46" s="9">
        <v>13714</v>
      </c>
      <c r="E46" s="9">
        <v>13708</v>
      </c>
      <c r="F46" s="9">
        <v>13440</v>
      </c>
      <c r="G46" s="9">
        <v>13049</v>
      </c>
      <c r="H46" s="9">
        <v>12761</v>
      </c>
      <c r="I46" s="9">
        <v>12675</v>
      </c>
      <c r="J46" s="9">
        <v>12497</v>
      </c>
      <c r="K46" s="9">
        <v>12806</v>
      </c>
      <c r="L46" s="9">
        <v>12674</v>
      </c>
      <c r="M46" s="9">
        <v>12279</v>
      </c>
      <c r="N46" s="9">
        <v>12441</v>
      </c>
      <c r="O46" s="9">
        <v>12125</v>
      </c>
      <c r="P46" s="9">
        <v>11758</v>
      </c>
      <c r="Q46" s="38">
        <f t="shared" si="1"/>
        <v>13100.916666666666</v>
      </c>
      <c r="R46" s="10">
        <f t="shared" si="2"/>
        <v>12684.416666666666</v>
      </c>
    </row>
    <row r="47" spans="1:18" x14ac:dyDescent="0.2">
      <c r="A47" s="8" t="s">
        <v>44</v>
      </c>
      <c r="B47" s="9">
        <v>10151</v>
      </c>
      <c r="C47" s="9">
        <v>10119</v>
      </c>
      <c r="D47" s="9">
        <v>10018</v>
      </c>
      <c r="E47" s="9">
        <v>9841</v>
      </c>
      <c r="F47" s="9">
        <v>9425</v>
      </c>
      <c r="G47" s="9">
        <v>9270</v>
      </c>
      <c r="H47" s="9">
        <v>9334</v>
      </c>
      <c r="I47" s="9">
        <v>9420</v>
      </c>
      <c r="J47" s="9">
        <v>9465</v>
      </c>
      <c r="K47" s="9">
        <v>9591</v>
      </c>
      <c r="L47" s="9">
        <v>9743</v>
      </c>
      <c r="M47" s="9">
        <v>9809</v>
      </c>
      <c r="N47" s="9">
        <v>9697</v>
      </c>
      <c r="O47" s="9">
        <v>9473</v>
      </c>
      <c r="P47" s="9">
        <v>9226</v>
      </c>
      <c r="Q47" s="38">
        <f t="shared" si="1"/>
        <v>9682.1666666666661</v>
      </c>
      <c r="R47" s="10">
        <f t="shared" si="2"/>
        <v>9524.5</v>
      </c>
    </row>
    <row r="48" spans="1:18" x14ac:dyDescent="0.2">
      <c r="A48" s="8" t="s">
        <v>45</v>
      </c>
      <c r="B48" s="9">
        <v>18143</v>
      </c>
      <c r="C48" s="9">
        <v>19235</v>
      </c>
      <c r="D48" s="9">
        <v>18861</v>
      </c>
      <c r="E48" s="9">
        <v>18254</v>
      </c>
      <c r="F48" s="9">
        <v>18119</v>
      </c>
      <c r="G48" s="9">
        <v>17585</v>
      </c>
      <c r="H48" s="9">
        <v>16947</v>
      </c>
      <c r="I48" s="9">
        <v>17577</v>
      </c>
      <c r="J48" s="9">
        <v>17540</v>
      </c>
      <c r="K48" s="9">
        <v>17300</v>
      </c>
      <c r="L48" s="9">
        <v>17461</v>
      </c>
      <c r="M48" s="9">
        <v>16922</v>
      </c>
      <c r="N48" s="9">
        <v>18412</v>
      </c>
      <c r="O48" s="9">
        <v>18678</v>
      </c>
      <c r="P48" s="9">
        <v>18161</v>
      </c>
      <c r="Q48" s="38">
        <f t="shared" si="1"/>
        <v>17828.666666666668</v>
      </c>
      <c r="R48" s="10">
        <f t="shared" si="2"/>
        <v>17746.333333333332</v>
      </c>
    </row>
    <row r="49" spans="1:18" x14ac:dyDescent="0.2">
      <c r="A49" s="8" t="s">
        <v>46</v>
      </c>
      <c r="B49" s="9">
        <v>6008</v>
      </c>
      <c r="C49" s="9">
        <v>5983</v>
      </c>
      <c r="D49" s="9">
        <v>5882</v>
      </c>
      <c r="E49" s="9">
        <v>5769</v>
      </c>
      <c r="F49" s="9">
        <v>5802</v>
      </c>
      <c r="G49" s="9">
        <v>5744</v>
      </c>
      <c r="H49" s="9">
        <v>5725</v>
      </c>
      <c r="I49" s="9">
        <v>5743</v>
      </c>
      <c r="J49" s="9">
        <v>5679</v>
      </c>
      <c r="K49" s="9">
        <v>5814</v>
      </c>
      <c r="L49" s="9">
        <v>5803</v>
      </c>
      <c r="M49" s="9">
        <v>5741</v>
      </c>
      <c r="N49" s="9">
        <v>5869</v>
      </c>
      <c r="O49" s="9">
        <v>5838</v>
      </c>
      <c r="P49" s="9">
        <v>5756</v>
      </c>
      <c r="Q49" s="38">
        <f t="shared" si="1"/>
        <v>5807.75</v>
      </c>
      <c r="R49" s="10">
        <f t="shared" si="2"/>
        <v>5773.583333333333</v>
      </c>
    </row>
    <row r="50" spans="1:18" x14ac:dyDescent="0.2">
      <c r="A50" s="8" t="s">
        <v>47</v>
      </c>
      <c r="B50" s="9">
        <v>44814</v>
      </c>
      <c r="C50" s="9">
        <v>43461</v>
      </c>
      <c r="D50" s="9">
        <v>42800</v>
      </c>
      <c r="E50" s="9">
        <v>42572</v>
      </c>
      <c r="F50" s="9">
        <v>42284</v>
      </c>
      <c r="G50" s="9">
        <v>40674</v>
      </c>
      <c r="H50" s="9">
        <v>40848</v>
      </c>
      <c r="I50" s="9">
        <v>40669</v>
      </c>
      <c r="J50" s="9">
        <v>40441</v>
      </c>
      <c r="K50" s="9">
        <v>40386</v>
      </c>
      <c r="L50" s="9">
        <v>40914</v>
      </c>
      <c r="M50" s="9">
        <v>41313</v>
      </c>
      <c r="N50" s="9">
        <v>40551</v>
      </c>
      <c r="O50" s="9">
        <v>40283</v>
      </c>
      <c r="P50" s="9">
        <v>39976</v>
      </c>
      <c r="Q50" s="38">
        <f t="shared" si="1"/>
        <v>41764.666666666664</v>
      </c>
      <c r="R50" s="10">
        <f t="shared" si="2"/>
        <v>40909.25</v>
      </c>
    </row>
    <row r="51" spans="1:18" x14ac:dyDescent="0.2">
      <c r="A51" s="8" t="s">
        <v>48</v>
      </c>
      <c r="B51" s="9">
        <v>57397</v>
      </c>
      <c r="C51" s="9">
        <v>55551</v>
      </c>
      <c r="D51" s="9">
        <v>54401</v>
      </c>
      <c r="E51" s="9">
        <v>52757</v>
      </c>
      <c r="F51" s="9">
        <v>49921</v>
      </c>
      <c r="G51" s="9">
        <v>48077</v>
      </c>
      <c r="H51" s="9">
        <v>46520</v>
      </c>
      <c r="I51" s="9">
        <v>45107</v>
      </c>
      <c r="J51" s="9">
        <v>46082</v>
      </c>
      <c r="K51" s="9">
        <v>47730</v>
      </c>
      <c r="L51" s="9">
        <v>48623</v>
      </c>
      <c r="M51" s="9">
        <v>49308</v>
      </c>
      <c r="N51" s="9">
        <v>49468</v>
      </c>
      <c r="O51" s="9">
        <v>47458</v>
      </c>
      <c r="P51" s="9">
        <v>47145</v>
      </c>
      <c r="Q51" s="38">
        <f t="shared" si="1"/>
        <v>50122.833333333336</v>
      </c>
      <c r="R51" s="10">
        <f t="shared" si="2"/>
        <v>48183</v>
      </c>
    </row>
    <row r="52" spans="1:18" x14ac:dyDescent="0.2">
      <c r="A52" s="8" t="s">
        <v>49</v>
      </c>
      <c r="B52" s="9">
        <v>8433</v>
      </c>
      <c r="C52" s="9">
        <v>8308</v>
      </c>
      <c r="D52" s="9">
        <v>8155</v>
      </c>
      <c r="E52" s="9">
        <v>8072</v>
      </c>
      <c r="F52" s="9">
        <v>7781</v>
      </c>
      <c r="G52" s="9">
        <v>7730</v>
      </c>
      <c r="H52" s="9">
        <v>7732</v>
      </c>
      <c r="I52" s="9">
        <v>7609</v>
      </c>
      <c r="J52" s="9">
        <v>7549</v>
      </c>
      <c r="K52" s="9">
        <v>7571</v>
      </c>
      <c r="L52" s="9">
        <v>7586</v>
      </c>
      <c r="M52" s="9">
        <v>7448</v>
      </c>
      <c r="N52" s="9">
        <v>7494</v>
      </c>
      <c r="O52" s="9">
        <v>7341</v>
      </c>
      <c r="P52" s="9">
        <v>7094</v>
      </c>
      <c r="Q52" s="38">
        <f t="shared" si="1"/>
        <v>7831.166666666667</v>
      </c>
      <c r="R52" s="10">
        <f t="shared" si="2"/>
        <v>7583.916666666667</v>
      </c>
    </row>
    <row r="53" spans="1:18" x14ac:dyDescent="0.2">
      <c r="A53" s="8" t="s">
        <v>50</v>
      </c>
      <c r="B53" s="9">
        <v>6583</v>
      </c>
      <c r="C53" s="9">
        <v>6684</v>
      </c>
      <c r="D53" s="9">
        <v>6518</v>
      </c>
      <c r="E53" s="9">
        <v>6434</v>
      </c>
      <c r="F53" s="9">
        <v>6148</v>
      </c>
      <c r="G53" s="9">
        <v>6136</v>
      </c>
      <c r="H53" s="9">
        <v>6001</v>
      </c>
      <c r="I53" s="9">
        <v>6250</v>
      </c>
      <c r="J53" s="9">
        <v>6021</v>
      </c>
      <c r="K53" s="9">
        <v>6053</v>
      </c>
      <c r="L53" s="9">
        <v>6132</v>
      </c>
      <c r="M53" s="9">
        <v>6031</v>
      </c>
      <c r="N53" s="9">
        <v>6117</v>
      </c>
      <c r="O53" s="9">
        <v>6015</v>
      </c>
      <c r="P53" s="9">
        <v>6031</v>
      </c>
      <c r="Q53" s="38">
        <f t="shared" si="1"/>
        <v>6249.25</v>
      </c>
      <c r="R53" s="10">
        <f t="shared" si="2"/>
        <v>6114.083333333333</v>
      </c>
    </row>
    <row r="54" spans="1:18" x14ac:dyDescent="0.2">
      <c r="A54" s="8" t="s">
        <v>51</v>
      </c>
      <c r="B54" s="9">
        <v>503</v>
      </c>
      <c r="C54" s="9">
        <v>451</v>
      </c>
      <c r="D54" s="9">
        <v>423</v>
      </c>
      <c r="E54" s="9">
        <v>394</v>
      </c>
      <c r="F54" s="9">
        <v>389</v>
      </c>
      <c r="G54" s="9">
        <v>365</v>
      </c>
      <c r="H54" s="9">
        <v>347</v>
      </c>
      <c r="I54" s="9">
        <v>349</v>
      </c>
      <c r="J54" s="9">
        <v>352</v>
      </c>
      <c r="K54" s="9">
        <v>342</v>
      </c>
      <c r="L54" s="9">
        <v>322</v>
      </c>
      <c r="M54" s="9">
        <v>318</v>
      </c>
      <c r="N54" s="9">
        <v>333</v>
      </c>
      <c r="O54" s="9">
        <v>328</v>
      </c>
      <c r="P54" s="9">
        <v>306</v>
      </c>
      <c r="Q54" s="38">
        <f t="shared" si="1"/>
        <v>379.58333333333331</v>
      </c>
      <c r="R54" s="10">
        <f t="shared" si="2"/>
        <v>345.41666666666669</v>
      </c>
    </row>
    <row r="55" spans="1:18" x14ac:dyDescent="0.2">
      <c r="A55" s="8" t="s">
        <v>52</v>
      </c>
      <c r="B55" s="9">
        <v>35136</v>
      </c>
      <c r="C55" s="9">
        <v>34863</v>
      </c>
      <c r="D55" s="9">
        <v>34610</v>
      </c>
      <c r="E55" s="9">
        <v>34217</v>
      </c>
      <c r="F55" s="9">
        <v>33797</v>
      </c>
      <c r="G55" s="9">
        <v>33160</v>
      </c>
      <c r="H55" s="9">
        <v>35701</v>
      </c>
      <c r="I55" s="9">
        <v>35554</v>
      </c>
      <c r="J55" s="9">
        <v>35361</v>
      </c>
      <c r="K55" s="9">
        <v>35227</v>
      </c>
      <c r="L55" s="9">
        <v>35453</v>
      </c>
      <c r="M55" s="9">
        <v>35582</v>
      </c>
      <c r="N55" s="9">
        <v>35791</v>
      </c>
      <c r="O55" s="9">
        <v>35414</v>
      </c>
      <c r="P55" s="9">
        <v>35260</v>
      </c>
      <c r="Q55" s="38">
        <f t="shared" si="1"/>
        <v>34888.416666666664</v>
      </c>
      <c r="R55" s="10">
        <f t="shared" si="2"/>
        <v>35043.083333333336</v>
      </c>
    </row>
    <row r="56" spans="1:18" x14ac:dyDescent="0.2">
      <c r="A56" s="8" t="s">
        <v>53</v>
      </c>
      <c r="B56" s="9">
        <v>88947</v>
      </c>
      <c r="C56" s="9">
        <v>88364</v>
      </c>
      <c r="D56" s="9">
        <v>88923</v>
      </c>
      <c r="E56" s="9">
        <v>88831</v>
      </c>
      <c r="F56" s="9">
        <v>87375</v>
      </c>
      <c r="G56" s="9">
        <v>85977</v>
      </c>
      <c r="H56" s="9">
        <v>86846</v>
      </c>
      <c r="I56" s="9">
        <v>86493</v>
      </c>
      <c r="J56" s="9">
        <v>85615</v>
      </c>
      <c r="K56" s="9">
        <v>85578</v>
      </c>
      <c r="L56" s="9">
        <v>86348</v>
      </c>
      <c r="M56" s="9">
        <v>86306</v>
      </c>
      <c r="N56" s="9">
        <v>86553</v>
      </c>
      <c r="O56" s="9">
        <v>85979</v>
      </c>
      <c r="P56" s="9">
        <v>86178</v>
      </c>
      <c r="Q56" s="38">
        <f t="shared" si="1"/>
        <v>87133.583333333328</v>
      </c>
      <c r="R56" s="10">
        <f t="shared" si="2"/>
        <v>86506.583333333328</v>
      </c>
    </row>
    <row r="57" spans="1:18" x14ac:dyDescent="0.2">
      <c r="A57" s="8" t="s">
        <v>54</v>
      </c>
      <c r="B57" s="9">
        <v>13009</v>
      </c>
      <c r="C57" s="9">
        <v>12840</v>
      </c>
      <c r="D57" s="9">
        <v>12691</v>
      </c>
      <c r="E57" s="9">
        <v>12567</v>
      </c>
      <c r="F57" s="9">
        <v>12534</v>
      </c>
      <c r="G57" s="9">
        <v>12345</v>
      </c>
      <c r="H57" s="9">
        <v>12110</v>
      </c>
      <c r="I57" s="9">
        <v>12114</v>
      </c>
      <c r="J57" s="9">
        <v>12137</v>
      </c>
      <c r="K57" s="9">
        <v>12239</v>
      </c>
      <c r="L57" s="9">
        <v>12571</v>
      </c>
      <c r="M57" s="9">
        <v>12481</v>
      </c>
      <c r="N57" s="9">
        <v>12514</v>
      </c>
      <c r="O57" s="9">
        <v>12507</v>
      </c>
      <c r="P57" s="9">
        <v>12355</v>
      </c>
      <c r="Q57" s="38">
        <f t="shared" si="1"/>
        <v>12469.833333333334</v>
      </c>
      <c r="R57" s="10">
        <f t="shared" si="2"/>
        <v>12372.833333333334</v>
      </c>
    </row>
    <row r="58" spans="1:18" x14ac:dyDescent="0.2">
      <c r="A58" s="8" t="s">
        <v>55</v>
      </c>
      <c r="B58" s="9">
        <v>33922</v>
      </c>
      <c r="C58" s="9">
        <v>32706</v>
      </c>
      <c r="D58" s="9">
        <v>33356</v>
      </c>
      <c r="E58" s="9">
        <v>32966</v>
      </c>
      <c r="F58" s="9">
        <v>32606</v>
      </c>
      <c r="G58" s="9">
        <v>32665</v>
      </c>
      <c r="H58" s="9">
        <v>32137</v>
      </c>
      <c r="I58" s="9">
        <v>31711</v>
      </c>
      <c r="J58" s="9">
        <v>32184</v>
      </c>
      <c r="K58" s="9">
        <v>32387</v>
      </c>
      <c r="L58" s="9">
        <v>31794</v>
      </c>
      <c r="M58" s="9">
        <v>32503</v>
      </c>
      <c r="N58" s="9">
        <v>31928</v>
      </c>
      <c r="O58" s="9">
        <v>31749</v>
      </c>
      <c r="P58" s="9">
        <v>32274</v>
      </c>
      <c r="Q58" s="38">
        <f t="shared" si="1"/>
        <v>32578.083333333332</v>
      </c>
      <c r="R58" s="10">
        <f t="shared" si="2"/>
        <v>32242</v>
      </c>
    </row>
    <row r="59" spans="1:18" x14ac:dyDescent="0.2">
      <c r="A59" s="12" t="s">
        <v>56</v>
      </c>
      <c r="B59" s="13">
        <v>1190</v>
      </c>
      <c r="C59" s="13">
        <v>1191</v>
      </c>
      <c r="D59" s="13">
        <v>1187</v>
      </c>
      <c r="E59" s="13">
        <v>1209</v>
      </c>
      <c r="F59" s="13">
        <v>1200</v>
      </c>
      <c r="G59" s="13">
        <v>1222</v>
      </c>
      <c r="H59" s="13">
        <v>1200</v>
      </c>
      <c r="I59" s="13">
        <v>1202</v>
      </c>
      <c r="J59" s="13">
        <v>1209</v>
      </c>
      <c r="K59" s="13">
        <v>1214</v>
      </c>
      <c r="L59" s="13">
        <v>1159</v>
      </c>
      <c r="M59" s="13">
        <v>1179</v>
      </c>
      <c r="N59" s="13">
        <v>1135</v>
      </c>
      <c r="O59" s="13">
        <v>1108</v>
      </c>
      <c r="P59" s="13">
        <v>1111</v>
      </c>
      <c r="Q59" s="39">
        <f t="shared" si="1"/>
        <v>1196.8333333333333</v>
      </c>
      <c r="R59" s="40">
        <f t="shared" si="2"/>
        <v>1179</v>
      </c>
    </row>
    <row r="60" spans="1:18" s="4" customFormat="1" x14ac:dyDescent="0.2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1:18" x14ac:dyDescent="0.2">
      <c r="A61" s="73" t="str">
        <f>TFam!A61</f>
        <v xml:space="preserve">Notes: 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</row>
    <row r="62" spans="1:18" x14ac:dyDescent="0.2">
      <c r="A62" s="71" t="str">
        <f>TFam!A62</f>
        <v>Fiscal year average is based on data Oct. 2018 through Sep. 2019</v>
      </c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</row>
    <row r="63" spans="1:18" x14ac:dyDescent="0.2">
      <c r="A63" s="71" t="str">
        <f>TFam!A63</f>
        <v>Calendar year average is based on data Jan. 2019 through Dec. 2019</v>
      </c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</row>
  </sheetData>
  <mergeCells count="7">
    <mergeCell ref="A62:R62"/>
    <mergeCell ref="A63:R63"/>
    <mergeCell ref="A61:M61"/>
    <mergeCell ref="A1:M1"/>
    <mergeCell ref="A2:M2"/>
    <mergeCell ref="A3:M3"/>
    <mergeCell ref="A60:M60"/>
  </mergeCells>
  <pageMargins left="0.7" right="0.7" top="0.75" bottom="0.75" header="0.3" footer="0.3"/>
  <pageSetup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Normal="100" workbookViewId="0">
      <selection sqref="A1:M1"/>
    </sheetView>
  </sheetViews>
  <sheetFormatPr defaultColWidth="9.21875" defaultRowHeight="10.5" x14ac:dyDescent="0.2"/>
  <cols>
    <col min="1" max="1" width="14.21875" style="14" bestFit="1" customWidth="1"/>
    <col min="2" max="13" width="10" style="11" customWidth="1"/>
    <col min="14" max="16384" width="9.21875" style="11"/>
  </cols>
  <sheetData>
    <row r="1" spans="1:18" s="1" customFormat="1" ht="15.05" x14ac:dyDescent="0.25">
      <c r="A1" s="76" t="s">
        <v>64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8" s="2" customFormat="1" ht="12.45" x14ac:dyDescent="0.2">
      <c r="A2" s="77" t="str">
        <f>TFam!$A$2</f>
        <v>Fiscal and Calendar Year 2019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8" s="4" customFormat="1" x14ac:dyDescent="0.2">
      <c r="A3" s="79" t="str">
        <f>TFam!$A$3</f>
        <v>As of 07/06/2020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8" s="4" customFormat="1" ht="20.95" x14ac:dyDescent="0.2">
      <c r="A4" s="44" t="s">
        <v>1</v>
      </c>
      <c r="B4" s="15">
        <v>43374</v>
      </c>
      <c r="C4" s="15">
        <v>43405</v>
      </c>
      <c r="D4" s="15">
        <v>43435</v>
      </c>
      <c r="E4" s="15">
        <v>43466</v>
      </c>
      <c r="F4" s="15">
        <v>43497</v>
      </c>
      <c r="G4" s="15">
        <v>43525</v>
      </c>
      <c r="H4" s="15">
        <v>43556</v>
      </c>
      <c r="I4" s="15">
        <v>43586</v>
      </c>
      <c r="J4" s="15">
        <v>43617</v>
      </c>
      <c r="K4" s="15">
        <v>43647</v>
      </c>
      <c r="L4" s="15">
        <v>43678</v>
      </c>
      <c r="M4" s="15">
        <v>43709</v>
      </c>
      <c r="N4" s="15">
        <v>43739</v>
      </c>
      <c r="O4" s="15">
        <v>43770</v>
      </c>
      <c r="P4" s="15">
        <v>43800</v>
      </c>
      <c r="Q4" s="41" t="s">
        <v>80</v>
      </c>
      <c r="R4" s="42" t="s">
        <v>81</v>
      </c>
    </row>
    <row r="5" spans="1:18" s="7" customFormat="1" x14ac:dyDescent="0.2">
      <c r="A5" s="5" t="s">
        <v>2</v>
      </c>
      <c r="B5" s="6">
        <f>SUM(B6:B59)</f>
        <v>822421</v>
      </c>
      <c r="C5" s="6">
        <f t="shared" ref="C5:P5" si="0">SUM(C6:C59)</f>
        <v>812632</v>
      </c>
      <c r="D5" s="6">
        <f t="shared" si="0"/>
        <v>802739</v>
      </c>
      <c r="E5" s="6">
        <f t="shared" si="0"/>
        <v>784839</v>
      </c>
      <c r="F5" s="6">
        <f t="shared" si="0"/>
        <v>771076</v>
      </c>
      <c r="G5" s="6">
        <f t="shared" si="0"/>
        <v>755928</v>
      </c>
      <c r="H5" s="6">
        <f t="shared" si="0"/>
        <v>747078</v>
      </c>
      <c r="I5" s="6">
        <f t="shared" si="0"/>
        <v>746927</v>
      </c>
      <c r="J5" s="6">
        <f t="shared" si="0"/>
        <v>743179</v>
      </c>
      <c r="K5" s="6">
        <f t="shared" si="0"/>
        <v>743682</v>
      </c>
      <c r="L5" s="6">
        <f t="shared" si="0"/>
        <v>752664</v>
      </c>
      <c r="M5" s="6">
        <f t="shared" si="0"/>
        <v>756272</v>
      </c>
      <c r="N5" s="6">
        <f t="shared" si="0"/>
        <v>749278</v>
      </c>
      <c r="O5" s="6">
        <f t="shared" si="0"/>
        <v>739658</v>
      </c>
      <c r="P5" s="36">
        <f t="shared" si="0"/>
        <v>706331</v>
      </c>
      <c r="Q5" s="36">
        <f>AVERAGE(B5:M5)</f>
        <v>769953.08333333337</v>
      </c>
      <c r="R5" s="37">
        <f>AVERAGE(E5:P5)</f>
        <v>749742.66666666663</v>
      </c>
    </row>
    <row r="6" spans="1:18" x14ac:dyDescent="0.2">
      <c r="A6" s="8" t="s">
        <v>3</v>
      </c>
      <c r="B6" s="9">
        <v>3426</v>
      </c>
      <c r="C6" s="9">
        <v>3377</v>
      </c>
      <c r="D6" s="9">
        <v>3324</v>
      </c>
      <c r="E6" s="9">
        <v>3161</v>
      </c>
      <c r="F6" s="9">
        <v>2974</v>
      </c>
      <c r="G6" s="9">
        <v>2779</v>
      </c>
      <c r="H6" s="9">
        <v>2651</v>
      </c>
      <c r="I6" s="9">
        <v>2669</v>
      </c>
      <c r="J6" s="9">
        <v>2632</v>
      </c>
      <c r="K6" s="9">
        <v>2741</v>
      </c>
      <c r="L6" s="9">
        <v>2913</v>
      </c>
      <c r="M6" s="9">
        <v>3113</v>
      </c>
      <c r="N6" s="9">
        <v>2918</v>
      </c>
      <c r="O6" s="9">
        <v>2970</v>
      </c>
      <c r="P6" s="9">
        <v>3050</v>
      </c>
      <c r="Q6" s="38">
        <f t="shared" ref="Q6:Q59" si="1">AVERAGE(B6:M6)</f>
        <v>2980</v>
      </c>
      <c r="R6" s="10">
        <f t="shared" ref="R6:R59" si="2">AVERAGE(E6:P6)</f>
        <v>2880.9166666666665</v>
      </c>
    </row>
    <row r="7" spans="1:18" x14ac:dyDescent="0.2">
      <c r="A7" s="8" t="s">
        <v>4</v>
      </c>
      <c r="B7" s="9">
        <v>2003</v>
      </c>
      <c r="C7" s="9">
        <v>1990</v>
      </c>
      <c r="D7" s="9">
        <v>1969</v>
      </c>
      <c r="E7" s="9">
        <v>2073</v>
      </c>
      <c r="F7" s="9">
        <v>2077</v>
      </c>
      <c r="G7" s="9">
        <v>2068</v>
      </c>
      <c r="H7" s="9">
        <v>2095</v>
      </c>
      <c r="I7" s="9">
        <v>2068</v>
      </c>
      <c r="J7" s="9">
        <v>2020</v>
      </c>
      <c r="K7" s="9">
        <v>1925</v>
      </c>
      <c r="L7" s="9">
        <v>1888</v>
      </c>
      <c r="M7" s="9">
        <v>1788</v>
      </c>
      <c r="N7" s="9">
        <v>1667</v>
      </c>
      <c r="O7" s="9">
        <v>1665</v>
      </c>
      <c r="P7" s="9">
        <v>1734</v>
      </c>
      <c r="Q7" s="38">
        <f t="shared" si="1"/>
        <v>1997</v>
      </c>
      <c r="R7" s="10">
        <f t="shared" si="2"/>
        <v>1922.3333333333333</v>
      </c>
    </row>
    <row r="8" spans="1:18" x14ac:dyDescent="0.2">
      <c r="A8" s="8" t="s">
        <v>5</v>
      </c>
      <c r="B8" s="9">
        <v>3001</v>
      </c>
      <c r="C8" s="9">
        <v>2875</v>
      </c>
      <c r="D8" s="9">
        <v>2803</v>
      </c>
      <c r="E8" s="9">
        <v>2643</v>
      </c>
      <c r="F8" s="9">
        <v>2571</v>
      </c>
      <c r="G8" s="9">
        <v>2448</v>
      </c>
      <c r="H8" s="9">
        <v>2354</v>
      </c>
      <c r="I8" s="9">
        <v>2360</v>
      </c>
      <c r="J8" s="9">
        <v>2331</v>
      </c>
      <c r="K8" s="9">
        <v>2412</v>
      </c>
      <c r="L8" s="9">
        <v>2496</v>
      </c>
      <c r="M8" s="9">
        <v>2492</v>
      </c>
      <c r="N8" s="9">
        <v>2443</v>
      </c>
      <c r="O8" s="9">
        <v>2356</v>
      </c>
      <c r="P8" s="9">
        <v>2246</v>
      </c>
      <c r="Q8" s="38">
        <f t="shared" si="1"/>
        <v>2565.5</v>
      </c>
      <c r="R8" s="10">
        <f t="shared" si="2"/>
        <v>2429.3333333333335</v>
      </c>
    </row>
    <row r="9" spans="1:18" x14ac:dyDescent="0.2">
      <c r="A9" s="8" t="s">
        <v>6</v>
      </c>
      <c r="B9" s="9">
        <v>1615</v>
      </c>
      <c r="C9" s="9">
        <v>1604</v>
      </c>
      <c r="D9" s="9">
        <v>1549</v>
      </c>
      <c r="E9" s="9">
        <v>1498</v>
      </c>
      <c r="F9" s="9">
        <v>1394</v>
      </c>
      <c r="G9" s="9">
        <v>1333</v>
      </c>
      <c r="H9" s="9">
        <v>1306</v>
      </c>
      <c r="I9" s="9">
        <v>1283</v>
      </c>
      <c r="J9" s="9">
        <v>1256</v>
      </c>
      <c r="K9" s="9">
        <v>1256</v>
      </c>
      <c r="L9" s="9">
        <v>1260</v>
      </c>
      <c r="M9" s="9">
        <v>1290</v>
      </c>
      <c r="N9" s="9">
        <v>1339</v>
      </c>
      <c r="O9" s="9">
        <v>1326</v>
      </c>
      <c r="P9" s="9">
        <v>1300</v>
      </c>
      <c r="Q9" s="38">
        <f t="shared" si="1"/>
        <v>1387</v>
      </c>
      <c r="R9" s="10">
        <f t="shared" si="2"/>
        <v>1320.0833333333333</v>
      </c>
    </row>
    <row r="10" spans="1:18" x14ac:dyDescent="0.2">
      <c r="A10" s="8" t="s">
        <v>7</v>
      </c>
      <c r="B10" s="9">
        <v>384964</v>
      </c>
      <c r="C10" s="9">
        <v>379454</v>
      </c>
      <c r="D10" s="9">
        <v>373124</v>
      </c>
      <c r="E10" s="9">
        <v>363050</v>
      </c>
      <c r="F10" s="9">
        <v>356722</v>
      </c>
      <c r="G10" s="9">
        <v>350922</v>
      </c>
      <c r="H10" s="9">
        <v>345808</v>
      </c>
      <c r="I10" s="9">
        <v>344528</v>
      </c>
      <c r="J10" s="9">
        <v>341353</v>
      </c>
      <c r="K10" s="9">
        <v>339735</v>
      </c>
      <c r="L10" s="9">
        <v>345629</v>
      </c>
      <c r="M10" s="9">
        <v>351522</v>
      </c>
      <c r="N10" s="9">
        <v>342004</v>
      </c>
      <c r="O10" s="9">
        <v>338279</v>
      </c>
      <c r="P10" s="9">
        <v>333784</v>
      </c>
      <c r="Q10" s="38">
        <f t="shared" si="1"/>
        <v>356400.91666666669</v>
      </c>
      <c r="R10" s="10">
        <f t="shared" si="2"/>
        <v>346111.33333333331</v>
      </c>
    </row>
    <row r="11" spans="1:18" x14ac:dyDescent="0.2">
      <c r="A11" s="8" t="s">
        <v>8</v>
      </c>
      <c r="B11" s="9">
        <v>10158</v>
      </c>
      <c r="C11" s="9">
        <v>9896</v>
      </c>
      <c r="D11" s="9">
        <v>9863</v>
      </c>
      <c r="E11" s="9">
        <v>9598</v>
      </c>
      <c r="F11" s="9">
        <v>9297</v>
      </c>
      <c r="G11" s="9">
        <v>9116</v>
      </c>
      <c r="H11" s="9">
        <v>9098</v>
      </c>
      <c r="I11" s="9">
        <v>9424</v>
      </c>
      <c r="J11" s="9">
        <v>9315</v>
      </c>
      <c r="K11" s="9">
        <v>9772</v>
      </c>
      <c r="L11" s="9">
        <v>9745</v>
      </c>
      <c r="M11" s="9">
        <v>9534</v>
      </c>
      <c r="N11" s="9">
        <v>9600</v>
      </c>
      <c r="O11" s="9">
        <v>9109</v>
      </c>
      <c r="P11" s="9">
        <v>9105</v>
      </c>
      <c r="Q11" s="38">
        <f t="shared" si="1"/>
        <v>9568</v>
      </c>
      <c r="R11" s="10">
        <f t="shared" si="2"/>
        <v>9392.75</v>
      </c>
    </row>
    <row r="12" spans="1:18" x14ac:dyDescent="0.2">
      <c r="A12" s="8" t="s">
        <v>9</v>
      </c>
      <c r="B12" s="9">
        <v>5088</v>
      </c>
      <c r="C12" s="9">
        <v>5043</v>
      </c>
      <c r="D12" s="9">
        <v>4865</v>
      </c>
      <c r="E12" s="9">
        <v>4755</v>
      </c>
      <c r="F12" s="9">
        <v>4700</v>
      </c>
      <c r="G12" s="9">
        <v>4559</v>
      </c>
      <c r="H12" s="9">
        <v>4399</v>
      </c>
      <c r="I12" s="9">
        <v>4380</v>
      </c>
      <c r="J12" s="9">
        <v>4281</v>
      </c>
      <c r="K12" s="9">
        <v>4280</v>
      </c>
      <c r="L12" s="9">
        <v>4307</v>
      </c>
      <c r="M12" s="9">
        <v>4289</v>
      </c>
      <c r="N12" s="9">
        <v>4332</v>
      </c>
      <c r="O12" s="9">
        <v>4277</v>
      </c>
      <c r="P12" s="9">
        <v>4235</v>
      </c>
      <c r="Q12" s="38">
        <f t="shared" si="1"/>
        <v>4578.833333333333</v>
      </c>
      <c r="R12" s="10">
        <f t="shared" si="2"/>
        <v>4399.5</v>
      </c>
    </row>
    <row r="13" spans="1:18" x14ac:dyDescent="0.2">
      <c r="A13" s="8" t="s">
        <v>10</v>
      </c>
      <c r="B13" s="9">
        <v>4140</v>
      </c>
      <c r="C13" s="9">
        <v>4052</v>
      </c>
      <c r="D13" s="9">
        <v>4033</v>
      </c>
      <c r="E13" s="9">
        <v>3975</v>
      </c>
      <c r="F13" s="9">
        <v>3948</v>
      </c>
      <c r="G13" s="9">
        <v>3923</v>
      </c>
      <c r="H13" s="9">
        <v>3870</v>
      </c>
      <c r="I13" s="9">
        <v>3827</v>
      </c>
      <c r="J13" s="9">
        <v>3772</v>
      </c>
      <c r="K13" s="9">
        <v>3734</v>
      </c>
      <c r="L13" s="9">
        <v>3687</v>
      </c>
      <c r="M13" s="9">
        <v>3647</v>
      </c>
      <c r="N13" s="9">
        <v>3615</v>
      </c>
      <c r="O13" s="9">
        <v>3635</v>
      </c>
      <c r="P13" s="9">
        <v>3612</v>
      </c>
      <c r="Q13" s="38">
        <f t="shared" si="1"/>
        <v>3884</v>
      </c>
      <c r="R13" s="10">
        <f t="shared" si="2"/>
        <v>3770.4166666666665</v>
      </c>
    </row>
    <row r="14" spans="1:18" x14ac:dyDescent="0.2">
      <c r="A14" s="8" t="s">
        <v>11</v>
      </c>
      <c r="B14" s="9">
        <v>4807</v>
      </c>
      <c r="C14" s="9">
        <v>4874</v>
      </c>
      <c r="D14" s="9">
        <v>4824</v>
      </c>
      <c r="E14" s="9">
        <v>4799</v>
      </c>
      <c r="F14" s="9">
        <v>4941</v>
      </c>
      <c r="G14" s="9">
        <v>4933</v>
      </c>
      <c r="H14" s="9">
        <v>4892</v>
      </c>
      <c r="I14" s="9">
        <v>5027</v>
      </c>
      <c r="J14" s="9">
        <v>5790</v>
      </c>
      <c r="K14" s="9">
        <v>5980</v>
      </c>
      <c r="L14" s="9">
        <v>5958</v>
      </c>
      <c r="M14" s="9">
        <v>6147</v>
      </c>
      <c r="N14" s="9">
        <v>7003</v>
      </c>
      <c r="O14" s="9">
        <v>6997</v>
      </c>
      <c r="P14" s="9">
        <v>7231</v>
      </c>
      <c r="Q14" s="38">
        <f t="shared" si="1"/>
        <v>5247.666666666667</v>
      </c>
      <c r="R14" s="10">
        <f t="shared" si="2"/>
        <v>5808.166666666667</v>
      </c>
    </row>
    <row r="15" spans="1:18" x14ac:dyDescent="0.2">
      <c r="A15" s="8" t="s">
        <v>12</v>
      </c>
      <c r="B15" s="9">
        <v>9992</v>
      </c>
      <c r="C15" s="9">
        <v>9825</v>
      </c>
      <c r="D15" s="9">
        <v>9723</v>
      </c>
      <c r="E15" s="9">
        <v>9252</v>
      </c>
      <c r="F15" s="9">
        <v>8411</v>
      </c>
      <c r="G15" s="9">
        <v>8472</v>
      </c>
      <c r="H15" s="9">
        <v>8187</v>
      </c>
      <c r="I15" s="9">
        <v>8302</v>
      </c>
      <c r="J15" s="9">
        <v>8457</v>
      </c>
      <c r="K15" s="9">
        <v>8414</v>
      </c>
      <c r="L15" s="9">
        <v>8570</v>
      </c>
      <c r="M15" s="9">
        <v>8947</v>
      </c>
      <c r="N15" s="9">
        <v>9421</v>
      </c>
      <c r="O15" s="9">
        <v>9621</v>
      </c>
      <c r="P15" s="9">
        <v>8981</v>
      </c>
      <c r="Q15" s="38">
        <f t="shared" si="1"/>
        <v>8879.3333333333339</v>
      </c>
      <c r="R15" s="10">
        <f t="shared" si="2"/>
        <v>8752.9166666666661</v>
      </c>
    </row>
    <row r="16" spans="1:18" x14ac:dyDescent="0.2">
      <c r="A16" s="8" t="s">
        <v>13</v>
      </c>
      <c r="B16" s="9">
        <v>1679</v>
      </c>
      <c r="C16" s="9">
        <v>1701</v>
      </c>
      <c r="D16" s="9">
        <v>1629</v>
      </c>
      <c r="E16" s="9">
        <v>1474</v>
      </c>
      <c r="F16" s="9">
        <v>1289</v>
      </c>
      <c r="G16" s="9">
        <v>1134</v>
      </c>
      <c r="H16" s="9">
        <v>1071</v>
      </c>
      <c r="I16" s="9">
        <v>1095</v>
      </c>
      <c r="J16" s="9">
        <v>1049</v>
      </c>
      <c r="K16" s="9">
        <v>1056</v>
      </c>
      <c r="L16" s="9">
        <v>1065</v>
      </c>
      <c r="M16" s="9">
        <v>988</v>
      </c>
      <c r="N16" s="9">
        <v>1028</v>
      </c>
      <c r="O16" s="9">
        <v>944</v>
      </c>
      <c r="P16" s="9">
        <v>871</v>
      </c>
      <c r="Q16" s="38">
        <f t="shared" si="1"/>
        <v>1269.1666666666667</v>
      </c>
      <c r="R16" s="10">
        <f t="shared" si="2"/>
        <v>1088.6666666666667</v>
      </c>
    </row>
    <row r="17" spans="1:18" x14ac:dyDescent="0.2">
      <c r="A17" s="8" t="s">
        <v>14</v>
      </c>
      <c r="B17" s="9">
        <v>152</v>
      </c>
      <c r="C17" s="9">
        <v>151</v>
      </c>
      <c r="D17" s="9">
        <v>161</v>
      </c>
      <c r="E17" s="9">
        <v>149</v>
      </c>
      <c r="F17" s="9">
        <v>153</v>
      </c>
      <c r="G17" s="9">
        <v>156</v>
      </c>
      <c r="H17" s="9">
        <v>149</v>
      </c>
      <c r="I17" s="9">
        <v>156</v>
      </c>
      <c r="J17" s="9">
        <v>150</v>
      </c>
      <c r="K17" s="9">
        <v>135</v>
      </c>
      <c r="L17" s="9">
        <v>148</v>
      </c>
      <c r="M17" s="9">
        <v>148</v>
      </c>
      <c r="N17" s="9">
        <v>146</v>
      </c>
      <c r="O17" s="9">
        <v>132</v>
      </c>
      <c r="P17" s="9">
        <v>134</v>
      </c>
      <c r="Q17" s="38">
        <f t="shared" si="1"/>
        <v>150.66666666666666</v>
      </c>
      <c r="R17" s="10">
        <f t="shared" si="2"/>
        <v>146.33333333333334</v>
      </c>
    </row>
    <row r="18" spans="1:18" x14ac:dyDescent="0.2">
      <c r="A18" s="8" t="s">
        <v>15</v>
      </c>
      <c r="B18" s="9">
        <v>3432</v>
      </c>
      <c r="C18" s="9">
        <v>3508</v>
      </c>
      <c r="D18" s="9">
        <v>3481</v>
      </c>
      <c r="E18" s="9">
        <v>3519</v>
      </c>
      <c r="F18" s="9">
        <v>3524</v>
      </c>
      <c r="G18" s="9">
        <v>3278</v>
      </c>
      <c r="H18" s="9">
        <v>3245</v>
      </c>
      <c r="I18" s="9">
        <v>3197</v>
      </c>
      <c r="J18" s="9">
        <v>3204</v>
      </c>
      <c r="K18" s="9">
        <v>3159</v>
      </c>
      <c r="L18" s="9">
        <v>3237</v>
      </c>
      <c r="M18" s="9">
        <v>3176</v>
      </c>
      <c r="N18" s="9">
        <v>3161</v>
      </c>
      <c r="O18" s="9">
        <v>3168</v>
      </c>
      <c r="P18" s="9">
        <v>3245</v>
      </c>
      <c r="Q18" s="38">
        <f t="shared" si="1"/>
        <v>3330</v>
      </c>
      <c r="R18" s="10">
        <f t="shared" si="2"/>
        <v>3259.4166666666665</v>
      </c>
    </row>
    <row r="19" spans="1:18" x14ac:dyDescent="0.2">
      <c r="A19" s="8" t="s">
        <v>16</v>
      </c>
      <c r="B19" s="9">
        <v>87</v>
      </c>
      <c r="C19" s="9">
        <v>86</v>
      </c>
      <c r="D19" s="9">
        <v>89</v>
      </c>
      <c r="E19" s="9">
        <v>94</v>
      </c>
      <c r="F19" s="9">
        <v>94</v>
      </c>
      <c r="G19" s="9">
        <v>86</v>
      </c>
      <c r="H19" s="9">
        <v>79</v>
      </c>
      <c r="I19" s="9">
        <v>77</v>
      </c>
      <c r="J19" s="9">
        <v>75</v>
      </c>
      <c r="K19" s="9">
        <v>83</v>
      </c>
      <c r="L19" s="9">
        <v>76</v>
      </c>
      <c r="M19" s="9">
        <v>87</v>
      </c>
      <c r="N19" s="9">
        <v>91</v>
      </c>
      <c r="O19" s="9">
        <v>87</v>
      </c>
      <c r="P19" s="9">
        <v>78</v>
      </c>
      <c r="Q19" s="38">
        <f t="shared" si="1"/>
        <v>84.416666666666671</v>
      </c>
      <c r="R19" s="10">
        <f t="shared" si="2"/>
        <v>83.916666666666671</v>
      </c>
    </row>
    <row r="20" spans="1:18" x14ac:dyDescent="0.2">
      <c r="A20" s="8" t="s">
        <v>17</v>
      </c>
      <c r="B20" s="9">
        <v>2100</v>
      </c>
      <c r="C20" s="9">
        <v>2182</v>
      </c>
      <c r="D20" s="9">
        <v>2140</v>
      </c>
      <c r="E20" s="9">
        <v>2066</v>
      </c>
      <c r="F20" s="9">
        <v>2082</v>
      </c>
      <c r="G20" s="9">
        <v>2042</v>
      </c>
      <c r="H20" s="9">
        <v>1968</v>
      </c>
      <c r="I20" s="9">
        <v>2015</v>
      </c>
      <c r="J20" s="9">
        <v>2004</v>
      </c>
      <c r="K20" s="9">
        <v>1988</v>
      </c>
      <c r="L20" s="9">
        <v>2164</v>
      </c>
      <c r="M20" s="9">
        <v>2186</v>
      </c>
      <c r="N20" s="9">
        <v>2202</v>
      </c>
      <c r="O20" s="9">
        <v>2272</v>
      </c>
      <c r="P20" s="9">
        <v>2138</v>
      </c>
      <c r="Q20" s="38">
        <f t="shared" si="1"/>
        <v>2078.0833333333335</v>
      </c>
      <c r="R20" s="10">
        <f t="shared" si="2"/>
        <v>2093.9166666666665</v>
      </c>
    </row>
    <row r="21" spans="1:18" x14ac:dyDescent="0.2">
      <c r="A21" s="8" t="s">
        <v>18</v>
      </c>
      <c r="B21" s="9">
        <v>1066</v>
      </c>
      <c r="C21" s="9">
        <v>1118</v>
      </c>
      <c r="D21" s="9">
        <v>1115</v>
      </c>
      <c r="E21" s="9">
        <v>1040</v>
      </c>
      <c r="F21" s="9">
        <v>1036</v>
      </c>
      <c r="G21" s="9">
        <v>938</v>
      </c>
      <c r="H21" s="9">
        <v>931</v>
      </c>
      <c r="I21" s="9">
        <v>954</v>
      </c>
      <c r="J21" s="9">
        <v>961</v>
      </c>
      <c r="K21" s="9">
        <v>991</v>
      </c>
      <c r="L21" s="9">
        <v>1024</v>
      </c>
      <c r="M21" s="9">
        <v>1069</v>
      </c>
      <c r="N21" s="9">
        <v>1110</v>
      </c>
      <c r="O21" s="9">
        <v>1101</v>
      </c>
      <c r="P21" s="9">
        <v>1079</v>
      </c>
      <c r="Q21" s="38">
        <f t="shared" si="1"/>
        <v>1020.25</v>
      </c>
      <c r="R21" s="10">
        <f t="shared" si="2"/>
        <v>1019.5</v>
      </c>
    </row>
    <row r="22" spans="1:18" x14ac:dyDescent="0.2">
      <c r="A22" s="8" t="s">
        <v>19</v>
      </c>
      <c r="B22" s="9">
        <v>5581</v>
      </c>
      <c r="C22" s="9">
        <v>5482</v>
      </c>
      <c r="D22" s="9">
        <v>5529</v>
      </c>
      <c r="E22" s="9">
        <v>5351</v>
      </c>
      <c r="F22" s="9">
        <v>5196</v>
      </c>
      <c r="G22" s="9">
        <v>5009</v>
      </c>
      <c r="H22" s="9">
        <v>4841</v>
      </c>
      <c r="I22" s="9">
        <v>4801</v>
      </c>
      <c r="J22" s="9">
        <v>4897</v>
      </c>
      <c r="K22" s="9">
        <v>4629</v>
      </c>
      <c r="L22" s="9">
        <v>4983</v>
      </c>
      <c r="M22" s="9">
        <v>5029</v>
      </c>
      <c r="N22" s="9">
        <v>5085</v>
      </c>
      <c r="O22" s="9">
        <v>4903</v>
      </c>
      <c r="P22" s="9">
        <v>4731</v>
      </c>
      <c r="Q22" s="38">
        <f t="shared" si="1"/>
        <v>5110.666666666667</v>
      </c>
      <c r="R22" s="10">
        <f t="shared" si="2"/>
        <v>4954.583333333333</v>
      </c>
    </row>
    <row r="23" spans="1:18" x14ac:dyDescent="0.2">
      <c r="A23" s="8" t="s">
        <v>20</v>
      </c>
      <c r="B23" s="9">
        <v>1692</v>
      </c>
      <c r="C23" s="9">
        <v>1602</v>
      </c>
      <c r="D23" s="9">
        <v>1522</v>
      </c>
      <c r="E23" s="9">
        <v>1518</v>
      </c>
      <c r="F23" s="9">
        <v>1478</v>
      </c>
      <c r="G23" s="9">
        <v>1415</v>
      </c>
      <c r="H23" s="9">
        <v>1474</v>
      </c>
      <c r="I23" s="9">
        <v>1553</v>
      </c>
      <c r="J23" s="9">
        <v>1668</v>
      </c>
      <c r="K23" s="9">
        <v>1819</v>
      </c>
      <c r="L23" s="9">
        <v>1949</v>
      </c>
      <c r="M23" s="9">
        <v>1959</v>
      </c>
      <c r="N23" s="9">
        <v>1959</v>
      </c>
      <c r="O23" s="9">
        <v>1947</v>
      </c>
      <c r="P23" s="9">
        <v>1886</v>
      </c>
      <c r="Q23" s="38">
        <f t="shared" si="1"/>
        <v>1637.4166666666667</v>
      </c>
      <c r="R23" s="10">
        <f t="shared" si="2"/>
        <v>1718.75</v>
      </c>
    </row>
    <row r="24" spans="1:18" x14ac:dyDescent="0.2">
      <c r="A24" s="8" t="s">
        <v>21</v>
      </c>
      <c r="B24" s="9">
        <v>5060</v>
      </c>
      <c r="C24" s="9">
        <v>4918</v>
      </c>
      <c r="D24" s="9">
        <v>4752</v>
      </c>
      <c r="E24" s="9">
        <v>4717</v>
      </c>
      <c r="F24" s="9">
        <v>4470</v>
      </c>
      <c r="G24" s="9">
        <v>4316</v>
      </c>
      <c r="H24" s="9">
        <v>4309</v>
      </c>
      <c r="I24" s="9">
        <v>4371</v>
      </c>
      <c r="J24" s="9">
        <v>4298</v>
      </c>
      <c r="K24" s="9">
        <v>4279</v>
      </c>
      <c r="L24" s="9">
        <v>4361</v>
      </c>
      <c r="M24" s="9">
        <v>4280</v>
      </c>
      <c r="N24" s="9">
        <v>4261</v>
      </c>
      <c r="O24" s="9">
        <v>4152</v>
      </c>
      <c r="P24" s="9">
        <v>4039</v>
      </c>
      <c r="Q24" s="38">
        <f t="shared" si="1"/>
        <v>4510.916666666667</v>
      </c>
      <c r="R24" s="10">
        <f t="shared" si="2"/>
        <v>4321.083333333333</v>
      </c>
    </row>
    <row r="25" spans="1:18" x14ac:dyDescent="0.2">
      <c r="A25" s="8" t="s">
        <v>22</v>
      </c>
      <c r="B25" s="9">
        <v>2254</v>
      </c>
      <c r="C25" s="9">
        <v>2203</v>
      </c>
      <c r="D25" s="9">
        <v>2142</v>
      </c>
      <c r="E25" s="9">
        <v>2087</v>
      </c>
      <c r="F25" s="9">
        <v>1996</v>
      </c>
      <c r="G25" s="9">
        <v>1859</v>
      </c>
      <c r="H25" s="9">
        <v>1795</v>
      </c>
      <c r="I25" s="9">
        <v>1721</v>
      </c>
      <c r="J25" s="9">
        <v>1685</v>
      </c>
      <c r="K25" s="9">
        <v>1748</v>
      </c>
      <c r="L25" s="9">
        <v>1834</v>
      </c>
      <c r="M25" s="9">
        <v>1877</v>
      </c>
      <c r="N25" s="9">
        <v>1057</v>
      </c>
      <c r="O25" s="9">
        <v>1018</v>
      </c>
      <c r="P25" s="9">
        <v>981</v>
      </c>
      <c r="Q25" s="38">
        <f t="shared" si="1"/>
        <v>1933.4166666666667</v>
      </c>
      <c r="R25" s="10">
        <f t="shared" si="2"/>
        <v>1638.1666666666667</v>
      </c>
    </row>
    <row r="26" spans="1:18" x14ac:dyDescent="0.2">
      <c r="A26" s="8" t="s">
        <v>23</v>
      </c>
      <c r="B26" s="9">
        <v>22031</v>
      </c>
      <c r="C26" s="9">
        <v>21728</v>
      </c>
      <c r="D26" s="9">
        <v>21357</v>
      </c>
      <c r="E26" s="9">
        <v>21181</v>
      </c>
      <c r="F26" s="9">
        <v>21443</v>
      </c>
      <c r="G26" s="9">
        <v>20688</v>
      </c>
      <c r="H26" s="9">
        <v>20770</v>
      </c>
      <c r="I26" s="9">
        <v>20814</v>
      </c>
      <c r="J26" s="9">
        <v>20822</v>
      </c>
      <c r="K26" s="9">
        <v>20799</v>
      </c>
      <c r="L26" s="9">
        <v>20852</v>
      </c>
      <c r="M26" s="9">
        <v>18438</v>
      </c>
      <c r="N26" s="9">
        <v>18633</v>
      </c>
      <c r="O26" s="9">
        <v>18356</v>
      </c>
      <c r="P26" s="9">
        <v>18181</v>
      </c>
      <c r="Q26" s="38">
        <f t="shared" si="1"/>
        <v>20910.25</v>
      </c>
      <c r="R26" s="10">
        <f t="shared" si="2"/>
        <v>20081.416666666668</v>
      </c>
    </row>
    <row r="27" spans="1:18" x14ac:dyDescent="0.2">
      <c r="A27" s="8" t="s">
        <v>24</v>
      </c>
      <c r="B27" s="9">
        <v>11074</v>
      </c>
      <c r="C27" s="9">
        <v>10829</v>
      </c>
      <c r="D27" s="9">
        <v>10757</v>
      </c>
      <c r="E27" s="9">
        <v>10382</v>
      </c>
      <c r="F27" s="9">
        <v>10065</v>
      </c>
      <c r="G27" s="9">
        <v>9866</v>
      </c>
      <c r="H27" s="9">
        <v>9684</v>
      </c>
      <c r="I27" s="9">
        <v>9921</v>
      </c>
      <c r="J27" s="9">
        <v>9813</v>
      </c>
      <c r="K27" s="9">
        <v>9848</v>
      </c>
      <c r="L27" s="9">
        <v>10141</v>
      </c>
      <c r="M27" s="9">
        <v>10122</v>
      </c>
      <c r="N27" s="9">
        <v>10346</v>
      </c>
      <c r="O27" s="9">
        <v>10130</v>
      </c>
      <c r="P27" s="9">
        <v>9434</v>
      </c>
      <c r="Q27" s="38">
        <f t="shared" si="1"/>
        <v>10208.5</v>
      </c>
      <c r="R27" s="10">
        <f t="shared" si="2"/>
        <v>9979.3333333333339</v>
      </c>
    </row>
    <row r="28" spans="1:18" x14ac:dyDescent="0.2">
      <c r="A28" s="8" t="s">
        <v>25</v>
      </c>
      <c r="B28" s="9">
        <v>39085</v>
      </c>
      <c r="C28" s="9">
        <v>39142</v>
      </c>
      <c r="D28" s="9">
        <v>39596</v>
      </c>
      <c r="E28" s="9">
        <v>38437</v>
      </c>
      <c r="F28" s="9">
        <v>38668</v>
      </c>
      <c r="G28" s="9">
        <v>37948</v>
      </c>
      <c r="H28" s="9">
        <v>37313</v>
      </c>
      <c r="I28" s="9">
        <v>37516</v>
      </c>
      <c r="J28" s="9">
        <v>38059</v>
      </c>
      <c r="K28" s="9">
        <v>37945</v>
      </c>
      <c r="L28" s="9">
        <v>38638</v>
      </c>
      <c r="M28" s="9">
        <v>39130</v>
      </c>
      <c r="N28" s="9">
        <v>39268</v>
      </c>
      <c r="O28" s="9">
        <v>39427</v>
      </c>
      <c r="P28" s="9">
        <v>39384</v>
      </c>
      <c r="Q28" s="38">
        <f t="shared" si="1"/>
        <v>38456.416666666664</v>
      </c>
      <c r="R28" s="10">
        <f t="shared" si="2"/>
        <v>38477.75</v>
      </c>
    </row>
    <row r="29" spans="1:18" x14ac:dyDescent="0.2">
      <c r="A29" s="8" t="s">
        <v>26</v>
      </c>
      <c r="B29" s="9">
        <v>5569</v>
      </c>
      <c r="C29" s="9">
        <v>5348</v>
      </c>
      <c r="D29" s="9">
        <v>5233</v>
      </c>
      <c r="E29" s="9">
        <v>5189</v>
      </c>
      <c r="F29" s="9">
        <v>5045</v>
      </c>
      <c r="G29" s="9">
        <v>4676</v>
      </c>
      <c r="H29" s="9">
        <v>4498</v>
      </c>
      <c r="I29" s="9">
        <v>4539</v>
      </c>
      <c r="J29" s="9">
        <v>4704</v>
      </c>
      <c r="K29" s="9">
        <v>4857</v>
      </c>
      <c r="L29" s="9">
        <v>4854</v>
      </c>
      <c r="M29" s="9">
        <v>4854</v>
      </c>
      <c r="N29" s="9">
        <v>5204</v>
      </c>
      <c r="O29" s="9">
        <v>5216</v>
      </c>
      <c r="P29" s="9">
        <v>5317</v>
      </c>
      <c r="Q29" s="38">
        <f t="shared" si="1"/>
        <v>4947.166666666667</v>
      </c>
      <c r="R29" s="10">
        <f t="shared" si="2"/>
        <v>4912.75</v>
      </c>
    </row>
    <row r="30" spans="1:18" x14ac:dyDescent="0.2">
      <c r="A30" s="8" t="s">
        <v>27</v>
      </c>
      <c r="B30" s="9">
        <v>8914</v>
      </c>
      <c r="C30" s="9">
        <v>8874</v>
      </c>
      <c r="D30" s="9">
        <v>8654</v>
      </c>
      <c r="E30" s="9">
        <v>8496</v>
      </c>
      <c r="F30" s="9">
        <v>8545</v>
      </c>
      <c r="G30" s="9">
        <v>8315</v>
      </c>
      <c r="H30" s="9">
        <v>8385</v>
      </c>
      <c r="I30" s="9">
        <v>8311</v>
      </c>
      <c r="J30" s="9">
        <v>8282</v>
      </c>
      <c r="K30" s="9">
        <v>8234</v>
      </c>
      <c r="L30" s="9">
        <v>8177</v>
      </c>
      <c r="M30" s="9">
        <v>8171</v>
      </c>
      <c r="N30" s="9">
        <v>8071</v>
      </c>
      <c r="O30" s="9">
        <v>7992</v>
      </c>
      <c r="P30" s="9">
        <v>7941</v>
      </c>
      <c r="Q30" s="38">
        <f t="shared" si="1"/>
        <v>8446.5</v>
      </c>
      <c r="R30" s="10">
        <f t="shared" si="2"/>
        <v>8243.3333333333339</v>
      </c>
    </row>
    <row r="31" spans="1:18" x14ac:dyDescent="0.2">
      <c r="A31" s="8" t="s">
        <v>28</v>
      </c>
      <c r="B31" s="9">
        <v>1484</v>
      </c>
      <c r="C31" s="9">
        <v>1456</v>
      </c>
      <c r="D31" s="9">
        <v>1385</v>
      </c>
      <c r="E31" s="9">
        <v>1236</v>
      </c>
      <c r="F31" s="9">
        <v>1172</v>
      </c>
      <c r="G31" s="9">
        <v>1077</v>
      </c>
      <c r="H31" s="9">
        <v>1031</v>
      </c>
      <c r="I31" s="9">
        <v>1047</v>
      </c>
      <c r="J31" s="9">
        <v>1088</v>
      </c>
      <c r="K31" s="9">
        <v>1019</v>
      </c>
      <c r="L31" s="9">
        <v>1037</v>
      </c>
      <c r="M31" s="9">
        <v>999</v>
      </c>
      <c r="N31" s="9">
        <v>1001</v>
      </c>
      <c r="O31" s="9">
        <v>1003</v>
      </c>
      <c r="P31" s="9">
        <v>933</v>
      </c>
      <c r="Q31" s="38">
        <f t="shared" si="1"/>
        <v>1169.25</v>
      </c>
      <c r="R31" s="10">
        <f t="shared" si="2"/>
        <v>1053.5833333333333</v>
      </c>
    </row>
    <row r="32" spans="1:18" x14ac:dyDescent="0.2">
      <c r="A32" s="8" t="s">
        <v>29</v>
      </c>
      <c r="B32" s="9">
        <v>5643</v>
      </c>
      <c r="C32" s="9">
        <v>5457</v>
      </c>
      <c r="D32" s="9">
        <v>5370</v>
      </c>
      <c r="E32" s="9">
        <v>5386</v>
      </c>
      <c r="F32" s="9">
        <v>5244</v>
      </c>
      <c r="G32" s="9">
        <v>5009</v>
      </c>
      <c r="H32" s="9">
        <v>4976</v>
      </c>
      <c r="I32" s="9">
        <v>4938</v>
      </c>
      <c r="J32" s="9">
        <v>4953</v>
      </c>
      <c r="K32" s="9">
        <v>5170</v>
      </c>
      <c r="L32" s="9">
        <v>5242</v>
      </c>
      <c r="M32" s="9">
        <v>5279</v>
      </c>
      <c r="N32" s="9">
        <v>5378</v>
      </c>
      <c r="O32" s="9">
        <v>5254</v>
      </c>
      <c r="P32" s="9">
        <v>5338</v>
      </c>
      <c r="Q32" s="38">
        <f t="shared" si="1"/>
        <v>5222.25</v>
      </c>
      <c r="R32" s="10">
        <f t="shared" si="2"/>
        <v>5180.583333333333</v>
      </c>
    </row>
    <row r="33" spans="1:18" x14ac:dyDescent="0.2">
      <c r="A33" s="8" t="s">
        <v>30</v>
      </c>
      <c r="B33" s="9">
        <v>2162</v>
      </c>
      <c r="C33" s="9">
        <v>2157</v>
      </c>
      <c r="D33" s="9">
        <v>2049</v>
      </c>
      <c r="E33" s="9">
        <v>2019</v>
      </c>
      <c r="F33" s="9">
        <v>1964</v>
      </c>
      <c r="G33" s="9">
        <v>1797</v>
      </c>
      <c r="H33" s="9">
        <v>1814</v>
      </c>
      <c r="I33" s="9">
        <v>1830</v>
      </c>
      <c r="J33" s="9">
        <v>1716</v>
      </c>
      <c r="K33" s="9">
        <v>1713</v>
      </c>
      <c r="L33" s="9">
        <v>1739</v>
      </c>
      <c r="M33" s="9">
        <v>1736</v>
      </c>
      <c r="N33" s="9">
        <v>1813</v>
      </c>
      <c r="O33" s="9">
        <v>1789</v>
      </c>
      <c r="P33" s="9">
        <v>1782</v>
      </c>
      <c r="Q33" s="38">
        <f t="shared" si="1"/>
        <v>1891.3333333333333</v>
      </c>
      <c r="R33" s="10">
        <f t="shared" si="2"/>
        <v>1809.3333333333333</v>
      </c>
    </row>
    <row r="34" spans="1:18" x14ac:dyDescent="0.2">
      <c r="A34" s="8" t="s">
        <v>31</v>
      </c>
      <c r="B34" s="9">
        <v>1985</v>
      </c>
      <c r="C34" s="9">
        <v>2016</v>
      </c>
      <c r="D34" s="9">
        <v>1972</v>
      </c>
      <c r="E34" s="9">
        <v>1896</v>
      </c>
      <c r="F34" s="9">
        <v>1854</v>
      </c>
      <c r="G34" s="9">
        <v>1737</v>
      </c>
      <c r="H34" s="9">
        <v>1665</v>
      </c>
      <c r="I34" s="9">
        <v>1685</v>
      </c>
      <c r="J34" s="9">
        <v>1606</v>
      </c>
      <c r="K34" s="9">
        <v>1659</v>
      </c>
      <c r="L34" s="9">
        <v>1714</v>
      </c>
      <c r="M34" s="9">
        <v>1710</v>
      </c>
      <c r="N34" s="9">
        <v>1729</v>
      </c>
      <c r="O34" s="9">
        <v>1716</v>
      </c>
      <c r="P34" s="9">
        <v>1707</v>
      </c>
      <c r="Q34" s="38">
        <f t="shared" si="1"/>
        <v>1791.5833333333333</v>
      </c>
      <c r="R34" s="10">
        <f t="shared" si="2"/>
        <v>1723.1666666666667</v>
      </c>
    </row>
    <row r="35" spans="1:18" x14ac:dyDescent="0.2">
      <c r="A35" s="8" t="s">
        <v>32</v>
      </c>
      <c r="B35" s="9">
        <v>5602</v>
      </c>
      <c r="C35" s="9">
        <v>5347</v>
      </c>
      <c r="D35" s="9">
        <v>5332</v>
      </c>
      <c r="E35" s="9">
        <v>5308</v>
      </c>
      <c r="F35" s="9">
        <v>5101</v>
      </c>
      <c r="G35" s="9">
        <v>4941</v>
      </c>
      <c r="H35" s="9">
        <v>4932</v>
      </c>
      <c r="I35" s="9">
        <v>4996</v>
      </c>
      <c r="J35" s="9">
        <v>4800</v>
      </c>
      <c r="K35" s="9">
        <v>4822</v>
      </c>
      <c r="L35" s="9">
        <v>4894</v>
      </c>
      <c r="M35" s="9">
        <v>4897</v>
      </c>
      <c r="N35" s="9">
        <v>4957</v>
      </c>
      <c r="O35" s="9">
        <v>4708</v>
      </c>
      <c r="P35" s="9">
        <v>4774</v>
      </c>
      <c r="Q35" s="38">
        <f t="shared" si="1"/>
        <v>5081</v>
      </c>
      <c r="R35" s="10">
        <f t="shared" si="2"/>
        <v>4927.5</v>
      </c>
    </row>
    <row r="36" spans="1:18" x14ac:dyDescent="0.2">
      <c r="A36" s="8" t="s">
        <v>33</v>
      </c>
      <c r="B36" s="9">
        <v>3478</v>
      </c>
      <c r="C36" s="9">
        <v>3501</v>
      </c>
      <c r="D36" s="9">
        <v>3484</v>
      </c>
      <c r="E36" s="9">
        <v>3608</v>
      </c>
      <c r="F36" s="9">
        <v>3446</v>
      </c>
      <c r="G36" s="9">
        <v>3405</v>
      </c>
      <c r="H36" s="9">
        <v>3342</v>
      </c>
      <c r="I36" s="9">
        <v>3417</v>
      </c>
      <c r="J36" s="9">
        <v>3384</v>
      </c>
      <c r="K36" s="9">
        <v>3309</v>
      </c>
      <c r="L36" s="9">
        <v>3315</v>
      </c>
      <c r="M36" s="9">
        <v>3335</v>
      </c>
      <c r="N36" s="9">
        <v>3395</v>
      </c>
      <c r="O36" s="9">
        <v>3442</v>
      </c>
      <c r="P36" s="9">
        <v>3420</v>
      </c>
      <c r="Q36" s="38">
        <f t="shared" si="1"/>
        <v>3418.6666666666665</v>
      </c>
      <c r="R36" s="10">
        <f t="shared" si="2"/>
        <v>3401.5</v>
      </c>
    </row>
    <row r="37" spans="1:18" x14ac:dyDescent="0.2">
      <c r="A37" s="8" t="s">
        <v>34</v>
      </c>
      <c r="B37" s="9">
        <v>5313</v>
      </c>
      <c r="C37" s="9">
        <v>5123</v>
      </c>
      <c r="D37" s="9">
        <v>5010</v>
      </c>
      <c r="E37" s="9">
        <v>4727</v>
      </c>
      <c r="F37" s="9">
        <v>4406</v>
      </c>
      <c r="G37" s="9">
        <v>4187</v>
      </c>
      <c r="H37" s="9">
        <v>4330</v>
      </c>
      <c r="I37" s="9">
        <v>4428</v>
      </c>
      <c r="J37" s="9">
        <v>4280</v>
      </c>
      <c r="K37" s="9">
        <v>4273</v>
      </c>
      <c r="L37" s="9">
        <v>4352</v>
      </c>
      <c r="M37" s="9">
        <v>4446</v>
      </c>
      <c r="N37" s="9">
        <v>4603</v>
      </c>
      <c r="O37" s="9">
        <v>4612</v>
      </c>
      <c r="P37" s="9">
        <v>4580</v>
      </c>
      <c r="Q37" s="38">
        <f t="shared" si="1"/>
        <v>4572.916666666667</v>
      </c>
      <c r="R37" s="10">
        <f t="shared" si="2"/>
        <v>4435.333333333333</v>
      </c>
    </row>
    <row r="38" spans="1:18" x14ac:dyDescent="0.2">
      <c r="A38" s="8" t="s">
        <v>35</v>
      </c>
      <c r="B38" s="9">
        <v>6374</v>
      </c>
      <c r="C38" s="9">
        <v>6255</v>
      </c>
      <c r="D38" s="9">
        <v>6060</v>
      </c>
      <c r="E38" s="9">
        <v>6150</v>
      </c>
      <c r="F38" s="9">
        <v>5982</v>
      </c>
      <c r="G38" s="9">
        <v>5516</v>
      </c>
      <c r="H38" s="9">
        <v>5522</v>
      </c>
      <c r="I38" s="9">
        <v>5539</v>
      </c>
      <c r="J38" s="9">
        <v>5581</v>
      </c>
      <c r="K38" s="9">
        <v>5895</v>
      </c>
      <c r="L38" s="9">
        <v>6171</v>
      </c>
      <c r="M38" s="9">
        <v>6150</v>
      </c>
      <c r="N38" s="9">
        <v>6101</v>
      </c>
      <c r="O38" s="9">
        <v>5997</v>
      </c>
      <c r="P38" s="9">
        <v>6059</v>
      </c>
      <c r="Q38" s="38">
        <f t="shared" si="1"/>
        <v>5932.916666666667</v>
      </c>
      <c r="R38" s="10">
        <f t="shared" si="2"/>
        <v>5888.583333333333</v>
      </c>
    </row>
    <row r="39" spans="1:18" x14ac:dyDescent="0.2">
      <c r="A39" s="8" t="s">
        <v>36</v>
      </c>
      <c r="B39" s="9">
        <v>91617</v>
      </c>
      <c r="C39" s="9">
        <v>92159</v>
      </c>
      <c r="D39" s="9">
        <v>92923</v>
      </c>
      <c r="E39" s="9">
        <v>91388</v>
      </c>
      <c r="F39" s="9">
        <v>91969</v>
      </c>
      <c r="G39" s="9">
        <v>92179</v>
      </c>
      <c r="H39" s="9">
        <v>90521</v>
      </c>
      <c r="I39" s="9">
        <v>89584</v>
      </c>
      <c r="J39" s="9">
        <v>89005</v>
      </c>
      <c r="K39" s="9">
        <v>88778</v>
      </c>
      <c r="L39" s="9">
        <v>88224</v>
      </c>
      <c r="M39" s="9">
        <v>88083</v>
      </c>
      <c r="N39" s="9">
        <v>88347</v>
      </c>
      <c r="O39" s="9">
        <v>86933</v>
      </c>
      <c r="P39" s="9">
        <v>87566</v>
      </c>
      <c r="Q39" s="38">
        <f t="shared" si="1"/>
        <v>90535.833333333328</v>
      </c>
      <c r="R39" s="10">
        <f t="shared" si="2"/>
        <v>89381.416666666672</v>
      </c>
    </row>
    <row r="40" spans="1:18" x14ac:dyDescent="0.2">
      <c r="A40" s="8" t="s">
        <v>37</v>
      </c>
      <c r="B40" s="9">
        <v>2299</v>
      </c>
      <c r="C40" s="9">
        <v>2294</v>
      </c>
      <c r="D40" s="9">
        <v>2003</v>
      </c>
      <c r="E40" s="9">
        <v>1891</v>
      </c>
      <c r="F40" s="9">
        <v>1898</v>
      </c>
      <c r="G40" s="9">
        <v>1705</v>
      </c>
      <c r="H40" s="9">
        <v>1824</v>
      </c>
      <c r="I40" s="9">
        <v>1861</v>
      </c>
      <c r="J40" s="9">
        <v>1837</v>
      </c>
      <c r="K40" s="9">
        <v>1950</v>
      </c>
      <c r="L40" s="9">
        <v>1738</v>
      </c>
      <c r="M40" s="9">
        <v>1765</v>
      </c>
      <c r="N40" s="9">
        <v>2000</v>
      </c>
      <c r="O40" s="9">
        <v>1995</v>
      </c>
      <c r="P40" s="9">
        <v>1752</v>
      </c>
      <c r="Q40" s="38">
        <f t="shared" si="1"/>
        <v>1922.0833333333333</v>
      </c>
      <c r="R40" s="10">
        <f t="shared" si="2"/>
        <v>1851.3333333333333</v>
      </c>
    </row>
    <row r="41" spans="1:18" x14ac:dyDescent="0.2">
      <c r="A41" s="8" t="s">
        <v>38</v>
      </c>
      <c r="B41" s="9">
        <v>382</v>
      </c>
      <c r="C41" s="9">
        <v>382</v>
      </c>
      <c r="D41" s="9">
        <v>368</v>
      </c>
      <c r="E41" s="9">
        <v>373</v>
      </c>
      <c r="F41" s="9">
        <v>362</v>
      </c>
      <c r="G41" s="9">
        <v>325</v>
      </c>
      <c r="H41" s="9">
        <v>326</v>
      </c>
      <c r="I41" s="9">
        <v>330</v>
      </c>
      <c r="J41" s="9">
        <v>321</v>
      </c>
      <c r="K41" s="9">
        <v>340</v>
      </c>
      <c r="L41" s="9">
        <v>357</v>
      </c>
      <c r="M41" s="9">
        <v>351</v>
      </c>
      <c r="N41" s="9">
        <v>359</v>
      </c>
      <c r="O41" s="9">
        <v>336</v>
      </c>
      <c r="P41" s="9">
        <v>331</v>
      </c>
      <c r="Q41" s="38">
        <f t="shared" si="1"/>
        <v>351.41666666666669</v>
      </c>
      <c r="R41" s="10">
        <f t="shared" si="2"/>
        <v>342.58333333333331</v>
      </c>
    </row>
    <row r="42" spans="1:18" x14ac:dyDescent="0.2">
      <c r="A42" s="8" t="s">
        <v>39</v>
      </c>
      <c r="B42" s="9">
        <v>9434</v>
      </c>
      <c r="C42" s="9">
        <v>9327</v>
      </c>
      <c r="D42" s="9">
        <v>9259</v>
      </c>
      <c r="E42" s="9">
        <v>9150</v>
      </c>
      <c r="F42" s="9">
        <v>8848</v>
      </c>
      <c r="G42" s="9">
        <v>8429</v>
      </c>
      <c r="H42" s="9">
        <v>8170</v>
      </c>
      <c r="I42" s="9">
        <v>8579</v>
      </c>
      <c r="J42" s="9">
        <v>8127</v>
      </c>
      <c r="K42" s="9">
        <v>8605</v>
      </c>
      <c r="L42" s="9">
        <v>8832</v>
      </c>
      <c r="M42" s="9">
        <v>8704</v>
      </c>
      <c r="N42" s="9">
        <v>8967</v>
      </c>
      <c r="O42" s="9">
        <v>8796</v>
      </c>
      <c r="P42" s="9">
        <v>8634</v>
      </c>
      <c r="Q42" s="38">
        <f t="shared" si="1"/>
        <v>8788.6666666666661</v>
      </c>
      <c r="R42" s="10">
        <f t="shared" si="2"/>
        <v>8653.4166666666661</v>
      </c>
    </row>
    <row r="43" spans="1:18" x14ac:dyDescent="0.2">
      <c r="A43" s="8" t="s">
        <v>40</v>
      </c>
      <c r="B43" s="9">
        <v>1784</v>
      </c>
      <c r="C43" s="9">
        <v>1793</v>
      </c>
      <c r="D43" s="9">
        <v>1771</v>
      </c>
      <c r="E43" s="9">
        <v>1739</v>
      </c>
      <c r="F43" s="9">
        <v>1705</v>
      </c>
      <c r="G43" s="9">
        <v>1608</v>
      </c>
      <c r="H43" s="9">
        <v>1575</v>
      </c>
      <c r="I43" s="9">
        <v>1584</v>
      </c>
      <c r="J43" s="9">
        <v>1585</v>
      </c>
      <c r="K43" s="9">
        <v>1597</v>
      </c>
      <c r="L43" s="9">
        <v>1669</v>
      </c>
      <c r="M43" s="9">
        <v>1659</v>
      </c>
      <c r="N43" s="9">
        <v>1632</v>
      </c>
      <c r="O43" s="9">
        <v>1602</v>
      </c>
      <c r="P43" s="9">
        <v>1536</v>
      </c>
      <c r="Q43" s="38">
        <f t="shared" si="1"/>
        <v>1672.4166666666667</v>
      </c>
      <c r="R43" s="10">
        <f t="shared" si="2"/>
        <v>1624.25</v>
      </c>
    </row>
    <row r="44" spans="1:18" x14ac:dyDescent="0.2">
      <c r="A44" s="8" t="s">
        <v>41</v>
      </c>
      <c r="B44" s="9">
        <v>42256</v>
      </c>
      <c r="C44" s="9">
        <v>41867</v>
      </c>
      <c r="D44" s="9">
        <v>41543</v>
      </c>
      <c r="E44" s="9">
        <v>40993</v>
      </c>
      <c r="F44" s="9">
        <v>39987</v>
      </c>
      <c r="G44" s="9">
        <v>39310</v>
      </c>
      <c r="H44" s="9">
        <v>38783</v>
      </c>
      <c r="I44" s="9">
        <v>38932</v>
      </c>
      <c r="J44" s="9">
        <v>38665</v>
      </c>
      <c r="K44" s="9">
        <v>38356</v>
      </c>
      <c r="L44" s="9">
        <v>38365</v>
      </c>
      <c r="M44" s="9">
        <v>38113</v>
      </c>
      <c r="N44" s="9">
        <v>37744</v>
      </c>
      <c r="O44" s="9">
        <v>37254</v>
      </c>
      <c r="P44" s="9">
        <v>11254</v>
      </c>
      <c r="Q44" s="38">
        <f t="shared" si="1"/>
        <v>39764.166666666664</v>
      </c>
      <c r="R44" s="10">
        <f t="shared" si="2"/>
        <v>36479.666666666664</v>
      </c>
    </row>
    <row r="45" spans="1:18" x14ac:dyDescent="0.2">
      <c r="A45" s="8" t="s">
        <v>42</v>
      </c>
      <c r="B45" s="9">
        <v>28745</v>
      </c>
      <c r="C45" s="9">
        <v>28076</v>
      </c>
      <c r="D45" s="9">
        <v>27209</v>
      </c>
      <c r="E45" s="9">
        <v>26725</v>
      </c>
      <c r="F45" s="9">
        <v>25270</v>
      </c>
      <c r="G45" s="9">
        <v>24395</v>
      </c>
      <c r="H45" s="9">
        <v>24204</v>
      </c>
      <c r="I45" s="9">
        <v>24408</v>
      </c>
      <c r="J45" s="9">
        <v>24717</v>
      </c>
      <c r="K45" s="9">
        <v>25034</v>
      </c>
      <c r="L45" s="9">
        <v>24988</v>
      </c>
      <c r="M45" s="9">
        <v>24509</v>
      </c>
      <c r="N45" s="9">
        <v>24716</v>
      </c>
      <c r="O45" s="9">
        <v>23891</v>
      </c>
      <c r="P45" s="9">
        <v>23233</v>
      </c>
      <c r="Q45" s="38">
        <f t="shared" si="1"/>
        <v>25690</v>
      </c>
      <c r="R45" s="10">
        <f t="shared" si="2"/>
        <v>24674.166666666668</v>
      </c>
    </row>
    <row r="46" spans="1:18" x14ac:dyDescent="0.2">
      <c r="A46" s="8" t="s">
        <v>43</v>
      </c>
      <c r="B46" s="9">
        <v>5188</v>
      </c>
      <c r="C46" s="9">
        <v>5328</v>
      </c>
      <c r="D46" s="9">
        <v>5234</v>
      </c>
      <c r="E46" s="9">
        <v>5222</v>
      </c>
      <c r="F46" s="9">
        <v>5122</v>
      </c>
      <c r="G46" s="9">
        <v>4978</v>
      </c>
      <c r="H46" s="9">
        <v>4866</v>
      </c>
      <c r="I46" s="9">
        <v>4833</v>
      </c>
      <c r="J46" s="9">
        <v>4757</v>
      </c>
      <c r="K46" s="9">
        <v>4863</v>
      </c>
      <c r="L46" s="9">
        <v>4805</v>
      </c>
      <c r="M46" s="9">
        <v>4654</v>
      </c>
      <c r="N46" s="9">
        <v>4713</v>
      </c>
      <c r="O46" s="9">
        <v>4582</v>
      </c>
      <c r="P46" s="9">
        <v>4458</v>
      </c>
      <c r="Q46" s="38">
        <f t="shared" si="1"/>
        <v>4987.5</v>
      </c>
      <c r="R46" s="10">
        <f t="shared" si="2"/>
        <v>4821.083333333333</v>
      </c>
    </row>
    <row r="47" spans="1:18" x14ac:dyDescent="0.2">
      <c r="A47" s="8" t="s">
        <v>44</v>
      </c>
      <c r="B47" s="9">
        <v>2777</v>
      </c>
      <c r="C47" s="9">
        <v>2786</v>
      </c>
      <c r="D47" s="9">
        <v>2733</v>
      </c>
      <c r="E47" s="9">
        <v>2672</v>
      </c>
      <c r="F47" s="9">
        <v>2514</v>
      </c>
      <c r="G47" s="9">
        <v>2467</v>
      </c>
      <c r="H47" s="9">
        <v>2481</v>
      </c>
      <c r="I47" s="9">
        <v>2514</v>
      </c>
      <c r="J47" s="9">
        <v>2501</v>
      </c>
      <c r="K47" s="9">
        <v>2518</v>
      </c>
      <c r="L47" s="9">
        <v>2578</v>
      </c>
      <c r="M47" s="9">
        <v>2622</v>
      </c>
      <c r="N47" s="9">
        <v>2585</v>
      </c>
      <c r="O47" s="9">
        <v>2507</v>
      </c>
      <c r="P47" s="9">
        <v>2459</v>
      </c>
      <c r="Q47" s="38">
        <f t="shared" si="1"/>
        <v>2596.9166666666665</v>
      </c>
      <c r="R47" s="10">
        <f t="shared" si="2"/>
        <v>2534.8333333333335</v>
      </c>
    </row>
    <row r="48" spans="1:18" x14ac:dyDescent="0.2">
      <c r="A48" s="8" t="s">
        <v>45</v>
      </c>
      <c r="B48" s="9">
        <v>2846</v>
      </c>
      <c r="C48" s="9">
        <v>3141</v>
      </c>
      <c r="D48" s="9">
        <v>3034</v>
      </c>
      <c r="E48" s="9">
        <v>2864</v>
      </c>
      <c r="F48" s="9">
        <v>2857</v>
      </c>
      <c r="G48" s="9">
        <v>2736</v>
      </c>
      <c r="H48" s="9">
        <v>2551</v>
      </c>
      <c r="I48" s="9">
        <v>2739</v>
      </c>
      <c r="J48" s="9">
        <v>2714</v>
      </c>
      <c r="K48" s="9">
        <v>2661</v>
      </c>
      <c r="L48" s="9">
        <v>2745</v>
      </c>
      <c r="M48" s="9">
        <v>2583</v>
      </c>
      <c r="N48" s="9">
        <v>3017</v>
      </c>
      <c r="O48" s="9">
        <v>3078</v>
      </c>
      <c r="P48" s="9">
        <v>2900</v>
      </c>
      <c r="Q48" s="38">
        <f t="shared" si="1"/>
        <v>2789.25</v>
      </c>
      <c r="R48" s="10">
        <f t="shared" si="2"/>
        <v>2787.0833333333335</v>
      </c>
    </row>
    <row r="49" spans="1:18" x14ac:dyDescent="0.2">
      <c r="A49" s="8" t="s">
        <v>46</v>
      </c>
      <c r="B49" s="9">
        <v>489</v>
      </c>
      <c r="C49" s="9">
        <v>484</v>
      </c>
      <c r="D49" s="9">
        <v>471</v>
      </c>
      <c r="E49" s="9">
        <v>433</v>
      </c>
      <c r="F49" s="9">
        <v>433</v>
      </c>
      <c r="G49" s="9">
        <v>422</v>
      </c>
      <c r="H49" s="9">
        <v>423</v>
      </c>
      <c r="I49" s="9">
        <v>407</v>
      </c>
      <c r="J49" s="9">
        <v>405</v>
      </c>
      <c r="K49" s="9">
        <v>443</v>
      </c>
      <c r="L49" s="9">
        <v>426</v>
      </c>
      <c r="M49" s="9">
        <v>412</v>
      </c>
      <c r="N49" s="9">
        <v>423</v>
      </c>
      <c r="O49" s="9">
        <v>414</v>
      </c>
      <c r="P49" s="9">
        <v>401</v>
      </c>
      <c r="Q49" s="38">
        <f t="shared" si="1"/>
        <v>437.33333333333331</v>
      </c>
      <c r="R49" s="10">
        <f t="shared" si="2"/>
        <v>420.16666666666669</v>
      </c>
    </row>
    <row r="50" spans="1:18" x14ac:dyDescent="0.2">
      <c r="A50" s="8" t="s">
        <v>47</v>
      </c>
      <c r="B50" s="9">
        <v>8801</v>
      </c>
      <c r="C50" s="9">
        <v>8349</v>
      </c>
      <c r="D50" s="9">
        <v>8097</v>
      </c>
      <c r="E50" s="9">
        <v>8025</v>
      </c>
      <c r="F50" s="9">
        <v>7900</v>
      </c>
      <c r="G50" s="9">
        <v>7421</v>
      </c>
      <c r="H50" s="9">
        <v>7839</v>
      </c>
      <c r="I50" s="9">
        <v>7882</v>
      </c>
      <c r="J50" s="9">
        <v>7626</v>
      </c>
      <c r="K50" s="9">
        <v>7520</v>
      </c>
      <c r="L50" s="9">
        <v>7658</v>
      </c>
      <c r="M50" s="9">
        <v>7776</v>
      </c>
      <c r="N50" s="9">
        <v>7550</v>
      </c>
      <c r="O50" s="9">
        <v>7479</v>
      </c>
      <c r="P50" s="9">
        <v>7391</v>
      </c>
      <c r="Q50" s="38">
        <f t="shared" si="1"/>
        <v>7907.833333333333</v>
      </c>
      <c r="R50" s="10">
        <f t="shared" si="2"/>
        <v>7672.25</v>
      </c>
    </row>
    <row r="51" spans="1:18" x14ac:dyDescent="0.2">
      <c r="A51" s="8" t="s">
        <v>48</v>
      </c>
      <c r="B51" s="9">
        <v>7510</v>
      </c>
      <c r="C51" s="9">
        <v>7160</v>
      </c>
      <c r="D51" s="9">
        <v>6812</v>
      </c>
      <c r="E51" s="9">
        <v>6497</v>
      </c>
      <c r="F51" s="9">
        <v>5869</v>
      </c>
      <c r="G51" s="9">
        <v>5545</v>
      </c>
      <c r="H51" s="9">
        <v>5313</v>
      </c>
      <c r="I51" s="9">
        <v>5179</v>
      </c>
      <c r="J51" s="9">
        <v>5598</v>
      </c>
      <c r="K51" s="9">
        <v>6090</v>
      </c>
      <c r="L51" s="9">
        <v>6406</v>
      </c>
      <c r="M51" s="9">
        <v>6638</v>
      </c>
      <c r="N51" s="9">
        <v>6724</v>
      </c>
      <c r="O51" s="9">
        <v>6275</v>
      </c>
      <c r="P51" s="9">
        <v>6197</v>
      </c>
      <c r="Q51" s="38">
        <f t="shared" si="1"/>
        <v>6218.083333333333</v>
      </c>
      <c r="R51" s="10">
        <f t="shared" si="2"/>
        <v>6027.583333333333</v>
      </c>
    </row>
    <row r="52" spans="1:18" x14ac:dyDescent="0.2">
      <c r="A52" s="8" t="s">
        <v>49</v>
      </c>
      <c r="B52" s="9">
        <v>2150</v>
      </c>
      <c r="C52" s="9">
        <v>2124</v>
      </c>
      <c r="D52" s="9">
        <v>2086</v>
      </c>
      <c r="E52" s="9">
        <v>2060</v>
      </c>
      <c r="F52" s="9">
        <v>1979</v>
      </c>
      <c r="G52" s="9">
        <v>1960</v>
      </c>
      <c r="H52" s="9">
        <v>1972</v>
      </c>
      <c r="I52" s="9">
        <v>1940</v>
      </c>
      <c r="J52" s="9">
        <v>1911</v>
      </c>
      <c r="K52" s="9">
        <v>1909</v>
      </c>
      <c r="L52" s="9">
        <v>1908</v>
      </c>
      <c r="M52" s="9">
        <v>1876</v>
      </c>
      <c r="N52" s="9">
        <v>1890</v>
      </c>
      <c r="O52" s="9">
        <v>1840</v>
      </c>
      <c r="P52" s="9">
        <v>1751</v>
      </c>
      <c r="Q52" s="38">
        <f t="shared" si="1"/>
        <v>1989.5833333333333</v>
      </c>
      <c r="R52" s="10">
        <f t="shared" si="2"/>
        <v>1916.3333333333333</v>
      </c>
    </row>
    <row r="53" spans="1:18" x14ac:dyDescent="0.2">
      <c r="A53" s="8" t="s">
        <v>50</v>
      </c>
      <c r="B53" s="9">
        <v>1893</v>
      </c>
      <c r="C53" s="9">
        <v>1922</v>
      </c>
      <c r="D53" s="9">
        <v>1858</v>
      </c>
      <c r="E53" s="9">
        <v>1797</v>
      </c>
      <c r="F53" s="9">
        <v>1686</v>
      </c>
      <c r="G53" s="9">
        <v>1697</v>
      </c>
      <c r="H53" s="9">
        <v>1640</v>
      </c>
      <c r="I53" s="9">
        <v>1754</v>
      </c>
      <c r="J53" s="9">
        <v>1657</v>
      </c>
      <c r="K53" s="9">
        <v>1669</v>
      </c>
      <c r="L53" s="9">
        <v>1716</v>
      </c>
      <c r="M53" s="9">
        <v>1662</v>
      </c>
      <c r="N53" s="9">
        <v>1702</v>
      </c>
      <c r="O53" s="9">
        <v>1660</v>
      </c>
      <c r="P53" s="9">
        <v>1667</v>
      </c>
      <c r="Q53" s="38">
        <f t="shared" si="1"/>
        <v>1745.9166666666667</v>
      </c>
      <c r="R53" s="10">
        <f t="shared" si="2"/>
        <v>1692.25</v>
      </c>
    </row>
    <row r="54" spans="1:18" x14ac:dyDescent="0.2">
      <c r="A54" s="8" t="s">
        <v>51</v>
      </c>
      <c r="B54" s="9">
        <v>165</v>
      </c>
      <c r="C54" s="9">
        <v>148</v>
      </c>
      <c r="D54" s="9">
        <v>138</v>
      </c>
      <c r="E54" s="9">
        <v>127</v>
      </c>
      <c r="F54" s="9">
        <v>125</v>
      </c>
      <c r="G54" s="9">
        <v>114</v>
      </c>
      <c r="H54" s="9">
        <v>110</v>
      </c>
      <c r="I54" s="9">
        <v>108</v>
      </c>
      <c r="J54" s="9">
        <v>109</v>
      </c>
      <c r="K54" s="9">
        <v>105</v>
      </c>
      <c r="L54" s="9">
        <v>98</v>
      </c>
      <c r="M54" s="9">
        <v>96</v>
      </c>
      <c r="N54" s="9">
        <v>102</v>
      </c>
      <c r="O54" s="9">
        <v>101</v>
      </c>
      <c r="P54" s="9">
        <v>95</v>
      </c>
      <c r="Q54" s="38">
        <f t="shared" si="1"/>
        <v>120.25</v>
      </c>
      <c r="R54" s="10">
        <f t="shared" si="2"/>
        <v>107.5</v>
      </c>
    </row>
    <row r="55" spans="1:18" x14ac:dyDescent="0.2">
      <c r="A55" s="8" t="s">
        <v>52</v>
      </c>
      <c r="B55" s="9">
        <v>7650</v>
      </c>
      <c r="C55" s="9">
        <v>7521</v>
      </c>
      <c r="D55" s="9">
        <v>7437</v>
      </c>
      <c r="E55" s="9">
        <v>7316</v>
      </c>
      <c r="F55" s="9">
        <v>7168</v>
      </c>
      <c r="G55" s="9">
        <v>6954</v>
      </c>
      <c r="H55" s="9">
        <v>7743</v>
      </c>
      <c r="I55" s="9">
        <v>7704</v>
      </c>
      <c r="J55" s="9">
        <v>7630</v>
      </c>
      <c r="K55" s="9">
        <v>7612</v>
      </c>
      <c r="L55" s="9">
        <v>7663</v>
      </c>
      <c r="M55" s="9">
        <v>7706</v>
      </c>
      <c r="N55" s="9">
        <v>7776</v>
      </c>
      <c r="O55" s="9">
        <v>7682</v>
      </c>
      <c r="P55" s="9">
        <v>7659</v>
      </c>
      <c r="Q55" s="38">
        <f t="shared" si="1"/>
        <v>7508.666666666667</v>
      </c>
      <c r="R55" s="10">
        <f t="shared" si="2"/>
        <v>7551.083333333333</v>
      </c>
    </row>
    <row r="56" spans="1:18" x14ac:dyDescent="0.2">
      <c r="A56" s="8" t="s">
        <v>53</v>
      </c>
      <c r="B56" s="9">
        <v>27629</v>
      </c>
      <c r="C56" s="9">
        <v>27188</v>
      </c>
      <c r="D56" s="9">
        <v>27274</v>
      </c>
      <c r="E56" s="9">
        <v>27234</v>
      </c>
      <c r="F56" s="9">
        <v>26808</v>
      </c>
      <c r="G56" s="9">
        <v>26339</v>
      </c>
      <c r="H56" s="9">
        <v>26757</v>
      </c>
      <c r="I56" s="9">
        <v>26748</v>
      </c>
      <c r="J56" s="9">
        <v>26425</v>
      </c>
      <c r="K56" s="9">
        <v>26460</v>
      </c>
      <c r="L56" s="9">
        <v>26719</v>
      </c>
      <c r="M56" s="9">
        <v>26593</v>
      </c>
      <c r="N56" s="9">
        <v>26685</v>
      </c>
      <c r="O56" s="9">
        <v>26356</v>
      </c>
      <c r="P56" s="9">
        <v>26295</v>
      </c>
      <c r="Q56" s="38">
        <f t="shared" si="1"/>
        <v>26847.833333333332</v>
      </c>
      <c r="R56" s="10">
        <f t="shared" si="2"/>
        <v>26618.25</v>
      </c>
    </row>
    <row r="57" spans="1:18" x14ac:dyDescent="0.2">
      <c r="A57" s="8" t="s">
        <v>54</v>
      </c>
      <c r="B57" s="9">
        <v>2120</v>
      </c>
      <c r="C57" s="9">
        <v>2099</v>
      </c>
      <c r="D57" s="9">
        <v>2007</v>
      </c>
      <c r="E57" s="9">
        <v>1978</v>
      </c>
      <c r="F57" s="9">
        <v>1903</v>
      </c>
      <c r="G57" s="9">
        <v>1937</v>
      </c>
      <c r="H57" s="9">
        <v>1856</v>
      </c>
      <c r="I57" s="9">
        <v>1846</v>
      </c>
      <c r="J57" s="9">
        <v>1886</v>
      </c>
      <c r="K57" s="9">
        <v>1908</v>
      </c>
      <c r="L57" s="9">
        <v>2039</v>
      </c>
      <c r="M57" s="9">
        <v>2039</v>
      </c>
      <c r="N57" s="9">
        <v>2065</v>
      </c>
      <c r="O57" s="9">
        <v>2033</v>
      </c>
      <c r="P57" s="9">
        <v>1975</v>
      </c>
      <c r="Q57" s="38">
        <f t="shared" si="1"/>
        <v>1968.1666666666667</v>
      </c>
      <c r="R57" s="10">
        <f t="shared" si="2"/>
        <v>1955.4166666666667</v>
      </c>
    </row>
    <row r="58" spans="1:18" x14ac:dyDescent="0.2">
      <c r="A58" s="8" t="s">
        <v>55</v>
      </c>
      <c r="B58" s="9">
        <v>5402</v>
      </c>
      <c r="C58" s="9">
        <v>5038</v>
      </c>
      <c r="D58" s="9">
        <v>5316</v>
      </c>
      <c r="E58" s="9">
        <v>5234</v>
      </c>
      <c r="F58" s="9">
        <v>5099</v>
      </c>
      <c r="G58" s="9">
        <v>5165</v>
      </c>
      <c r="H58" s="9">
        <v>5055</v>
      </c>
      <c r="I58" s="9">
        <v>4930</v>
      </c>
      <c r="J58" s="9">
        <v>5135</v>
      </c>
      <c r="K58" s="9">
        <v>5300</v>
      </c>
      <c r="L58" s="9">
        <v>5048</v>
      </c>
      <c r="M58" s="9">
        <v>5330</v>
      </c>
      <c r="N58" s="9">
        <v>5086</v>
      </c>
      <c r="O58" s="9">
        <v>5000</v>
      </c>
      <c r="P58" s="9">
        <v>5218</v>
      </c>
      <c r="Q58" s="38">
        <f t="shared" si="1"/>
        <v>5171</v>
      </c>
      <c r="R58" s="10">
        <f t="shared" si="2"/>
        <v>5133.333333333333</v>
      </c>
    </row>
    <row r="59" spans="1:18" x14ac:dyDescent="0.2">
      <c r="A59" s="12" t="s">
        <v>56</v>
      </c>
      <c r="B59" s="13">
        <v>273</v>
      </c>
      <c r="C59" s="13">
        <v>272</v>
      </c>
      <c r="D59" s="13">
        <v>270</v>
      </c>
      <c r="E59" s="13">
        <v>287</v>
      </c>
      <c r="F59" s="13">
        <v>286</v>
      </c>
      <c r="G59" s="13">
        <v>294</v>
      </c>
      <c r="H59" s="13">
        <v>285</v>
      </c>
      <c r="I59" s="13">
        <v>276</v>
      </c>
      <c r="J59" s="13">
        <v>282</v>
      </c>
      <c r="K59" s="13">
        <v>285</v>
      </c>
      <c r="L59" s="13">
        <v>262</v>
      </c>
      <c r="M59" s="13">
        <v>266</v>
      </c>
      <c r="N59" s="13">
        <v>254</v>
      </c>
      <c r="O59" s="13">
        <v>243</v>
      </c>
      <c r="P59" s="13">
        <v>249</v>
      </c>
      <c r="Q59" s="39">
        <f t="shared" si="1"/>
        <v>278.16666666666669</v>
      </c>
      <c r="R59" s="40">
        <f t="shared" si="2"/>
        <v>272.41666666666669</v>
      </c>
    </row>
    <row r="60" spans="1:18" s="4" customFormat="1" x14ac:dyDescent="0.2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1:18" x14ac:dyDescent="0.2">
      <c r="A61" s="73" t="str">
        <f>TFam!A61</f>
        <v xml:space="preserve">Notes: 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</row>
    <row r="62" spans="1:18" x14ac:dyDescent="0.2">
      <c r="A62" s="71" t="str">
        <f>TFam!A62</f>
        <v>Fiscal year average is based on data Oct. 2018 through Sep. 2019</v>
      </c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</row>
    <row r="63" spans="1:18" x14ac:dyDescent="0.2">
      <c r="A63" s="71" t="str">
        <f>TFam!A63</f>
        <v>Calendar year average is based on data Jan. 2019 through Dec. 2019</v>
      </c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</row>
  </sheetData>
  <mergeCells count="7">
    <mergeCell ref="A62:R62"/>
    <mergeCell ref="A63:R63"/>
    <mergeCell ref="A61:M61"/>
    <mergeCell ref="A1:M1"/>
    <mergeCell ref="A2:M2"/>
    <mergeCell ref="A3:M3"/>
    <mergeCell ref="A60:M60"/>
  </mergeCells>
  <pageMargins left="0.7" right="0.7" top="0.75" bottom="0.75" header="0.3" footer="0.3"/>
  <pageSetup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Normal="100" workbookViewId="0">
      <selection sqref="A1:M1"/>
    </sheetView>
  </sheetViews>
  <sheetFormatPr defaultColWidth="9.21875" defaultRowHeight="10.5" x14ac:dyDescent="0.2"/>
  <cols>
    <col min="1" max="1" width="14.21875" style="14" bestFit="1" customWidth="1"/>
    <col min="2" max="13" width="10" style="11" customWidth="1"/>
    <col min="14" max="16" width="9.21875" style="11"/>
    <col min="17" max="17" width="9.5546875" style="11" bestFit="1" customWidth="1"/>
    <col min="18" max="16384" width="9.21875" style="11"/>
  </cols>
  <sheetData>
    <row r="1" spans="1:18" s="1" customFormat="1" ht="15.05" x14ac:dyDescent="0.25">
      <c r="A1" s="76" t="s">
        <v>65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8" s="2" customFormat="1" ht="12.45" x14ac:dyDescent="0.2">
      <c r="A2" s="77" t="str">
        <f>TFam!$A$2</f>
        <v>Fiscal and Calendar Year 2019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8" s="4" customFormat="1" x14ac:dyDescent="0.2">
      <c r="A3" s="79" t="str">
        <f>TFam!$A$3</f>
        <v>As of 07/06/2020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8" s="4" customFormat="1" ht="20.95" x14ac:dyDescent="0.2">
      <c r="A4" s="44" t="s">
        <v>1</v>
      </c>
      <c r="B4" s="15">
        <v>43374</v>
      </c>
      <c r="C4" s="15">
        <v>43405</v>
      </c>
      <c r="D4" s="15">
        <v>43435</v>
      </c>
      <c r="E4" s="15">
        <v>43466</v>
      </c>
      <c r="F4" s="15">
        <v>43497</v>
      </c>
      <c r="G4" s="15">
        <v>43525</v>
      </c>
      <c r="H4" s="15">
        <v>43556</v>
      </c>
      <c r="I4" s="15">
        <v>43586</v>
      </c>
      <c r="J4" s="15">
        <v>43617</v>
      </c>
      <c r="K4" s="15">
        <v>43647</v>
      </c>
      <c r="L4" s="15">
        <v>43678</v>
      </c>
      <c r="M4" s="15">
        <v>43709</v>
      </c>
      <c r="N4" s="15">
        <v>43739</v>
      </c>
      <c r="O4" s="15">
        <v>43770</v>
      </c>
      <c r="P4" s="15">
        <v>43800</v>
      </c>
      <c r="Q4" s="41" t="s">
        <v>80</v>
      </c>
      <c r="R4" s="42" t="s">
        <v>81</v>
      </c>
    </row>
    <row r="5" spans="1:18" s="7" customFormat="1" x14ac:dyDescent="0.2">
      <c r="A5" s="5" t="s">
        <v>2</v>
      </c>
      <c r="B5" s="6">
        <f>SUM(B6:B59)</f>
        <v>2285992</v>
      </c>
      <c r="C5" s="6">
        <f t="shared" ref="C5:P5" si="0">SUM(C6:C59)</f>
        <v>2266363</v>
      </c>
      <c r="D5" s="6">
        <f t="shared" si="0"/>
        <v>2246736</v>
      </c>
      <c r="E5" s="6">
        <f t="shared" si="0"/>
        <v>2214192</v>
      </c>
      <c r="F5" s="6">
        <f t="shared" si="0"/>
        <v>2182272</v>
      </c>
      <c r="G5" s="6">
        <f t="shared" si="0"/>
        <v>2148443</v>
      </c>
      <c r="H5" s="6">
        <f t="shared" si="0"/>
        <v>2126101</v>
      </c>
      <c r="I5" s="6">
        <f t="shared" si="0"/>
        <v>2127261</v>
      </c>
      <c r="J5" s="6">
        <f t="shared" si="0"/>
        <v>2113561</v>
      </c>
      <c r="K5" s="6">
        <f t="shared" si="0"/>
        <v>2110640</v>
      </c>
      <c r="L5" s="6">
        <f t="shared" si="0"/>
        <v>2122299</v>
      </c>
      <c r="M5" s="6">
        <f t="shared" si="0"/>
        <v>2106848</v>
      </c>
      <c r="N5" s="6">
        <f t="shared" si="0"/>
        <v>2110719</v>
      </c>
      <c r="O5" s="6">
        <f t="shared" si="0"/>
        <v>2093024</v>
      </c>
      <c r="P5" s="36">
        <f t="shared" si="0"/>
        <v>2042324</v>
      </c>
      <c r="Q5" s="36">
        <f>AVERAGE(B5:M5)</f>
        <v>2170892.3333333335</v>
      </c>
      <c r="R5" s="37">
        <f>AVERAGE(E5:P5)</f>
        <v>2124807</v>
      </c>
    </row>
    <row r="6" spans="1:18" x14ac:dyDescent="0.2">
      <c r="A6" s="8" t="s">
        <v>3</v>
      </c>
      <c r="B6" s="9">
        <v>15326</v>
      </c>
      <c r="C6" s="9">
        <v>15170</v>
      </c>
      <c r="D6" s="9">
        <v>14949</v>
      </c>
      <c r="E6" s="9">
        <v>14529</v>
      </c>
      <c r="F6" s="9">
        <v>14116</v>
      </c>
      <c r="G6" s="9">
        <v>13640</v>
      </c>
      <c r="H6" s="9">
        <v>13342</v>
      </c>
      <c r="I6" s="9">
        <v>13406</v>
      </c>
      <c r="J6" s="9">
        <v>13164</v>
      </c>
      <c r="K6" s="9">
        <v>13385</v>
      </c>
      <c r="L6" s="9">
        <v>13871</v>
      </c>
      <c r="M6" s="9">
        <v>14340</v>
      </c>
      <c r="N6" s="9">
        <v>13776</v>
      </c>
      <c r="O6" s="9">
        <v>13837</v>
      </c>
      <c r="P6" s="9">
        <v>14022</v>
      </c>
      <c r="Q6" s="38">
        <f t="shared" ref="Q6:Q59" si="1">AVERAGE(B6:M6)</f>
        <v>14103.166666666666</v>
      </c>
      <c r="R6" s="10">
        <f t="shared" ref="R6:R59" si="2">AVERAGE(E6:P6)</f>
        <v>13785.666666666666</v>
      </c>
    </row>
    <row r="7" spans="1:18" x14ac:dyDescent="0.2">
      <c r="A7" s="8" t="s">
        <v>4</v>
      </c>
      <c r="B7" s="9">
        <v>4523</v>
      </c>
      <c r="C7" s="9">
        <v>4463</v>
      </c>
      <c r="D7" s="9">
        <v>4418</v>
      </c>
      <c r="E7" s="9">
        <v>4582</v>
      </c>
      <c r="F7" s="9">
        <v>4582</v>
      </c>
      <c r="G7" s="9">
        <v>4512</v>
      </c>
      <c r="H7" s="9">
        <v>4586</v>
      </c>
      <c r="I7" s="9">
        <v>4614</v>
      </c>
      <c r="J7" s="9">
        <v>4533</v>
      </c>
      <c r="K7" s="9">
        <v>4310</v>
      </c>
      <c r="L7" s="9">
        <v>4265</v>
      </c>
      <c r="M7" s="9">
        <v>4088</v>
      </c>
      <c r="N7" s="9">
        <v>3839</v>
      </c>
      <c r="O7" s="9">
        <v>3738</v>
      </c>
      <c r="P7" s="9">
        <v>3842</v>
      </c>
      <c r="Q7" s="38">
        <f t="shared" si="1"/>
        <v>4456.333333333333</v>
      </c>
      <c r="R7" s="10">
        <f t="shared" si="2"/>
        <v>4290.916666666667</v>
      </c>
    </row>
    <row r="8" spans="1:18" x14ac:dyDescent="0.2">
      <c r="A8" s="8" t="s">
        <v>5</v>
      </c>
      <c r="B8" s="9">
        <v>12217</v>
      </c>
      <c r="C8" s="9">
        <v>12009</v>
      </c>
      <c r="D8" s="9">
        <v>11693</v>
      </c>
      <c r="E8" s="9">
        <v>11491</v>
      </c>
      <c r="F8" s="9">
        <v>11182</v>
      </c>
      <c r="G8" s="9">
        <v>11000</v>
      </c>
      <c r="H8" s="9">
        <v>10938</v>
      </c>
      <c r="I8" s="9">
        <v>11044</v>
      </c>
      <c r="J8" s="9">
        <v>11103</v>
      </c>
      <c r="K8" s="9">
        <v>11294</v>
      </c>
      <c r="L8" s="9">
        <v>11636</v>
      </c>
      <c r="M8" s="9">
        <v>11511</v>
      </c>
      <c r="N8" s="9">
        <v>12562</v>
      </c>
      <c r="O8" s="9">
        <v>12934</v>
      </c>
      <c r="P8" s="9">
        <v>12811</v>
      </c>
      <c r="Q8" s="38">
        <f t="shared" si="1"/>
        <v>11426.5</v>
      </c>
      <c r="R8" s="10">
        <f t="shared" si="2"/>
        <v>11625.5</v>
      </c>
    </row>
    <row r="9" spans="1:18" x14ac:dyDescent="0.2">
      <c r="A9" s="8" t="s">
        <v>6</v>
      </c>
      <c r="B9" s="9">
        <v>4681</v>
      </c>
      <c r="C9" s="9">
        <v>4593</v>
      </c>
      <c r="D9" s="9">
        <v>4533</v>
      </c>
      <c r="E9" s="9">
        <v>4273</v>
      </c>
      <c r="F9" s="9">
        <v>4232</v>
      </c>
      <c r="G9" s="9">
        <v>4106</v>
      </c>
      <c r="H9" s="9">
        <v>4012</v>
      </c>
      <c r="I9" s="9">
        <v>3938</v>
      </c>
      <c r="J9" s="9">
        <v>3927</v>
      </c>
      <c r="K9" s="9">
        <v>3903</v>
      </c>
      <c r="L9" s="9">
        <v>3960</v>
      </c>
      <c r="M9" s="9">
        <v>4006</v>
      </c>
      <c r="N9" s="9">
        <v>4034</v>
      </c>
      <c r="O9" s="9">
        <v>4035</v>
      </c>
      <c r="P9" s="9">
        <v>3925</v>
      </c>
      <c r="Q9" s="38">
        <f t="shared" si="1"/>
        <v>4180.333333333333</v>
      </c>
      <c r="R9" s="10">
        <f t="shared" si="2"/>
        <v>4029.25</v>
      </c>
    </row>
    <row r="10" spans="1:18" x14ac:dyDescent="0.2">
      <c r="A10" s="8" t="s">
        <v>7</v>
      </c>
      <c r="B10" s="9">
        <v>928906</v>
      </c>
      <c r="C10" s="9">
        <v>919177</v>
      </c>
      <c r="D10" s="9">
        <v>909678</v>
      </c>
      <c r="E10" s="9">
        <v>895028</v>
      </c>
      <c r="F10" s="9">
        <v>883222</v>
      </c>
      <c r="G10" s="9">
        <v>871777</v>
      </c>
      <c r="H10" s="9">
        <v>861100</v>
      </c>
      <c r="I10" s="9">
        <v>856743</v>
      </c>
      <c r="J10" s="9">
        <v>845810</v>
      </c>
      <c r="K10" s="9">
        <v>841491</v>
      </c>
      <c r="L10" s="9">
        <v>845878</v>
      </c>
      <c r="M10" s="9">
        <v>834509</v>
      </c>
      <c r="N10" s="9">
        <v>835093</v>
      </c>
      <c r="O10" s="9">
        <v>829365</v>
      </c>
      <c r="P10" s="9">
        <v>825955</v>
      </c>
      <c r="Q10" s="38">
        <f t="shared" si="1"/>
        <v>874443.25</v>
      </c>
      <c r="R10" s="10">
        <f t="shared" si="2"/>
        <v>852164.25</v>
      </c>
    </row>
    <row r="11" spans="1:18" x14ac:dyDescent="0.2">
      <c r="A11" s="8" t="s">
        <v>8</v>
      </c>
      <c r="B11" s="9">
        <v>23336</v>
      </c>
      <c r="C11" s="9">
        <v>26685</v>
      </c>
      <c r="D11" s="9">
        <v>26587</v>
      </c>
      <c r="E11" s="9">
        <v>26141</v>
      </c>
      <c r="F11" s="9">
        <v>25308</v>
      </c>
      <c r="G11" s="9">
        <v>24930</v>
      </c>
      <c r="H11" s="9">
        <v>24744</v>
      </c>
      <c r="I11" s="9">
        <v>25469</v>
      </c>
      <c r="J11" s="9">
        <v>25327</v>
      </c>
      <c r="K11" s="9">
        <v>26274</v>
      </c>
      <c r="L11" s="9">
        <v>26306</v>
      </c>
      <c r="M11" s="9">
        <v>25631</v>
      </c>
      <c r="N11" s="9">
        <v>25709</v>
      </c>
      <c r="O11" s="9">
        <v>24546</v>
      </c>
      <c r="P11" s="9">
        <v>24730</v>
      </c>
      <c r="Q11" s="38">
        <f t="shared" si="1"/>
        <v>25561.5</v>
      </c>
      <c r="R11" s="10">
        <f t="shared" si="2"/>
        <v>25426.25</v>
      </c>
    </row>
    <row r="12" spans="1:18" x14ac:dyDescent="0.2">
      <c r="A12" s="8" t="s">
        <v>9</v>
      </c>
      <c r="B12" s="9">
        <v>13452</v>
      </c>
      <c r="C12" s="9">
        <v>13455</v>
      </c>
      <c r="D12" s="9">
        <v>13070</v>
      </c>
      <c r="E12" s="9">
        <v>12780</v>
      </c>
      <c r="F12" s="9">
        <v>12632</v>
      </c>
      <c r="G12" s="9">
        <v>12329</v>
      </c>
      <c r="H12" s="9">
        <v>11994</v>
      </c>
      <c r="I12" s="9">
        <v>11948</v>
      </c>
      <c r="J12" s="9">
        <v>11708</v>
      </c>
      <c r="K12" s="9">
        <v>11651</v>
      </c>
      <c r="L12" s="9">
        <v>11644</v>
      </c>
      <c r="M12" s="9">
        <v>11568</v>
      </c>
      <c r="N12" s="9">
        <v>11550</v>
      </c>
      <c r="O12" s="9">
        <v>11499</v>
      </c>
      <c r="P12" s="9">
        <v>11379</v>
      </c>
      <c r="Q12" s="38">
        <f t="shared" si="1"/>
        <v>12352.583333333334</v>
      </c>
      <c r="R12" s="10">
        <f t="shared" si="2"/>
        <v>11890.166666666666</v>
      </c>
    </row>
    <row r="13" spans="1:18" x14ac:dyDescent="0.2">
      <c r="A13" s="8" t="s">
        <v>10</v>
      </c>
      <c r="B13" s="9">
        <v>6184</v>
      </c>
      <c r="C13" s="9">
        <v>6061</v>
      </c>
      <c r="D13" s="9">
        <v>6058</v>
      </c>
      <c r="E13" s="9">
        <v>5973</v>
      </c>
      <c r="F13" s="9">
        <v>5894</v>
      </c>
      <c r="G13" s="9">
        <v>5823</v>
      </c>
      <c r="H13" s="9">
        <v>5763</v>
      </c>
      <c r="I13" s="9">
        <v>5700</v>
      </c>
      <c r="J13" s="9">
        <v>5614</v>
      </c>
      <c r="K13" s="9">
        <v>5562</v>
      </c>
      <c r="L13" s="9">
        <v>5482</v>
      </c>
      <c r="M13" s="9">
        <v>5413</v>
      </c>
      <c r="N13" s="9">
        <v>5397</v>
      </c>
      <c r="O13" s="9">
        <v>5421</v>
      </c>
      <c r="P13" s="9">
        <v>5361</v>
      </c>
      <c r="Q13" s="38">
        <f t="shared" si="1"/>
        <v>5793.916666666667</v>
      </c>
      <c r="R13" s="10">
        <f t="shared" si="2"/>
        <v>5616.916666666667</v>
      </c>
    </row>
    <row r="14" spans="1:18" x14ac:dyDescent="0.2">
      <c r="A14" s="8" t="s">
        <v>11</v>
      </c>
      <c r="B14" s="9">
        <v>13336</v>
      </c>
      <c r="C14" s="9">
        <v>13513</v>
      </c>
      <c r="D14" s="9">
        <v>13452</v>
      </c>
      <c r="E14" s="9">
        <v>13399</v>
      </c>
      <c r="F14" s="9">
        <v>13766</v>
      </c>
      <c r="G14" s="9">
        <v>13575</v>
      </c>
      <c r="H14" s="9">
        <v>13444</v>
      </c>
      <c r="I14" s="9">
        <v>13775</v>
      </c>
      <c r="J14" s="9">
        <v>14843</v>
      </c>
      <c r="K14" s="9">
        <v>15383</v>
      </c>
      <c r="L14" s="9">
        <v>15521</v>
      </c>
      <c r="M14" s="9">
        <v>16169</v>
      </c>
      <c r="N14" s="9">
        <v>17766</v>
      </c>
      <c r="O14" s="9">
        <v>17863</v>
      </c>
      <c r="P14" s="9">
        <v>18326</v>
      </c>
      <c r="Q14" s="38">
        <f t="shared" si="1"/>
        <v>14181.333333333334</v>
      </c>
      <c r="R14" s="10">
        <f t="shared" si="2"/>
        <v>15319.166666666666</v>
      </c>
    </row>
    <row r="15" spans="1:18" x14ac:dyDescent="0.2">
      <c r="A15" s="8" t="s">
        <v>12</v>
      </c>
      <c r="B15" s="9">
        <v>57833</v>
      </c>
      <c r="C15" s="9">
        <v>56956</v>
      </c>
      <c r="D15" s="9">
        <v>56644</v>
      </c>
      <c r="E15" s="9">
        <v>55339</v>
      </c>
      <c r="F15" s="9">
        <v>52053</v>
      </c>
      <c r="G15" s="9">
        <v>52344</v>
      </c>
      <c r="H15" s="9">
        <v>52009</v>
      </c>
      <c r="I15" s="9">
        <v>51569</v>
      </c>
      <c r="J15" s="9">
        <v>51888</v>
      </c>
      <c r="K15" s="9">
        <v>50835</v>
      </c>
      <c r="L15" s="9">
        <v>50625</v>
      </c>
      <c r="M15" s="9">
        <v>51103</v>
      </c>
      <c r="N15" s="9">
        <v>52054</v>
      </c>
      <c r="O15" s="9">
        <v>52082</v>
      </c>
      <c r="P15" s="9">
        <v>50748</v>
      </c>
      <c r="Q15" s="38">
        <f t="shared" si="1"/>
        <v>53266.5</v>
      </c>
      <c r="R15" s="10">
        <f t="shared" si="2"/>
        <v>51887.416666666664</v>
      </c>
    </row>
    <row r="16" spans="1:18" x14ac:dyDescent="0.2">
      <c r="A16" s="8" t="s">
        <v>13</v>
      </c>
      <c r="B16" s="9">
        <v>17967</v>
      </c>
      <c r="C16" s="9">
        <v>18017</v>
      </c>
      <c r="D16" s="9">
        <v>17840</v>
      </c>
      <c r="E16" s="9">
        <v>17298</v>
      </c>
      <c r="F16" s="9">
        <v>16880</v>
      </c>
      <c r="G16" s="9">
        <v>16392</v>
      </c>
      <c r="H16" s="9">
        <v>15999</v>
      </c>
      <c r="I16" s="9">
        <v>15947</v>
      </c>
      <c r="J16" s="9">
        <v>15637</v>
      </c>
      <c r="K16" s="9">
        <v>15589</v>
      </c>
      <c r="L16" s="9">
        <v>15590</v>
      </c>
      <c r="M16" s="9">
        <v>15214</v>
      </c>
      <c r="N16" s="9">
        <v>14973</v>
      </c>
      <c r="O16" s="9">
        <v>14831</v>
      </c>
      <c r="P16" s="9">
        <v>14743</v>
      </c>
      <c r="Q16" s="38">
        <f t="shared" si="1"/>
        <v>16530.833333333332</v>
      </c>
      <c r="R16" s="10">
        <f t="shared" si="2"/>
        <v>15757.75</v>
      </c>
    </row>
    <row r="17" spans="1:18" x14ac:dyDescent="0.2">
      <c r="A17" s="8" t="s">
        <v>14</v>
      </c>
      <c r="B17" s="9">
        <v>901</v>
      </c>
      <c r="C17" s="9">
        <v>907</v>
      </c>
      <c r="D17" s="9">
        <v>926</v>
      </c>
      <c r="E17" s="9">
        <v>891</v>
      </c>
      <c r="F17" s="9">
        <v>892</v>
      </c>
      <c r="G17" s="9">
        <v>874</v>
      </c>
      <c r="H17" s="9">
        <v>865</v>
      </c>
      <c r="I17" s="9">
        <v>865</v>
      </c>
      <c r="J17" s="9">
        <v>843</v>
      </c>
      <c r="K17" s="9">
        <v>823</v>
      </c>
      <c r="L17" s="9">
        <v>836</v>
      </c>
      <c r="M17" s="9">
        <v>826</v>
      </c>
      <c r="N17" s="9">
        <v>819</v>
      </c>
      <c r="O17" s="9">
        <v>767</v>
      </c>
      <c r="P17" s="9">
        <v>767</v>
      </c>
      <c r="Q17" s="38">
        <f t="shared" si="1"/>
        <v>870.75</v>
      </c>
      <c r="R17" s="10">
        <f t="shared" si="2"/>
        <v>839</v>
      </c>
    </row>
    <row r="18" spans="1:18" x14ac:dyDescent="0.2">
      <c r="A18" s="8" t="s">
        <v>15</v>
      </c>
      <c r="B18" s="9">
        <v>8365</v>
      </c>
      <c r="C18" s="9">
        <v>8429</v>
      </c>
      <c r="D18" s="9">
        <v>8397</v>
      </c>
      <c r="E18" s="9">
        <v>8429</v>
      </c>
      <c r="F18" s="9">
        <v>8489</v>
      </c>
      <c r="G18" s="9">
        <v>8073</v>
      </c>
      <c r="H18" s="9">
        <v>8053</v>
      </c>
      <c r="I18" s="9">
        <v>7990</v>
      </c>
      <c r="J18" s="9">
        <v>7942</v>
      </c>
      <c r="K18" s="9">
        <v>7817</v>
      </c>
      <c r="L18" s="9">
        <v>7958</v>
      </c>
      <c r="M18" s="9">
        <v>7829</v>
      </c>
      <c r="N18" s="9">
        <v>7774</v>
      </c>
      <c r="O18" s="9">
        <v>7772</v>
      </c>
      <c r="P18" s="9">
        <v>7831</v>
      </c>
      <c r="Q18" s="38">
        <f t="shared" si="1"/>
        <v>8147.583333333333</v>
      </c>
      <c r="R18" s="10">
        <f t="shared" si="2"/>
        <v>7996.416666666667</v>
      </c>
    </row>
    <row r="19" spans="1:18" x14ac:dyDescent="0.2">
      <c r="A19" s="8" t="s">
        <v>16</v>
      </c>
      <c r="B19" s="9">
        <v>2914</v>
      </c>
      <c r="C19" s="9">
        <v>2938</v>
      </c>
      <c r="D19" s="9">
        <v>2959</v>
      </c>
      <c r="E19" s="9">
        <v>2930</v>
      </c>
      <c r="F19" s="9">
        <v>2881</v>
      </c>
      <c r="G19" s="9">
        <v>2869</v>
      </c>
      <c r="H19" s="9">
        <v>2835</v>
      </c>
      <c r="I19" s="9">
        <v>2847</v>
      </c>
      <c r="J19" s="9">
        <v>2820</v>
      </c>
      <c r="K19" s="9">
        <v>2816</v>
      </c>
      <c r="L19" s="9">
        <v>2837</v>
      </c>
      <c r="M19" s="9">
        <v>2859</v>
      </c>
      <c r="N19" s="9">
        <v>2836</v>
      </c>
      <c r="O19" s="9">
        <v>2810</v>
      </c>
      <c r="P19" s="9">
        <v>2785</v>
      </c>
      <c r="Q19" s="38">
        <f t="shared" si="1"/>
        <v>2875.4166666666665</v>
      </c>
      <c r="R19" s="10">
        <f t="shared" si="2"/>
        <v>2843.75</v>
      </c>
    </row>
    <row r="20" spans="1:18" x14ac:dyDescent="0.2">
      <c r="A20" s="8" t="s">
        <v>17</v>
      </c>
      <c r="B20" s="9">
        <v>19362</v>
      </c>
      <c r="C20" s="9">
        <v>20069</v>
      </c>
      <c r="D20" s="9">
        <v>19582</v>
      </c>
      <c r="E20" s="9">
        <v>19505</v>
      </c>
      <c r="F20" s="9">
        <v>19650</v>
      </c>
      <c r="G20" s="9">
        <v>19422</v>
      </c>
      <c r="H20" s="9">
        <v>19172</v>
      </c>
      <c r="I20" s="9">
        <v>19219</v>
      </c>
      <c r="J20" s="9">
        <v>19023</v>
      </c>
      <c r="K20" s="9">
        <v>18991</v>
      </c>
      <c r="L20" s="9">
        <v>19434</v>
      </c>
      <c r="M20" s="9">
        <v>19449</v>
      </c>
      <c r="N20" s="9">
        <v>19370</v>
      </c>
      <c r="O20" s="9">
        <v>19525</v>
      </c>
      <c r="P20" s="9">
        <v>19191</v>
      </c>
      <c r="Q20" s="38">
        <f t="shared" si="1"/>
        <v>19406.5</v>
      </c>
      <c r="R20" s="10">
        <f t="shared" si="2"/>
        <v>19329.25</v>
      </c>
    </row>
    <row r="21" spans="1:18" x14ac:dyDescent="0.2">
      <c r="A21" s="8" t="s">
        <v>18</v>
      </c>
      <c r="B21" s="9">
        <v>10866</v>
      </c>
      <c r="C21" s="9">
        <v>10956</v>
      </c>
      <c r="D21" s="9">
        <v>10783</v>
      </c>
      <c r="E21" s="9">
        <v>10393</v>
      </c>
      <c r="F21" s="9">
        <v>10339</v>
      </c>
      <c r="G21" s="9">
        <v>9952</v>
      </c>
      <c r="H21" s="9">
        <v>9717</v>
      </c>
      <c r="I21" s="9">
        <v>9602</v>
      </c>
      <c r="J21" s="9">
        <v>9362</v>
      </c>
      <c r="K21" s="9">
        <v>9070</v>
      </c>
      <c r="L21" s="9">
        <v>9235</v>
      </c>
      <c r="M21" s="9">
        <v>9356</v>
      </c>
      <c r="N21" s="9">
        <v>9894</v>
      </c>
      <c r="O21" s="9">
        <v>9823</v>
      </c>
      <c r="P21" s="9">
        <v>9797</v>
      </c>
      <c r="Q21" s="38">
        <f t="shared" si="1"/>
        <v>9969.25</v>
      </c>
      <c r="R21" s="10">
        <f t="shared" si="2"/>
        <v>9711.6666666666661</v>
      </c>
    </row>
    <row r="22" spans="1:18" x14ac:dyDescent="0.2">
      <c r="A22" s="8" t="s">
        <v>19</v>
      </c>
      <c r="B22" s="9">
        <v>17876</v>
      </c>
      <c r="C22" s="9">
        <v>17611</v>
      </c>
      <c r="D22" s="9">
        <v>17631</v>
      </c>
      <c r="E22" s="9">
        <v>17250</v>
      </c>
      <c r="F22" s="9">
        <v>16915</v>
      </c>
      <c r="G22" s="9">
        <v>16418</v>
      </c>
      <c r="H22" s="9">
        <v>16231</v>
      </c>
      <c r="I22" s="9">
        <v>16069</v>
      </c>
      <c r="J22" s="9">
        <v>16070</v>
      </c>
      <c r="K22" s="9">
        <v>15714</v>
      </c>
      <c r="L22" s="9">
        <v>16484</v>
      </c>
      <c r="M22" s="9">
        <v>16498</v>
      </c>
      <c r="N22" s="9">
        <v>16653</v>
      </c>
      <c r="O22" s="9">
        <v>16274</v>
      </c>
      <c r="P22" s="9">
        <v>15864</v>
      </c>
      <c r="Q22" s="38">
        <f t="shared" si="1"/>
        <v>16730.583333333332</v>
      </c>
      <c r="R22" s="10">
        <f t="shared" si="2"/>
        <v>16370</v>
      </c>
    </row>
    <row r="23" spans="1:18" x14ac:dyDescent="0.2">
      <c r="A23" s="8" t="s">
        <v>20</v>
      </c>
      <c r="B23" s="9">
        <v>2559</v>
      </c>
      <c r="C23" s="9">
        <v>2391</v>
      </c>
      <c r="D23" s="9">
        <v>2269</v>
      </c>
      <c r="E23" s="9">
        <v>2238</v>
      </c>
      <c r="F23" s="9">
        <v>2151</v>
      </c>
      <c r="G23" s="9">
        <v>2148</v>
      </c>
      <c r="H23" s="9">
        <v>2123</v>
      </c>
      <c r="I23" s="9">
        <v>2103</v>
      </c>
      <c r="J23" s="9">
        <v>2076</v>
      </c>
      <c r="K23" s="9">
        <v>2109</v>
      </c>
      <c r="L23" s="9">
        <v>2114</v>
      </c>
      <c r="M23" s="9">
        <v>2080</v>
      </c>
      <c r="N23" s="9">
        <v>2063</v>
      </c>
      <c r="O23" s="9">
        <v>2037</v>
      </c>
      <c r="P23" s="9">
        <v>2004</v>
      </c>
      <c r="Q23" s="38">
        <f t="shared" si="1"/>
        <v>2196.75</v>
      </c>
      <c r="R23" s="10">
        <f t="shared" si="2"/>
        <v>2103.8333333333335</v>
      </c>
    </row>
    <row r="24" spans="1:18" x14ac:dyDescent="0.2">
      <c r="A24" s="8" t="s">
        <v>21</v>
      </c>
      <c r="B24" s="9">
        <v>32348</v>
      </c>
      <c r="C24" s="9">
        <v>31817</v>
      </c>
      <c r="D24" s="9">
        <v>31397</v>
      </c>
      <c r="E24" s="9">
        <v>31148</v>
      </c>
      <c r="F24" s="9">
        <v>30461</v>
      </c>
      <c r="G24" s="9">
        <v>29957</v>
      </c>
      <c r="H24" s="9">
        <v>29831</v>
      </c>
      <c r="I24" s="9">
        <v>29873</v>
      </c>
      <c r="J24" s="9">
        <v>29411</v>
      </c>
      <c r="K24" s="9">
        <v>29125</v>
      </c>
      <c r="L24" s="9">
        <v>29300</v>
      </c>
      <c r="M24" s="9">
        <v>29002</v>
      </c>
      <c r="N24" s="9">
        <v>28798</v>
      </c>
      <c r="O24" s="9">
        <v>28308</v>
      </c>
      <c r="P24" s="9">
        <v>28033</v>
      </c>
      <c r="Q24" s="38">
        <f t="shared" si="1"/>
        <v>30305.833333333332</v>
      </c>
      <c r="R24" s="10">
        <f t="shared" si="2"/>
        <v>29437.25</v>
      </c>
    </row>
    <row r="25" spans="1:18" x14ac:dyDescent="0.2">
      <c r="A25" s="8" t="s">
        <v>22</v>
      </c>
      <c r="B25" s="9">
        <v>10898</v>
      </c>
      <c r="C25" s="9">
        <v>10859</v>
      </c>
      <c r="D25" s="9">
        <v>10739</v>
      </c>
      <c r="E25" s="9">
        <v>10515</v>
      </c>
      <c r="F25" s="9">
        <v>10230</v>
      </c>
      <c r="G25" s="9">
        <v>9783</v>
      </c>
      <c r="H25" s="9">
        <v>9535</v>
      </c>
      <c r="I25" s="9">
        <v>9298</v>
      </c>
      <c r="J25" s="9">
        <v>9110</v>
      </c>
      <c r="K25" s="9">
        <v>9312</v>
      </c>
      <c r="L25" s="9">
        <v>9557</v>
      </c>
      <c r="M25" s="9">
        <v>9619</v>
      </c>
      <c r="N25" s="9">
        <v>5751</v>
      </c>
      <c r="O25" s="9">
        <v>5705</v>
      </c>
      <c r="P25" s="9">
        <v>5553</v>
      </c>
      <c r="Q25" s="38">
        <f t="shared" si="1"/>
        <v>9954.5833333333339</v>
      </c>
      <c r="R25" s="10">
        <f t="shared" si="2"/>
        <v>8664</v>
      </c>
    </row>
    <row r="26" spans="1:18" x14ac:dyDescent="0.2">
      <c r="A26" s="8" t="s">
        <v>23</v>
      </c>
      <c r="B26" s="9">
        <v>35076</v>
      </c>
      <c r="C26" s="9">
        <v>34803</v>
      </c>
      <c r="D26" s="9">
        <v>34304</v>
      </c>
      <c r="E26" s="9">
        <v>34141</v>
      </c>
      <c r="F26" s="9">
        <v>34539</v>
      </c>
      <c r="G26" s="9">
        <v>33502</v>
      </c>
      <c r="H26" s="9">
        <v>33493</v>
      </c>
      <c r="I26" s="9">
        <v>33538</v>
      </c>
      <c r="J26" s="9">
        <v>33680</v>
      </c>
      <c r="K26" s="9">
        <v>33760</v>
      </c>
      <c r="L26" s="9">
        <v>33871</v>
      </c>
      <c r="M26" s="9">
        <v>30601</v>
      </c>
      <c r="N26" s="9">
        <v>30935</v>
      </c>
      <c r="O26" s="9">
        <v>30565</v>
      </c>
      <c r="P26" s="9">
        <v>30425</v>
      </c>
      <c r="Q26" s="38">
        <f t="shared" si="1"/>
        <v>33775.666666666664</v>
      </c>
      <c r="R26" s="10">
        <f t="shared" si="2"/>
        <v>32754.166666666668</v>
      </c>
    </row>
    <row r="27" spans="1:18" x14ac:dyDescent="0.2">
      <c r="A27" s="8" t="s">
        <v>24</v>
      </c>
      <c r="B27" s="9">
        <v>32219</v>
      </c>
      <c r="C27" s="9">
        <v>31769</v>
      </c>
      <c r="D27" s="9">
        <v>31549</v>
      </c>
      <c r="E27" s="9">
        <v>30903</v>
      </c>
      <c r="F27" s="9">
        <v>30019</v>
      </c>
      <c r="G27" s="9">
        <v>29633</v>
      </c>
      <c r="H27" s="9">
        <v>29415</v>
      </c>
      <c r="I27" s="9">
        <v>29832</v>
      </c>
      <c r="J27" s="9">
        <v>29677</v>
      </c>
      <c r="K27" s="9">
        <v>29594</v>
      </c>
      <c r="L27" s="9">
        <v>29933</v>
      </c>
      <c r="M27" s="9">
        <v>29814</v>
      </c>
      <c r="N27" s="9">
        <v>30414</v>
      </c>
      <c r="O27" s="9">
        <v>29977</v>
      </c>
      <c r="P27" s="9">
        <v>28640</v>
      </c>
      <c r="Q27" s="38">
        <f t="shared" si="1"/>
        <v>30363.083333333332</v>
      </c>
      <c r="R27" s="10">
        <f t="shared" si="2"/>
        <v>29820.916666666668</v>
      </c>
    </row>
    <row r="28" spans="1:18" x14ac:dyDescent="0.2">
      <c r="A28" s="8" t="s">
        <v>25</v>
      </c>
      <c r="B28" s="9">
        <v>86110</v>
      </c>
      <c r="C28" s="9">
        <v>86076</v>
      </c>
      <c r="D28" s="9">
        <v>86812</v>
      </c>
      <c r="E28" s="9">
        <v>84516</v>
      </c>
      <c r="F28" s="9">
        <v>85166</v>
      </c>
      <c r="G28" s="9">
        <v>83763</v>
      </c>
      <c r="H28" s="9">
        <v>82965</v>
      </c>
      <c r="I28" s="9">
        <v>89867</v>
      </c>
      <c r="J28" s="9">
        <v>92425</v>
      </c>
      <c r="K28" s="9">
        <v>92801</v>
      </c>
      <c r="L28" s="9">
        <v>94264</v>
      </c>
      <c r="M28" s="9">
        <v>95321</v>
      </c>
      <c r="N28" s="9">
        <v>95678</v>
      </c>
      <c r="O28" s="9">
        <v>95966</v>
      </c>
      <c r="P28" s="9">
        <v>96107</v>
      </c>
      <c r="Q28" s="38">
        <f t="shared" si="1"/>
        <v>88340.5</v>
      </c>
      <c r="R28" s="10">
        <f t="shared" si="2"/>
        <v>90736.583333333328</v>
      </c>
    </row>
    <row r="29" spans="1:18" x14ac:dyDescent="0.2">
      <c r="A29" s="8" t="s">
        <v>26</v>
      </c>
      <c r="B29" s="9">
        <v>25008</v>
      </c>
      <c r="C29" s="9">
        <v>24586</v>
      </c>
      <c r="D29" s="9">
        <v>24297</v>
      </c>
      <c r="E29" s="9">
        <v>24202</v>
      </c>
      <c r="F29" s="9">
        <v>23758</v>
      </c>
      <c r="G29" s="9">
        <v>22557</v>
      </c>
      <c r="H29" s="9">
        <v>21415</v>
      </c>
      <c r="I29" s="9">
        <v>21457</v>
      </c>
      <c r="J29" s="9">
        <v>21729</v>
      </c>
      <c r="K29" s="9">
        <v>21938</v>
      </c>
      <c r="L29" s="9">
        <v>22173</v>
      </c>
      <c r="M29" s="9">
        <v>22173</v>
      </c>
      <c r="N29" s="9">
        <v>22605</v>
      </c>
      <c r="O29" s="9">
        <v>22589</v>
      </c>
      <c r="P29" s="9">
        <v>22529</v>
      </c>
      <c r="Q29" s="38">
        <f t="shared" si="1"/>
        <v>22941.083333333332</v>
      </c>
      <c r="R29" s="10">
        <f t="shared" si="2"/>
        <v>22427.083333333332</v>
      </c>
    </row>
    <row r="30" spans="1:18" x14ac:dyDescent="0.2">
      <c r="A30" s="8" t="s">
        <v>27</v>
      </c>
      <c r="B30" s="9">
        <v>30792</v>
      </c>
      <c r="C30" s="9">
        <v>30660</v>
      </c>
      <c r="D30" s="9">
        <v>30071</v>
      </c>
      <c r="E30" s="9">
        <v>29436</v>
      </c>
      <c r="F30" s="9">
        <v>29583</v>
      </c>
      <c r="G30" s="9">
        <v>28975</v>
      </c>
      <c r="H30" s="9">
        <v>28994</v>
      </c>
      <c r="I30" s="9">
        <v>28976</v>
      </c>
      <c r="J30" s="9">
        <v>28796</v>
      </c>
      <c r="K30" s="9">
        <v>28236</v>
      </c>
      <c r="L30" s="9">
        <v>28218</v>
      </c>
      <c r="M30" s="9">
        <v>28132</v>
      </c>
      <c r="N30" s="9">
        <v>27831</v>
      </c>
      <c r="O30" s="9">
        <v>27526</v>
      </c>
      <c r="P30" s="9">
        <v>27363</v>
      </c>
      <c r="Q30" s="38">
        <f t="shared" si="1"/>
        <v>29239.083333333332</v>
      </c>
      <c r="R30" s="10">
        <f t="shared" si="2"/>
        <v>28505.5</v>
      </c>
    </row>
    <row r="31" spans="1:18" x14ac:dyDescent="0.2">
      <c r="A31" s="8" t="s">
        <v>28</v>
      </c>
      <c r="B31" s="9">
        <v>6318</v>
      </c>
      <c r="C31" s="9">
        <v>6227</v>
      </c>
      <c r="D31" s="9">
        <v>5992</v>
      </c>
      <c r="E31" s="9">
        <v>5650</v>
      </c>
      <c r="F31" s="9">
        <v>5493</v>
      </c>
      <c r="G31" s="9">
        <v>5249</v>
      </c>
      <c r="H31" s="9">
        <v>5168</v>
      </c>
      <c r="I31" s="9">
        <v>5192</v>
      </c>
      <c r="J31" s="9">
        <v>5190</v>
      </c>
      <c r="K31" s="9">
        <v>4980</v>
      </c>
      <c r="L31" s="9">
        <v>4994</v>
      </c>
      <c r="M31" s="9">
        <v>4864</v>
      </c>
      <c r="N31" s="9">
        <v>4784</v>
      </c>
      <c r="O31" s="9">
        <v>4712</v>
      </c>
      <c r="P31" s="9">
        <v>4582</v>
      </c>
      <c r="Q31" s="38">
        <f t="shared" si="1"/>
        <v>5443.083333333333</v>
      </c>
      <c r="R31" s="10">
        <f t="shared" si="2"/>
        <v>5071.5</v>
      </c>
    </row>
    <row r="32" spans="1:18" x14ac:dyDescent="0.2">
      <c r="A32" s="8" t="s">
        <v>29</v>
      </c>
      <c r="B32" s="9">
        <v>18993</v>
      </c>
      <c r="C32" s="9">
        <v>18619</v>
      </c>
      <c r="D32" s="9">
        <v>18407</v>
      </c>
      <c r="E32" s="9">
        <v>18220</v>
      </c>
      <c r="F32" s="9">
        <v>17733</v>
      </c>
      <c r="G32" s="9">
        <v>17169</v>
      </c>
      <c r="H32" s="9">
        <v>17007</v>
      </c>
      <c r="I32" s="9">
        <v>16817</v>
      </c>
      <c r="J32" s="9">
        <v>16821</v>
      </c>
      <c r="K32" s="9">
        <v>17129</v>
      </c>
      <c r="L32" s="9">
        <v>17329</v>
      </c>
      <c r="M32" s="9">
        <v>17343</v>
      </c>
      <c r="N32" s="9">
        <v>17581</v>
      </c>
      <c r="O32" s="9">
        <v>17331</v>
      </c>
      <c r="P32" s="9">
        <v>17410</v>
      </c>
      <c r="Q32" s="38">
        <f t="shared" si="1"/>
        <v>17632.25</v>
      </c>
      <c r="R32" s="10">
        <f t="shared" si="2"/>
        <v>17324.166666666668</v>
      </c>
    </row>
    <row r="33" spans="1:18" x14ac:dyDescent="0.2">
      <c r="A33" s="8" t="s">
        <v>30</v>
      </c>
      <c r="B33" s="9">
        <v>7044</v>
      </c>
      <c r="C33" s="9">
        <v>6965</v>
      </c>
      <c r="D33" s="9">
        <v>6768</v>
      </c>
      <c r="E33" s="9">
        <v>6666</v>
      </c>
      <c r="F33" s="9">
        <v>6537</v>
      </c>
      <c r="G33" s="9">
        <v>6197</v>
      </c>
      <c r="H33" s="9">
        <v>6168</v>
      </c>
      <c r="I33" s="9">
        <v>6169</v>
      </c>
      <c r="J33" s="9">
        <v>6061</v>
      </c>
      <c r="K33" s="9">
        <v>6048</v>
      </c>
      <c r="L33" s="9">
        <v>6131</v>
      </c>
      <c r="M33" s="9">
        <v>6049</v>
      </c>
      <c r="N33" s="9">
        <v>6115</v>
      </c>
      <c r="O33" s="9">
        <v>6073</v>
      </c>
      <c r="P33" s="9">
        <v>5977</v>
      </c>
      <c r="Q33" s="38">
        <f t="shared" si="1"/>
        <v>6400.25</v>
      </c>
      <c r="R33" s="10">
        <f t="shared" si="2"/>
        <v>6182.583333333333</v>
      </c>
    </row>
    <row r="34" spans="1:18" x14ac:dyDescent="0.2">
      <c r="A34" s="8" t="s">
        <v>31</v>
      </c>
      <c r="B34" s="9">
        <v>9884</v>
      </c>
      <c r="C34" s="9">
        <v>9967</v>
      </c>
      <c r="D34" s="9">
        <v>9841</v>
      </c>
      <c r="E34" s="9">
        <v>9653</v>
      </c>
      <c r="F34" s="9">
        <v>9563</v>
      </c>
      <c r="G34" s="9">
        <v>9130</v>
      </c>
      <c r="H34" s="9">
        <v>8987</v>
      </c>
      <c r="I34" s="9">
        <v>8983</v>
      </c>
      <c r="J34" s="9">
        <v>8820</v>
      </c>
      <c r="K34" s="9">
        <v>8857</v>
      </c>
      <c r="L34" s="9">
        <v>9108</v>
      </c>
      <c r="M34" s="9">
        <v>9065</v>
      </c>
      <c r="N34" s="9">
        <v>9043</v>
      </c>
      <c r="O34" s="9">
        <v>8969</v>
      </c>
      <c r="P34" s="9">
        <v>8932</v>
      </c>
      <c r="Q34" s="38">
        <f t="shared" si="1"/>
        <v>9321.5</v>
      </c>
      <c r="R34" s="10">
        <f t="shared" si="2"/>
        <v>9092.5</v>
      </c>
    </row>
    <row r="35" spans="1:18" x14ac:dyDescent="0.2">
      <c r="A35" s="8" t="s">
        <v>32</v>
      </c>
      <c r="B35" s="9">
        <v>17107</v>
      </c>
      <c r="C35" s="9">
        <v>16606</v>
      </c>
      <c r="D35" s="9">
        <v>16597</v>
      </c>
      <c r="E35" s="9">
        <v>16312</v>
      </c>
      <c r="F35" s="9">
        <v>15780</v>
      </c>
      <c r="G35" s="9">
        <v>15345</v>
      </c>
      <c r="H35" s="9">
        <v>15348</v>
      </c>
      <c r="I35" s="9">
        <v>15507</v>
      </c>
      <c r="J35" s="9">
        <v>15185</v>
      </c>
      <c r="K35" s="9">
        <v>15171</v>
      </c>
      <c r="L35" s="9">
        <v>15298</v>
      </c>
      <c r="M35" s="9">
        <v>15297</v>
      </c>
      <c r="N35" s="9">
        <v>15389</v>
      </c>
      <c r="O35" s="9">
        <v>14826</v>
      </c>
      <c r="P35" s="9">
        <v>14977</v>
      </c>
      <c r="Q35" s="38">
        <f t="shared" si="1"/>
        <v>15796.083333333334</v>
      </c>
      <c r="R35" s="10">
        <f t="shared" si="2"/>
        <v>15369.583333333334</v>
      </c>
    </row>
    <row r="36" spans="1:18" x14ac:dyDescent="0.2">
      <c r="A36" s="8" t="s">
        <v>33</v>
      </c>
      <c r="B36" s="9">
        <v>9028</v>
      </c>
      <c r="C36" s="9">
        <v>9093</v>
      </c>
      <c r="D36" s="9">
        <v>9068</v>
      </c>
      <c r="E36" s="9">
        <v>9270</v>
      </c>
      <c r="F36" s="9">
        <v>9006</v>
      </c>
      <c r="G36" s="9">
        <v>8930</v>
      </c>
      <c r="H36" s="9">
        <v>8872</v>
      </c>
      <c r="I36" s="9">
        <v>8998</v>
      </c>
      <c r="J36" s="9">
        <v>8929</v>
      </c>
      <c r="K36" s="9">
        <v>8838</v>
      </c>
      <c r="L36" s="9">
        <v>8916</v>
      </c>
      <c r="M36" s="9">
        <v>9028</v>
      </c>
      <c r="N36" s="9">
        <v>9134</v>
      </c>
      <c r="O36" s="9">
        <v>9215</v>
      </c>
      <c r="P36" s="9">
        <v>9219</v>
      </c>
      <c r="Q36" s="38">
        <f t="shared" si="1"/>
        <v>8998</v>
      </c>
      <c r="R36" s="10">
        <f t="shared" si="2"/>
        <v>9029.5833333333339</v>
      </c>
    </row>
    <row r="37" spans="1:18" x14ac:dyDescent="0.2">
      <c r="A37" s="8" t="s">
        <v>34</v>
      </c>
      <c r="B37" s="9">
        <v>18072</v>
      </c>
      <c r="C37" s="9">
        <v>17939</v>
      </c>
      <c r="D37" s="9">
        <v>17654</v>
      </c>
      <c r="E37" s="9">
        <v>17137</v>
      </c>
      <c r="F37" s="9">
        <v>16653</v>
      </c>
      <c r="G37" s="9">
        <v>16033</v>
      </c>
      <c r="H37" s="9">
        <v>15662</v>
      </c>
      <c r="I37" s="9">
        <v>15714</v>
      </c>
      <c r="J37" s="9">
        <v>15565</v>
      </c>
      <c r="K37" s="9">
        <v>15346</v>
      </c>
      <c r="L37" s="9">
        <v>15541</v>
      </c>
      <c r="M37" s="9">
        <v>15669</v>
      </c>
      <c r="N37" s="9">
        <v>15988</v>
      </c>
      <c r="O37" s="9">
        <v>16194</v>
      </c>
      <c r="P37" s="9">
        <v>16275</v>
      </c>
      <c r="Q37" s="38">
        <f t="shared" si="1"/>
        <v>16415.416666666668</v>
      </c>
      <c r="R37" s="10">
        <f t="shared" si="2"/>
        <v>15981.416666666666</v>
      </c>
    </row>
    <row r="38" spans="1:18" x14ac:dyDescent="0.2">
      <c r="A38" s="8" t="s">
        <v>35</v>
      </c>
      <c r="B38" s="9">
        <v>20076</v>
      </c>
      <c r="C38" s="9">
        <v>19867</v>
      </c>
      <c r="D38" s="9">
        <v>19379</v>
      </c>
      <c r="E38" s="9">
        <v>19534</v>
      </c>
      <c r="F38" s="9">
        <v>19075</v>
      </c>
      <c r="G38" s="9">
        <v>18039</v>
      </c>
      <c r="H38" s="9">
        <v>18084</v>
      </c>
      <c r="I38" s="9">
        <v>17918</v>
      </c>
      <c r="J38" s="9">
        <v>17875</v>
      </c>
      <c r="K38" s="9">
        <v>18465</v>
      </c>
      <c r="L38" s="9">
        <v>18953</v>
      </c>
      <c r="M38" s="9">
        <v>18877</v>
      </c>
      <c r="N38" s="9">
        <v>18746</v>
      </c>
      <c r="O38" s="9">
        <v>18491</v>
      </c>
      <c r="P38" s="9">
        <v>18539</v>
      </c>
      <c r="Q38" s="38">
        <f t="shared" si="1"/>
        <v>18845.166666666668</v>
      </c>
      <c r="R38" s="10">
        <f t="shared" si="2"/>
        <v>18549.666666666668</v>
      </c>
    </row>
    <row r="39" spans="1:18" x14ac:dyDescent="0.2">
      <c r="A39" s="8" t="s">
        <v>36</v>
      </c>
      <c r="B39" s="9">
        <v>221077</v>
      </c>
      <c r="C39" s="9">
        <v>217004</v>
      </c>
      <c r="D39" s="9">
        <v>217275</v>
      </c>
      <c r="E39" s="9">
        <v>214843</v>
      </c>
      <c r="F39" s="9">
        <v>214124</v>
      </c>
      <c r="G39" s="9">
        <v>214208</v>
      </c>
      <c r="H39" s="9">
        <v>210851</v>
      </c>
      <c r="I39" s="9">
        <v>209188</v>
      </c>
      <c r="J39" s="9">
        <v>208215</v>
      </c>
      <c r="K39" s="9">
        <v>206866</v>
      </c>
      <c r="L39" s="9">
        <v>205810</v>
      </c>
      <c r="M39" s="9">
        <v>205260</v>
      </c>
      <c r="N39" s="9">
        <v>204926</v>
      </c>
      <c r="O39" s="9">
        <v>202258</v>
      </c>
      <c r="P39" s="9">
        <v>202890</v>
      </c>
      <c r="Q39" s="38">
        <f t="shared" si="1"/>
        <v>212060.08333333334</v>
      </c>
      <c r="R39" s="10">
        <f t="shared" si="2"/>
        <v>208286.58333333334</v>
      </c>
    </row>
    <row r="40" spans="1:18" x14ac:dyDescent="0.2">
      <c r="A40" s="8" t="s">
        <v>37</v>
      </c>
      <c r="B40" s="9">
        <v>22245</v>
      </c>
      <c r="C40" s="9">
        <v>21924</v>
      </c>
      <c r="D40" s="9">
        <v>21330</v>
      </c>
      <c r="E40" s="9">
        <v>21089</v>
      </c>
      <c r="F40" s="9">
        <v>21001</v>
      </c>
      <c r="G40" s="9">
        <v>20374</v>
      </c>
      <c r="H40" s="9">
        <v>20384</v>
      </c>
      <c r="I40" s="9">
        <v>20565</v>
      </c>
      <c r="J40" s="9">
        <v>20514</v>
      </c>
      <c r="K40" s="9">
        <v>20751</v>
      </c>
      <c r="L40" s="9">
        <v>20005</v>
      </c>
      <c r="M40" s="9">
        <v>20157</v>
      </c>
      <c r="N40" s="9">
        <v>21413</v>
      </c>
      <c r="O40" s="9">
        <v>21168</v>
      </c>
      <c r="P40" s="9">
        <v>20652</v>
      </c>
      <c r="Q40" s="38">
        <f t="shared" si="1"/>
        <v>20861.583333333332</v>
      </c>
      <c r="R40" s="10">
        <f t="shared" si="2"/>
        <v>20672.75</v>
      </c>
    </row>
    <row r="41" spans="1:18" x14ac:dyDescent="0.2">
      <c r="A41" s="8" t="s">
        <v>38</v>
      </c>
      <c r="B41" s="9">
        <v>2097</v>
      </c>
      <c r="C41" s="9">
        <v>2064</v>
      </c>
      <c r="D41" s="9">
        <v>2039</v>
      </c>
      <c r="E41" s="9">
        <v>2081</v>
      </c>
      <c r="F41" s="9">
        <v>2056</v>
      </c>
      <c r="G41" s="9">
        <v>1942</v>
      </c>
      <c r="H41" s="9">
        <v>1915</v>
      </c>
      <c r="I41" s="9">
        <v>1914</v>
      </c>
      <c r="J41" s="9">
        <v>1887</v>
      </c>
      <c r="K41" s="9">
        <v>1916</v>
      </c>
      <c r="L41" s="9">
        <v>2032</v>
      </c>
      <c r="M41" s="9">
        <v>2022</v>
      </c>
      <c r="N41" s="9">
        <v>2015</v>
      </c>
      <c r="O41" s="9">
        <v>1978</v>
      </c>
      <c r="P41" s="9">
        <v>1917</v>
      </c>
      <c r="Q41" s="38">
        <f t="shared" si="1"/>
        <v>1997.0833333333333</v>
      </c>
      <c r="R41" s="10">
        <f t="shared" si="2"/>
        <v>1972.9166666666667</v>
      </c>
    </row>
    <row r="42" spans="1:18" x14ac:dyDescent="0.2">
      <c r="A42" s="8" t="s">
        <v>39</v>
      </c>
      <c r="B42" s="9">
        <v>85378</v>
      </c>
      <c r="C42" s="9">
        <v>85328</v>
      </c>
      <c r="D42" s="9">
        <v>85077</v>
      </c>
      <c r="E42" s="9">
        <v>84686</v>
      </c>
      <c r="F42" s="9">
        <v>83794</v>
      </c>
      <c r="G42" s="9">
        <v>83077</v>
      </c>
      <c r="H42" s="9">
        <v>82481</v>
      </c>
      <c r="I42" s="9">
        <v>82986</v>
      </c>
      <c r="J42" s="9">
        <v>81756</v>
      </c>
      <c r="K42" s="9">
        <v>83122</v>
      </c>
      <c r="L42" s="9">
        <v>83785</v>
      </c>
      <c r="M42" s="9">
        <v>83662</v>
      </c>
      <c r="N42" s="9">
        <v>84399</v>
      </c>
      <c r="O42" s="9">
        <v>84076</v>
      </c>
      <c r="P42" s="9">
        <v>84140</v>
      </c>
      <c r="Q42" s="38">
        <f t="shared" si="1"/>
        <v>83761</v>
      </c>
      <c r="R42" s="10">
        <f t="shared" si="2"/>
        <v>83497</v>
      </c>
    </row>
    <row r="43" spans="1:18" x14ac:dyDescent="0.2">
      <c r="A43" s="8" t="s">
        <v>40</v>
      </c>
      <c r="B43" s="9">
        <v>12037</v>
      </c>
      <c r="C43" s="9">
        <v>12035</v>
      </c>
      <c r="D43" s="9">
        <v>11971</v>
      </c>
      <c r="E43" s="9">
        <v>11842</v>
      </c>
      <c r="F43" s="9">
        <v>11775</v>
      </c>
      <c r="G43" s="9">
        <v>11510</v>
      </c>
      <c r="H43" s="9">
        <v>11458</v>
      </c>
      <c r="I43" s="9">
        <v>11450</v>
      </c>
      <c r="J43" s="9">
        <v>11359</v>
      </c>
      <c r="K43" s="9">
        <v>11273</v>
      </c>
      <c r="L43" s="9">
        <v>11476</v>
      </c>
      <c r="M43" s="9">
        <v>11389</v>
      </c>
      <c r="N43" s="9">
        <v>10950</v>
      </c>
      <c r="O43" s="9">
        <v>10784</v>
      </c>
      <c r="P43" s="9">
        <v>10652</v>
      </c>
      <c r="Q43" s="38">
        <f t="shared" si="1"/>
        <v>11631.25</v>
      </c>
      <c r="R43" s="10">
        <f t="shared" si="2"/>
        <v>11326.5</v>
      </c>
    </row>
    <row r="44" spans="1:18" x14ac:dyDescent="0.2">
      <c r="A44" s="8" t="s">
        <v>41</v>
      </c>
      <c r="B44" s="9">
        <v>77289</v>
      </c>
      <c r="C44" s="9">
        <v>76921</v>
      </c>
      <c r="D44" s="9">
        <v>75907</v>
      </c>
      <c r="E44" s="9">
        <v>75124</v>
      </c>
      <c r="F44" s="9">
        <v>73737</v>
      </c>
      <c r="G44" s="9">
        <v>72864</v>
      </c>
      <c r="H44" s="9">
        <v>72281</v>
      </c>
      <c r="I44" s="9">
        <v>72675</v>
      </c>
      <c r="J44" s="9">
        <v>72090</v>
      </c>
      <c r="K44" s="9">
        <v>71633</v>
      </c>
      <c r="L44" s="9">
        <v>71393</v>
      </c>
      <c r="M44" s="9">
        <v>70854</v>
      </c>
      <c r="N44" s="9">
        <v>70734</v>
      </c>
      <c r="O44" s="9">
        <v>69921</v>
      </c>
      <c r="P44" s="9">
        <v>28903</v>
      </c>
      <c r="Q44" s="38">
        <f t="shared" si="1"/>
        <v>73564</v>
      </c>
      <c r="R44" s="10">
        <f t="shared" si="2"/>
        <v>68517.416666666672</v>
      </c>
    </row>
    <row r="45" spans="1:18" x14ac:dyDescent="0.2">
      <c r="A45" s="8" t="s">
        <v>42</v>
      </c>
      <c r="B45" s="9">
        <v>83279</v>
      </c>
      <c r="C45" s="9">
        <v>81700</v>
      </c>
      <c r="D45" s="9">
        <v>80021</v>
      </c>
      <c r="E45" s="9">
        <v>78910</v>
      </c>
      <c r="F45" s="9">
        <v>75933</v>
      </c>
      <c r="G45" s="9">
        <v>74052</v>
      </c>
      <c r="H45" s="9">
        <v>73542</v>
      </c>
      <c r="I45" s="9">
        <v>73883</v>
      </c>
      <c r="J45" s="9">
        <v>73280</v>
      </c>
      <c r="K45" s="9">
        <v>73567</v>
      </c>
      <c r="L45" s="9">
        <v>74024</v>
      </c>
      <c r="M45" s="9">
        <v>73234</v>
      </c>
      <c r="N45" s="9">
        <v>73597</v>
      </c>
      <c r="O45" s="9">
        <v>72187</v>
      </c>
      <c r="P45" s="9">
        <v>70612</v>
      </c>
      <c r="Q45" s="38">
        <f t="shared" si="1"/>
        <v>76285.416666666672</v>
      </c>
      <c r="R45" s="10">
        <f t="shared" si="2"/>
        <v>73901.75</v>
      </c>
    </row>
    <row r="46" spans="1:18" x14ac:dyDescent="0.2">
      <c r="A46" s="8" t="s">
        <v>43</v>
      </c>
      <c r="B46" s="9">
        <v>8482</v>
      </c>
      <c r="C46" s="9">
        <v>8610</v>
      </c>
      <c r="D46" s="9">
        <v>8480</v>
      </c>
      <c r="E46" s="9">
        <v>8486</v>
      </c>
      <c r="F46" s="9">
        <v>8318</v>
      </c>
      <c r="G46" s="9">
        <v>8071</v>
      </c>
      <c r="H46" s="9">
        <v>7895</v>
      </c>
      <c r="I46" s="9">
        <v>7842</v>
      </c>
      <c r="J46" s="9">
        <v>7740</v>
      </c>
      <c r="K46" s="9">
        <v>7943</v>
      </c>
      <c r="L46" s="9">
        <v>7869</v>
      </c>
      <c r="M46" s="9">
        <v>7625</v>
      </c>
      <c r="N46" s="9">
        <v>7728</v>
      </c>
      <c r="O46" s="9">
        <v>7543</v>
      </c>
      <c r="P46" s="9">
        <v>7300</v>
      </c>
      <c r="Q46" s="38">
        <f t="shared" si="1"/>
        <v>8113.416666666667</v>
      </c>
      <c r="R46" s="10">
        <f t="shared" si="2"/>
        <v>7863.333333333333</v>
      </c>
    </row>
    <row r="47" spans="1:18" x14ac:dyDescent="0.2">
      <c r="A47" s="8" t="s">
        <v>44</v>
      </c>
      <c r="B47" s="9">
        <v>7374</v>
      </c>
      <c r="C47" s="9">
        <v>7333</v>
      </c>
      <c r="D47" s="9">
        <v>7285</v>
      </c>
      <c r="E47" s="9">
        <v>7169</v>
      </c>
      <c r="F47" s="9">
        <v>6911</v>
      </c>
      <c r="G47" s="9">
        <v>6803</v>
      </c>
      <c r="H47" s="9">
        <v>6853</v>
      </c>
      <c r="I47" s="9">
        <v>6906</v>
      </c>
      <c r="J47" s="9">
        <v>6964</v>
      </c>
      <c r="K47" s="9">
        <v>7073</v>
      </c>
      <c r="L47" s="9">
        <v>7165</v>
      </c>
      <c r="M47" s="9">
        <v>7187</v>
      </c>
      <c r="N47" s="9">
        <v>7112</v>
      </c>
      <c r="O47" s="9">
        <v>6966</v>
      </c>
      <c r="P47" s="9">
        <v>6767</v>
      </c>
      <c r="Q47" s="38">
        <f t="shared" si="1"/>
        <v>7085.25</v>
      </c>
      <c r="R47" s="10">
        <f t="shared" si="2"/>
        <v>6989.666666666667</v>
      </c>
    </row>
    <row r="48" spans="1:18" x14ac:dyDescent="0.2">
      <c r="A48" s="8" t="s">
        <v>45</v>
      </c>
      <c r="B48" s="9">
        <v>15297</v>
      </c>
      <c r="C48" s="9">
        <v>16094</v>
      </c>
      <c r="D48" s="9">
        <v>15827</v>
      </c>
      <c r="E48" s="9">
        <v>15390</v>
      </c>
      <c r="F48" s="9">
        <v>15262</v>
      </c>
      <c r="G48" s="9">
        <v>14849</v>
      </c>
      <c r="H48" s="9">
        <v>14396</v>
      </c>
      <c r="I48" s="9">
        <v>14838</v>
      </c>
      <c r="J48" s="9">
        <v>14826</v>
      </c>
      <c r="K48" s="9">
        <v>14639</v>
      </c>
      <c r="L48" s="9">
        <v>14716</v>
      </c>
      <c r="M48" s="9">
        <v>14339</v>
      </c>
      <c r="N48" s="9">
        <v>15395</v>
      </c>
      <c r="O48" s="9">
        <v>15600</v>
      </c>
      <c r="P48" s="9">
        <v>15261</v>
      </c>
      <c r="Q48" s="38">
        <f t="shared" si="1"/>
        <v>15039.416666666666</v>
      </c>
      <c r="R48" s="10">
        <f t="shared" si="2"/>
        <v>14959.25</v>
      </c>
    </row>
    <row r="49" spans="1:18" x14ac:dyDescent="0.2">
      <c r="A49" s="8" t="s">
        <v>46</v>
      </c>
      <c r="B49" s="9">
        <v>5519</v>
      </c>
      <c r="C49" s="9">
        <v>5499</v>
      </c>
      <c r="D49" s="9">
        <v>5411</v>
      </c>
      <c r="E49" s="9">
        <v>5336</v>
      </c>
      <c r="F49" s="9">
        <v>5369</v>
      </c>
      <c r="G49" s="9">
        <v>5322</v>
      </c>
      <c r="H49" s="9">
        <v>5302</v>
      </c>
      <c r="I49" s="9">
        <v>5336</v>
      </c>
      <c r="J49" s="9">
        <v>5274</v>
      </c>
      <c r="K49" s="9">
        <v>5371</v>
      </c>
      <c r="L49" s="9">
        <v>5377</v>
      </c>
      <c r="M49" s="9">
        <v>5329</v>
      </c>
      <c r="N49" s="9">
        <v>5446</v>
      </c>
      <c r="O49" s="9">
        <v>5424</v>
      </c>
      <c r="P49" s="9">
        <v>5355</v>
      </c>
      <c r="Q49" s="38">
        <f t="shared" si="1"/>
        <v>5370.416666666667</v>
      </c>
      <c r="R49" s="10">
        <f t="shared" si="2"/>
        <v>5353.416666666667</v>
      </c>
    </row>
    <row r="50" spans="1:18" x14ac:dyDescent="0.2">
      <c r="A50" s="8" t="s">
        <v>47</v>
      </c>
      <c r="B50" s="9">
        <v>36013</v>
      </c>
      <c r="C50" s="9">
        <v>35112</v>
      </c>
      <c r="D50" s="9">
        <v>34703</v>
      </c>
      <c r="E50" s="9">
        <v>34547</v>
      </c>
      <c r="F50" s="9">
        <v>34384</v>
      </c>
      <c r="G50" s="9">
        <v>33253</v>
      </c>
      <c r="H50" s="9">
        <v>33009</v>
      </c>
      <c r="I50" s="9">
        <v>32787</v>
      </c>
      <c r="J50" s="9">
        <v>32815</v>
      </c>
      <c r="K50" s="9">
        <v>32866</v>
      </c>
      <c r="L50" s="9">
        <v>33256</v>
      </c>
      <c r="M50" s="9">
        <v>33537</v>
      </c>
      <c r="N50" s="9">
        <v>33001</v>
      </c>
      <c r="O50" s="9">
        <v>32804</v>
      </c>
      <c r="P50" s="9">
        <v>32585</v>
      </c>
      <c r="Q50" s="38">
        <f t="shared" si="1"/>
        <v>33856.833333333336</v>
      </c>
      <c r="R50" s="10">
        <f t="shared" si="2"/>
        <v>33237</v>
      </c>
    </row>
    <row r="51" spans="1:18" x14ac:dyDescent="0.2">
      <c r="A51" s="8" t="s">
        <v>48</v>
      </c>
      <c r="B51" s="9">
        <v>49887</v>
      </c>
      <c r="C51" s="9">
        <v>48391</v>
      </c>
      <c r="D51" s="9">
        <v>47589</v>
      </c>
      <c r="E51" s="9">
        <v>46260</v>
      </c>
      <c r="F51" s="9">
        <v>44052</v>
      </c>
      <c r="G51" s="9">
        <v>42532</v>
      </c>
      <c r="H51" s="9">
        <v>41207</v>
      </c>
      <c r="I51" s="9">
        <v>39928</v>
      </c>
      <c r="J51" s="9">
        <v>40484</v>
      </c>
      <c r="K51" s="9">
        <v>41640</v>
      </c>
      <c r="L51" s="9">
        <v>42217</v>
      </c>
      <c r="M51" s="9">
        <v>42670</v>
      </c>
      <c r="N51" s="9">
        <v>42744</v>
      </c>
      <c r="O51" s="9">
        <v>41183</v>
      </c>
      <c r="P51" s="9">
        <v>40948</v>
      </c>
      <c r="Q51" s="38">
        <f t="shared" si="1"/>
        <v>43904.75</v>
      </c>
      <c r="R51" s="10">
        <f t="shared" si="2"/>
        <v>42155.416666666664</v>
      </c>
    </row>
    <row r="52" spans="1:18" x14ac:dyDescent="0.2">
      <c r="A52" s="8" t="s">
        <v>49</v>
      </c>
      <c r="B52" s="9">
        <v>6283</v>
      </c>
      <c r="C52" s="9">
        <v>6184</v>
      </c>
      <c r="D52" s="9">
        <v>6069</v>
      </c>
      <c r="E52" s="9">
        <v>6012</v>
      </c>
      <c r="F52" s="9">
        <v>5802</v>
      </c>
      <c r="G52" s="9">
        <v>5770</v>
      </c>
      <c r="H52" s="9">
        <v>5760</v>
      </c>
      <c r="I52" s="9">
        <v>5669</v>
      </c>
      <c r="J52" s="9">
        <v>5638</v>
      </c>
      <c r="K52" s="9">
        <v>5662</v>
      </c>
      <c r="L52" s="9">
        <v>5678</v>
      </c>
      <c r="M52" s="9">
        <v>5572</v>
      </c>
      <c r="N52" s="9">
        <v>5604</v>
      </c>
      <c r="O52" s="9">
        <v>5501</v>
      </c>
      <c r="P52" s="9">
        <v>5343</v>
      </c>
      <c r="Q52" s="38">
        <f t="shared" si="1"/>
        <v>5841.583333333333</v>
      </c>
      <c r="R52" s="10">
        <f t="shared" si="2"/>
        <v>5667.583333333333</v>
      </c>
    </row>
    <row r="53" spans="1:18" x14ac:dyDescent="0.2">
      <c r="A53" s="8" t="s">
        <v>50</v>
      </c>
      <c r="B53" s="9">
        <v>4690</v>
      </c>
      <c r="C53" s="9">
        <v>4762</v>
      </c>
      <c r="D53" s="9">
        <v>4660</v>
      </c>
      <c r="E53" s="9">
        <v>4637</v>
      </c>
      <c r="F53" s="9">
        <v>4462</v>
      </c>
      <c r="G53" s="9">
        <v>4439</v>
      </c>
      <c r="H53" s="9">
        <v>4361</v>
      </c>
      <c r="I53" s="9">
        <v>4496</v>
      </c>
      <c r="J53" s="9">
        <v>4364</v>
      </c>
      <c r="K53" s="9">
        <v>4384</v>
      </c>
      <c r="L53" s="9">
        <v>4416</v>
      </c>
      <c r="M53" s="9">
        <v>4369</v>
      </c>
      <c r="N53" s="9">
        <v>4415</v>
      </c>
      <c r="O53" s="9">
        <v>4355</v>
      </c>
      <c r="P53" s="9">
        <v>4364</v>
      </c>
      <c r="Q53" s="38">
        <f t="shared" si="1"/>
        <v>4503.333333333333</v>
      </c>
      <c r="R53" s="10">
        <f t="shared" si="2"/>
        <v>4421.833333333333</v>
      </c>
    </row>
    <row r="54" spans="1:18" x14ac:dyDescent="0.2">
      <c r="A54" s="8" t="s">
        <v>51</v>
      </c>
      <c r="B54" s="9">
        <v>338</v>
      </c>
      <c r="C54" s="9">
        <v>303</v>
      </c>
      <c r="D54" s="9">
        <v>285</v>
      </c>
      <c r="E54" s="9">
        <v>267</v>
      </c>
      <c r="F54" s="9">
        <v>264</v>
      </c>
      <c r="G54" s="9">
        <v>251</v>
      </c>
      <c r="H54" s="9">
        <v>237</v>
      </c>
      <c r="I54" s="9">
        <v>241</v>
      </c>
      <c r="J54" s="9">
        <v>243</v>
      </c>
      <c r="K54" s="9">
        <v>237</v>
      </c>
      <c r="L54" s="9">
        <v>224</v>
      </c>
      <c r="M54" s="9">
        <v>222</v>
      </c>
      <c r="N54" s="9">
        <v>231</v>
      </c>
      <c r="O54" s="9">
        <v>227</v>
      </c>
      <c r="P54" s="9">
        <v>211</v>
      </c>
      <c r="Q54" s="38">
        <f t="shared" si="1"/>
        <v>259.33333333333331</v>
      </c>
      <c r="R54" s="10">
        <f t="shared" si="2"/>
        <v>237.91666666666666</v>
      </c>
    </row>
    <row r="55" spans="1:18" x14ac:dyDescent="0.2">
      <c r="A55" s="8" t="s">
        <v>52</v>
      </c>
      <c r="B55" s="9">
        <v>27486</v>
      </c>
      <c r="C55" s="9">
        <v>27342</v>
      </c>
      <c r="D55" s="9">
        <v>27173</v>
      </c>
      <c r="E55" s="9">
        <v>26901</v>
      </c>
      <c r="F55" s="9">
        <v>26629</v>
      </c>
      <c r="G55" s="9">
        <v>26206</v>
      </c>
      <c r="H55" s="9">
        <v>27958</v>
      </c>
      <c r="I55" s="9">
        <v>27850</v>
      </c>
      <c r="J55" s="9">
        <v>27731</v>
      </c>
      <c r="K55" s="9">
        <v>27615</v>
      </c>
      <c r="L55" s="9">
        <v>27790</v>
      </c>
      <c r="M55" s="9">
        <v>27876</v>
      </c>
      <c r="N55" s="9">
        <v>28015</v>
      </c>
      <c r="O55" s="9">
        <v>27732</v>
      </c>
      <c r="P55" s="9">
        <v>27601</v>
      </c>
      <c r="Q55" s="38">
        <f t="shared" si="1"/>
        <v>27379.75</v>
      </c>
      <c r="R55" s="10">
        <f t="shared" si="2"/>
        <v>27492</v>
      </c>
    </row>
    <row r="56" spans="1:18" x14ac:dyDescent="0.2">
      <c r="A56" s="8" t="s">
        <v>53</v>
      </c>
      <c r="B56" s="9">
        <v>61318</v>
      </c>
      <c r="C56" s="9">
        <v>61176</v>
      </c>
      <c r="D56" s="9">
        <v>61649</v>
      </c>
      <c r="E56" s="9">
        <v>61597</v>
      </c>
      <c r="F56" s="9">
        <v>60567</v>
      </c>
      <c r="G56" s="9">
        <v>59638</v>
      </c>
      <c r="H56" s="9">
        <v>60089</v>
      </c>
      <c r="I56" s="9">
        <v>59745</v>
      </c>
      <c r="J56" s="9">
        <v>59190</v>
      </c>
      <c r="K56" s="9">
        <v>59118</v>
      </c>
      <c r="L56" s="9">
        <v>59629</v>
      </c>
      <c r="M56" s="9">
        <v>59713</v>
      </c>
      <c r="N56" s="9">
        <v>59868</v>
      </c>
      <c r="O56" s="9">
        <v>59623</v>
      </c>
      <c r="P56" s="9">
        <v>59883</v>
      </c>
      <c r="Q56" s="38">
        <f t="shared" si="1"/>
        <v>60285.75</v>
      </c>
      <c r="R56" s="10">
        <f t="shared" si="2"/>
        <v>59888.333333333336</v>
      </c>
    </row>
    <row r="57" spans="1:18" x14ac:dyDescent="0.2">
      <c r="A57" s="8" t="s">
        <v>54</v>
      </c>
      <c r="B57" s="9">
        <v>10889</v>
      </c>
      <c r="C57" s="9">
        <v>10741</v>
      </c>
      <c r="D57" s="9">
        <v>10684</v>
      </c>
      <c r="E57" s="9">
        <v>10589</v>
      </c>
      <c r="F57" s="9">
        <v>10631</v>
      </c>
      <c r="G57" s="9">
        <v>10408</v>
      </c>
      <c r="H57" s="9">
        <v>10254</v>
      </c>
      <c r="I57" s="9">
        <v>10268</v>
      </c>
      <c r="J57" s="9">
        <v>10251</v>
      </c>
      <c r="K57" s="9">
        <v>10331</v>
      </c>
      <c r="L57" s="9">
        <v>10532</v>
      </c>
      <c r="M57" s="9">
        <v>10442</v>
      </c>
      <c r="N57" s="9">
        <v>10449</v>
      </c>
      <c r="O57" s="9">
        <v>10474</v>
      </c>
      <c r="P57" s="9">
        <v>10380</v>
      </c>
      <c r="Q57" s="38">
        <f t="shared" si="1"/>
        <v>10501.666666666666</v>
      </c>
      <c r="R57" s="10">
        <f t="shared" si="2"/>
        <v>10417.416666666666</v>
      </c>
    </row>
    <row r="58" spans="1:18" x14ac:dyDescent="0.2">
      <c r="A58" s="8" t="s">
        <v>55</v>
      </c>
      <c r="B58" s="9">
        <v>28520</v>
      </c>
      <c r="C58" s="9">
        <v>27668</v>
      </c>
      <c r="D58" s="9">
        <v>28040</v>
      </c>
      <c r="E58" s="9">
        <v>27732</v>
      </c>
      <c r="F58" s="9">
        <v>27507</v>
      </c>
      <c r="G58" s="9">
        <v>27500</v>
      </c>
      <c r="H58" s="9">
        <v>27082</v>
      </c>
      <c r="I58" s="9">
        <v>26781</v>
      </c>
      <c r="J58" s="9">
        <v>27049</v>
      </c>
      <c r="K58" s="9">
        <v>27087</v>
      </c>
      <c r="L58" s="9">
        <v>26746</v>
      </c>
      <c r="M58" s="9">
        <v>27173</v>
      </c>
      <c r="N58" s="9">
        <v>26842</v>
      </c>
      <c r="O58" s="9">
        <v>26749</v>
      </c>
      <c r="P58" s="9">
        <v>27056</v>
      </c>
      <c r="Q58" s="38">
        <f t="shared" si="1"/>
        <v>27407.083333333332</v>
      </c>
      <c r="R58" s="10">
        <f t="shared" si="2"/>
        <v>27108.666666666668</v>
      </c>
    </row>
    <row r="59" spans="1:18" x14ac:dyDescent="0.2">
      <c r="A59" s="12" t="s">
        <v>56</v>
      </c>
      <c r="B59" s="13">
        <v>917</v>
      </c>
      <c r="C59" s="13">
        <v>919</v>
      </c>
      <c r="D59" s="13">
        <v>917</v>
      </c>
      <c r="E59" s="13">
        <v>922</v>
      </c>
      <c r="F59" s="13">
        <v>914</v>
      </c>
      <c r="G59" s="13">
        <v>928</v>
      </c>
      <c r="H59" s="13">
        <v>915</v>
      </c>
      <c r="I59" s="13">
        <v>926</v>
      </c>
      <c r="J59" s="13">
        <v>927</v>
      </c>
      <c r="K59" s="13">
        <v>929</v>
      </c>
      <c r="L59" s="13">
        <v>897</v>
      </c>
      <c r="M59" s="13">
        <v>913</v>
      </c>
      <c r="N59" s="13">
        <v>881</v>
      </c>
      <c r="O59" s="13">
        <v>865</v>
      </c>
      <c r="P59" s="13">
        <v>862</v>
      </c>
      <c r="Q59" s="39">
        <f t="shared" si="1"/>
        <v>918.66666666666663</v>
      </c>
      <c r="R59" s="40">
        <f t="shared" si="2"/>
        <v>906.58333333333337</v>
      </c>
    </row>
    <row r="60" spans="1:18" s="4" customFormat="1" x14ac:dyDescent="0.2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1:18" x14ac:dyDescent="0.2">
      <c r="A61" s="73" t="str">
        <f>TFam!A61</f>
        <v xml:space="preserve">Notes: 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</row>
    <row r="62" spans="1:18" x14ac:dyDescent="0.2">
      <c r="A62" s="71" t="str">
        <f>TFam!A62</f>
        <v>Fiscal year average is based on data Oct. 2018 through Sep. 2019</v>
      </c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</row>
    <row r="63" spans="1:18" x14ac:dyDescent="0.2">
      <c r="A63" s="71" t="str">
        <f>TFam!A63</f>
        <v>Calendar year average is based on data Jan. 2019 through Dec. 2019</v>
      </c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</row>
  </sheetData>
  <mergeCells count="7">
    <mergeCell ref="A62:R62"/>
    <mergeCell ref="A63:R63"/>
    <mergeCell ref="A61:M61"/>
    <mergeCell ref="A1:M1"/>
    <mergeCell ref="A2:M2"/>
    <mergeCell ref="A3:M3"/>
    <mergeCell ref="A60:M60"/>
  </mergeCells>
  <pageMargins left="0.7" right="0.7" top="0.75" bottom="0.75" header="0.3" footer="0.3"/>
  <pageSetup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3"/>
  <sheetViews>
    <sheetView zoomScaleNormal="100" workbookViewId="0">
      <selection sqref="A1:M1"/>
    </sheetView>
  </sheetViews>
  <sheetFormatPr defaultColWidth="9.21875" defaultRowHeight="10.5" x14ac:dyDescent="0.2"/>
  <cols>
    <col min="1" max="1" width="14.21875" style="31" bestFit="1" customWidth="1"/>
    <col min="2" max="8" width="11.21875" style="28" customWidth="1"/>
    <col min="9" max="16384" width="9.21875" style="28"/>
  </cols>
  <sheetData>
    <row r="1" spans="1:8" s="16" customFormat="1" ht="15.05" x14ac:dyDescent="0.25">
      <c r="A1" s="80" t="s">
        <v>77</v>
      </c>
      <c r="B1" s="80"/>
      <c r="C1" s="80"/>
      <c r="D1" s="80"/>
      <c r="E1" s="80"/>
      <c r="F1" s="80"/>
      <c r="G1" s="80"/>
      <c r="H1" s="80"/>
    </row>
    <row r="2" spans="1:8" s="16" customFormat="1" ht="12.8" customHeight="1" x14ac:dyDescent="0.2">
      <c r="A2" s="81" t="s">
        <v>66</v>
      </c>
      <c r="B2" s="81"/>
      <c r="C2" s="81"/>
      <c r="D2" s="81"/>
      <c r="E2" s="81"/>
      <c r="F2" s="81"/>
      <c r="G2" s="81"/>
      <c r="H2" s="81"/>
    </row>
    <row r="3" spans="1:8" s="19" customFormat="1" ht="31.45" x14ac:dyDescent="0.2">
      <c r="A3" s="17" t="s">
        <v>1</v>
      </c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  <c r="H3" s="18" t="s">
        <v>73</v>
      </c>
    </row>
    <row r="4" spans="1:8" s="21" customFormat="1" x14ac:dyDescent="0.2">
      <c r="A4" s="5" t="s">
        <v>2</v>
      </c>
      <c r="B4" s="20">
        <f>TFam!B5</f>
        <v>1178655</v>
      </c>
      <c r="C4" s="20">
        <f>'Two-par'!B5</f>
        <v>59602</v>
      </c>
      <c r="D4" s="20">
        <f>'One-par'!B5</f>
        <v>609073</v>
      </c>
      <c r="E4" s="20">
        <f>'Zero-par'!B5</f>
        <v>509980</v>
      </c>
      <c r="F4" s="20">
        <f>TRec!B5</f>
        <v>3108413</v>
      </c>
      <c r="G4" s="20">
        <f>Adults!B5</f>
        <v>822421</v>
      </c>
      <c r="H4" s="20">
        <f>Children!B5</f>
        <v>2285992</v>
      </c>
    </row>
    <row r="5" spans="1:8" s="24" customFormat="1" x14ac:dyDescent="0.2">
      <c r="A5" s="22" t="s">
        <v>3</v>
      </c>
      <c r="B5" s="23">
        <f>TFam!B6</f>
        <v>8260</v>
      </c>
      <c r="C5" s="23">
        <f>'Two-par'!B6</f>
        <v>39</v>
      </c>
      <c r="D5" s="23">
        <f>'One-par'!B6</f>
        <v>3314</v>
      </c>
      <c r="E5" s="23">
        <f>'Zero-par'!B6</f>
        <v>4907</v>
      </c>
      <c r="F5" s="23">
        <f>TRec!B6</f>
        <v>18752</v>
      </c>
      <c r="G5" s="23">
        <f>Adults!B6</f>
        <v>3426</v>
      </c>
      <c r="H5" s="23">
        <f>Children!B6</f>
        <v>15326</v>
      </c>
    </row>
    <row r="6" spans="1:8" s="24" customFormat="1" x14ac:dyDescent="0.2">
      <c r="A6" s="22" t="s">
        <v>4</v>
      </c>
      <c r="B6" s="25">
        <f>TFam!B7</f>
        <v>2498</v>
      </c>
      <c r="C6" s="25">
        <f>'Two-par'!B7</f>
        <v>248</v>
      </c>
      <c r="D6" s="25">
        <f>'One-par'!B7</f>
        <v>1433</v>
      </c>
      <c r="E6" s="25">
        <f>'Zero-par'!B7</f>
        <v>817</v>
      </c>
      <c r="F6" s="25">
        <f>TRec!B7</f>
        <v>6526</v>
      </c>
      <c r="G6" s="25">
        <f>Adults!B7</f>
        <v>2003</v>
      </c>
      <c r="H6" s="25">
        <f>Children!B7</f>
        <v>4523</v>
      </c>
    </row>
    <row r="7" spans="1:8" s="24" customFormat="1" x14ac:dyDescent="0.2">
      <c r="A7" s="22" t="s">
        <v>5</v>
      </c>
      <c r="B7" s="25">
        <f>TFam!B8</f>
        <v>7414</v>
      </c>
      <c r="C7" s="25">
        <f>'Two-par'!B8</f>
        <v>124</v>
      </c>
      <c r="D7" s="25">
        <f>'One-par'!B8</f>
        <v>2683</v>
      </c>
      <c r="E7" s="25">
        <f>'Zero-par'!B8</f>
        <v>4607</v>
      </c>
      <c r="F7" s="25">
        <f>TRec!B8</f>
        <v>15218</v>
      </c>
      <c r="G7" s="25">
        <f>Adults!B8</f>
        <v>3001</v>
      </c>
      <c r="H7" s="25">
        <f>Children!B8</f>
        <v>12217</v>
      </c>
    </row>
    <row r="8" spans="1:8" s="24" customFormat="1" x14ac:dyDescent="0.2">
      <c r="A8" s="22" t="s">
        <v>6</v>
      </c>
      <c r="B8" s="25">
        <f>TFam!B9</f>
        <v>2878</v>
      </c>
      <c r="C8" s="25">
        <f>'Two-par'!B9</f>
        <v>62</v>
      </c>
      <c r="D8" s="25">
        <f>'One-par'!B9</f>
        <v>1479</v>
      </c>
      <c r="E8" s="25">
        <f>'Zero-par'!B9</f>
        <v>1337</v>
      </c>
      <c r="F8" s="25">
        <f>TRec!B9</f>
        <v>6296</v>
      </c>
      <c r="G8" s="25">
        <f>Adults!B9</f>
        <v>1615</v>
      </c>
      <c r="H8" s="25">
        <f>Children!B9</f>
        <v>4681</v>
      </c>
    </row>
    <row r="9" spans="1:8" s="24" customFormat="1" x14ac:dyDescent="0.2">
      <c r="A9" s="22" t="s">
        <v>7</v>
      </c>
      <c r="B9" s="23">
        <f>TFam!B10</f>
        <v>405261</v>
      </c>
      <c r="C9" s="23">
        <f>'Two-par'!B10</f>
        <v>27286</v>
      </c>
      <c r="D9" s="23">
        <f>'One-par'!B10</f>
        <v>248888</v>
      </c>
      <c r="E9" s="23">
        <f>'Zero-par'!B10</f>
        <v>129087</v>
      </c>
      <c r="F9" s="23">
        <f>TRec!B10</f>
        <v>1313870</v>
      </c>
      <c r="G9" s="23">
        <f>Adults!B10</f>
        <v>384964</v>
      </c>
      <c r="H9" s="23">
        <f>Children!B10</f>
        <v>928906</v>
      </c>
    </row>
    <row r="10" spans="1:8" s="24" customFormat="1" x14ac:dyDescent="0.2">
      <c r="A10" s="22" t="s">
        <v>8</v>
      </c>
      <c r="B10" s="25">
        <f>TFam!B11</f>
        <v>12814</v>
      </c>
      <c r="C10" s="25">
        <f>'Two-par'!B11</f>
        <v>0</v>
      </c>
      <c r="D10" s="25">
        <f>'One-par'!B11</f>
        <v>9510</v>
      </c>
      <c r="E10" s="25">
        <f>'Zero-par'!B11</f>
        <v>3304</v>
      </c>
      <c r="F10" s="25">
        <f>TRec!B11</f>
        <v>33494</v>
      </c>
      <c r="G10" s="25">
        <f>Adults!B11</f>
        <v>10158</v>
      </c>
      <c r="H10" s="25">
        <f>Children!B11</f>
        <v>23336</v>
      </c>
    </row>
    <row r="11" spans="1:8" s="24" customFormat="1" x14ac:dyDescent="0.2">
      <c r="A11" s="22" t="s">
        <v>9</v>
      </c>
      <c r="B11" s="23">
        <f>TFam!B12</f>
        <v>8818</v>
      </c>
      <c r="C11" s="23">
        <f>'Two-par'!B12</f>
        <v>0</v>
      </c>
      <c r="D11" s="23">
        <f>'One-par'!B12</f>
        <v>2871</v>
      </c>
      <c r="E11" s="23">
        <f>'Zero-par'!B12</f>
        <v>5947</v>
      </c>
      <c r="F11" s="23">
        <f>TRec!B12</f>
        <v>18540</v>
      </c>
      <c r="G11" s="23">
        <f>Adults!B12</f>
        <v>5088</v>
      </c>
      <c r="H11" s="23">
        <f>Children!B12</f>
        <v>13452</v>
      </c>
    </row>
    <row r="12" spans="1:8" s="24" customFormat="1" x14ac:dyDescent="0.2">
      <c r="A12" s="22" t="s">
        <v>10</v>
      </c>
      <c r="B12" s="23">
        <f>TFam!B13</f>
        <v>3721</v>
      </c>
      <c r="C12" s="23">
        <f>'Two-par'!B13</f>
        <v>9</v>
      </c>
      <c r="D12" s="23">
        <f>'One-par'!B13</f>
        <v>945</v>
      </c>
      <c r="E12" s="23">
        <f>'Zero-par'!B13</f>
        <v>2767</v>
      </c>
      <c r="F12" s="23">
        <f>TRec!B13</f>
        <v>10324</v>
      </c>
      <c r="G12" s="23">
        <f>Adults!B13</f>
        <v>4140</v>
      </c>
      <c r="H12" s="23">
        <f>Children!B13</f>
        <v>6184</v>
      </c>
    </row>
    <row r="13" spans="1:8" s="24" customFormat="1" x14ac:dyDescent="0.2">
      <c r="A13" s="22" t="s">
        <v>11</v>
      </c>
      <c r="B13" s="23">
        <f>TFam!B14</f>
        <v>6510</v>
      </c>
      <c r="C13" s="23">
        <f>'Two-par'!B14</f>
        <v>0</v>
      </c>
      <c r="D13" s="23">
        <f>'One-par'!B14</f>
        <v>4807</v>
      </c>
      <c r="E13" s="23">
        <f>'Zero-par'!B14</f>
        <v>1703</v>
      </c>
      <c r="F13" s="23">
        <f>TRec!B14</f>
        <v>18143</v>
      </c>
      <c r="G13" s="23">
        <f>Adults!B14</f>
        <v>4807</v>
      </c>
      <c r="H13" s="23">
        <f>Children!B14</f>
        <v>13336</v>
      </c>
    </row>
    <row r="14" spans="1:8" s="24" customFormat="1" x14ac:dyDescent="0.2">
      <c r="A14" s="22" t="s">
        <v>12</v>
      </c>
      <c r="B14" s="23">
        <f>TFam!B15</f>
        <v>42507</v>
      </c>
      <c r="C14" s="23">
        <f>'Two-par'!B15</f>
        <v>216</v>
      </c>
      <c r="D14" s="23">
        <f>'One-par'!B15</f>
        <v>5587</v>
      </c>
      <c r="E14" s="23">
        <f>'Zero-par'!B15</f>
        <v>36704</v>
      </c>
      <c r="F14" s="23">
        <f>TRec!B15</f>
        <v>67825</v>
      </c>
      <c r="G14" s="23">
        <f>Adults!B15</f>
        <v>9992</v>
      </c>
      <c r="H14" s="23">
        <f>Children!B15</f>
        <v>57833</v>
      </c>
    </row>
    <row r="15" spans="1:8" s="24" customFormat="1" x14ac:dyDescent="0.2">
      <c r="A15" s="22" t="s">
        <v>13</v>
      </c>
      <c r="B15" s="23">
        <f>TFam!B16</f>
        <v>10301</v>
      </c>
      <c r="C15" s="23">
        <f>'Two-par'!B16</f>
        <v>0</v>
      </c>
      <c r="D15" s="23">
        <f>'One-par'!B16</f>
        <v>1743</v>
      </c>
      <c r="E15" s="23">
        <f>'Zero-par'!B16</f>
        <v>8558</v>
      </c>
      <c r="F15" s="23">
        <f>TRec!B16</f>
        <v>19646</v>
      </c>
      <c r="G15" s="23">
        <f>Adults!B16</f>
        <v>1679</v>
      </c>
      <c r="H15" s="23">
        <f>Children!B16</f>
        <v>17967</v>
      </c>
    </row>
    <row r="16" spans="1:8" s="24" customFormat="1" x14ac:dyDescent="0.2">
      <c r="A16" s="22" t="s">
        <v>14</v>
      </c>
      <c r="B16" s="25">
        <f>TFam!B17</f>
        <v>491</v>
      </c>
      <c r="C16" s="25">
        <f>'Two-par'!B17</f>
        <v>23</v>
      </c>
      <c r="D16" s="25">
        <f>'One-par'!B17</f>
        <v>89</v>
      </c>
      <c r="E16" s="25">
        <f>'Zero-par'!B17</f>
        <v>379</v>
      </c>
      <c r="F16" s="25">
        <f>TRec!B17</f>
        <v>1053</v>
      </c>
      <c r="G16" s="25">
        <f>Adults!B17</f>
        <v>152</v>
      </c>
      <c r="H16" s="25">
        <f>Children!B17</f>
        <v>901</v>
      </c>
    </row>
    <row r="17" spans="1:8" s="24" customFormat="1" x14ac:dyDescent="0.2">
      <c r="A17" s="22" t="s">
        <v>15</v>
      </c>
      <c r="B17" s="23">
        <f>TFam!B18</f>
        <v>4319</v>
      </c>
      <c r="C17" s="23">
        <f>'Two-par'!B18</f>
        <v>634</v>
      </c>
      <c r="D17" s="23">
        <f>'One-par'!B18</f>
        <v>2609</v>
      </c>
      <c r="E17" s="23">
        <f>'Zero-par'!B18</f>
        <v>1076</v>
      </c>
      <c r="F17" s="23">
        <f>TRec!B18</f>
        <v>11797</v>
      </c>
      <c r="G17" s="23">
        <f>Adults!B18</f>
        <v>3432</v>
      </c>
      <c r="H17" s="23">
        <f>Children!B18</f>
        <v>8365</v>
      </c>
    </row>
    <row r="18" spans="1:8" s="24" customFormat="1" x14ac:dyDescent="0.2">
      <c r="A18" s="22" t="s">
        <v>16</v>
      </c>
      <c r="B18" s="25">
        <f>TFam!B19</f>
        <v>2058</v>
      </c>
      <c r="C18" s="25">
        <f>'Two-par'!B19</f>
        <v>0</v>
      </c>
      <c r="D18" s="25">
        <f>'One-par'!B19</f>
        <v>86</v>
      </c>
      <c r="E18" s="25">
        <f>'Zero-par'!B19</f>
        <v>1972</v>
      </c>
      <c r="F18" s="25">
        <f>TRec!B19</f>
        <v>3001</v>
      </c>
      <c r="G18" s="25">
        <f>Adults!B19</f>
        <v>87</v>
      </c>
      <c r="H18" s="25">
        <f>Children!B19</f>
        <v>2914</v>
      </c>
    </row>
    <row r="19" spans="1:8" s="24" customFormat="1" x14ac:dyDescent="0.2">
      <c r="A19" s="22" t="s">
        <v>17</v>
      </c>
      <c r="B19" s="23">
        <f>TFam!B20</f>
        <v>10906</v>
      </c>
      <c r="C19" s="23">
        <f>'Two-par'!B20</f>
        <v>0</v>
      </c>
      <c r="D19" s="23">
        <f>'One-par'!B20</f>
        <v>2172</v>
      </c>
      <c r="E19" s="23">
        <f>'Zero-par'!B20</f>
        <v>8734</v>
      </c>
      <c r="F19" s="23">
        <f>TRec!B20</f>
        <v>21462</v>
      </c>
      <c r="G19" s="23">
        <f>Adults!B20</f>
        <v>2100</v>
      </c>
      <c r="H19" s="23">
        <f>Children!B20</f>
        <v>19362</v>
      </c>
    </row>
    <row r="20" spans="1:8" s="24" customFormat="1" x14ac:dyDescent="0.2">
      <c r="A20" s="22" t="s">
        <v>18</v>
      </c>
      <c r="B20" s="23">
        <f>TFam!B21</f>
        <v>5997</v>
      </c>
      <c r="C20" s="23">
        <f>'Two-par'!B21</f>
        <v>43</v>
      </c>
      <c r="D20" s="23">
        <f>'One-par'!B21</f>
        <v>1374</v>
      </c>
      <c r="E20" s="23">
        <f>'Zero-par'!B21</f>
        <v>4580</v>
      </c>
      <c r="F20" s="23">
        <f>TRec!B21</f>
        <v>11932</v>
      </c>
      <c r="G20" s="23">
        <f>Adults!B21</f>
        <v>1066</v>
      </c>
      <c r="H20" s="23">
        <f>Children!B21</f>
        <v>10866</v>
      </c>
    </row>
    <row r="21" spans="1:8" s="24" customFormat="1" x14ac:dyDescent="0.2">
      <c r="A21" s="22" t="s">
        <v>19</v>
      </c>
      <c r="B21" s="23">
        <f>TFam!B22</f>
        <v>9742</v>
      </c>
      <c r="C21" s="23">
        <f>'Two-par'!B22</f>
        <v>365</v>
      </c>
      <c r="D21" s="23">
        <f>'One-par'!B22</f>
        <v>4753</v>
      </c>
      <c r="E21" s="23">
        <f>'Zero-par'!B22</f>
        <v>4624</v>
      </c>
      <c r="F21" s="23">
        <f>TRec!B22</f>
        <v>23457</v>
      </c>
      <c r="G21" s="23">
        <f>Adults!B22</f>
        <v>5581</v>
      </c>
      <c r="H21" s="23">
        <f>Children!B22</f>
        <v>17876</v>
      </c>
    </row>
    <row r="22" spans="1:8" s="24" customFormat="1" x14ac:dyDescent="0.2">
      <c r="A22" s="22" t="s">
        <v>20</v>
      </c>
      <c r="B22" s="25">
        <f>TFam!B23</f>
        <v>4253</v>
      </c>
      <c r="C22" s="25">
        <f>'Two-par'!B23</f>
        <v>184</v>
      </c>
      <c r="D22" s="25">
        <f>'One-par'!B23</f>
        <v>1767</v>
      </c>
      <c r="E22" s="25">
        <f>'Zero-par'!B23</f>
        <v>2302</v>
      </c>
      <c r="F22" s="25">
        <f>TRec!B23</f>
        <v>4251</v>
      </c>
      <c r="G22" s="25">
        <f>Adults!B23</f>
        <v>1692</v>
      </c>
      <c r="H22" s="25">
        <f>Children!B23</f>
        <v>2559</v>
      </c>
    </row>
    <row r="23" spans="1:8" s="24" customFormat="1" x14ac:dyDescent="0.2">
      <c r="A23" s="22" t="s">
        <v>21</v>
      </c>
      <c r="B23" s="25">
        <f>TFam!B24</f>
        <v>18621</v>
      </c>
      <c r="C23" s="25">
        <f>'Two-par'!B24</f>
        <v>386</v>
      </c>
      <c r="D23" s="25">
        <f>'One-par'!B24</f>
        <v>4305</v>
      </c>
      <c r="E23" s="25">
        <f>'Zero-par'!B24</f>
        <v>13930</v>
      </c>
      <c r="F23" s="25">
        <f>TRec!B24</f>
        <v>37408</v>
      </c>
      <c r="G23" s="25">
        <f>Adults!B24</f>
        <v>5060</v>
      </c>
      <c r="H23" s="25">
        <f>Children!B24</f>
        <v>32348</v>
      </c>
    </row>
    <row r="24" spans="1:8" s="24" customFormat="1" x14ac:dyDescent="0.2">
      <c r="A24" s="22" t="s">
        <v>22</v>
      </c>
      <c r="B24" s="25">
        <f>TFam!B25</f>
        <v>5378</v>
      </c>
      <c r="C24" s="25">
        <f>'Two-par'!B25</f>
        <v>0</v>
      </c>
      <c r="D24" s="25">
        <f>'One-par'!B25</f>
        <v>2235</v>
      </c>
      <c r="E24" s="25">
        <f>'Zero-par'!B25</f>
        <v>3143</v>
      </c>
      <c r="F24" s="25">
        <f>TRec!B25</f>
        <v>13152</v>
      </c>
      <c r="G24" s="25">
        <f>Adults!B25</f>
        <v>2254</v>
      </c>
      <c r="H24" s="25">
        <f>Children!B25</f>
        <v>10898</v>
      </c>
    </row>
    <row r="25" spans="1:8" s="24" customFormat="1" x14ac:dyDescent="0.2">
      <c r="A25" s="22" t="s">
        <v>23</v>
      </c>
      <c r="B25" s="23">
        <f>TFam!B26</f>
        <v>17237</v>
      </c>
      <c r="C25" s="23">
        <f>'Two-par'!B26</f>
        <v>6436</v>
      </c>
      <c r="D25" s="23">
        <f>'One-par'!B26</f>
        <v>9160</v>
      </c>
      <c r="E25" s="23">
        <f>'Zero-par'!B26</f>
        <v>1641</v>
      </c>
      <c r="F25" s="23">
        <f>TRec!B26</f>
        <v>57107</v>
      </c>
      <c r="G25" s="23">
        <f>Adults!B26</f>
        <v>22031</v>
      </c>
      <c r="H25" s="23">
        <f>Children!B26</f>
        <v>35076</v>
      </c>
    </row>
    <row r="26" spans="1:8" s="24" customFormat="1" x14ac:dyDescent="0.2">
      <c r="A26" s="22" t="s">
        <v>24</v>
      </c>
      <c r="B26" s="23">
        <f>TFam!B27</f>
        <v>17510</v>
      </c>
      <c r="C26" s="23">
        <f>'Two-par'!B27</f>
        <v>276</v>
      </c>
      <c r="D26" s="23">
        <f>'One-par'!B27</f>
        <v>10770</v>
      </c>
      <c r="E26" s="23">
        <f>'Zero-par'!B27</f>
        <v>6464</v>
      </c>
      <c r="F26" s="23">
        <f>TRec!B27</f>
        <v>43293</v>
      </c>
      <c r="G26" s="23">
        <f>Adults!B27</f>
        <v>11074</v>
      </c>
      <c r="H26" s="23">
        <f>Children!B27</f>
        <v>32219</v>
      </c>
    </row>
    <row r="27" spans="1:8" s="24" customFormat="1" x14ac:dyDescent="0.2">
      <c r="A27" s="22" t="s">
        <v>25</v>
      </c>
      <c r="B27" s="23">
        <f>TFam!B28</f>
        <v>50464</v>
      </c>
      <c r="C27" s="23">
        <f>'Two-par'!B28</f>
        <v>3013</v>
      </c>
      <c r="D27" s="23">
        <f>'One-par'!B28</f>
        <v>34728</v>
      </c>
      <c r="E27" s="23">
        <f>'Zero-par'!B28</f>
        <v>12723</v>
      </c>
      <c r="F27" s="23">
        <f>TRec!B28</f>
        <v>125195</v>
      </c>
      <c r="G27" s="23">
        <f>Adults!B28</f>
        <v>39085</v>
      </c>
      <c r="H27" s="23">
        <f>Children!B28</f>
        <v>86110</v>
      </c>
    </row>
    <row r="28" spans="1:8" s="24" customFormat="1" x14ac:dyDescent="0.2">
      <c r="A28" s="22" t="s">
        <v>26</v>
      </c>
      <c r="B28" s="25">
        <f>TFam!B29</f>
        <v>12354</v>
      </c>
      <c r="C28" s="25">
        <f>'Two-par'!B29</f>
        <v>0</v>
      </c>
      <c r="D28" s="25">
        <f>'One-par'!B29</f>
        <v>4768</v>
      </c>
      <c r="E28" s="25">
        <f>'Zero-par'!B29</f>
        <v>7586</v>
      </c>
      <c r="F28" s="25">
        <f>TRec!B29</f>
        <v>30577</v>
      </c>
      <c r="G28" s="25">
        <f>Adults!B29</f>
        <v>5569</v>
      </c>
      <c r="H28" s="25">
        <f>Children!B29</f>
        <v>25008</v>
      </c>
    </row>
    <row r="29" spans="1:8" s="24" customFormat="1" x14ac:dyDescent="0.2">
      <c r="A29" s="22" t="s">
        <v>27</v>
      </c>
      <c r="B29" s="23">
        <f>TFam!B30</f>
        <v>16737</v>
      </c>
      <c r="C29" s="23">
        <f>'Two-par'!B30</f>
        <v>0</v>
      </c>
      <c r="D29" s="23">
        <f>'One-par'!B30</f>
        <v>8990</v>
      </c>
      <c r="E29" s="23">
        <f>'Zero-par'!B30</f>
        <v>7747</v>
      </c>
      <c r="F29" s="23">
        <f>TRec!B30</f>
        <v>39706</v>
      </c>
      <c r="G29" s="23">
        <f>Adults!B30</f>
        <v>8914</v>
      </c>
      <c r="H29" s="23">
        <f>Children!B30</f>
        <v>30792</v>
      </c>
    </row>
    <row r="30" spans="1:8" s="24" customFormat="1" x14ac:dyDescent="0.2">
      <c r="A30" s="22" t="s">
        <v>28</v>
      </c>
      <c r="B30" s="25">
        <f>TFam!B31</f>
        <v>4015</v>
      </c>
      <c r="C30" s="25">
        <f>'Two-par'!B31</f>
        <v>0</v>
      </c>
      <c r="D30" s="25">
        <f>'One-par'!B31</f>
        <v>1469</v>
      </c>
      <c r="E30" s="25">
        <f>'Zero-par'!B31</f>
        <v>2546</v>
      </c>
      <c r="F30" s="25">
        <f>TRec!B31</f>
        <v>7802</v>
      </c>
      <c r="G30" s="25">
        <f>Adults!B31</f>
        <v>1484</v>
      </c>
      <c r="H30" s="25">
        <f>Children!B31</f>
        <v>6318</v>
      </c>
    </row>
    <row r="31" spans="1:8" s="24" customFormat="1" x14ac:dyDescent="0.2">
      <c r="A31" s="22" t="s">
        <v>29</v>
      </c>
      <c r="B31" s="23">
        <f>TFam!B32</f>
        <v>10729</v>
      </c>
      <c r="C31" s="23">
        <f>'Two-par'!B32</f>
        <v>0</v>
      </c>
      <c r="D31" s="23">
        <f>'One-par'!B32</f>
        <v>6303</v>
      </c>
      <c r="E31" s="23">
        <f>'Zero-par'!B32</f>
        <v>4426</v>
      </c>
      <c r="F31" s="23">
        <f>TRec!B32</f>
        <v>24636</v>
      </c>
      <c r="G31" s="23">
        <f>Adults!B32</f>
        <v>5643</v>
      </c>
      <c r="H31" s="23">
        <f>Children!B32</f>
        <v>18993</v>
      </c>
    </row>
    <row r="32" spans="1:8" s="24" customFormat="1" x14ac:dyDescent="0.2">
      <c r="A32" s="22" t="s">
        <v>30</v>
      </c>
      <c r="B32" s="25">
        <f>TFam!B33</f>
        <v>3699</v>
      </c>
      <c r="C32" s="25">
        <f>'Two-par'!B33</f>
        <v>292</v>
      </c>
      <c r="D32" s="25">
        <f>'One-par'!B33</f>
        <v>1782</v>
      </c>
      <c r="E32" s="25">
        <f>'Zero-par'!B33</f>
        <v>1625</v>
      </c>
      <c r="F32" s="25">
        <f>TRec!B33</f>
        <v>9206</v>
      </c>
      <c r="G32" s="25">
        <f>Adults!B33</f>
        <v>2162</v>
      </c>
      <c r="H32" s="25">
        <f>Children!B33</f>
        <v>7044</v>
      </c>
    </row>
    <row r="33" spans="1:8" s="24" customFormat="1" x14ac:dyDescent="0.2">
      <c r="A33" s="22" t="s">
        <v>31</v>
      </c>
      <c r="B33" s="23">
        <f>TFam!B34</f>
        <v>4818</v>
      </c>
      <c r="C33" s="23">
        <f>'Two-par'!B34</f>
        <v>0</v>
      </c>
      <c r="D33" s="23">
        <f>'One-par'!B34</f>
        <v>1970</v>
      </c>
      <c r="E33" s="23">
        <f>'Zero-par'!B34</f>
        <v>2848</v>
      </c>
      <c r="F33" s="23">
        <f>TRec!B34</f>
        <v>11869</v>
      </c>
      <c r="G33" s="23">
        <f>Adults!B34</f>
        <v>1985</v>
      </c>
      <c r="H33" s="23">
        <f>Children!B34</f>
        <v>9884</v>
      </c>
    </row>
    <row r="34" spans="1:8" s="24" customFormat="1" x14ac:dyDescent="0.2">
      <c r="A34" s="22" t="s">
        <v>32</v>
      </c>
      <c r="B34" s="23">
        <f>TFam!B35</f>
        <v>8960</v>
      </c>
      <c r="C34" s="23">
        <f>'Two-par'!B35</f>
        <v>678</v>
      </c>
      <c r="D34" s="23">
        <f>'One-par'!B35</f>
        <v>4118</v>
      </c>
      <c r="E34" s="23">
        <f>'Zero-par'!B35</f>
        <v>4164</v>
      </c>
      <c r="F34" s="23">
        <f>TRec!B35</f>
        <v>22709</v>
      </c>
      <c r="G34" s="23">
        <f>Adults!B35</f>
        <v>5602</v>
      </c>
      <c r="H34" s="23">
        <f>Children!B35</f>
        <v>17107</v>
      </c>
    </row>
    <row r="35" spans="1:8" s="24" customFormat="1" x14ac:dyDescent="0.2">
      <c r="A35" s="22" t="s">
        <v>33</v>
      </c>
      <c r="B35" s="23">
        <f>TFam!B36</f>
        <v>5249</v>
      </c>
      <c r="C35" s="23">
        <f>'Two-par'!B36</f>
        <v>29</v>
      </c>
      <c r="D35" s="23">
        <f>'One-par'!B36</f>
        <v>3312</v>
      </c>
      <c r="E35" s="23">
        <f>'Zero-par'!B36</f>
        <v>1908</v>
      </c>
      <c r="F35" s="23">
        <f>TRec!B36</f>
        <v>12506</v>
      </c>
      <c r="G35" s="23">
        <f>Adults!B36</f>
        <v>3478</v>
      </c>
      <c r="H35" s="23">
        <f>Children!B36</f>
        <v>9028</v>
      </c>
    </row>
    <row r="36" spans="1:8" s="24" customFormat="1" x14ac:dyDescent="0.2">
      <c r="A36" s="22" t="s">
        <v>34</v>
      </c>
      <c r="B36" s="23">
        <f>TFam!B37</f>
        <v>10280</v>
      </c>
      <c r="C36" s="23">
        <f>'Two-par'!B37</f>
        <v>89</v>
      </c>
      <c r="D36" s="23">
        <f>'One-par'!B37</f>
        <v>5703</v>
      </c>
      <c r="E36" s="23">
        <f>'Zero-par'!B37</f>
        <v>4488</v>
      </c>
      <c r="F36" s="23">
        <f>TRec!B37</f>
        <v>23385</v>
      </c>
      <c r="G36" s="23">
        <f>Adults!B37</f>
        <v>5313</v>
      </c>
      <c r="H36" s="23">
        <f>Children!B37</f>
        <v>18072</v>
      </c>
    </row>
    <row r="37" spans="1:8" s="24" customFormat="1" x14ac:dyDescent="0.2">
      <c r="A37" s="22" t="s">
        <v>35</v>
      </c>
      <c r="B37" s="25">
        <f>TFam!B38</f>
        <v>10578</v>
      </c>
      <c r="C37" s="25">
        <f>'Two-par'!B38</f>
        <v>687</v>
      </c>
      <c r="D37" s="25">
        <f>'One-par'!B38</f>
        <v>5000</v>
      </c>
      <c r="E37" s="25">
        <f>'Zero-par'!B38</f>
        <v>4891</v>
      </c>
      <c r="F37" s="25">
        <f>TRec!B38</f>
        <v>26450</v>
      </c>
      <c r="G37" s="25">
        <f>Adults!B38</f>
        <v>6374</v>
      </c>
      <c r="H37" s="25">
        <f>Children!B38</f>
        <v>20076</v>
      </c>
    </row>
    <row r="38" spans="1:8" s="24" customFormat="1" x14ac:dyDescent="0.2">
      <c r="A38" s="22" t="s">
        <v>36</v>
      </c>
      <c r="B38" s="23">
        <f>TFam!B39</f>
        <v>122269</v>
      </c>
      <c r="C38" s="23">
        <f>'Two-par'!B39</f>
        <v>2462</v>
      </c>
      <c r="D38" s="23">
        <f>'One-par'!B39</f>
        <v>77545</v>
      </c>
      <c r="E38" s="23">
        <f>'Zero-par'!B39</f>
        <v>42262</v>
      </c>
      <c r="F38" s="23">
        <f>TRec!B39</f>
        <v>312694</v>
      </c>
      <c r="G38" s="23">
        <f>Adults!B39</f>
        <v>91617</v>
      </c>
      <c r="H38" s="23">
        <f>Children!B39</f>
        <v>221077</v>
      </c>
    </row>
    <row r="39" spans="1:8" s="24" customFormat="1" x14ac:dyDescent="0.2">
      <c r="A39" s="22" t="s">
        <v>37</v>
      </c>
      <c r="B39" s="25">
        <f>TFam!B40</f>
        <v>14370</v>
      </c>
      <c r="C39" s="25">
        <f>'Two-par'!B40</f>
        <v>30</v>
      </c>
      <c r="D39" s="25">
        <f>'One-par'!B40</f>
        <v>2232</v>
      </c>
      <c r="E39" s="25">
        <f>'Zero-par'!B40</f>
        <v>12108</v>
      </c>
      <c r="F39" s="25">
        <f>TRec!B40</f>
        <v>24544</v>
      </c>
      <c r="G39" s="25">
        <f>Adults!B40</f>
        <v>2299</v>
      </c>
      <c r="H39" s="25">
        <f>Children!B40</f>
        <v>22245</v>
      </c>
    </row>
    <row r="40" spans="1:8" s="24" customFormat="1" x14ac:dyDescent="0.2">
      <c r="A40" s="22" t="s">
        <v>38</v>
      </c>
      <c r="B40" s="25">
        <f>TFam!B41</f>
        <v>988</v>
      </c>
      <c r="C40" s="25">
        <f>'Two-par'!B41</f>
        <v>0</v>
      </c>
      <c r="D40" s="25">
        <f>'One-par'!B41</f>
        <v>382</v>
      </c>
      <c r="E40" s="25">
        <f>'Zero-par'!B41</f>
        <v>606</v>
      </c>
      <c r="F40" s="25">
        <f>TRec!B41</f>
        <v>2479</v>
      </c>
      <c r="G40" s="25">
        <f>Adults!B41</f>
        <v>382</v>
      </c>
      <c r="H40" s="25">
        <f>Children!B41</f>
        <v>2097</v>
      </c>
    </row>
    <row r="41" spans="1:8" s="24" customFormat="1" x14ac:dyDescent="0.2">
      <c r="A41" s="22" t="s">
        <v>39</v>
      </c>
      <c r="B41" s="25">
        <f>TFam!B42</f>
        <v>52024</v>
      </c>
      <c r="C41" s="25">
        <f>'Two-par'!B42</f>
        <v>487</v>
      </c>
      <c r="D41" s="25">
        <f>'One-par'!B42</f>
        <v>8358</v>
      </c>
      <c r="E41" s="25">
        <f>'Zero-par'!B42</f>
        <v>43179</v>
      </c>
      <c r="F41" s="25">
        <f>TRec!B42</f>
        <v>94812</v>
      </c>
      <c r="G41" s="25">
        <f>Adults!B42</f>
        <v>9434</v>
      </c>
      <c r="H41" s="25">
        <f>Children!B42</f>
        <v>85378</v>
      </c>
    </row>
    <row r="42" spans="1:8" s="24" customFormat="1" x14ac:dyDescent="0.2">
      <c r="A42" s="22" t="s">
        <v>40</v>
      </c>
      <c r="B42" s="25">
        <f>TFam!B43</f>
        <v>6232</v>
      </c>
      <c r="C42" s="25">
        <f>'Two-par'!B43</f>
        <v>0</v>
      </c>
      <c r="D42" s="25">
        <f>'One-par'!B43</f>
        <v>1784</v>
      </c>
      <c r="E42" s="25">
        <f>'Zero-par'!B43</f>
        <v>4448</v>
      </c>
      <c r="F42" s="25">
        <f>TRec!B43</f>
        <v>13821</v>
      </c>
      <c r="G42" s="25">
        <f>Adults!B43</f>
        <v>1784</v>
      </c>
      <c r="H42" s="25">
        <f>Children!B43</f>
        <v>12037</v>
      </c>
    </row>
    <row r="43" spans="1:8" s="24" customFormat="1" x14ac:dyDescent="0.2">
      <c r="A43" s="22" t="s">
        <v>41</v>
      </c>
      <c r="B43" s="25">
        <f>TFam!B44</f>
        <v>40666</v>
      </c>
      <c r="C43" s="25">
        <f>'Two-par'!B44</f>
        <v>6532</v>
      </c>
      <c r="D43" s="25">
        <f>'One-par'!B44</f>
        <v>27756</v>
      </c>
      <c r="E43" s="25">
        <f>'Zero-par'!B44</f>
        <v>6378</v>
      </c>
      <c r="F43" s="25">
        <f>TRec!B44</f>
        <v>119545</v>
      </c>
      <c r="G43" s="25">
        <f>Adults!B44</f>
        <v>42256</v>
      </c>
      <c r="H43" s="25">
        <f>Children!B44</f>
        <v>77289</v>
      </c>
    </row>
    <row r="44" spans="1:8" s="24" customFormat="1" x14ac:dyDescent="0.2">
      <c r="A44" s="22" t="s">
        <v>42</v>
      </c>
      <c r="B44" s="25">
        <f>TFam!B45</f>
        <v>45192</v>
      </c>
      <c r="C44" s="25">
        <f>'Two-par'!B45</f>
        <v>462</v>
      </c>
      <c r="D44" s="25">
        <f>'One-par'!B45</f>
        <v>28142</v>
      </c>
      <c r="E44" s="25">
        <f>'Zero-par'!B45</f>
        <v>16588</v>
      </c>
      <c r="F44" s="25">
        <f>TRec!B45</f>
        <v>112024</v>
      </c>
      <c r="G44" s="25">
        <f>Adults!B45</f>
        <v>28745</v>
      </c>
      <c r="H44" s="25">
        <f>Children!B45</f>
        <v>83279</v>
      </c>
    </row>
    <row r="45" spans="1:8" s="24" customFormat="1" x14ac:dyDescent="0.2">
      <c r="A45" s="22" t="s">
        <v>43</v>
      </c>
      <c r="B45" s="25">
        <f>TFam!B46</f>
        <v>5027</v>
      </c>
      <c r="C45" s="25">
        <f>'Two-par'!B46</f>
        <v>249</v>
      </c>
      <c r="D45" s="25">
        <f>'One-par'!B46</f>
        <v>4530</v>
      </c>
      <c r="E45" s="25">
        <f>'Zero-par'!B46</f>
        <v>248</v>
      </c>
      <c r="F45" s="25">
        <f>TRec!B46</f>
        <v>13670</v>
      </c>
      <c r="G45" s="25">
        <f>Adults!B46</f>
        <v>5188</v>
      </c>
      <c r="H45" s="25">
        <f>Children!B46</f>
        <v>8482</v>
      </c>
    </row>
    <row r="46" spans="1:8" s="24" customFormat="1" x14ac:dyDescent="0.2">
      <c r="A46" s="22" t="s">
        <v>44</v>
      </c>
      <c r="B46" s="23">
        <f>TFam!B47</f>
        <v>4196</v>
      </c>
      <c r="C46" s="23">
        <f>'Two-par'!B47</f>
        <v>167</v>
      </c>
      <c r="D46" s="23">
        <f>'One-par'!B47</f>
        <v>2978</v>
      </c>
      <c r="E46" s="23">
        <f>'Zero-par'!B47</f>
        <v>1051</v>
      </c>
      <c r="F46" s="23">
        <f>TRec!B47</f>
        <v>10151</v>
      </c>
      <c r="G46" s="23">
        <f>Adults!B47</f>
        <v>2777</v>
      </c>
      <c r="H46" s="23">
        <f>Children!B47</f>
        <v>7374</v>
      </c>
    </row>
    <row r="47" spans="1:8" s="24" customFormat="1" x14ac:dyDescent="0.2">
      <c r="A47" s="22" t="s">
        <v>45</v>
      </c>
      <c r="B47" s="23">
        <f>TFam!B48</f>
        <v>8237</v>
      </c>
      <c r="C47" s="23">
        <f>'Two-par'!B48</f>
        <v>0</v>
      </c>
      <c r="D47" s="23">
        <f>'One-par'!B48</f>
        <v>2846</v>
      </c>
      <c r="E47" s="23">
        <f>'Zero-par'!B48</f>
        <v>5391</v>
      </c>
      <c r="F47" s="23">
        <f>TRec!B48</f>
        <v>18143</v>
      </c>
      <c r="G47" s="23">
        <f>Adults!B48</f>
        <v>2846</v>
      </c>
      <c r="H47" s="23">
        <f>Children!B48</f>
        <v>15297</v>
      </c>
    </row>
    <row r="48" spans="1:8" s="24" customFormat="1" x14ac:dyDescent="0.2">
      <c r="A48" s="22" t="s">
        <v>46</v>
      </c>
      <c r="B48" s="25">
        <f>TFam!B49</f>
        <v>2994</v>
      </c>
      <c r="C48" s="25">
        <f>'Two-par'!B49</f>
        <v>0</v>
      </c>
      <c r="D48" s="25">
        <f>'One-par'!B49</f>
        <v>489</v>
      </c>
      <c r="E48" s="25">
        <f>'Zero-par'!B49</f>
        <v>2505</v>
      </c>
      <c r="F48" s="25">
        <f>TRec!B49</f>
        <v>6008</v>
      </c>
      <c r="G48" s="25">
        <f>Adults!B49</f>
        <v>489</v>
      </c>
      <c r="H48" s="25">
        <f>Children!B49</f>
        <v>5519</v>
      </c>
    </row>
    <row r="49" spans="1:18" s="24" customFormat="1" x14ac:dyDescent="0.2">
      <c r="A49" s="22" t="s">
        <v>47</v>
      </c>
      <c r="B49" s="23">
        <f>TFam!B50</f>
        <v>20806</v>
      </c>
      <c r="C49" s="23">
        <f>'Two-par'!B50</f>
        <v>223</v>
      </c>
      <c r="D49" s="23">
        <f>'One-par'!B50</f>
        <v>7914</v>
      </c>
      <c r="E49" s="23">
        <f>'Zero-par'!B50</f>
        <v>12669</v>
      </c>
      <c r="F49" s="23">
        <f>TRec!B50</f>
        <v>44814</v>
      </c>
      <c r="G49" s="23">
        <f>Adults!B50</f>
        <v>8801</v>
      </c>
      <c r="H49" s="23">
        <f>Children!B50</f>
        <v>36013</v>
      </c>
    </row>
    <row r="50" spans="1:18" s="24" customFormat="1" x14ac:dyDescent="0.2">
      <c r="A50" s="22" t="s">
        <v>48</v>
      </c>
      <c r="B50" s="23">
        <f>TFam!B51</f>
        <v>26373</v>
      </c>
      <c r="C50" s="23">
        <f>'Two-par'!B51</f>
        <v>0</v>
      </c>
      <c r="D50" s="23">
        <f>'One-par'!B51</f>
        <v>7510</v>
      </c>
      <c r="E50" s="23">
        <f>'Zero-par'!B51</f>
        <v>18863</v>
      </c>
      <c r="F50" s="23">
        <f>TRec!B51</f>
        <v>57397</v>
      </c>
      <c r="G50" s="23">
        <f>Adults!B51</f>
        <v>7510</v>
      </c>
      <c r="H50" s="23">
        <f>Children!B51</f>
        <v>49887</v>
      </c>
    </row>
    <row r="51" spans="1:18" s="24" customFormat="1" x14ac:dyDescent="0.2">
      <c r="A51" s="22" t="s">
        <v>49</v>
      </c>
      <c r="B51" s="23">
        <f>TFam!B52</f>
        <v>3535</v>
      </c>
      <c r="C51" s="23">
        <f>'Two-par'!B52</f>
        <v>0</v>
      </c>
      <c r="D51" s="23">
        <f>'One-par'!B52</f>
        <v>1553</v>
      </c>
      <c r="E51" s="23">
        <f>'Zero-par'!B52</f>
        <v>1982</v>
      </c>
      <c r="F51" s="23">
        <f>TRec!B52</f>
        <v>8433</v>
      </c>
      <c r="G51" s="23">
        <f>Adults!B52</f>
        <v>2150</v>
      </c>
      <c r="H51" s="23">
        <f>Children!B52</f>
        <v>6283</v>
      </c>
    </row>
    <row r="52" spans="1:18" s="24" customFormat="1" x14ac:dyDescent="0.2">
      <c r="A52" s="22" t="s">
        <v>50</v>
      </c>
      <c r="B52" s="23">
        <f>TFam!B53</f>
        <v>2898</v>
      </c>
      <c r="C52" s="23">
        <f>'Two-par'!B53</f>
        <v>275</v>
      </c>
      <c r="D52" s="23">
        <f>'One-par'!B53</f>
        <v>1319</v>
      </c>
      <c r="E52" s="23">
        <f>'Zero-par'!B53</f>
        <v>1304</v>
      </c>
      <c r="F52" s="23">
        <f>TRec!B53</f>
        <v>6583</v>
      </c>
      <c r="G52" s="23">
        <f>Adults!B53</f>
        <v>1893</v>
      </c>
      <c r="H52" s="23">
        <f>Children!B53</f>
        <v>4690</v>
      </c>
    </row>
    <row r="53" spans="1:18" s="24" customFormat="1" x14ac:dyDescent="0.2">
      <c r="A53" s="22" t="s">
        <v>51</v>
      </c>
      <c r="B53" s="25">
        <f>TFam!B54</f>
        <v>163</v>
      </c>
      <c r="C53" s="25">
        <f>'Two-par'!B54</f>
        <v>0</v>
      </c>
      <c r="D53" s="25">
        <f>'One-par'!B54</f>
        <v>133</v>
      </c>
      <c r="E53" s="25">
        <f>'Zero-par'!B54</f>
        <v>30</v>
      </c>
      <c r="F53" s="25">
        <f>TRec!B54</f>
        <v>503</v>
      </c>
      <c r="G53" s="25">
        <f>Adults!B54</f>
        <v>165</v>
      </c>
      <c r="H53" s="25">
        <f>Children!B54</f>
        <v>338</v>
      </c>
    </row>
    <row r="54" spans="1:18" s="24" customFormat="1" x14ac:dyDescent="0.2">
      <c r="A54" s="22" t="s">
        <v>52</v>
      </c>
      <c r="B54" s="23">
        <f>TFam!B55</f>
        <v>16873</v>
      </c>
      <c r="C54" s="23">
        <f>'Two-par'!B55</f>
        <v>0</v>
      </c>
      <c r="D54" s="23">
        <f>'One-par'!B55</f>
        <v>8531</v>
      </c>
      <c r="E54" s="23">
        <f>'Zero-par'!B55</f>
        <v>8342</v>
      </c>
      <c r="F54" s="23">
        <f>TRec!B55</f>
        <v>35136</v>
      </c>
      <c r="G54" s="23">
        <f>Adults!B55</f>
        <v>7650</v>
      </c>
      <c r="H54" s="23">
        <f>Children!B55</f>
        <v>27486</v>
      </c>
    </row>
    <row r="55" spans="1:18" s="24" customFormat="1" x14ac:dyDescent="0.2">
      <c r="A55" s="22" t="s">
        <v>53</v>
      </c>
      <c r="B55" s="23">
        <f>TFam!B56</f>
        <v>37410</v>
      </c>
      <c r="C55" s="23">
        <f>'Two-par'!B56</f>
        <v>7369</v>
      </c>
      <c r="D55" s="23">
        <f>'One-par'!B56</f>
        <v>17525</v>
      </c>
      <c r="E55" s="23">
        <f>'Zero-par'!B56</f>
        <v>12516</v>
      </c>
      <c r="F55" s="23">
        <f>TRec!B56</f>
        <v>88947</v>
      </c>
      <c r="G55" s="23">
        <f>Adults!B56</f>
        <v>27629</v>
      </c>
      <c r="H55" s="23">
        <f>Children!B56</f>
        <v>61318</v>
      </c>
    </row>
    <row r="56" spans="1:18" s="24" customFormat="1" x14ac:dyDescent="0.2">
      <c r="A56" s="22" t="s">
        <v>54</v>
      </c>
      <c r="B56" s="25">
        <f>TFam!B57</f>
        <v>6630</v>
      </c>
      <c r="C56" s="25">
        <f>'Two-par'!B57</f>
        <v>0</v>
      </c>
      <c r="D56" s="25">
        <f>'One-par'!B57</f>
        <v>1629</v>
      </c>
      <c r="E56" s="25">
        <f>'Zero-par'!B57</f>
        <v>5001</v>
      </c>
      <c r="F56" s="25">
        <f>TRec!B57</f>
        <v>13009</v>
      </c>
      <c r="G56" s="25">
        <f>Adults!B57</f>
        <v>2120</v>
      </c>
      <c r="H56" s="25">
        <f>Children!B57</f>
        <v>10889</v>
      </c>
    </row>
    <row r="57" spans="1:18" s="24" customFormat="1" x14ac:dyDescent="0.2">
      <c r="A57" s="22" t="s">
        <v>55</v>
      </c>
      <c r="B57" s="23">
        <f>TFam!B58</f>
        <v>15879</v>
      </c>
      <c r="C57" s="23">
        <f>'Two-par'!B58</f>
        <v>206</v>
      </c>
      <c r="D57" s="23">
        <f>'One-par'!B58</f>
        <v>4963</v>
      </c>
      <c r="E57" s="23">
        <f>'Zero-par'!B58</f>
        <v>10710</v>
      </c>
      <c r="F57" s="23">
        <f>TRec!B58</f>
        <v>33922</v>
      </c>
      <c r="G57" s="23">
        <f>Adults!B58</f>
        <v>5402</v>
      </c>
      <c r="H57" s="23">
        <f>Children!B58</f>
        <v>28520</v>
      </c>
    </row>
    <row r="58" spans="1:18" s="24" customFormat="1" x14ac:dyDescent="0.2">
      <c r="A58" s="26" t="s">
        <v>56</v>
      </c>
      <c r="B58" s="27">
        <f>TFam!B59</f>
        <v>516</v>
      </c>
      <c r="C58" s="27">
        <f>'Two-par'!B59</f>
        <v>21</v>
      </c>
      <c r="D58" s="27">
        <f>'One-par'!B59</f>
        <v>231</v>
      </c>
      <c r="E58" s="27">
        <f>'Zero-par'!B59</f>
        <v>264</v>
      </c>
      <c r="F58" s="27">
        <f>TRec!B59</f>
        <v>1190</v>
      </c>
      <c r="G58" s="27">
        <f>Adults!B59</f>
        <v>273</v>
      </c>
      <c r="H58" s="27">
        <f>Children!B59</f>
        <v>917</v>
      </c>
    </row>
    <row r="59" spans="1:18" x14ac:dyDescent="0.2">
      <c r="A59" s="83" t="str">
        <f>TFam!$A$3</f>
        <v>As of 07/06/2020</v>
      </c>
      <c r="B59" s="83"/>
      <c r="C59" s="83"/>
      <c r="D59" s="83"/>
      <c r="E59" s="83"/>
      <c r="F59" s="83"/>
      <c r="G59" s="83"/>
      <c r="H59" s="83"/>
      <c r="I59" s="34"/>
      <c r="J59" s="34"/>
      <c r="K59" s="34"/>
      <c r="L59" s="34"/>
      <c r="M59" s="34"/>
      <c r="N59" s="34"/>
      <c r="O59" s="34"/>
      <c r="P59" s="34"/>
      <c r="Q59" s="34"/>
      <c r="R59" s="34"/>
    </row>
    <row r="60" spans="1:18" x14ac:dyDescent="0.2">
      <c r="A60" s="73" t="s">
        <v>57</v>
      </c>
      <c r="B60" s="73"/>
      <c r="C60" s="73"/>
      <c r="D60" s="73"/>
      <c r="E60" s="73"/>
      <c r="F60" s="73"/>
      <c r="G60" s="73"/>
      <c r="H60" s="73"/>
    </row>
    <row r="61" spans="1:18" x14ac:dyDescent="0.2">
      <c r="A61" s="82" t="s">
        <v>74</v>
      </c>
      <c r="B61" s="82"/>
      <c r="C61" s="82"/>
      <c r="D61" s="82"/>
      <c r="E61" s="82"/>
      <c r="F61" s="82"/>
      <c r="G61" s="82"/>
      <c r="H61" s="82"/>
    </row>
    <row r="62" spans="1:18" x14ac:dyDescent="0.2">
      <c r="A62" s="82" t="s">
        <v>60</v>
      </c>
      <c r="B62" s="82"/>
      <c r="C62" s="82"/>
      <c r="D62" s="82"/>
      <c r="E62" s="82"/>
      <c r="F62" s="82"/>
      <c r="G62" s="82"/>
      <c r="H62" s="82"/>
    </row>
    <row r="63" spans="1:18" x14ac:dyDescent="0.2">
      <c r="B63" s="29"/>
      <c r="C63" s="29"/>
      <c r="F63" s="29"/>
      <c r="G63" s="30"/>
      <c r="H63" s="30"/>
    </row>
    <row r="64" spans="1:18" x14ac:dyDescent="0.2">
      <c r="B64" s="29"/>
      <c r="C64" s="29"/>
      <c r="F64" s="29"/>
      <c r="G64" s="30"/>
      <c r="H64" s="30"/>
    </row>
    <row r="65" spans="3:8" s="28" customFormat="1" x14ac:dyDescent="0.2">
      <c r="C65" s="29"/>
      <c r="F65" s="29"/>
      <c r="G65" s="30"/>
      <c r="H65" s="30"/>
    </row>
    <row r="66" spans="3:8" s="28" customFormat="1" x14ac:dyDescent="0.2">
      <c r="C66" s="29"/>
      <c r="F66" s="29"/>
      <c r="G66" s="30"/>
      <c r="H66" s="30"/>
    </row>
    <row r="67" spans="3:8" s="28" customFormat="1" x14ac:dyDescent="0.2">
      <c r="F67" s="29"/>
      <c r="G67" s="30"/>
      <c r="H67" s="30"/>
    </row>
    <row r="68" spans="3:8" s="28" customFormat="1" x14ac:dyDescent="0.2">
      <c r="F68" s="29"/>
      <c r="G68" s="30"/>
      <c r="H68" s="30"/>
    </row>
    <row r="69" spans="3:8" s="28" customFormat="1" x14ac:dyDescent="0.2">
      <c r="F69" s="29"/>
      <c r="G69" s="30"/>
      <c r="H69" s="30"/>
    </row>
    <row r="70" spans="3:8" s="28" customFormat="1" x14ac:dyDescent="0.2">
      <c r="F70" s="29"/>
      <c r="G70" s="30"/>
      <c r="H70" s="30"/>
    </row>
    <row r="71" spans="3:8" s="28" customFormat="1" x14ac:dyDescent="0.2">
      <c r="F71" s="29"/>
      <c r="G71" s="30"/>
    </row>
    <row r="72" spans="3:8" s="28" customFormat="1" x14ac:dyDescent="0.2">
      <c r="F72" s="29"/>
      <c r="G72" s="30"/>
    </row>
    <row r="73" spans="3:8" s="28" customFormat="1" x14ac:dyDescent="0.2">
      <c r="F73" s="29"/>
      <c r="G73" s="30"/>
    </row>
    <row r="74" spans="3:8" s="28" customFormat="1" x14ac:dyDescent="0.2">
      <c r="F74" s="29"/>
      <c r="G74" s="30"/>
    </row>
    <row r="75" spans="3:8" s="28" customFormat="1" x14ac:dyDescent="0.2">
      <c r="F75" s="29"/>
      <c r="G75" s="30"/>
    </row>
    <row r="76" spans="3:8" s="28" customFormat="1" x14ac:dyDescent="0.2">
      <c r="F76" s="29"/>
      <c r="G76" s="30"/>
    </row>
    <row r="77" spans="3:8" s="28" customFormat="1" x14ac:dyDescent="0.2">
      <c r="F77" s="29"/>
      <c r="G77" s="30"/>
    </row>
    <row r="78" spans="3:8" s="28" customFormat="1" x14ac:dyDescent="0.2">
      <c r="F78" s="29"/>
      <c r="G78" s="30"/>
    </row>
    <row r="79" spans="3:8" s="28" customFormat="1" x14ac:dyDescent="0.2">
      <c r="F79" s="29"/>
      <c r="G79" s="30"/>
    </row>
    <row r="80" spans="3:8" s="28" customFormat="1" x14ac:dyDescent="0.2">
      <c r="F80" s="29"/>
      <c r="G80" s="30"/>
    </row>
    <row r="81" spans="6:7" s="28" customFormat="1" x14ac:dyDescent="0.2">
      <c r="F81" s="29"/>
      <c r="G81" s="30"/>
    </row>
    <row r="82" spans="6:7" s="28" customFormat="1" x14ac:dyDescent="0.2">
      <c r="F82" s="29"/>
      <c r="G82" s="30"/>
    </row>
    <row r="83" spans="6:7" s="28" customFormat="1" x14ac:dyDescent="0.2">
      <c r="F83" s="29"/>
      <c r="G83" s="30"/>
    </row>
    <row r="84" spans="6:7" s="28" customFormat="1" x14ac:dyDescent="0.2">
      <c r="F84" s="29"/>
      <c r="G84" s="30"/>
    </row>
    <row r="85" spans="6:7" s="28" customFormat="1" x14ac:dyDescent="0.2">
      <c r="F85" s="30"/>
      <c r="G85" s="30"/>
    </row>
    <row r="86" spans="6:7" s="28" customFormat="1" x14ac:dyDescent="0.2">
      <c r="F86" s="30"/>
      <c r="G86" s="30"/>
    </row>
    <row r="87" spans="6:7" s="28" customFormat="1" x14ac:dyDescent="0.2">
      <c r="F87" s="30"/>
      <c r="G87" s="30"/>
    </row>
    <row r="88" spans="6:7" s="28" customFormat="1" x14ac:dyDescent="0.2">
      <c r="F88" s="30"/>
      <c r="G88" s="30"/>
    </row>
    <row r="89" spans="6:7" s="28" customFormat="1" x14ac:dyDescent="0.2">
      <c r="F89" s="30"/>
      <c r="G89" s="30"/>
    </row>
    <row r="90" spans="6:7" s="28" customFormat="1" x14ac:dyDescent="0.2">
      <c r="F90" s="30"/>
      <c r="G90" s="30"/>
    </row>
    <row r="91" spans="6:7" s="28" customFormat="1" x14ac:dyDescent="0.2">
      <c r="F91" s="30"/>
      <c r="G91" s="30"/>
    </row>
    <row r="92" spans="6:7" s="28" customFormat="1" x14ac:dyDescent="0.2">
      <c r="F92" s="30"/>
      <c r="G92" s="30"/>
    </row>
    <row r="93" spans="6:7" s="28" customFormat="1" x14ac:dyDescent="0.2">
      <c r="F93" s="30"/>
      <c r="G93" s="30"/>
    </row>
    <row r="94" spans="6:7" s="28" customFormat="1" x14ac:dyDescent="0.2">
      <c r="F94" s="30"/>
      <c r="G94" s="30"/>
    </row>
    <row r="95" spans="6:7" s="28" customFormat="1" x14ac:dyDescent="0.2">
      <c r="F95" s="30"/>
      <c r="G95" s="30"/>
    </row>
    <row r="96" spans="6:7" s="28" customFormat="1" x14ac:dyDescent="0.2">
      <c r="F96" s="30"/>
      <c r="G96" s="30"/>
    </row>
    <row r="97" spans="6:7" s="28" customFormat="1" x14ac:dyDescent="0.2">
      <c r="F97" s="30"/>
      <c r="G97" s="30"/>
    </row>
    <row r="98" spans="6:7" s="28" customFormat="1" x14ac:dyDescent="0.2">
      <c r="F98" s="30"/>
    </row>
    <row r="99" spans="6:7" s="28" customFormat="1" x14ac:dyDescent="0.2">
      <c r="F99" s="30"/>
    </row>
    <row r="100" spans="6:7" s="28" customFormat="1" x14ac:dyDescent="0.2">
      <c r="F100" s="30"/>
    </row>
    <row r="101" spans="6:7" s="28" customFormat="1" x14ac:dyDescent="0.2">
      <c r="F101" s="30"/>
    </row>
    <row r="102" spans="6:7" s="28" customFormat="1" x14ac:dyDescent="0.2">
      <c r="F102" s="30"/>
    </row>
    <row r="103" spans="6:7" s="28" customFormat="1" x14ac:dyDescent="0.2">
      <c r="F103" s="30"/>
    </row>
    <row r="104" spans="6:7" s="28" customFormat="1" x14ac:dyDescent="0.2">
      <c r="F104" s="30"/>
    </row>
    <row r="105" spans="6:7" s="28" customFormat="1" x14ac:dyDescent="0.2">
      <c r="F105" s="30"/>
    </row>
    <row r="106" spans="6:7" s="28" customFormat="1" x14ac:dyDescent="0.2">
      <c r="F106" s="30"/>
    </row>
    <row r="107" spans="6:7" s="28" customFormat="1" x14ac:dyDescent="0.2">
      <c r="F107" s="30"/>
    </row>
    <row r="108" spans="6:7" s="28" customFormat="1" x14ac:dyDescent="0.2">
      <c r="F108" s="30"/>
    </row>
    <row r="109" spans="6:7" s="28" customFormat="1" x14ac:dyDescent="0.2">
      <c r="F109" s="30"/>
    </row>
    <row r="110" spans="6:7" s="28" customFormat="1" x14ac:dyDescent="0.2">
      <c r="F110" s="30"/>
    </row>
    <row r="111" spans="6:7" s="28" customFormat="1" x14ac:dyDescent="0.2">
      <c r="F111" s="30"/>
    </row>
    <row r="112" spans="6:7" s="28" customFormat="1" x14ac:dyDescent="0.2">
      <c r="F112" s="30"/>
    </row>
    <row r="113" spans="6:6" s="28" customFormat="1" x14ac:dyDescent="0.2">
      <c r="F113" s="30"/>
    </row>
    <row r="114" spans="6:6" s="28" customFormat="1" x14ac:dyDescent="0.2">
      <c r="F114" s="30"/>
    </row>
    <row r="115" spans="6:6" s="28" customFormat="1" x14ac:dyDescent="0.2">
      <c r="F115" s="30"/>
    </row>
    <row r="116" spans="6:6" s="28" customFormat="1" x14ac:dyDescent="0.2">
      <c r="F116" s="30"/>
    </row>
    <row r="117" spans="6:6" s="28" customFormat="1" x14ac:dyDescent="0.2">
      <c r="F117" s="30"/>
    </row>
    <row r="118" spans="6:6" s="28" customFormat="1" x14ac:dyDescent="0.2">
      <c r="F118" s="30"/>
    </row>
    <row r="119" spans="6:6" s="28" customFormat="1" x14ac:dyDescent="0.2">
      <c r="F119" s="30"/>
    </row>
    <row r="120" spans="6:6" s="28" customFormat="1" x14ac:dyDescent="0.2">
      <c r="F120" s="30"/>
    </row>
    <row r="121" spans="6:6" s="28" customFormat="1" x14ac:dyDescent="0.2">
      <c r="F121" s="30"/>
    </row>
    <row r="122" spans="6:6" s="28" customFormat="1" x14ac:dyDescent="0.2">
      <c r="F122" s="30"/>
    </row>
    <row r="123" spans="6:6" s="28" customFormat="1" x14ac:dyDescent="0.2">
      <c r="F123" s="30"/>
    </row>
    <row r="124" spans="6:6" s="28" customFormat="1" x14ac:dyDescent="0.2">
      <c r="F124" s="30"/>
    </row>
    <row r="125" spans="6:6" s="28" customFormat="1" x14ac:dyDescent="0.2">
      <c r="F125" s="30"/>
    </row>
    <row r="126" spans="6:6" s="28" customFormat="1" x14ac:dyDescent="0.2">
      <c r="F126" s="30"/>
    </row>
    <row r="127" spans="6:6" s="28" customFormat="1" x14ac:dyDescent="0.2">
      <c r="F127" s="30"/>
    </row>
    <row r="128" spans="6:6" s="28" customFormat="1" x14ac:dyDescent="0.2">
      <c r="F128" s="30"/>
    </row>
    <row r="129" spans="6:6" s="28" customFormat="1" x14ac:dyDescent="0.2">
      <c r="F129" s="30"/>
    </row>
    <row r="130" spans="6:6" s="28" customFormat="1" x14ac:dyDescent="0.2">
      <c r="F130" s="30"/>
    </row>
    <row r="131" spans="6:6" s="28" customFormat="1" x14ac:dyDescent="0.2">
      <c r="F131" s="30"/>
    </row>
    <row r="132" spans="6:6" s="28" customFormat="1" x14ac:dyDescent="0.2">
      <c r="F132" s="30"/>
    </row>
    <row r="133" spans="6:6" s="28" customFormat="1" x14ac:dyDescent="0.2">
      <c r="F133" s="30"/>
    </row>
    <row r="134" spans="6:6" s="28" customFormat="1" x14ac:dyDescent="0.2">
      <c r="F134" s="30"/>
    </row>
    <row r="135" spans="6:6" s="28" customFormat="1" x14ac:dyDescent="0.2">
      <c r="F135" s="30"/>
    </row>
    <row r="136" spans="6:6" s="28" customFormat="1" x14ac:dyDescent="0.2">
      <c r="F136" s="30"/>
    </row>
    <row r="137" spans="6:6" s="28" customFormat="1" x14ac:dyDescent="0.2">
      <c r="F137" s="30"/>
    </row>
    <row r="138" spans="6:6" s="28" customFormat="1" x14ac:dyDescent="0.2">
      <c r="F138" s="30"/>
    </row>
    <row r="139" spans="6:6" s="28" customFormat="1" x14ac:dyDescent="0.2">
      <c r="F139" s="30"/>
    </row>
    <row r="140" spans="6:6" s="28" customFormat="1" x14ac:dyDescent="0.2">
      <c r="F140" s="30"/>
    </row>
    <row r="141" spans="6:6" s="28" customFormat="1" x14ac:dyDescent="0.2">
      <c r="F141" s="30"/>
    </row>
    <row r="142" spans="6:6" s="28" customFormat="1" x14ac:dyDescent="0.2">
      <c r="F142" s="30"/>
    </row>
    <row r="143" spans="6:6" s="28" customFormat="1" x14ac:dyDescent="0.2">
      <c r="F143" s="30"/>
    </row>
  </sheetData>
  <mergeCells count="6">
    <mergeCell ref="A1:H1"/>
    <mergeCell ref="A2:H2"/>
    <mergeCell ref="A61:H61"/>
    <mergeCell ref="A62:H6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3"/>
  <sheetViews>
    <sheetView zoomScaleNormal="100" workbookViewId="0">
      <selection sqref="A1:M1"/>
    </sheetView>
  </sheetViews>
  <sheetFormatPr defaultColWidth="9.21875" defaultRowHeight="10.5" x14ac:dyDescent="0.2"/>
  <cols>
    <col min="1" max="1" width="14.21875" style="31" bestFit="1" customWidth="1"/>
    <col min="2" max="8" width="11.21875" style="28" customWidth="1"/>
    <col min="9" max="16384" width="9.21875" style="28"/>
  </cols>
  <sheetData>
    <row r="1" spans="1:8" s="16" customFormat="1" ht="15.05" x14ac:dyDescent="0.25">
      <c r="A1" s="80" t="s">
        <v>78</v>
      </c>
      <c r="B1" s="80"/>
      <c r="C1" s="80"/>
      <c r="D1" s="80"/>
      <c r="E1" s="80"/>
      <c r="F1" s="80"/>
      <c r="G1" s="80"/>
      <c r="H1" s="80"/>
    </row>
    <row r="2" spans="1:8" s="16" customFormat="1" ht="12.8" customHeight="1" x14ac:dyDescent="0.2">
      <c r="A2" s="81" t="s">
        <v>66</v>
      </c>
      <c r="B2" s="81"/>
      <c r="C2" s="81"/>
      <c r="D2" s="81"/>
      <c r="E2" s="81"/>
      <c r="F2" s="81"/>
      <c r="G2" s="81"/>
      <c r="H2" s="81"/>
    </row>
    <row r="3" spans="1:8" s="19" customFormat="1" ht="31.45" x14ac:dyDescent="0.2">
      <c r="A3" s="17" t="s">
        <v>1</v>
      </c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  <c r="H3" s="18" t="s">
        <v>73</v>
      </c>
    </row>
    <row r="4" spans="1:8" s="21" customFormat="1" x14ac:dyDescent="0.2">
      <c r="A4" s="5" t="s">
        <v>2</v>
      </c>
      <c r="B4" s="20">
        <f>TFam!C5</f>
        <v>1169048</v>
      </c>
      <c r="C4" s="20">
        <f>'Two-par'!C5</f>
        <v>58813</v>
      </c>
      <c r="D4" s="20">
        <f>'One-par'!C5</f>
        <v>601961</v>
      </c>
      <c r="E4" s="20">
        <f>'Zero-par'!C5</f>
        <v>508274</v>
      </c>
      <c r="F4" s="20">
        <f>TRec!C5</f>
        <v>3078995</v>
      </c>
      <c r="G4" s="20">
        <f>Adults!C5</f>
        <v>812632</v>
      </c>
      <c r="H4" s="20">
        <f>Children!C5</f>
        <v>2266363</v>
      </c>
    </row>
    <row r="5" spans="1:8" s="24" customFormat="1" x14ac:dyDescent="0.2">
      <c r="A5" s="22" t="s">
        <v>3</v>
      </c>
      <c r="B5" s="23">
        <f>TFam!C6</f>
        <v>8187</v>
      </c>
      <c r="C5" s="23">
        <f>'Two-par'!C6</f>
        <v>34</v>
      </c>
      <c r="D5" s="23">
        <f>'One-par'!C6</f>
        <v>3269</v>
      </c>
      <c r="E5" s="23">
        <f>'Zero-par'!C6</f>
        <v>4884</v>
      </c>
      <c r="F5" s="23">
        <f>TRec!C6</f>
        <v>18547</v>
      </c>
      <c r="G5" s="23">
        <f>Adults!C6</f>
        <v>3377</v>
      </c>
      <c r="H5" s="23">
        <f>Children!C6</f>
        <v>15170</v>
      </c>
    </row>
    <row r="6" spans="1:8" s="24" customFormat="1" x14ac:dyDescent="0.2">
      <c r="A6" s="22" t="s">
        <v>4</v>
      </c>
      <c r="B6" s="25">
        <f>TFam!C7</f>
        <v>2479</v>
      </c>
      <c r="C6" s="25">
        <f>'Two-par'!C7</f>
        <v>250</v>
      </c>
      <c r="D6" s="25">
        <f>'One-par'!C7</f>
        <v>1413</v>
      </c>
      <c r="E6" s="25">
        <f>'Zero-par'!C7</f>
        <v>816</v>
      </c>
      <c r="F6" s="25">
        <f>TRec!C7</f>
        <v>6453</v>
      </c>
      <c r="G6" s="25">
        <f>Adults!C7</f>
        <v>1990</v>
      </c>
      <c r="H6" s="25">
        <f>Children!C7</f>
        <v>4463</v>
      </c>
    </row>
    <row r="7" spans="1:8" s="24" customFormat="1" x14ac:dyDescent="0.2">
      <c r="A7" s="22" t="s">
        <v>5</v>
      </c>
      <c r="B7" s="25">
        <f>TFam!C8</f>
        <v>7288</v>
      </c>
      <c r="C7" s="25">
        <f>'Two-par'!C8</f>
        <v>108</v>
      </c>
      <c r="D7" s="25">
        <f>'One-par'!C8</f>
        <v>2574</v>
      </c>
      <c r="E7" s="25">
        <f>'Zero-par'!C8</f>
        <v>4606</v>
      </c>
      <c r="F7" s="25">
        <f>TRec!C8</f>
        <v>14884</v>
      </c>
      <c r="G7" s="25">
        <f>Adults!C8</f>
        <v>2875</v>
      </c>
      <c r="H7" s="25">
        <f>Children!C8</f>
        <v>12009</v>
      </c>
    </row>
    <row r="8" spans="1:8" s="24" customFormat="1" x14ac:dyDescent="0.2">
      <c r="A8" s="22" t="s">
        <v>6</v>
      </c>
      <c r="B8" s="25">
        <f>TFam!C9</f>
        <v>2823</v>
      </c>
      <c r="C8" s="25">
        <f>'Two-par'!C9</f>
        <v>66</v>
      </c>
      <c r="D8" s="25">
        <f>'One-par'!C9</f>
        <v>1461</v>
      </c>
      <c r="E8" s="25">
        <f>'Zero-par'!C9</f>
        <v>1296</v>
      </c>
      <c r="F8" s="25">
        <f>TRec!C9</f>
        <v>6197</v>
      </c>
      <c r="G8" s="25">
        <f>Adults!C9</f>
        <v>1604</v>
      </c>
      <c r="H8" s="25">
        <f>Children!C9</f>
        <v>4593</v>
      </c>
    </row>
    <row r="9" spans="1:8" s="24" customFormat="1" x14ac:dyDescent="0.2">
      <c r="A9" s="22" t="s">
        <v>7</v>
      </c>
      <c r="B9" s="23">
        <f>TFam!C10</f>
        <v>401329</v>
      </c>
      <c r="C9" s="23">
        <f>'Two-par'!C10</f>
        <v>26911</v>
      </c>
      <c r="D9" s="23">
        <f>'One-par'!C10</f>
        <v>246321</v>
      </c>
      <c r="E9" s="23">
        <f>'Zero-par'!C10</f>
        <v>128097</v>
      </c>
      <c r="F9" s="23">
        <f>TRec!C10</f>
        <v>1298631</v>
      </c>
      <c r="G9" s="23">
        <f>Adults!C10</f>
        <v>379454</v>
      </c>
      <c r="H9" s="23">
        <f>Children!C10</f>
        <v>919177</v>
      </c>
    </row>
    <row r="10" spans="1:8" s="24" customFormat="1" x14ac:dyDescent="0.2">
      <c r="A10" s="22" t="s">
        <v>8</v>
      </c>
      <c r="B10" s="25">
        <f>TFam!C11</f>
        <v>14636</v>
      </c>
      <c r="C10" s="25">
        <f>'Two-par'!C11</f>
        <v>0</v>
      </c>
      <c r="D10" s="25">
        <f>'One-par'!C11</f>
        <v>9334</v>
      </c>
      <c r="E10" s="25">
        <f>'Zero-par'!C11</f>
        <v>5302</v>
      </c>
      <c r="F10" s="25">
        <f>TRec!C11</f>
        <v>36581</v>
      </c>
      <c r="G10" s="25">
        <f>Adults!C11</f>
        <v>9896</v>
      </c>
      <c r="H10" s="25">
        <f>Children!C11</f>
        <v>26685</v>
      </c>
    </row>
    <row r="11" spans="1:8" s="24" customFormat="1" x14ac:dyDescent="0.2">
      <c r="A11" s="22" t="s">
        <v>9</v>
      </c>
      <c r="B11" s="23">
        <f>TFam!C12</f>
        <v>8721</v>
      </c>
      <c r="C11" s="23">
        <f>'Two-par'!C12</f>
        <v>0</v>
      </c>
      <c r="D11" s="23">
        <f>'One-par'!C12</f>
        <v>2810</v>
      </c>
      <c r="E11" s="23">
        <f>'Zero-par'!C12</f>
        <v>5911</v>
      </c>
      <c r="F11" s="23">
        <f>TRec!C12</f>
        <v>18498</v>
      </c>
      <c r="G11" s="23">
        <f>Adults!C12</f>
        <v>5043</v>
      </c>
      <c r="H11" s="23">
        <f>Children!C12</f>
        <v>13455</v>
      </c>
    </row>
    <row r="12" spans="1:8" s="24" customFormat="1" x14ac:dyDescent="0.2">
      <c r="A12" s="22" t="s">
        <v>10</v>
      </c>
      <c r="B12" s="23">
        <f>TFam!C13</f>
        <v>3651</v>
      </c>
      <c r="C12" s="23">
        <f>'Two-par'!C13</f>
        <v>7</v>
      </c>
      <c r="D12" s="23">
        <f>'One-par'!C13</f>
        <v>920</v>
      </c>
      <c r="E12" s="23">
        <f>'Zero-par'!C13</f>
        <v>2724</v>
      </c>
      <c r="F12" s="23">
        <f>TRec!C13</f>
        <v>10113</v>
      </c>
      <c r="G12" s="23">
        <f>Adults!C13</f>
        <v>4052</v>
      </c>
      <c r="H12" s="23">
        <f>Children!C13</f>
        <v>6061</v>
      </c>
    </row>
    <row r="13" spans="1:8" s="24" customFormat="1" x14ac:dyDescent="0.2">
      <c r="A13" s="22" t="s">
        <v>11</v>
      </c>
      <c r="B13" s="23">
        <f>TFam!C14</f>
        <v>6550</v>
      </c>
      <c r="C13" s="23">
        <f>'Two-par'!C14</f>
        <v>0</v>
      </c>
      <c r="D13" s="23">
        <f>'One-par'!C14</f>
        <v>4874</v>
      </c>
      <c r="E13" s="23">
        <f>'Zero-par'!C14</f>
        <v>1676</v>
      </c>
      <c r="F13" s="23">
        <f>TRec!C14</f>
        <v>18387</v>
      </c>
      <c r="G13" s="23">
        <f>Adults!C14</f>
        <v>4874</v>
      </c>
      <c r="H13" s="23">
        <f>Children!C14</f>
        <v>13513</v>
      </c>
    </row>
    <row r="14" spans="1:8" s="24" customFormat="1" x14ac:dyDescent="0.2">
      <c r="A14" s="22" t="s">
        <v>12</v>
      </c>
      <c r="B14" s="23">
        <f>TFam!C15</f>
        <v>41875</v>
      </c>
      <c r="C14" s="23">
        <f>'Two-par'!C15</f>
        <v>236</v>
      </c>
      <c r="D14" s="23">
        <f>'One-par'!C15</f>
        <v>5449</v>
      </c>
      <c r="E14" s="23">
        <f>'Zero-par'!C15</f>
        <v>36190</v>
      </c>
      <c r="F14" s="23">
        <f>TRec!C15</f>
        <v>66781</v>
      </c>
      <c r="G14" s="23">
        <f>Adults!C15</f>
        <v>9825</v>
      </c>
      <c r="H14" s="23">
        <f>Children!C15</f>
        <v>56956</v>
      </c>
    </row>
    <row r="15" spans="1:8" s="24" customFormat="1" x14ac:dyDescent="0.2">
      <c r="A15" s="22" t="s">
        <v>13</v>
      </c>
      <c r="B15" s="23">
        <f>TFam!C16</f>
        <v>10283</v>
      </c>
      <c r="C15" s="23">
        <f>'Two-par'!C16</f>
        <v>0</v>
      </c>
      <c r="D15" s="23">
        <f>'One-par'!C16</f>
        <v>1768</v>
      </c>
      <c r="E15" s="23">
        <f>'Zero-par'!C16</f>
        <v>8515</v>
      </c>
      <c r="F15" s="23">
        <f>TRec!C16</f>
        <v>19718</v>
      </c>
      <c r="G15" s="23">
        <f>Adults!C16</f>
        <v>1701</v>
      </c>
      <c r="H15" s="23">
        <f>Children!C16</f>
        <v>18017</v>
      </c>
    </row>
    <row r="16" spans="1:8" s="24" customFormat="1" x14ac:dyDescent="0.2">
      <c r="A16" s="22" t="s">
        <v>14</v>
      </c>
      <c r="B16" s="25">
        <f>TFam!C17</f>
        <v>492</v>
      </c>
      <c r="C16" s="25">
        <f>'Two-par'!C17</f>
        <v>23</v>
      </c>
      <c r="D16" s="25">
        <f>'One-par'!C17</f>
        <v>89</v>
      </c>
      <c r="E16" s="25">
        <f>'Zero-par'!C17</f>
        <v>380</v>
      </c>
      <c r="F16" s="25">
        <f>TRec!C17</f>
        <v>1058</v>
      </c>
      <c r="G16" s="25">
        <f>Adults!C17</f>
        <v>151</v>
      </c>
      <c r="H16" s="25">
        <f>Children!C17</f>
        <v>907</v>
      </c>
    </row>
    <row r="17" spans="1:8" s="24" customFormat="1" x14ac:dyDescent="0.2">
      <c r="A17" s="22" t="s">
        <v>15</v>
      </c>
      <c r="B17" s="23">
        <f>TFam!C18</f>
        <v>4350</v>
      </c>
      <c r="C17" s="23">
        <f>'Two-par'!C18</f>
        <v>659</v>
      </c>
      <c r="D17" s="23">
        <f>'One-par'!C18</f>
        <v>2623</v>
      </c>
      <c r="E17" s="23">
        <f>'Zero-par'!C18</f>
        <v>1068</v>
      </c>
      <c r="F17" s="23">
        <f>TRec!C18</f>
        <v>11937</v>
      </c>
      <c r="G17" s="23">
        <f>Adults!C18</f>
        <v>3508</v>
      </c>
      <c r="H17" s="23">
        <f>Children!C18</f>
        <v>8429</v>
      </c>
    </row>
    <row r="18" spans="1:8" s="24" customFormat="1" x14ac:dyDescent="0.2">
      <c r="A18" s="22" t="s">
        <v>16</v>
      </c>
      <c r="B18" s="25">
        <f>TFam!C19</f>
        <v>2074</v>
      </c>
      <c r="C18" s="25">
        <f>'Two-par'!C19</f>
        <v>0</v>
      </c>
      <c r="D18" s="25">
        <f>'One-par'!C19</f>
        <v>85</v>
      </c>
      <c r="E18" s="25">
        <f>'Zero-par'!C19</f>
        <v>1989</v>
      </c>
      <c r="F18" s="25">
        <f>TRec!C19</f>
        <v>3024</v>
      </c>
      <c r="G18" s="25">
        <f>Adults!C19</f>
        <v>86</v>
      </c>
      <c r="H18" s="25">
        <f>Children!C19</f>
        <v>2938</v>
      </c>
    </row>
    <row r="19" spans="1:8" s="24" customFormat="1" x14ac:dyDescent="0.2">
      <c r="A19" s="22" t="s">
        <v>17</v>
      </c>
      <c r="B19" s="23">
        <f>TFam!C20</f>
        <v>11103</v>
      </c>
      <c r="C19" s="23">
        <f>'Two-par'!C20</f>
        <v>0</v>
      </c>
      <c r="D19" s="23">
        <f>'One-par'!C20</f>
        <v>2101</v>
      </c>
      <c r="E19" s="23">
        <f>'Zero-par'!C20</f>
        <v>9002</v>
      </c>
      <c r="F19" s="23">
        <f>TRec!C20</f>
        <v>22251</v>
      </c>
      <c r="G19" s="23">
        <f>Adults!C20</f>
        <v>2182</v>
      </c>
      <c r="H19" s="23">
        <f>Children!C20</f>
        <v>20069</v>
      </c>
    </row>
    <row r="20" spans="1:8" s="24" customFormat="1" x14ac:dyDescent="0.2">
      <c r="A20" s="22" t="s">
        <v>18</v>
      </c>
      <c r="B20" s="23">
        <f>TFam!C21</f>
        <v>6052</v>
      </c>
      <c r="C20" s="23">
        <f>'Two-par'!C21</f>
        <v>43</v>
      </c>
      <c r="D20" s="23">
        <f>'One-par'!C21</f>
        <v>1439</v>
      </c>
      <c r="E20" s="23">
        <f>'Zero-par'!C21</f>
        <v>4570</v>
      </c>
      <c r="F20" s="23">
        <f>TRec!C21</f>
        <v>12074</v>
      </c>
      <c r="G20" s="23">
        <f>Adults!C21</f>
        <v>1118</v>
      </c>
      <c r="H20" s="23">
        <f>Children!C21</f>
        <v>10956</v>
      </c>
    </row>
    <row r="21" spans="1:8" s="24" customFormat="1" x14ac:dyDescent="0.2">
      <c r="A21" s="22" t="s">
        <v>19</v>
      </c>
      <c r="B21" s="23">
        <f>TFam!C22</f>
        <v>9577</v>
      </c>
      <c r="C21" s="23">
        <f>'Two-par'!C22</f>
        <v>372</v>
      </c>
      <c r="D21" s="23">
        <f>'One-par'!C22</f>
        <v>4645</v>
      </c>
      <c r="E21" s="23">
        <f>'Zero-par'!C22</f>
        <v>4560</v>
      </c>
      <c r="F21" s="23">
        <f>TRec!C22</f>
        <v>23093</v>
      </c>
      <c r="G21" s="23">
        <f>Adults!C22</f>
        <v>5482</v>
      </c>
      <c r="H21" s="23">
        <f>Children!C22</f>
        <v>17611</v>
      </c>
    </row>
    <row r="22" spans="1:8" s="24" customFormat="1" x14ac:dyDescent="0.2">
      <c r="A22" s="22" t="s">
        <v>20</v>
      </c>
      <c r="B22" s="25">
        <f>TFam!C23</f>
        <v>3993</v>
      </c>
      <c r="C22" s="25">
        <f>'Two-par'!C23</f>
        <v>183</v>
      </c>
      <c r="D22" s="25">
        <f>'One-par'!C23</f>
        <v>1685</v>
      </c>
      <c r="E22" s="25">
        <f>'Zero-par'!C23</f>
        <v>2125</v>
      </c>
      <c r="F22" s="25">
        <f>TRec!C23</f>
        <v>3993</v>
      </c>
      <c r="G22" s="25">
        <f>Adults!C23</f>
        <v>1602</v>
      </c>
      <c r="H22" s="25">
        <f>Children!C23</f>
        <v>2391</v>
      </c>
    </row>
    <row r="23" spans="1:8" s="24" customFormat="1" x14ac:dyDescent="0.2">
      <c r="A23" s="22" t="s">
        <v>21</v>
      </c>
      <c r="B23" s="25">
        <f>TFam!C24</f>
        <v>18312</v>
      </c>
      <c r="C23" s="25">
        <f>'Two-par'!C24</f>
        <v>376</v>
      </c>
      <c r="D23" s="25">
        <f>'One-par'!C24</f>
        <v>4180</v>
      </c>
      <c r="E23" s="25">
        <f>'Zero-par'!C24</f>
        <v>13756</v>
      </c>
      <c r="F23" s="25">
        <f>TRec!C24</f>
        <v>36735</v>
      </c>
      <c r="G23" s="25">
        <f>Adults!C24</f>
        <v>4918</v>
      </c>
      <c r="H23" s="25">
        <f>Children!C24</f>
        <v>31817</v>
      </c>
    </row>
    <row r="24" spans="1:8" s="24" customFormat="1" x14ac:dyDescent="0.2">
      <c r="A24" s="22" t="s">
        <v>22</v>
      </c>
      <c r="B24" s="25">
        <f>TFam!C25</f>
        <v>5373</v>
      </c>
      <c r="C24" s="25">
        <f>'Two-par'!C25</f>
        <v>0</v>
      </c>
      <c r="D24" s="25">
        <f>'One-par'!C25</f>
        <v>2182</v>
      </c>
      <c r="E24" s="25">
        <f>'Zero-par'!C25</f>
        <v>3191</v>
      </c>
      <c r="F24" s="25">
        <f>TRec!C25</f>
        <v>13062</v>
      </c>
      <c r="G24" s="25">
        <f>Adults!C25</f>
        <v>2203</v>
      </c>
      <c r="H24" s="25">
        <f>Children!C25</f>
        <v>10859</v>
      </c>
    </row>
    <row r="25" spans="1:8" s="24" customFormat="1" x14ac:dyDescent="0.2">
      <c r="A25" s="22" t="s">
        <v>23</v>
      </c>
      <c r="B25" s="23">
        <f>TFam!C26</f>
        <v>17037</v>
      </c>
      <c r="C25" s="23">
        <f>'Two-par'!C26</f>
        <v>6353</v>
      </c>
      <c r="D25" s="23">
        <f>'One-par'!C26</f>
        <v>9036</v>
      </c>
      <c r="E25" s="23">
        <f>'Zero-par'!C26</f>
        <v>1648</v>
      </c>
      <c r="F25" s="23">
        <f>TRec!C26</f>
        <v>56531</v>
      </c>
      <c r="G25" s="23">
        <f>Adults!C26</f>
        <v>21728</v>
      </c>
      <c r="H25" s="23">
        <f>Children!C26</f>
        <v>34803</v>
      </c>
    </row>
    <row r="26" spans="1:8" s="24" customFormat="1" x14ac:dyDescent="0.2">
      <c r="A26" s="22" t="s">
        <v>24</v>
      </c>
      <c r="B26" s="23">
        <f>TFam!C27</f>
        <v>17237</v>
      </c>
      <c r="C26" s="23">
        <f>'Two-par'!C27</f>
        <v>260</v>
      </c>
      <c r="D26" s="23">
        <f>'One-par'!C27</f>
        <v>10538</v>
      </c>
      <c r="E26" s="23">
        <f>'Zero-par'!C27</f>
        <v>6439</v>
      </c>
      <c r="F26" s="23">
        <f>TRec!C27</f>
        <v>42598</v>
      </c>
      <c r="G26" s="23">
        <f>Adults!C27</f>
        <v>10829</v>
      </c>
      <c r="H26" s="23">
        <f>Children!C27</f>
        <v>31769</v>
      </c>
    </row>
    <row r="27" spans="1:8" s="24" customFormat="1" x14ac:dyDescent="0.2">
      <c r="A27" s="22" t="s">
        <v>25</v>
      </c>
      <c r="B27" s="23">
        <f>TFam!C28</f>
        <v>50372</v>
      </c>
      <c r="C27" s="23">
        <f>'Two-par'!C28</f>
        <v>2969</v>
      </c>
      <c r="D27" s="23">
        <f>'One-par'!C28</f>
        <v>34888</v>
      </c>
      <c r="E27" s="23">
        <f>'Zero-par'!C28</f>
        <v>12515</v>
      </c>
      <c r="F27" s="23">
        <f>TRec!C28</f>
        <v>125218</v>
      </c>
      <c r="G27" s="23">
        <f>Adults!C28</f>
        <v>39142</v>
      </c>
      <c r="H27" s="23">
        <f>Children!C28</f>
        <v>86076</v>
      </c>
    </row>
    <row r="28" spans="1:8" s="24" customFormat="1" x14ac:dyDescent="0.2">
      <c r="A28" s="22" t="s">
        <v>26</v>
      </c>
      <c r="B28" s="25">
        <f>TFam!C29</f>
        <v>12071</v>
      </c>
      <c r="C28" s="25">
        <f>'Two-par'!C29</f>
        <v>0</v>
      </c>
      <c r="D28" s="25">
        <f>'One-par'!C29</f>
        <v>4532</v>
      </c>
      <c r="E28" s="25">
        <f>'Zero-par'!C29</f>
        <v>7539</v>
      </c>
      <c r="F28" s="25">
        <f>TRec!C29</f>
        <v>29934</v>
      </c>
      <c r="G28" s="25">
        <f>Adults!C29</f>
        <v>5348</v>
      </c>
      <c r="H28" s="25">
        <f>Children!C29</f>
        <v>24586</v>
      </c>
    </row>
    <row r="29" spans="1:8" s="24" customFormat="1" x14ac:dyDescent="0.2">
      <c r="A29" s="22" t="s">
        <v>27</v>
      </c>
      <c r="B29" s="23">
        <f>TFam!C30</f>
        <v>16640</v>
      </c>
      <c r="C29" s="23">
        <f>'Two-par'!C30</f>
        <v>0</v>
      </c>
      <c r="D29" s="23">
        <f>'One-par'!C30</f>
        <v>8948</v>
      </c>
      <c r="E29" s="23">
        <f>'Zero-par'!C30</f>
        <v>7692</v>
      </c>
      <c r="F29" s="23">
        <f>TRec!C30</f>
        <v>39534</v>
      </c>
      <c r="G29" s="23">
        <f>Adults!C30</f>
        <v>8874</v>
      </c>
      <c r="H29" s="23">
        <f>Children!C30</f>
        <v>30660</v>
      </c>
    </row>
    <row r="30" spans="1:8" s="24" customFormat="1" x14ac:dyDescent="0.2">
      <c r="A30" s="22" t="s">
        <v>28</v>
      </c>
      <c r="B30" s="25">
        <f>TFam!C31</f>
        <v>3929</v>
      </c>
      <c r="C30" s="25">
        <f>'Two-par'!C31</f>
        <v>0</v>
      </c>
      <c r="D30" s="25">
        <f>'One-par'!C31</f>
        <v>1438</v>
      </c>
      <c r="E30" s="25">
        <f>'Zero-par'!C31</f>
        <v>2491</v>
      </c>
      <c r="F30" s="25">
        <f>TRec!C31</f>
        <v>7683</v>
      </c>
      <c r="G30" s="25">
        <f>Adults!C31</f>
        <v>1456</v>
      </c>
      <c r="H30" s="25">
        <f>Children!C31</f>
        <v>6227</v>
      </c>
    </row>
    <row r="31" spans="1:8" s="24" customFormat="1" x14ac:dyDescent="0.2">
      <c r="A31" s="22" t="s">
        <v>29</v>
      </c>
      <c r="B31" s="23">
        <f>TFam!C32</f>
        <v>10493</v>
      </c>
      <c r="C31" s="23">
        <f>'Two-par'!C32</f>
        <v>0</v>
      </c>
      <c r="D31" s="23">
        <f>'One-par'!C32</f>
        <v>6113</v>
      </c>
      <c r="E31" s="23">
        <f>'Zero-par'!C32</f>
        <v>4380</v>
      </c>
      <c r="F31" s="23">
        <f>TRec!C32</f>
        <v>24076</v>
      </c>
      <c r="G31" s="23">
        <f>Adults!C32</f>
        <v>5457</v>
      </c>
      <c r="H31" s="23">
        <f>Children!C32</f>
        <v>18619</v>
      </c>
    </row>
    <row r="32" spans="1:8" s="24" customFormat="1" x14ac:dyDescent="0.2">
      <c r="A32" s="22" t="s">
        <v>30</v>
      </c>
      <c r="B32" s="25">
        <f>TFam!C33</f>
        <v>3677</v>
      </c>
      <c r="C32" s="25">
        <f>'Two-par'!C33</f>
        <v>284</v>
      </c>
      <c r="D32" s="25">
        <f>'One-par'!C33</f>
        <v>1805</v>
      </c>
      <c r="E32" s="25">
        <f>'Zero-par'!C33</f>
        <v>1588</v>
      </c>
      <c r="F32" s="25">
        <f>TRec!C33</f>
        <v>9122</v>
      </c>
      <c r="G32" s="25">
        <f>Adults!C33</f>
        <v>2157</v>
      </c>
      <c r="H32" s="25">
        <f>Children!C33</f>
        <v>6965</v>
      </c>
    </row>
    <row r="33" spans="1:8" s="24" customFormat="1" x14ac:dyDescent="0.2">
      <c r="A33" s="22" t="s">
        <v>31</v>
      </c>
      <c r="B33" s="23">
        <f>TFam!C34</f>
        <v>4834</v>
      </c>
      <c r="C33" s="23">
        <f>'Two-par'!C34</f>
        <v>0</v>
      </c>
      <c r="D33" s="23">
        <f>'One-par'!C34</f>
        <v>2014</v>
      </c>
      <c r="E33" s="23">
        <f>'Zero-par'!C34</f>
        <v>2820</v>
      </c>
      <c r="F33" s="23">
        <f>TRec!C34</f>
        <v>11983</v>
      </c>
      <c r="G33" s="23">
        <f>Adults!C34</f>
        <v>2016</v>
      </c>
      <c r="H33" s="23">
        <f>Children!C34</f>
        <v>9967</v>
      </c>
    </row>
    <row r="34" spans="1:8" s="24" customFormat="1" x14ac:dyDescent="0.2">
      <c r="A34" s="22" t="s">
        <v>32</v>
      </c>
      <c r="B34" s="23">
        <f>TFam!C35</f>
        <v>8685</v>
      </c>
      <c r="C34" s="23">
        <f>'Two-par'!C35</f>
        <v>636</v>
      </c>
      <c r="D34" s="23">
        <f>'One-par'!C35</f>
        <v>3943</v>
      </c>
      <c r="E34" s="23">
        <f>'Zero-par'!C35</f>
        <v>4106</v>
      </c>
      <c r="F34" s="23">
        <f>TRec!C35</f>
        <v>21953</v>
      </c>
      <c r="G34" s="23">
        <f>Adults!C35</f>
        <v>5347</v>
      </c>
      <c r="H34" s="23">
        <f>Children!C35</f>
        <v>16606</v>
      </c>
    </row>
    <row r="35" spans="1:8" s="24" customFormat="1" x14ac:dyDescent="0.2">
      <c r="A35" s="22" t="s">
        <v>33</v>
      </c>
      <c r="B35" s="23">
        <f>TFam!C36</f>
        <v>5301</v>
      </c>
      <c r="C35" s="23">
        <f>'Two-par'!C36</f>
        <v>31</v>
      </c>
      <c r="D35" s="23">
        <f>'One-par'!C36</f>
        <v>3342</v>
      </c>
      <c r="E35" s="23">
        <f>'Zero-par'!C36</f>
        <v>1928</v>
      </c>
      <c r="F35" s="23">
        <f>TRec!C36</f>
        <v>12594</v>
      </c>
      <c r="G35" s="23">
        <f>Adults!C36</f>
        <v>3501</v>
      </c>
      <c r="H35" s="23">
        <f>Children!C36</f>
        <v>9093</v>
      </c>
    </row>
    <row r="36" spans="1:8" s="24" customFormat="1" x14ac:dyDescent="0.2">
      <c r="A36" s="22" t="s">
        <v>34</v>
      </c>
      <c r="B36" s="23">
        <f>TFam!C37</f>
        <v>10200</v>
      </c>
      <c r="C36" s="23">
        <f>'Two-par'!C37</f>
        <v>79</v>
      </c>
      <c r="D36" s="23">
        <f>'One-par'!C37</f>
        <v>5706</v>
      </c>
      <c r="E36" s="23">
        <f>'Zero-par'!C37</f>
        <v>4415</v>
      </c>
      <c r="F36" s="23">
        <f>TRec!C37</f>
        <v>23062</v>
      </c>
      <c r="G36" s="23">
        <f>Adults!C37</f>
        <v>5123</v>
      </c>
      <c r="H36" s="23">
        <f>Children!C37</f>
        <v>17939</v>
      </c>
    </row>
    <row r="37" spans="1:8" s="24" customFormat="1" x14ac:dyDescent="0.2">
      <c r="A37" s="22" t="s">
        <v>35</v>
      </c>
      <c r="B37" s="25">
        <f>TFam!C38</f>
        <v>10434</v>
      </c>
      <c r="C37" s="25">
        <f>'Two-par'!C38</f>
        <v>703</v>
      </c>
      <c r="D37" s="25">
        <f>'One-par'!C38</f>
        <v>4849</v>
      </c>
      <c r="E37" s="25">
        <f>'Zero-par'!C38</f>
        <v>4882</v>
      </c>
      <c r="F37" s="25">
        <f>TRec!C38</f>
        <v>26122</v>
      </c>
      <c r="G37" s="25">
        <f>Adults!C38</f>
        <v>6255</v>
      </c>
      <c r="H37" s="25">
        <f>Children!C38</f>
        <v>19867</v>
      </c>
    </row>
    <row r="38" spans="1:8" s="24" customFormat="1" x14ac:dyDescent="0.2">
      <c r="A38" s="22" t="s">
        <v>36</v>
      </c>
      <c r="B38" s="23">
        <f>TFam!C39</f>
        <v>120875</v>
      </c>
      <c r="C38" s="23">
        <f>'Two-par'!C39</f>
        <v>2405</v>
      </c>
      <c r="D38" s="23">
        <f>'One-par'!C39</f>
        <v>76878</v>
      </c>
      <c r="E38" s="23">
        <f>'Zero-par'!C39</f>
        <v>41592</v>
      </c>
      <c r="F38" s="23">
        <f>TRec!C39</f>
        <v>309163</v>
      </c>
      <c r="G38" s="23">
        <f>Adults!C39</f>
        <v>92159</v>
      </c>
      <c r="H38" s="23">
        <f>Children!C39</f>
        <v>217004</v>
      </c>
    </row>
    <row r="39" spans="1:8" s="24" customFormat="1" x14ac:dyDescent="0.2">
      <c r="A39" s="22" t="s">
        <v>37</v>
      </c>
      <c r="B39" s="25">
        <f>TFam!C40</f>
        <v>14259</v>
      </c>
      <c r="C39" s="25">
        <f>'Two-par'!C40</f>
        <v>34</v>
      </c>
      <c r="D39" s="25">
        <f>'One-par'!C40</f>
        <v>2217</v>
      </c>
      <c r="E39" s="25">
        <f>'Zero-par'!C40</f>
        <v>12008</v>
      </c>
      <c r="F39" s="25">
        <f>TRec!C40</f>
        <v>24218</v>
      </c>
      <c r="G39" s="25">
        <f>Adults!C40</f>
        <v>2294</v>
      </c>
      <c r="H39" s="25">
        <f>Children!C40</f>
        <v>21924</v>
      </c>
    </row>
    <row r="40" spans="1:8" s="24" customFormat="1" x14ac:dyDescent="0.2">
      <c r="A40" s="22" t="s">
        <v>38</v>
      </c>
      <c r="B40" s="25">
        <f>TFam!C41</f>
        <v>979</v>
      </c>
      <c r="C40" s="25">
        <f>'Two-par'!C41</f>
        <v>0</v>
      </c>
      <c r="D40" s="25">
        <f>'One-par'!C41</f>
        <v>382</v>
      </c>
      <c r="E40" s="25">
        <f>'Zero-par'!C41</f>
        <v>597</v>
      </c>
      <c r="F40" s="25">
        <f>TRec!C41</f>
        <v>2446</v>
      </c>
      <c r="G40" s="25">
        <f>Adults!C41</f>
        <v>382</v>
      </c>
      <c r="H40" s="25">
        <f>Children!C41</f>
        <v>2064</v>
      </c>
    </row>
    <row r="41" spans="1:8" s="24" customFormat="1" x14ac:dyDescent="0.2">
      <c r="A41" s="22" t="s">
        <v>39</v>
      </c>
      <c r="B41" s="25">
        <f>TFam!C42</f>
        <v>52037</v>
      </c>
      <c r="C41" s="25">
        <f>'Two-par'!C42</f>
        <v>457</v>
      </c>
      <c r="D41" s="25">
        <f>'One-par'!C42</f>
        <v>8323</v>
      </c>
      <c r="E41" s="25">
        <f>'Zero-par'!C42</f>
        <v>43257</v>
      </c>
      <c r="F41" s="25">
        <f>TRec!C42</f>
        <v>94655</v>
      </c>
      <c r="G41" s="25">
        <f>Adults!C42</f>
        <v>9327</v>
      </c>
      <c r="H41" s="25">
        <f>Children!C42</f>
        <v>85328</v>
      </c>
    </row>
    <row r="42" spans="1:8" s="24" customFormat="1" x14ac:dyDescent="0.2">
      <c r="A42" s="22" t="s">
        <v>40</v>
      </c>
      <c r="B42" s="25">
        <f>TFam!C43</f>
        <v>6231</v>
      </c>
      <c r="C42" s="25">
        <f>'Two-par'!C43</f>
        <v>0</v>
      </c>
      <c r="D42" s="25">
        <f>'One-par'!C43</f>
        <v>1793</v>
      </c>
      <c r="E42" s="25">
        <f>'Zero-par'!C43</f>
        <v>4438</v>
      </c>
      <c r="F42" s="25">
        <f>TRec!C43</f>
        <v>13828</v>
      </c>
      <c r="G42" s="25">
        <f>Adults!C43</f>
        <v>1793</v>
      </c>
      <c r="H42" s="25">
        <f>Children!C43</f>
        <v>12035</v>
      </c>
    </row>
    <row r="43" spans="1:8" s="24" customFormat="1" x14ac:dyDescent="0.2">
      <c r="A43" s="22" t="s">
        <v>41</v>
      </c>
      <c r="B43" s="25">
        <f>TFam!C44</f>
        <v>40304</v>
      </c>
      <c r="C43" s="25">
        <f>'Two-par'!C44</f>
        <v>6464</v>
      </c>
      <c r="D43" s="25">
        <f>'One-par'!C44</f>
        <v>27575</v>
      </c>
      <c r="E43" s="25">
        <f>'Zero-par'!C44</f>
        <v>6265</v>
      </c>
      <c r="F43" s="25">
        <f>TRec!C44</f>
        <v>118788</v>
      </c>
      <c r="G43" s="25">
        <f>Adults!C44</f>
        <v>41867</v>
      </c>
      <c r="H43" s="25">
        <f>Children!C44</f>
        <v>76921</v>
      </c>
    </row>
    <row r="44" spans="1:8" s="24" customFormat="1" x14ac:dyDescent="0.2">
      <c r="A44" s="22" t="s">
        <v>42</v>
      </c>
      <c r="B44" s="25">
        <f>TFam!C45</f>
        <v>44345</v>
      </c>
      <c r="C44" s="25">
        <f>'Two-par'!C45</f>
        <v>471</v>
      </c>
      <c r="D44" s="25">
        <f>'One-par'!C45</f>
        <v>27435</v>
      </c>
      <c r="E44" s="25">
        <f>'Zero-par'!C45</f>
        <v>16439</v>
      </c>
      <c r="F44" s="25">
        <f>TRec!C45</f>
        <v>109776</v>
      </c>
      <c r="G44" s="25">
        <f>Adults!C45</f>
        <v>28076</v>
      </c>
      <c r="H44" s="25">
        <f>Children!C45</f>
        <v>81700</v>
      </c>
    </row>
    <row r="45" spans="1:8" s="24" customFormat="1" x14ac:dyDescent="0.2">
      <c r="A45" s="22" t="s">
        <v>43</v>
      </c>
      <c r="B45" s="25">
        <f>TFam!C46</f>
        <v>5144</v>
      </c>
      <c r="C45" s="25">
        <f>'Two-par'!C46</f>
        <v>270</v>
      </c>
      <c r="D45" s="25">
        <f>'One-par'!C46</f>
        <v>4625</v>
      </c>
      <c r="E45" s="25">
        <f>'Zero-par'!C46</f>
        <v>249</v>
      </c>
      <c r="F45" s="25">
        <f>TRec!C46</f>
        <v>13938</v>
      </c>
      <c r="G45" s="25">
        <f>Adults!C46</f>
        <v>5328</v>
      </c>
      <c r="H45" s="25">
        <f>Children!C46</f>
        <v>8610</v>
      </c>
    </row>
    <row r="46" spans="1:8" s="24" customFormat="1" x14ac:dyDescent="0.2">
      <c r="A46" s="22" t="s">
        <v>44</v>
      </c>
      <c r="B46" s="23">
        <f>TFam!C47</f>
        <v>4160</v>
      </c>
      <c r="C46" s="23">
        <f>'Two-par'!C47</f>
        <v>156</v>
      </c>
      <c r="D46" s="23">
        <f>'One-par'!C47</f>
        <v>2948</v>
      </c>
      <c r="E46" s="23">
        <f>'Zero-par'!C47</f>
        <v>1056</v>
      </c>
      <c r="F46" s="23">
        <f>TRec!C47</f>
        <v>10119</v>
      </c>
      <c r="G46" s="23">
        <f>Adults!C47</f>
        <v>2786</v>
      </c>
      <c r="H46" s="23">
        <f>Children!C47</f>
        <v>7333</v>
      </c>
    </row>
    <row r="47" spans="1:8" s="24" customFormat="1" x14ac:dyDescent="0.2">
      <c r="A47" s="22" t="s">
        <v>45</v>
      </c>
      <c r="B47" s="23">
        <f>TFam!C48</f>
        <v>8594</v>
      </c>
      <c r="C47" s="23">
        <f>'Two-par'!C48</f>
        <v>0</v>
      </c>
      <c r="D47" s="23">
        <f>'One-par'!C48</f>
        <v>3141</v>
      </c>
      <c r="E47" s="23">
        <f>'Zero-par'!C48</f>
        <v>5453</v>
      </c>
      <c r="F47" s="23">
        <f>TRec!C48</f>
        <v>19235</v>
      </c>
      <c r="G47" s="23">
        <f>Adults!C48</f>
        <v>3141</v>
      </c>
      <c r="H47" s="23">
        <f>Children!C48</f>
        <v>16094</v>
      </c>
    </row>
    <row r="48" spans="1:8" s="24" customFormat="1" x14ac:dyDescent="0.2">
      <c r="A48" s="22" t="s">
        <v>46</v>
      </c>
      <c r="B48" s="25">
        <f>TFam!C49</f>
        <v>2983</v>
      </c>
      <c r="C48" s="25">
        <f>'Two-par'!C49</f>
        <v>0</v>
      </c>
      <c r="D48" s="25">
        <f>'One-par'!C49</f>
        <v>484</v>
      </c>
      <c r="E48" s="25">
        <f>'Zero-par'!C49</f>
        <v>2499</v>
      </c>
      <c r="F48" s="25">
        <f>TRec!C49</f>
        <v>5983</v>
      </c>
      <c r="G48" s="25">
        <f>Adults!C49</f>
        <v>484</v>
      </c>
      <c r="H48" s="25">
        <f>Children!C49</f>
        <v>5499</v>
      </c>
    </row>
    <row r="49" spans="1:18" s="24" customFormat="1" x14ac:dyDescent="0.2">
      <c r="A49" s="22" t="s">
        <v>47</v>
      </c>
      <c r="B49" s="23">
        <f>TFam!C50</f>
        <v>20310</v>
      </c>
      <c r="C49" s="23">
        <f>'Two-par'!C50</f>
        <v>205</v>
      </c>
      <c r="D49" s="23">
        <f>'One-par'!C50</f>
        <v>7484</v>
      </c>
      <c r="E49" s="23">
        <f>'Zero-par'!C50</f>
        <v>12621</v>
      </c>
      <c r="F49" s="23">
        <f>TRec!C50</f>
        <v>43461</v>
      </c>
      <c r="G49" s="23">
        <f>Adults!C50</f>
        <v>8349</v>
      </c>
      <c r="H49" s="23">
        <f>Children!C50</f>
        <v>35112</v>
      </c>
    </row>
    <row r="50" spans="1:18" s="24" customFormat="1" x14ac:dyDescent="0.2">
      <c r="A50" s="22" t="s">
        <v>48</v>
      </c>
      <c r="B50" s="23">
        <f>TFam!C51</f>
        <v>25778</v>
      </c>
      <c r="C50" s="23">
        <f>'Two-par'!C51</f>
        <v>0</v>
      </c>
      <c r="D50" s="23">
        <f>'One-par'!C51</f>
        <v>7160</v>
      </c>
      <c r="E50" s="23">
        <f>'Zero-par'!C51</f>
        <v>18618</v>
      </c>
      <c r="F50" s="23">
        <f>TRec!C51</f>
        <v>55551</v>
      </c>
      <c r="G50" s="23">
        <f>Adults!C51</f>
        <v>7160</v>
      </c>
      <c r="H50" s="23">
        <f>Children!C51</f>
        <v>48391</v>
      </c>
    </row>
    <row r="51" spans="1:18" s="24" customFormat="1" x14ac:dyDescent="0.2">
      <c r="A51" s="22" t="s">
        <v>49</v>
      </c>
      <c r="B51" s="23">
        <f>TFam!C52</f>
        <v>3482</v>
      </c>
      <c r="C51" s="23">
        <f>'Two-par'!C52</f>
        <v>0</v>
      </c>
      <c r="D51" s="23">
        <f>'One-par'!C52</f>
        <v>1532</v>
      </c>
      <c r="E51" s="23">
        <f>'Zero-par'!C52</f>
        <v>1950</v>
      </c>
      <c r="F51" s="23">
        <f>TRec!C52</f>
        <v>8308</v>
      </c>
      <c r="G51" s="23">
        <f>Adults!C52</f>
        <v>2124</v>
      </c>
      <c r="H51" s="23">
        <f>Children!C52</f>
        <v>6184</v>
      </c>
    </row>
    <row r="52" spans="1:18" s="24" customFormat="1" x14ac:dyDescent="0.2">
      <c r="A52" s="22" t="s">
        <v>50</v>
      </c>
      <c r="B52" s="23">
        <f>TFam!C53</f>
        <v>2931</v>
      </c>
      <c r="C52" s="23">
        <f>'Two-par'!C53</f>
        <v>277</v>
      </c>
      <c r="D52" s="23">
        <f>'One-par'!C53</f>
        <v>1351</v>
      </c>
      <c r="E52" s="23">
        <f>'Zero-par'!C53</f>
        <v>1303</v>
      </c>
      <c r="F52" s="23">
        <f>TRec!C53</f>
        <v>6684</v>
      </c>
      <c r="G52" s="23">
        <f>Adults!C53</f>
        <v>1922</v>
      </c>
      <c r="H52" s="23">
        <f>Children!C53</f>
        <v>4762</v>
      </c>
    </row>
    <row r="53" spans="1:18" s="24" customFormat="1" x14ac:dyDescent="0.2">
      <c r="A53" s="22" t="s">
        <v>51</v>
      </c>
      <c r="B53" s="25">
        <f>TFam!C54</f>
        <v>146</v>
      </c>
      <c r="C53" s="25">
        <f>'Two-par'!C54</f>
        <v>0</v>
      </c>
      <c r="D53" s="25">
        <f>'One-par'!C54</f>
        <v>120</v>
      </c>
      <c r="E53" s="25">
        <f>'Zero-par'!C54</f>
        <v>26</v>
      </c>
      <c r="F53" s="25">
        <f>TRec!C54</f>
        <v>451</v>
      </c>
      <c r="G53" s="25">
        <f>Adults!C54</f>
        <v>148</v>
      </c>
      <c r="H53" s="25">
        <f>Children!C54</f>
        <v>303</v>
      </c>
    </row>
    <row r="54" spans="1:18" s="24" customFormat="1" x14ac:dyDescent="0.2">
      <c r="A54" s="22" t="s">
        <v>52</v>
      </c>
      <c r="B54" s="23">
        <f>TFam!C55</f>
        <v>16755</v>
      </c>
      <c r="C54" s="23">
        <f>'Two-par'!C55</f>
        <v>0</v>
      </c>
      <c r="D54" s="23">
        <f>'One-par'!C55</f>
        <v>8397</v>
      </c>
      <c r="E54" s="23">
        <f>'Zero-par'!C55</f>
        <v>8358</v>
      </c>
      <c r="F54" s="23">
        <f>TRec!C55</f>
        <v>34863</v>
      </c>
      <c r="G54" s="23">
        <f>Adults!C55</f>
        <v>7521</v>
      </c>
      <c r="H54" s="23">
        <f>Children!C55</f>
        <v>27342</v>
      </c>
    </row>
    <row r="55" spans="1:18" s="24" customFormat="1" x14ac:dyDescent="0.2">
      <c r="A55" s="22" t="s">
        <v>53</v>
      </c>
      <c r="B55" s="23">
        <f>TFam!C56</f>
        <v>37173</v>
      </c>
      <c r="C55" s="23">
        <f>'Two-par'!C56</f>
        <v>7265</v>
      </c>
      <c r="D55" s="23">
        <f>'One-par'!C56</f>
        <v>17347</v>
      </c>
      <c r="E55" s="23">
        <f>'Zero-par'!C56</f>
        <v>12561</v>
      </c>
      <c r="F55" s="23">
        <f>TRec!C56</f>
        <v>88364</v>
      </c>
      <c r="G55" s="23">
        <f>Adults!C56</f>
        <v>27188</v>
      </c>
      <c r="H55" s="23">
        <f>Children!C56</f>
        <v>61176</v>
      </c>
    </row>
    <row r="56" spans="1:18" s="24" customFormat="1" x14ac:dyDescent="0.2">
      <c r="A56" s="22" t="s">
        <v>54</v>
      </c>
      <c r="B56" s="25">
        <f>TFam!C57</f>
        <v>6555</v>
      </c>
      <c r="C56" s="25">
        <f>'Two-par'!C57</f>
        <v>0</v>
      </c>
      <c r="D56" s="25">
        <f>'One-par'!C57</f>
        <v>1566</v>
      </c>
      <c r="E56" s="25">
        <f>'Zero-par'!C57</f>
        <v>4989</v>
      </c>
      <c r="F56" s="25">
        <f>TRec!C57</f>
        <v>12840</v>
      </c>
      <c r="G56" s="25">
        <f>Adults!C57</f>
        <v>2099</v>
      </c>
      <c r="H56" s="25">
        <f>Children!C57</f>
        <v>10741</v>
      </c>
    </row>
    <row r="57" spans="1:18" s="24" customFormat="1" x14ac:dyDescent="0.2">
      <c r="A57" s="22" t="s">
        <v>55</v>
      </c>
      <c r="B57" s="23">
        <f>TFam!C58</f>
        <v>15435</v>
      </c>
      <c r="C57" s="23">
        <f>'Two-par'!C58</f>
        <v>204</v>
      </c>
      <c r="D57" s="23">
        <f>'One-par'!C58</f>
        <v>4604</v>
      </c>
      <c r="E57" s="23">
        <f>'Zero-par'!C58</f>
        <v>10627</v>
      </c>
      <c r="F57" s="23">
        <f>TRec!C58</f>
        <v>32706</v>
      </c>
      <c r="G57" s="23">
        <f>Adults!C58</f>
        <v>5038</v>
      </c>
      <c r="H57" s="23">
        <f>Children!C58</f>
        <v>27668</v>
      </c>
    </row>
    <row r="58" spans="1:18" s="24" customFormat="1" x14ac:dyDescent="0.2">
      <c r="A58" s="26" t="s">
        <v>56</v>
      </c>
      <c r="B58" s="27">
        <f>TFam!C59</f>
        <v>514</v>
      </c>
      <c r="C58" s="27">
        <f>'Two-par'!C59</f>
        <v>22</v>
      </c>
      <c r="D58" s="27">
        <f>'One-par'!C59</f>
        <v>225</v>
      </c>
      <c r="E58" s="27">
        <f>'Zero-par'!C59</f>
        <v>267</v>
      </c>
      <c r="F58" s="27">
        <f>TRec!C59</f>
        <v>1191</v>
      </c>
      <c r="G58" s="27">
        <f>Adults!C59</f>
        <v>272</v>
      </c>
      <c r="H58" s="27">
        <f>Children!C59</f>
        <v>919</v>
      </c>
    </row>
    <row r="59" spans="1:18" x14ac:dyDescent="0.2">
      <c r="A59" s="83" t="str">
        <f>TFam!$A$3</f>
        <v>As of 07/06/2020</v>
      </c>
      <c r="B59" s="83"/>
      <c r="C59" s="83"/>
      <c r="D59" s="83"/>
      <c r="E59" s="83"/>
      <c r="F59" s="83"/>
      <c r="G59" s="83"/>
      <c r="H59" s="83"/>
      <c r="I59" s="34"/>
      <c r="J59" s="34"/>
      <c r="K59" s="34"/>
      <c r="L59" s="34"/>
      <c r="M59" s="34"/>
      <c r="N59" s="34"/>
      <c r="O59" s="34"/>
      <c r="P59" s="34"/>
      <c r="Q59" s="34"/>
      <c r="R59" s="34"/>
    </row>
    <row r="60" spans="1:18" x14ac:dyDescent="0.2">
      <c r="A60" s="73" t="s">
        <v>57</v>
      </c>
      <c r="B60" s="73"/>
      <c r="C60" s="73"/>
      <c r="D60" s="73"/>
      <c r="E60" s="73"/>
      <c r="F60" s="73"/>
      <c r="G60" s="73"/>
      <c r="H60" s="73"/>
    </row>
    <row r="61" spans="1:18" x14ac:dyDescent="0.2">
      <c r="A61" s="82" t="s">
        <v>74</v>
      </c>
      <c r="B61" s="82"/>
      <c r="C61" s="82"/>
      <c r="D61" s="82"/>
      <c r="E61" s="82"/>
      <c r="F61" s="82"/>
      <c r="G61" s="82"/>
      <c r="H61" s="82"/>
    </row>
    <row r="62" spans="1:18" x14ac:dyDescent="0.2">
      <c r="A62" s="82" t="s">
        <v>60</v>
      </c>
      <c r="B62" s="82"/>
      <c r="C62" s="82"/>
      <c r="D62" s="82"/>
      <c r="E62" s="82"/>
      <c r="F62" s="82"/>
      <c r="G62" s="82"/>
      <c r="H62" s="82"/>
    </row>
    <row r="63" spans="1:18" x14ac:dyDescent="0.2">
      <c r="B63" s="29"/>
      <c r="C63" s="29"/>
      <c r="F63" s="29"/>
      <c r="G63" s="30"/>
      <c r="H63" s="30"/>
    </row>
    <row r="64" spans="1:18" x14ac:dyDescent="0.2">
      <c r="B64" s="29"/>
      <c r="C64" s="29"/>
      <c r="F64" s="29"/>
      <c r="G64" s="30"/>
      <c r="H64" s="30"/>
    </row>
    <row r="65" spans="3:8" s="28" customFormat="1" x14ac:dyDescent="0.2">
      <c r="C65" s="29"/>
      <c r="F65" s="29"/>
      <c r="G65" s="30"/>
      <c r="H65" s="30"/>
    </row>
    <row r="66" spans="3:8" s="28" customFormat="1" x14ac:dyDescent="0.2">
      <c r="C66" s="29"/>
      <c r="F66" s="29"/>
      <c r="G66" s="30"/>
      <c r="H66" s="30"/>
    </row>
    <row r="67" spans="3:8" s="28" customFormat="1" x14ac:dyDescent="0.2">
      <c r="F67" s="29"/>
      <c r="G67" s="30"/>
      <c r="H67" s="30"/>
    </row>
    <row r="68" spans="3:8" s="28" customFormat="1" x14ac:dyDescent="0.2">
      <c r="F68" s="29"/>
      <c r="G68" s="30"/>
      <c r="H68" s="30"/>
    </row>
    <row r="69" spans="3:8" s="28" customFormat="1" x14ac:dyDescent="0.2">
      <c r="F69" s="29"/>
      <c r="G69" s="30"/>
      <c r="H69" s="30"/>
    </row>
    <row r="70" spans="3:8" s="28" customFormat="1" x14ac:dyDescent="0.2">
      <c r="F70" s="29"/>
      <c r="G70" s="30"/>
      <c r="H70" s="30"/>
    </row>
    <row r="71" spans="3:8" s="28" customFormat="1" x14ac:dyDescent="0.2">
      <c r="F71" s="29"/>
      <c r="G71" s="30"/>
    </row>
    <row r="72" spans="3:8" s="28" customFormat="1" x14ac:dyDescent="0.2">
      <c r="F72" s="29"/>
      <c r="G72" s="30"/>
    </row>
    <row r="73" spans="3:8" s="28" customFormat="1" x14ac:dyDescent="0.2">
      <c r="F73" s="29"/>
      <c r="G73" s="30"/>
    </row>
    <row r="74" spans="3:8" s="28" customFormat="1" x14ac:dyDescent="0.2">
      <c r="F74" s="29"/>
      <c r="G74" s="30"/>
    </row>
    <row r="75" spans="3:8" s="28" customFormat="1" x14ac:dyDescent="0.2">
      <c r="F75" s="29"/>
      <c r="G75" s="30"/>
    </row>
    <row r="76" spans="3:8" s="28" customFormat="1" x14ac:dyDescent="0.2">
      <c r="F76" s="29"/>
      <c r="G76" s="30"/>
    </row>
    <row r="77" spans="3:8" s="28" customFormat="1" x14ac:dyDescent="0.2">
      <c r="F77" s="29"/>
      <c r="G77" s="30"/>
    </row>
    <row r="78" spans="3:8" s="28" customFormat="1" x14ac:dyDescent="0.2">
      <c r="F78" s="29"/>
      <c r="G78" s="30"/>
    </row>
    <row r="79" spans="3:8" s="28" customFormat="1" x14ac:dyDescent="0.2">
      <c r="F79" s="29"/>
      <c r="G79" s="30"/>
    </row>
    <row r="80" spans="3:8" s="28" customFormat="1" x14ac:dyDescent="0.2">
      <c r="F80" s="29"/>
      <c r="G80" s="30"/>
    </row>
    <row r="81" spans="6:7" s="28" customFormat="1" x14ac:dyDescent="0.2">
      <c r="F81" s="29"/>
      <c r="G81" s="30"/>
    </row>
    <row r="82" spans="6:7" s="28" customFormat="1" x14ac:dyDescent="0.2">
      <c r="F82" s="29"/>
      <c r="G82" s="30"/>
    </row>
    <row r="83" spans="6:7" s="28" customFormat="1" x14ac:dyDescent="0.2">
      <c r="F83" s="29"/>
      <c r="G83" s="30"/>
    </row>
    <row r="84" spans="6:7" s="28" customFormat="1" x14ac:dyDescent="0.2">
      <c r="F84" s="29"/>
      <c r="G84" s="30"/>
    </row>
    <row r="85" spans="6:7" s="28" customFormat="1" x14ac:dyDescent="0.2">
      <c r="F85" s="30"/>
      <c r="G85" s="30"/>
    </row>
    <row r="86" spans="6:7" s="28" customFormat="1" x14ac:dyDescent="0.2">
      <c r="F86" s="30"/>
      <c r="G86" s="30"/>
    </row>
    <row r="87" spans="6:7" s="28" customFormat="1" x14ac:dyDescent="0.2">
      <c r="F87" s="30"/>
      <c r="G87" s="30"/>
    </row>
    <row r="88" spans="6:7" s="28" customFormat="1" x14ac:dyDescent="0.2">
      <c r="F88" s="30"/>
      <c r="G88" s="30"/>
    </row>
    <row r="89" spans="6:7" s="28" customFormat="1" x14ac:dyDescent="0.2">
      <c r="F89" s="30"/>
      <c r="G89" s="30"/>
    </row>
    <row r="90" spans="6:7" s="28" customFormat="1" x14ac:dyDescent="0.2">
      <c r="F90" s="30"/>
      <c r="G90" s="30"/>
    </row>
    <row r="91" spans="6:7" s="28" customFormat="1" x14ac:dyDescent="0.2">
      <c r="F91" s="30"/>
      <c r="G91" s="30"/>
    </row>
    <row r="92" spans="6:7" s="28" customFormat="1" x14ac:dyDescent="0.2">
      <c r="F92" s="30"/>
      <c r="G92" s="30"/>
    </row>
    <row r="93" spans="6:7" s="28" customFormat="1" x14ac:dyDescent="0.2">
      <c r="F93" s="30"/>
      <c r="G93" s="30"/>
    </row>
    <row r="94" spans="6:7" s="28" customFormat="1" x14ac:dyDescent="0.2">
      <c r="F94" s="30"/>
      <c r="G94" s="30"/>
    </row>
    <row r="95" spans="6:7" s="28" customFormat="1" x14ac:dyDescent="0.2">
      <c r="F95" s="30"/>
      <c r="G95" s="30"/>
    </row>
    <row r="96" spans="6:7" s="28" customFormat="1" x14ac:dyDescent="0.2">
      <c r="F96" s="30"/>
      <c r="G96" s="30"/>
    </row>
    <row r="97" spans="6:7" s="28" customFormat="1" x14ac:dyDescent="0.2">
      <c r="F97" s="30"/>
      <c r="G97" s="30"/>
    </row>
    <row r="98" spans="6:7" s="28" customFormat="1" x14ac:dyDescent="0.2">
      <c r="F98" s="30"/>
    </row>
    <row r="99" spans="6:7" s="28" customFormat="1" x14ac:dyDescent="0.2">
      <c r="F99" s="30"/>
    </row>
    <row r="100" spans="6:7" s="28" customFormat="1" x14ac:dyDescent="0.2">
      <c r="F100" s="30"/>
    </row>
    <row r="101" spans="6:7" s="28" customFormat="1" x14ac:dyDescent="0.2">
      <c r="F101" s="30"/>
    </row>
    <row r="102" spans="6:7" s="28" customFormat="1" x14ac:dyDescent="0.2">
      <c r="F102" s="30"/>
    </row>
    <row r="103" spans="6:7" s="28" customFormat="1" x14ac:dyDescent="0.2">
      <c r="F103" s="30"/>
    </row>
    <row r="104" spans="6:7" s="28" customFormat="1" x14ac:dyDescent="0.2">
      <c r="F104" s="30"/>
    </row>
    <row r="105" spans="6:7" s="28" customFormat="1" x14ac:dyDescent="0.2">
      <c r="F105" s="30"/>
    </row>
    <row r="106" spans="6:7" s="28" customFormat="1" x14ac:dyDescent="0.2">
      <c r="F106" s="30"/>
    </row>
    <row r="107" spans="6:7" s="28" customFormat="1" x14ac:dyDescent="0.2">
      <c r="F107" s="30"/>
    </row>
    <row r="108" spans="6:7" s="28" customFormat="1" x14ac:dyDescent="0.2">
      <c r="F108" s="30"/>
    </row>
    <row r="109" spans="6:7" s="28" customFormat="1" x14ac:dyDescent="0.2">
      <c r="F109" s="30"/>
    </row>
    <row r="110" spans="6:7" s="28" customFormat="1" x14ac:dyDescent="0.2">
      <c r="F110" s="30"/>
    </row>
    <row r="111" spans="6:7" s="28" customFormat="1" x14ac:dyDescent="0.2">
      <c r="F111" s="30"/>
    </row>
    <row r="112" spans="6:7" s="28" customFormat="1" x14ac:dyDescent="0.2">
      <c r="F112" s="30"/>
    </row>
    <row r="113" spans="6:6" s="28" customFormat="1" x14ac:dyDescent="0.2">
      <c r="F113" s="30"/>
    </row>
    <row r="114" spans="6:6" s="28" customFormat="1" x14ac:dyDescent="0.2">
      <c r="F114" s="30"/>
    </row>
    <row r="115" spans="6:6" s="28" customFormat="1" x14ac:dyDescent="0.2">
      <c r="F115" s="30"/>
    </row>
    <row r="116" spans="6:6" s="28" customFormat="1" x14ac:dyDescent="0.2">
      <c r="F116" s="30"/>
    </row>
    <row r="117" spans="6:6" s="28" customFormat="1" x14ac:dyDescent="0.2">
      <c r="F117" s="30"/>
    </row>
    <row r="118" spans="6:6" s="28" customFormat="1" x14ac:dyDescent="0.2">
      <c r="F118" s="30"/>
    </row>
    <row r="119" spans="6:6" s="28" customFormat="1" x14ac:dyDescent="0.2">
      <c r="F119" s="30"/>
    </row>
    <row r="120" spans="6:6" s="28" customFormat="1" x14ac:dyDescent="0.2">
      <c r="F120" s="30"/>
    </row>
    <row r="121" spans="6:6" s="28" customFormat="1" x14ac:dyDescent="0.2">
      <c r="F121" s="30"/>
    </row>
    <row r="122" spans="6:6" s="28" customFormat="1" x14ac:dyDescent="0.2">
      <c r="F122" s="30"/>
    </row>
    <row r="123" spans="6:6" s="28" customFormat="1" x14ac:dyDescent="0.2">
      <c r="F123" s="30"/>
    </row>
    <row r="124" spans="6:6" s="28" customFormat="1" x14ac:dyDescent="0.2">
      <c r="F124" s="30"/>
    </row>
    <row r="125" spans="6:6" s="28" customFormat="1" x14ac:dyDescent="0.2">
      <c r="F125" s="30"/>
    </row>
    <row r="126" spans="6:6" s="28" customFormat="1" x14ac:dyDescent="0.2">
      <c r="F126" s="30"/>
    </row>
    <row r="127" spans="6:6" s="28" customFormat="1" x14ac:dyDescent="0.2">
      <c r="F127" s="30"/>
    </row>
    <row r="128" spans="6:6" s="28" customFormat="1" x14ac:dyDescent="0.2">
      <c r="F128" s="30"/>
    </row>
    <row r="129" spans="6:6" s="28" customFormat="1" x14ac:dyDescent="0.2">
      <c r="F129" s="30"/>
    </row>
    <row r="130" spans="6:6" s="28" customFormat="1" x14ac:dyDescent="0.2">
      <c r="F130" s="30"/>
    </row>
    <row r="131" spans="6:6" s="28" customFormat="1" x14ac:dyDescent="0.2">
      <c r="F131" s="30"/>
    </row>
    <row r="132" spans="6:6" s="28" customFormat="1" x14ac:dyDescent="0.2">
      <c r="F132" s="30"/>
    </row>
    <row r="133" spans="6:6" s="28" customFormat="1" x14ac:dyDescent="0.2">
      <c r="F133" s="30"/>
    </row>
    <row r="134" spans="6:6" s="28" customFormat="1" x14ac:dyDescent="0.2">
      <c r="F134" s="30"/>
    </row>
    <row r="135" spans="6:6" s="28" customFormat="1" x14ac:dyDescent="0.2">
      <c r="F135" s="30"/>
    </row>
    <row r="136" spans="6:6" s="28" customFormat="1" x14ac:dyDescent="0.2">
      <c r="F136" s="30"/>
    </row>
    <row r="137" spans="6:6" s="28" customFormat="1" x14ac:dyDescent="0.2">
      <c r="F137" s="30"/>
    </row>
    <row r="138" spans="6:6" s="28" customFormat="1" x14ac:dyDescent="0.2">
      <c r="F138" s="30"/>
    </row>
    <row r="139" spans="6:6" s="28" customFormat="1" x14ac:dyDescent="0.2">
      <c r="F139" s="30"/>
    </row>
    <row r="140" spans="6:6" s="28" customFormat="1" x14ac:dyDescent="0.2">
      <c r="F140" s="30"/>
    </row>
    <row r="141" spans="6:6" s="28" customFormat="1" x14ac:dyDescent="0.2">
      <c r="F141" s="30"/>
    </row>
    <row r="142" spans="6:6" s="28" customFormat="1" x14ac:dyDescent="0.2">
      <c r="F142" s="30"/>
    </row>
    <row r="143" spans="6:6" s="28" customFormat="1" x14ac:dyDescent="0.2">
      <c r="F143" s="30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TFam</vt:lpstr>
      <vt:lpstr>Two-par</vt:lpstr>
      <vt:lpstr>One-par</vt:lpstr>
      <vt:lpstr>Zero-par</vt:lpstr>
      <vt:lpstr>TRec</vt:lpstr>
      <vt:lpstr>Adults</vt:lpstr>
      <vt:lpstr>Children</vt:lpstr>
      <vt:lpstr>Oct18</vt:lpstr>
      <vt:lpstr>Nov18</vt:lpstr>
      <vt:lpstr>Dec18</vt:lpstr>
      <vt:lpstr>Jan19</vt:lpstr>
      <vt:lpstr>Feb19</vt:lpstr>
      <vt:lpstr>Mar19</vt:lpstr>
      <vt:lpstr>Apr19</vt:lpstr>
      <vt:lpstr>May19</vt:lpstr>
      <vt:lpstr>Jun19</vt:lpstr>
      <vt:lpstr>Jul19</vt:lpstr>
      <vt:lpstr>Aug19</vt:lpstr>
      <vt:lpstr>Sep19</vt:lpstr>
      <vt:lpstr>Oct19</vt:lpstr>
      <vt:lpstr>Nov19</vt:lpstr>
      <vt:lpstr>Dec19</vt:lpstr>
      <vt:lpstr>FYCY2019-Families</vt:lpstr>
      <vt:lpstr>FYCY2019-Recipients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OFA</cp:lastModifiedBy>
  <dcterms:created xsi:type="dcterms:W3CDTF">2017-03-13T14:05:06Z</dcterms:created>
  <dcterms:modified xsi:type="dcterms:W3CDTF">2020-08-04T00:34:40Z</dcterms:modified>
</cp:coreProperties>
</file>