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.Tran\OneDrive - HHS Office of the Secretary\Documents\OFA Website\OFAWEB_new\001_OFA_New_Drupal_site\01_tanf\data\caseload\FY2022\2023-04-24\"/>
    </mc:Choice>
  </mc:AlternateContent>
  <xr:revisionPtr revIDLastSave="0" documentId="13_ncr:1_{16B82B87-BBCE-4CD3-BDDF-C474553F5C27}" xr6:coauthVersionLast="47" xr6:coauthVersionMax="47" xr10:uidLastSave="{00000000-0000-0000-0000-000000000000}"/>
  <bookViews>
    <workbookView xWindow="-28920" yWindow="-120" windowWidth="29040" windowHeight="15840" tabRatio="822" firstSheet="10" activeTab="24" xr2:uid="{00000000-000D-0000-FFFF-FFFF00000000}"/>
  </bookViews>
  <sheets>
    <sheet name="List of Tables" sheetId="28" r:id="rId1"/>
    <sheet name="TFam" sheetId="1" r:id="rId2"/>
    <sheet name="Two-par" sheetId="2" r:id="rId3"/>
    <sheet name="One-par" sheetId="3" r:id="rId4"/>
    <sheet name="Zero-par" sheetId="4" r:id="rId5"/>
    <sheet name="TRec" sheetId="5" r:id="rId6"/>
    <sheet name="Adults" sheetId="6" r:id="rId7"/>
    <sheet name="Children" sheetId="7" r:id="rId8"/>
    <sheet name="Oct21" sheetId="8" r:id="rId9"/>
    <sheet name="Nov21" sheetId="9" r:id="rId10"/>
    <sheet name="Dec21" sheetId="10" r:id="rId11"/>
    <sheet name="Jan22" sheetId="11" r:id="rId12"/>
    <sheet name="Feb22" sheetId="12" r:id="rId13"/>
    <sheet name="Mar22" sheetId="13" r:id="rId14"/>
    <sheet name="Apr22" sheetId="14" r:id="rId15"/>
    <sheet name="May22" sheetId="15" r:id="rId16"/>
    <sheet name="Jun22" sheetId="16" r:id="rId17"/>
    <sheet name="Jul22" sheetId="17" r:id="rId18"/>
    <sheet name="Aug22" sheetId="18" r:id="rId19"/>
    <sheet name="Sep22" sheetId="19" r:id="rId20"/>
    <sheet name="Oct22" sheetId="20" r:id="rId21"/>
    <sheet name="Nov22" sheetId="21" r:id="rId22"/>
    <sheet name="Dec22" sheetId="22" r:id="rId23"/>
    <sheet name="FYCY2022-Families" sheetId="25" r:id="rId24"/>
    <sheet name="FYCY2022-Recipients" sheetId="27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3" l="1"/>
  <c r="H5" i="14"/>
  <c r="H5" i="21"/>
  <c r="H5" i="22"/>
  <c r="H6" i="15"/>
  <c r="H6" i="22"/>
  <c r="H7" i="8"/>
  <c r="H7" i="15"/>
  <c r="H7" i="16"/>
  <c r="H8" i="8"/>
  <c r="H8" i="9"/>
  <c r="H8" i="16"/>
  <c r="H8" i="17"/>
  <c r="H9" i="9"/>
  <c r="H9" i="10"/>
  <c r="H9" i="17"/>
  <c r="H10" i="10"/>
  <c r="H10" i="11"/>
  <c r="H10" i="18"/>
  <c r="H11" i="10"/>
  <c r="H11" i="11"/>
  <c r="H11" i="12"/>
  <c r="H11" i="18"/>
  <c r="H11" i="19"/>
  <c r="H12" i="12"/>
  <c r="H12" i="19"/>
  <c r="H12" i="20"/>
  <c r="H12" i="21"/>
  <c r="H13" i="12"/>
  <c r="H13" i="13"/>
  <c r="H13" i="20"/>
  <c r="H13" i="21"/>
  <c r="H13" i="22"/>
  <c r="H14" i="9"/>
  <c r="H14" i="12"/>
  <c r="H14" i="14"/>
  <c r="H14" i="19"/>
  <c r="H14" i="20"/>
  <c r="H14" i="22"/>
  <c r="H15" i="9"/>
  <c r="H15" i="15"/>
  <c r="H15" i="16"/>
  <c r="H15" i="20"/>
  <c r="H15" i="22"/>
  <c r="H16" i="12"/>
  <c r="H16" i="15"/>
  <c r="H16" i="16"/>
  <c r="H16" i="17"/>
  <c r="H16" i="20"/>
  <c r="H16" i="21"/>
  <c r="H17" i="8"/>
  <c r="H17" i="10"/>
  <c r="H17" i="14"/>
  <c r="H17" i="16"/>
  <c r="H17" i="21"/>
  <c r="H18" i="9"/>
  <c r="H18" i="10"/>
  <c r="H18" i="14"/>
  <c r="H18" i="17"/>
  <c r="H18" i="18"/>
  <c r="H18" i="19"/>
  <c r="H19" i="10"/>
  <c r="H19" i="14"/>
  <c r="H19" i="15"/>
  <c r="H19" i="19"/>
  <c r="H19" i="20"/>
  <c r="H20" i="8"/>
  <c r="H20" i="11"/>
  <c r="H20" i="16"/>
  <c r="H20" i="19"/>
  <c r="H20" i="21"/>
  <c r="H21" i="9"/>
  <c r="H21" i="12"/>
  <c r="H21" i="13"/>
  <c r="H21" i="16"/>
  <c r="H21" i="17"/>
  <c r="H21" i="20"/>
  <c r="H21" i="21"/>
  <c r="H21" i="22"/>
  <c r="H22" i="10"/>
  <c r="H22" i="12"/>
  <c r="H22" i="13"/>
  <c r="H22" i="14"/>
  <c r="H22" i="17"/>
  <c r="H22" i="18"/>
  <c r="H22" i="19"/>
  <c r="H22" i="21"/>
  <c r="H22" i="22"/>
  <c r="H23" i="10"/>
  <c r="H23" i="18"/>
  <c r="H23" i="19"/>
  <c r="H23" i="22"/>
  <c r="H24" i="8"/>
  <c r="H24" i="15"/>
  <c r="H24" i="16"/>
  <c r="H24" i="20"/>
  <c r="H25" i="8"/>
  <c r="H25" i="9"/>
  <c r="H25" i="16"/>
  <c r="H25" i="17"/>
  <c r="H25" i="20"/>
  <c r="H26" i="9"/>
  <c r="H26" i="12"/>
  <c r="H26" i="17"/>
  <c r="H26" i="18"/>
  <c r="H26" i="19"/>
  <c r="H26" i="20"/>
  <c r="H27" i="10"/>
  <c r="H27" i="14"/>
  <c r="H27" i="18"/>
  <c r="H27" i="19"/>
  <c r="H27" i="20"/>
  <c r="H27" i="21"/>
  <c r="H27" i="22"/>
  <c r="H28" i="11"/>
  <c r="H28" i="12"/>
  <c r="H28" i="15"/>
  <c r="H28" i="19"/>
  <c r="H28" i="20"/>
  <c r="H28" i="21"/>
  <c r="H29" i="12"/>
  <c r="H29" i="13"/>
  <c r="H29" i="15"/>
  <c r="H29" i="16"/>
  <c r="H29" i="20"/>
  <c r="H29" i="21"/>
  <c r="H29" i="22"/>
  <c r="H30" i="8"/>
  <c r="H30" i="9"/>
  <c r="Q31" i="7"/>
  <c r="D32" i="27" s="1"/>
  <c r="H30" i="21"/>
  <c r="H30" i="22"/>
  <c r="H31" i="9"/>
  <c r="H31" i="10"/>
  <c r="H31" i="14"/>
  <c r="H31" i="15"/>
  <c r="H31" i="18"/>
  <c r="H31" i="21"/>
  <c r="H31" i="22"/>
  <c r="H32" i="8"/>
  <c r="H32" i="10"/>
  <c r="H32" i="14"/>
  <c r="H32" i="16"/>
  <c r="H32" i="17"/>
  <c r="H32" i="19"/>
  <c r="H32" i="21"/>
  <c r="H33" i="9"/>
  <c r="H33" i="10"/>
  <c r="H33" i="13"/>
  <c r="H33" i="15"/>
  <c r="H33" i="17"/>
  <c r="H33" i="20"/>
  <c r="H33" i="22"/>
  <c r="H34" i="10"/>
  <c r="H34" i="12"/>
  <c r="H34" i="14"/>
  <c r="H34" i="17"/>
  <c r="H34" i="18"/>
  <c r="H34" i="19"/>
  <c r="H34" i="21"/>
  <c r="H35" i="14"/>
  <c r="H35" i="17"/>
  <c r="H35" i="18"/>
  <c r="H35" i="19"/>
  <c r="H35" i="20"/>
  <c r="H35" i="21"/>
  <c r="H36" i="12"/>
  <c r="H36" i="14"/>
  <c r="H36" i="17"/>
  <c r="H36" i="18"/>
  <c r="H36" i="20"/>
  <c r="H36" i="21"/>
  <c r="H36" i="22"/>
  <c r="H37" i="12"/>
  <c r="H37" i="15"/>
  <c r="H37" i="18"/>
  <c r="H37" i="19"/>
  <c r="H37" i="20"/>
  <c r="H37" i="21"/>
  <c r="H37" i="22"/>
  <c r="H38" i="8"/>
  <c r="H38" i="14"/>
  <c r="H38" i="16"/>
  <c r="H38" i="19"/>
  <c r="H38" i="20"/>
  <c r="H39" i="9"/>
  <c r="H39" i="12"/>
  <c r="H39" i="15"/>
  <c r="H39" i="16"/>
  <c r="H39" i="17"/>
  <c r="H39" i="20"/>
  <c r="H40" i="8"/>
  <c r="H40" i="12"/>
  <c r="H40" i="13"/>
  <c r="H40" i="18"/>
  <c r="H40" i="20"/>
  <c r="H40" i="21"/>
  <c r="H41" i="9"/>
  <c r="H41" i="11"/>
  <c r="H41" i="13"/>
  <c r="H41" i="14"/>
  <c r="H41" i="17"/>
  <c r="H41" i="19"/>
  <c r="H41" i="20"/>
  <c r="H41" i="22"/>
  <c r="H42" i="10"/>
  <c r="H42" i="12"/>
  <c r="H42" i="13"/>
  <c r="H42" i="14"/>
  <c r="H42" i="18"/>
  <c r="H42" i="19"/>
  <c r="H42" i="20"/>
  <c r="H43" i="13"/>
  <c r="H43" i="14"/>
  <c r="H43" i="19"/>
  <c r="H43" i="20"/>
  <c r="H43" i="21"/>
  <c r="H44" i="11"/>
  <c r="H44" i="12"/>
  <c r="H44" i="14"/>
  <c r="H44" i="18"/>
  <c r="H44" i="21"/>
  <c r="H45" i="13"/>
  <c r="H45" i="19"/>
  <c r="H45" i="22"/>
  <c r="H46" i="8"/>
  <c r="H46" i="14"/>
  <c r="H46" i="18"/>
  <c r="H46" i="22"/>
  <c r="H47" i="8"/>
  <c r="H47" i="9"/>
  <c r="H47" i="15"/>
  <c r="H47" i="17"/>
  <c r="H48" i="8"/>
  <c r="H48" i="9"/>
  <c r="H48" i="10"/>
  <c r="H48" i="16"/>
  <c r="H48" i="18"/>
  <c r="H49" i="9"/>
  <c r="H49" i="10"/>
  <c r="H49" i="17"/>
  <c r="H50" i="10"/>
  <c r="H50" i="18"/>
  <c r="H50" i="19"/>
  <c r="H51" i="12"/>
  <c r="H51" i="19"/>
  <c r="H51" i="20"/>
  <c r="H52" i="12"/>
  <c r="H52" i="13"/>
  <c r="H52" i="18"/>
  <c r="H52" i="19"/>
  <c r="H52" i="20"/>
  <c r="H52" i="21"/>
  <c r="H53" i="12"/>
  <c r="H53" i="18"/>
  <c r="H53" i="21"/>
  <c r="H53" i="22"/>
  <c r="H54" i="12"/>
  <c r="H54" i="13"/>
  <c r="H54" i="18"/>
  <c r="H54" i="21"/>
  <c r="H54" i="22"/>
  <c r="H55" i="9"/>
  <c r="H55" i="12"/>
  <c r="H55" i="13"/>
  <c r="H55" i="14"/>
  <c r="H55" i="15"/>
  <c r="H55" i="17"/>
  <c r="H55" i="20"/>
  <c r="H55" i="22"/>
  <c r="H56" i="8"/>
  <c r="H56" i="13"/>
  <c r="H56" i="14"/>
  <c r="H56" i="15"/>
  <c r="H56" i="16"/>
  <c r="H56" i="20"/>
  <c r="H56" i="21"/>
  <c r="H57" i="8"/>
  <c r="H57" i="9"/>
  <c r="H57" i="13"/>
  <c r="H57" i="16"/>
  <c r="H57" i="17"/>
  <c r="H57" i="21"/>
  <c r="H57" i="22"/>
  <c r="H58" i="9"/>
  <c r="H58" i="10"/>
  <c r="H58" i="14"/>
  <c r="H58" i="17"/>
  <c r="H58" i="18"/>
  <c r="H58" i="19"/>
  <c r="H58" i="21"/>
  <c r="G5" i="14"/>
  <c r="G5" i="17"/>
  <c r="G5" i="18"/>
  <c r="G5" i="22"/>
  <c r="G6" i="10"/>
  <c r="G6" i="12"/>
  <c r="G6" i="15"/>
  <c r="G6" i="17"/>
  <c r="G6" i="19"/>
  <c r="G6" i="20"/>
  <c r="G6" i="21"/>
  <c r="G7" i="9"/>
  <c r="G7" i="11"/>
  <c r="G7" i="17"/>
  <c r="G7" i="19"/>
  <c r="G7" i="21"/>
  <c r="G8" i="9"/>
  <c r="G8" i="14"/>
  <c r="G8" i="17"/>
  <c r="G8" i="19"/>
  <c r="G8" i="22"/>
  <c r="G9" i="10"/>
  <c r="G9" i="15"/>
  <c r="G9" i="18"/>
  <c r="G9" i="20"/>
  <c r="G10" i="13"/>
  <c r="G10" i="16"/>
  <c r="G10" i="18"/>
  <c r="G10" i="20"/>
  <c r="G11" i="9"/>
  <c r="G11" i="13"/>
  <c r="G11" i="19"/>
  <c r="G11" i="21"/>
  <c r="G12" i="9"/>
  <c r="G12" i="10"/>
  <c r="G12" i="14"/>
  <c r="G12" i="18"/>
  <c r="G12" i="22"/>
  <c r="G13" i="15"/>
  <c r="G13" i="19"/>
  <c r="G13" i="20"/>
  <c r="G14" i="8"/>
  <c r="G14" i="12"/>
  <c r="G14" i="16"/>
  <c r="G14" i="20"/>
  <c r="G14" i="21"/>
  <c r="G15" i="9"/>
  <c r="G15" i="12"/>
  <c r="G15" i="13"/>
  <c r="G15" i="16"/>
  <c r="G15" i="18"/>
  <c r="G15" i="19"/>
  <c r="G15" i="22"/>
  <c r="G16" i="8"/>
  <c r="G16" i="10"/>
  <c r="G16" i="14"/>
  <c r="G16" i="18"/>
  <c r="G17" i="15"/>
  <c r="G17" i="18"/>
  <c r="G17" i="19"/>
  <c r="G18" i="16"/>
  <c r="G18" i="19"/>
  <c r="G18" i="20"/>
  <c r="G19" i="9"/>
  <c r="G19" i="11"/>
  <c r="G19" i="17"/>
  <c r="R20" i="6"/>
  <c r="H21" i="27" s="1"/>
  <c r="G19" i="19"/>
  <c r="G19" i="20"/>
  <c r="G20" i="10"/>
  <c r="G20" i="11"/>
  <c r="G20" i="12"/>
  <c r="G20" i="18"/>
  <c r="G20" i="19"/>
  <c r="G20" i="20"/>
  <c r="G20" i="21"/>
  <c r="G21" i="10"/>
  <c r="G21" i="11"/>
  <c r="G21" i="13"/>
  <c r="G21" i="18"/>
  <c r="G21" i="19"/>
  <c r="G21" i="20"/>
  <c r="G21" i="21"/>
  <c r="G22" i="12"/>
  <c r="G22" i="14"/>
  <c r="G22" i="16"/>
  <c r="G22" i="17"/>
  <c r="G22" i="21"/>
  <c r="G22" i="22"/>
  <c r="G23" i="10"/>
  <c r="G23" i="13"/>
  <c r="G23" i="15"/>
  <c r="G23" i="18"/>
  <c r="G23" i="21"/>
  <c r="G23" i="22"/>
  <c r="G24" i="14"/>
  <c r="G24" i="16"/>
  <c r="G24" i="19"/>
  <c r="G24" i="22"/>
  <c r="G25" i="9"/>
  <c r="G25" i="15"/>
  <c r="G25" i="17"/>
  <c r="G25" i="18"/>
  <c r="G25" i="19"/>
  <c r="G26" i="10"/>
  <c r="G26" i="12"/>
  <c r="G26" i="16"/>
  <c r="G26" i="17"/>
  <c r="G26" i="18"/>
  <c r="G27" i="17"/>
  <c r="G27" i="18"/>
  <c r="G28" i="12"/>
  <c r="G28" i="19"/>
  <c r="G28" i="20"/>
  <c r="G29" i="12"/>
  <c r="G29" i="13"/>
  <c r="G29" i="14"/>
  <c r="G29" i="20"/>
  <c r="G30" i="20"/>
  <c r="G30" i="21"/>
  <c r="G31" i="12"/>
  <c r="G31" i="13"/>
  <c r="G31" i="14"/>
  <c r="G31" i="20"/>
  <c r="G31" i="21"/>
  <c r="G31" i="22"/>
  <c r="G32" i="13"/>
  <c r="G32" i="14"/>
  <c r="G32" i="20"/>
  <c r="G32" i="21"/>
  <c r="G32" i="22"/>
  <c r="G33" i="13"/>
  <c r="G33" i="14"/>
  <c r="G33" i="15"/>
  <c r="G33" i="22"/>
  <c r="G34" i="8"/>
  <c r="G34" i="15"/>
  <c r="G34" i="16"/>
  <c r="G34" i="17"/>
  <c r="G34" i="22"/>
  <c r="G35" i="9"/>
  <c r="G35" i="15"/>
  <c r="G35" i="16"/>
  <c r="G35" i="17"/>
  <c r="G36" i="9"/>
  <c r="G36" i="10"/>
  <c r="G36" i="15"/>
  <c r="G36" i="16"/>
  <c r="G36" i="17"/>
  <c r="G36" i="18"/>
  <c r="G36" i="19"/>
  <c r="G37" i="9"/>
  <c r="G37" i="10"/>
  <c r="G37" i="18"/>
  <c r="G37" i="19"/>
  <c r="G37" i="20"/>
  <c r="G38" i="10"/>
  <c r="G38" i="11"/>
  <c r="G38" i="16"/>
  <c r="G38" i="18"/>
  <c r="G38" i="19"/>
  <c r="G38" i="20"/>
  <c r="G38" i="21"/>
  <c r="G39" i="12"/>
  <c r="G39" i="13"/>
  <c r="G39" i="16"/>
  <c r="G39" i="20"/>
  <c r="G39" i="21"/>
  <c r="G39" i="22"/>
  <c r="G40" i="10"/>
  <c r="G40" i="12"/>
  <c r="G40" i="14"/>
  <c r="G40" i="19"/>
  <c r="G40" i="22"/>
  <c r="G41" i="12"/>
  <c r="G41" i="15"/>
  <c r="G41" i="16"/>
  <c r="G41" i="20"/>
  <c r="G42" i="13"/>
  <c r="G42" i="15"/>
  <c r="G42" i="19"/>
  <c r="G42" i="21"/>
  <c r="G43" i="9"/>
  <c r="G43" i="10"/>
  <c r="G43" i="13"/>
  <c r="G43" i="15"/>
  <c r="G43" i="20"/>
  <c r="G43" i="21"/>
  <c r="G43" i="22"/>
  <c r="G44" i="10"/>
  <c r="G44" i="14"/>
  <c r="G44" i="15"/>
  <c r="G44" i="18"/>
  <c r="G44" i="19"/>
  <c r="G44" i="21"/>
  <c r="G45" i="14"/>
  <c r="G45" i="15"/>
  <c r="G45" i="16"/>
  <c r="G45" i="19"/>
  <c r="G45" i="20"/>
  <c r="G46" i="9"/>
  <c r="G46" i="15"/>
  <c r="G46" i="16"/>
  <c r="G46" i="17"/>
  <c r="G46" i="20"/>
  <c r="G46" i="21"/>
  <c r="G47" i="9"/>
  <c r="G47" i="10"/>
  <c r="G47" i="13"/>
  <c r="G47" i="16"/>
  <c r="G47" i="17"/>
  <c r="G47" i="18"/>
  <c r="G47" i="21"/>
  <c r="G47" i="22"/>
  <c r="G48" i="9"/>
  <c r="G48" i="16"/>
  <c r="G48" i="17"/>
  <c r="G48" i="22"/>
  <c r="G49" i="8"/>
  <c r="G49" i="9"/>
  <c r="G49" i="15"/>
  <c r="G49" i="17"/>
  <c r="G50" i="16"/>
  <c r="G50" i="18"/>
  <c r="G51" i="9"/>
  <c r="G51" i="11"/>
  <c r="G51" i="17"/>
  <c r="G52" i="9"/>
  <c r="G52" i="10"/>
  <c r="G52" i="12"/>
  <c r="G52" i="17"/>
  <c r="G52" i="18"/>
  <c r="G52" i="19"/>
  <c r="G52" i="20"/>
  <c r="G53" i="9"/>
  <c r="G53" i="10"/>
  <c r="G53" i="13"/>
  <c r="G53" i="16"/>
  <c r="G53" i="17"/>
  <c r="G53" i="18"/>
  <c r="G53" i="19"/>
  <c r="G53" i="20"/>
  <c r="G53" i="21"/>
  <c r="G54" i="9"/>
  <c r="G54" i="12"/>
  <c r="G54" i="14"/>
  <c r="G54" i="17"/>
  <c r="G54" i="18"/>
  <c r="G54" i="21"/>
  <c r="G54" i="22"/>
  <c r="G55" i="9"/>
  <c r="G55" i="12"/>
  <c r="G55" i="13"/>
  <c r="G55" i="15"/>
  <c r="G55" i="16"/>
  <c r="G55" i="22"/>
  <c r="G56" i="8"/>
  <c r="G56" i="9"/>
  <c r="G56" i="13"/>
  <c r="G56" i="14"/>
  <c r="G56" i="16"/>
  <c r="G56" i="19"/>
  <c r="G56" i="22"/>
  <c r="G57" i="9"/>
  <c r="G57" i="13"/>
  <c r="G57" i="15"/>
  <c r="G57" i="17"/>
  <c r="G57" i="20"/>
  <c r="G57" i="21"/>
  <c r="G58" i="16"/>
  <c r="G58" i="17"/>
  <c r="G58" i="18"/>
  <c r="G58" i="20"/>
  <c r="F5" i="9"/>
  <c r="F5" i="17"/>
  <c r="F5" i="19"/>
  <c r="F5" i="21"/>
  <c r="F6" i="10"/>
  <c r="F6" i="12"/>
  <c r="F6" i="17"/>
  <c r="F6" i="19"/>
  <c r="F6" i="21"/>
  <c r="F7" i="9"/>
  <c r="F7" i="12"/>
  <c r="F7" i="13"/>
  <c r="F7" i="15"/>
  <c r="F7" i="17"/>
  <c r="F7" i="19"/>
  <c r="F7" i="21"/>
  <c r="F8" i="14"/>
  <c r="F8" i="16"/>
  <c r="F8" i="17"/>
  <c r="F8" i="18"/>
  <c r="F8" i="20"/>
  <c r="F8" i="22"/>
  <c r="F9" i="8"/>
  <c r="F9" i="10"/>
  <c r="F9" i="13"/>
  <c r="F9" i="15"/>
  <c r="F9" i="17"/>
  <c r="F9" i="21"/>
  <c r="F9" i="22"/>
  <c r="F10" i="8"/>
  <c r="F10" i="14"/>
  <c r="F10" i="16"/>
  <c r="F10" i="22"/>
  <c r="F11" i="8"/>
  <c r="F11" i="15"/>
  <c r="F11" i="17"/>
  <c r="F12" i="9"/>
  <c r="F12" i="10"/>
  <c r="F12" i="16"/>
  <c r="F12" i="17"/>
  <c r="F12" i="18"/>
  <c r="F13" i="9"/>
  <c r="F13" i="10"/>
  <c r="F13" i="16"/>
  <c r="F13" i="17"/>
  <c r="F14" i="10"/>
  <c r="F14" i="17"/>
  <c r="F14" i="18"/>
  <c r="F14" i="19"/>
  <c r="F15" i="11"/>
  <c r="F15" i="18"/>
  <c r="F15" i="19"/>
  <c r="F15" i="20"/>
  <c r="F16" i="12"/>
  <c r="F16" i="13"/>
  <c r="F16" i="20"/>
  <c r="F16" i="21"/>
  <c r="F17" i="10"/>
  <c r="F17" i="11"/>
  <c r="F17" i="13"/>
  <c r="F17" i="18"/>
  <c r="F17" i="21"/>
  <c r="F17" i="22"/>
  <c r="F18" i="10"/>
  <c r="F18" i="22"/>
  <c r="F19" i="10"/>
  <c r="F19" i="12"/>
  <c r="F19" i="15"/>
  <c r="F20" i="8"/>
  <c r="F20" i="17"/>
  <c r="F20" i="18"/>
  <c r="F20" i="20"/>
  <c r="F21" i="8"/>
  <c r="F21" i="9"/>
  <c r="F21" i="10"/>
  <c r="F21" i="12"/>
  <c r="F21" i="16"/>
  <c r="F21" i="17"/>
  <c r="F21" i="19"/>
  <c r="F22" i="9"/>
  <c r="F22" i="10"/>
  <c r="F22" i="18"/>
  <c r="F22" i="19"/>
  <c r="F22" i="20"/>
  <c r="F23" i="10"/>
  <c r="F23" i="13"/>
  <c r="F23" i="18"/>
  <c r="F23" i="19"/>
  <c r="F23" i="20"/>
  <c r="F24" i="11"/>
  <c r="F24" i="12"/>
  <c r="F24" i="19"/>
  <c r="F24" i="20"/>
  <c r="F24" i="21"/>
  <c r="F25" i="12"/>
  <c r="F25" i="13"/>
  <c r="F25" i="18"/>
  <c r="F25" i="20"/>
  <c r="F25" i="21"/>
  <c r="F25" i="22"/>
  <c r="F26" i="10"/>
  <c r="F26" i="13"/>
  <c r="F26" i="14"/>
  <c r="F26" i="18"/>
  <c r="F26" i="21"/>
  <c r="F27" i="10"/>
  <c r="F27" i="14"/>
  <c r="F27" i="15"/>
  <c r="F27" i="22"/>
  <c r="F28" i="9"/>
  <c r="F28" i="10"/>
  <c r="F28" i="15"/>
  <c r="F28" i="16"/>
  <c r="F28" i="17"/>
  <c r="Q30" i="5"/>
  <c r="B31" i="27" s="1"/>
  <c r="F29" i="9"/>
  <c r="F29" i="16"/>
  <c r="F29" i="18"/>
  <c r="F30" i="9"/>
  <c r="F30" i="10"/>
  <c r="F30" i="17"/>
  <c r="F30" i="19"/>
  <c r="F31" i="10"/>
  <c r="F31" i="18"/>
  <c r="F31" i="19"/>
  <c r="F31" i="20"/>
  <c r="F32" i="10"/>
  <c r="F32" i="12"/>
  <c r="F32" i="16"/>
  <c r="F32" i="17"/>
  <c r="F32" i="18"/>
  <c r="F32" i="19"/>
  <c r="F32" i="20"/>
  <c r="F33" i="8"/>
  <c r="F33" i="11"/>
  <c r="F33" i="12"/>
  <c r="F33" i="13"/>
  <c r="F33" i="17"/>
  <c r="F33" i="18"/>
  <c r="F33" i="19"/>
  <c r="F33" i="21"/>
  <c r="F33" i="22"/>
  <c r="F34" i="10"/>
  <c r="F34" i="12"/>
  <c r="F34" i="13"/>
  <c r="F34" i="14"/>
  <c r="F34" i="18"/>
  <c r="F34" i="20"/>
  <c r="F34" i="21"/>
  <c r="F34" i="22"/>
  <c r="F35" i="12"/>
  <c r="F35" i="14"/>
  <c r="F35" i="15"/>
  <c r="F35" i="19"/>
  <c r="F35" i="21"/>
  <c r="F35" i="22"/>
  <c r="F36" i="13"/>
  <c r="F36" i="14"/>
  <c r="F36" i="15"/>
  <c r="F36" i="16"/>
  <c r="F37" i="8"/>
  <c r="F37" i="9"/>
  <c r="F37" i="12"/>
  <c r="F37" i="13"/>
  <c r="F37" i="16"/>
  <c r="F37" i="17"/>
  <c r="F37" i="21"/>
  <c r="F38" i="8"/>
  <c r="F38" i="10"/>
  <c r="F38" i="12"/>
  <c r="F38" i="14"/>
  <c r="R39" i="5"/>
  <c r="G40" i="27" s="1"/>
  <c r="F38" i="19"/>
  <c r="F38" i="20"/>
  <c r="F38" i="21"/>
  <c r="F38" i="22"/>
  <c r="F39" i="9"/>
  <c r="F39" i="13"/>
  <c r="F39" i="17"/>
  <c r="F39" i="19"/>
  <c r="F39" i="20"/>
  <c r="F39" i="22"/>
  <c r="F40" i="10"/>
  <c r="F40" i="18"/>
  <c r="F40" i="20"/>
  <c r="F40" i="21"/>
  <c r="F41" i="11"/>
  <c r="F41" i="13"/>
  <c r="F41" i="19"/>
  <c r="F41" i="21"/>
  <c r="F41" i="22"/>
  <c r="F42" i="12"/>
  <c r="F42" i="14"/>
  <c r="F42" i="20"/>
  <c r="F42" i="21"/>
  <c r="F42" i="22"/>
  <c r="F43" i="8"/>
  <c r="F43" i="13"/>
  <c r="F43" i="15"/>
  <c r="F43" i="17"/>
  <c r="F43" i="18"/>
  <c r="F43" i="21"/>
  <c r="F44" i="9"/>
  <c r="F44" i="13"/>
  <c r="F44" i="14"/>
  <c r="F44" i="16"/>
  <c r="F44" i="18"/>
  <c r="F44" i="21"/>
  <c r="F44" i="22"/>
  <c r="F45" i="9"/>
  <c r="F45" i="13"/>
  <c r="F45" i="14"/>
  <c r="F45" i="21"/>
  <c r="F45" i="22"/>
  <c r="F46" i="10"/>
  <c r="F46" i="14"/>
  <c r="F46" i="15"/>
  <c r="F46" i="18"/>
  <c r="F46" i="19"/>
  <c r="F47" i="8"/>
  <c r="F47" i="14"/>
  <c r="F47" i="18"/>
  <c r="F47" i="19"/>
  <c r="F47" i="20"/>
  <c r="F47" i="21"/>
  <c r="F48" i="9"/>
  <c r="F48" i="12"/>
  <c r="F48" i="14"/>
  <c r="F48" i="17"/>
  <c r="F48" i="20"/>
  <c r="F48" i="21"/>
  <c r="F49" i="10"/>
  <c r="F49" i="12"/>
  <c r="F49" i="18"/>
  <c r="F49" i="20"/>
  <c r="F49" i="21"/>
  <c r="F49" i="22"/>
  <c r="F50" i="11"/>
  <c r="F50" i="13"/>
  <c r="F50" i="14"/>
  <c r="F50" i="19"/>
  <c r="F50" i="22"/>
  <c r="F51" i="13"/>
  <c r="F51" i="14"/>
  <c r="F51" i="15"/>
  <c r="F51" i="20"/>
  <c r="F51" i="21"/>
  <c r="F51" i="22"/>
  <c r="F52" i="13"/>
  <c r="F52" i="16"/>
  <c r="F52" i="21"/>
  <c r="F52" i="22"/>
  <c r="F53" i="9"/>
  <c r="F53" i="14"/>
  <c r="F53" i="15"/>
  <c r="F53" i="22"/>
  <c r="F54" i="9"/>
  <c r="F54" i="10"/>
  <c r="F54" i="11"/>
  <c r="F54" i="14"/>
  <c r="F54" i="15"/>
  <c r="F54" i="18"/>
  <c r="F54" i="19"/>
  <c r="F54" i="20"/>
  <c r="F54" i="22"/>
  <c r="F55" i="12"/>
  <c r="F55" i="15"/>
  <c r="F55" i="19"/>
  <c r="F55" i="20"/>
  <c r="F55" i="21"/>
  <c r="F55" i="22"/>
  <c r="F56" i="12"/>
  <c r="F56" i="14"/>
  <c r="F56" i="15"/>
  <c r="F56" i="20"/>
  <c r="F56" i="21"/>
  <c r="F56" i="22"/>
  <c r="F57" i="13"/>
  <c r="F57" i="14"/>
  <c r="F57" i="21"/>
  <c r="F57" i="22"/>
  <c r="F58" i="14"/>
  <c r="F58" i="21"/>
  <c r="F58" i="22"/>
  <c r="E5" i="13"/>
  <c r="E5" i="15"/>
  <c r="E5" i="21"/>
  <c r="E6" i="8"/>
  <c r="E6" i="14"/>
  <c r="E6" i="16"/>
  <c r="E13" i="17"/>
  <c r="E21" i="17"/>
  <c r="E23" i="17"/>
  <c r="E29" i="17"/>
  <c r="E31" i="17"/>
  <c r="E37" i="17"/>
  <c r="E45" i="17"/>
  <c r="E47" i="17"/>
  <c r="E53" i="17"/>
  <c r="E54" i="17"/>
  <c r="E6" i="20"/>
  <c r="E6" i="21"/>
  <c r="E7" i="13"/>
  <c r="E7" i="14"/>
  <c r="E11" i="18"/>
  <c r="E12" i="18"/>
  <c r="E19" i="18"/>
  <c r="E20" i="18"/>
  <c r="E27" i="18"/>
  <c r="E36" i="18"/>
  <c r="E39" i="18"/>
  <c r="E43" i="18"/>
  <c r="E51" i="18"/>
  <c r="E52" i="18"/>
  <c r="E7" i="20"/>
  <c r="E8" i="12"/>
  <c r="E8" i="13"/>
  <c r="E8" i="22"/>
  <c r="E9" i="8"/>
  <c r="E9" i="19"/>
  <c r="E10" i="8"/>
  <c r="E10" i="10"/>
  <c r="E10" i="11"/>
  <c r="E10" i="13"/>
  <c r="E10" i="20"/>
  <c r="E10" i="21"/>
  <c r="E11" i="12"/>
  <c r="E11" i="13"/>
  <c r="E11" i="21"/>
  <c r="E11" i="22"/>
  <c r="E12" i="8"/>
  <c r="E12" i="9"/>
  <c r="E12" i="15"/>
  <c r="E12" i="22"/>
  <c r="E13" i="10"/>
  <c r="E13" i="15"/>
  <c r="E13" i="21"/>
  <c r="E14" i="13"/>
  <c r="E14" i="16"/>
  <c r="E14" i="20"/>
  <c r="E14" i="22"/>
  <c r="E15" i="8"/>
  <c r="E15" i="9"/>
  <c r="E15" i="10"/>
  <c r="E15" i="13"/>
  <c r="E15" i="15"/>
  <c r="E15" i="16"/>
  <c r="E15" i="18"/>
  <c r="E16" i="9"/>
  <c r="E16" i="10"/>
  <c r="E16" i="11"/>
  <c r="E16" i="19"/>
  <c r="E16" i="20"/>
  <c r="E17" i="20"/>
  <c r="E18" i="12"/>
  <c r="E18" i="14"/>
  <c r="E18" i="20"/>
  <c r="E18" i="21"/>
  <c r="E19" i="8"/>
  <c r="E19" i="12"/>
  <c r="E19" i="16"/>
  <c r="E19" i="22"/>
  <c r="E20" i="11"/>
  <c r="E20" i="14"/>
  <c r="E20" i="15"/>
  <c r="E20" i="21"/>
  <c r="E20" i="22"/>
  <c r="E21" i="10"/>
  <c r="E21" i="14"/>
  <c r="E21" i="20"/>
  <c r="Q23" i="4"/>
  <c r="E24" i="25" s="1"/>
  <c r="E22" i="11"/>
  <c r="E22" i="16"/>
  <c r="R23" i="4"/>
  <c r="K24" i="25" s="1"/>
  <c r="E23" i="12"/>
  <c r="E23" i="16"/>
  <c r="E23" i="22"/>
  <c r="E24" i="10"/>
  <c r="E24" i="15"/>
  <c r="E24" i="19"/>
  <c r="E25" i="10"/>
  <c r="E25" i="19"/>
  <c r="E25" i="20"/>
  <c r="E26" i="13"/>
  <c r="E26" i="16"/>
  <c r="E26" i="20"/>
  <c r="E26" i="21"/>
  <c r="E27" i="8"/>
  <c r="E27" i="13"/>
  <c r="E27" i="16"/>
  <c r="E27" i="20"/>
  <c r="E27" i="22"/>
  <c r="E28" i="11"/>
  <c r="E28" i="14"/>
  <c r="E28" i="16"/>
  <c r="E28" i="19"/>
  <c r="E28" i="21"/>
  <c r="E29" i="14"/>
  <c r="E29" i="15"/>
  <c r="E29" i="21"/>
  <c r="E30" i="8"/>
  <c r="E30" i="9"/>
  <c r="E30" i="16"/>
  <c r="E30" i="19"/>
  <c r="E31" i="11"/>
  <c r="E31" i="12"/>
  <c r="E31" i="21"/>
  <c r="E31" i="22"/>
  <c r="E32" i="10"/>
  <c r="E32" i="14"/>
  <c r="E32" i="15"/>
  <c r="E32" i="19"/>
  <c r="E32" i="21"/>
  <c r="E33" i="10"/>
  <c r="E33" i="19"/>
  <c r="E33" i="20"/>
  <c r="E34" i="12"/>
  <c r="R35" i="4"/>
  <c r="K36" i="25" s="1"/>
  <c r="E34" i="16"/>
  <c r="E34" i="20"/>
  <c r="E34" i="21"/>
  <c r="E34" i="22"/>
  <c r="E35" i="10"/>
  <c r="E35" i="13"/>
  <c r="E35" i="14"/>
  <c r="E35" i="16"/>
  <c r="E35" i="19"/>
  <c r="E35" i="22"/>
  <c r="E36" i="8"/>
  <c r="E36" i="10"/>
  <c r="E36" i="16"/>
  <c r="E36" i="20"/>
  <c r="E36" i="21"/>
  <c r="E36" i="22"/>
  <c r="E37" i="10"/>
  <c r="E37" i="11"/>
  <c r="E37" i="14"/>
  <c r="E37" i="20"/>
  <c r="E37" i="21"/>
  <c r="E37" i="22"/>
  <c r="E38" i="13"/>
  <c r="E38" i="14"/>
  <c r="E38" i="16"/>
  <c r="E38" i="19"/>
  <c r="E39" i="9"/>
  <c r="E39" i="16"/>
  <c r="E39" i="17"/>
  <c r="E39" i="20"/>
  <c r="E40" i="11"/>
  <c r="E40" i="13"/>
  <c r="E40" i="19"/>
  <c r="E40" i="21"/>
  <c r="E41" i="13"/>
  <c r="E41" i="14"/>
  <c r="E41" i="16"/>
  <c r="E41" i="19"/>
  <c r="E41" i="20"/>
  <c r="E41" i="22"/>
  <c r="E42" i="8"/>
  <c r="E42" i="10"/>
  <c r="E42" i="16"/>
  <c r="E42" i="20"/>
  <c r="E42" i="21"/>
  <c r="E43" i="9"/>
  <c r="E43" i="10"/>
  <c r="E43" i="11"/>
  <c r="E43" i="12"/>
  <c r="E43" i="13"/>
  <c r="E43" i="20"/>
  <c r="E43" i="21"/>
  <c r="E43" i="22"/>
  <c r="E44" i="13"/>
  <c r="E44" i="14"/>
  <c r="E45" i="9"/>
  <c r="E45" i="10"/>
  <c r="E45" i="19"/>
  <c r="E46" i="9"/>
  <c r="E46" i="11"/>
  <c r="E46" i="12"/>
  <c r="E46" i="20"/>
  <c r="E46" i="21"/>
  <c r="E46" i="22"/>
  <c r="E47" i="9"/>
  <c r="E47" i="10"/>
  <c r="E47" i="14"/>
  <c r="E47" i="18"/>
  <c r="E47" i="21"/>
  <c r="E47" i="22"/>
  <c r="E48" i="8"/>
  <c r="E48" i="15"/>
  <c r="E48" i="16"/>
  <c r="E48" i="18"/>
  <c r="E48" i="19"/>
  <c r="E49" i="9"/>
  <c r="E49" i="10"/>
  <c r="E49" i="20"/>
  <c r="E50" i="20"/>
  <c r="E50" i="21"/>
  <c r="E50" i="22"/>
  <c r="E51" i="13"/>
  <c r="E51" i="14"/>
  <c r="E51" i="22"/>
  <c r="E52" i="9"/>
  <c r="E52" i="16"/>
  <c r="E53" i="12"/>
  <c r="E53" i="15"/>
  <c r="E53" i="20"/>
  <c r="E53" i="21"/>
  <c r="E54" i="13"/>
  <c r="E54" i="15"/>
  <c r="E54" i="16"/>
  <c r="E54" i="22"/>
  <c r="E55" i="15"/>
  <c r="E55" i="17"/>
  <c r="E55" i="18"/>
  <c r="E56" i="10"/>
  <c r="E56" i="16"/>
  <c r="E56" i="18"/>
  <c r="E56" i="19"/>
  <c r="E56" i="20"/>
  <c r="E57" i="13"/>
  <c r="E57" i="19"/>
  <c r="E57" i="20"/>
  <c r="E57" i="22"/>
  <c r="E58" i="12"/>
  <c r="E58" i="15"/>
  <c r="E58" i="20"/>
  <c r="E58" i="21"/>
  <c r="E58" i="22"/>
  <c r="D5" i="8"/>
  <c r="D5" i="10"/>
  <c r="D9" i="14"/>
  <c r="D14" i="14"/>
  <c r="D17" i="14"/>
  <c r="D22" i="14"/>
  <c r="D25" i="14"/>
  <c r="D33" i="14"/>
  <c r="D39" i="14"/>
  <c r="D41" i="14"/>
  <c r="D49" i="14"/>
  <c r="D54" i="14"/>
  <c r="D57" i="14"/>
  <c r="D5" i="21"/>
  <c r="D7" i="15"/>
  <c r="D7" i="17"/>
  <c r="D8" i="8"/>
  <c r="D8" i="9"/>
  <c r="D8" i="19"/>
  <c r="D9" i="8"/>
  <c r="D9" i="9"/>
  <c r="D9" i="17"/>
  <c r="D9" i="21"/>
  <c r="D10" i="8"/>
  <c r="D10" i="15"/>
  <c r="D10" i="18"/>
  <c r="D11" i="8"/>
  <c r="D11" i="17"/>
  <c r="D12" i="10"/>
  <c r="D12" i="12"/>
  <c r="D12" i="19"/>
  <c r="D12" i="20"/>
  <c r="D13" i="22"/>
  <c r="D14" i="8"/>
  <c r="D15" i="15"/>
  <c r="D15" i="17"/>
  <c r="D16" i="8"/>
  <c r="D16" i="12"/>
  <c r="D16" i="17"/>
  <c r="D16" i="18"/>
  <c r="D17" i="8"/>
  <c r="D17" i="11"/>
  <c r="D17" i="13"/>
  <c r="D18" i="8"/>
  <c r="D18" i="9"/>
  <c r="D18" i="10"/>
  <c r="D18" i="13"/>
  <c r="D18" i="19"/>
  <c r="D18" i="22"/>
  <c r="D19" i="9"/>
  <c r="D19" i="12"/>
  <c r="D19" i="16"/>
  <c r="D19" i="17"/>
  <c r="D19" i="19"/>
  <c r="D19" i="20"/>
  <c r="D20" i="9"/>
  <c r="D20" i="20"/>
  <c r="D20" i="21"/>
  <c r="D21" i="13"/>
  <c r="D21" i="14"/>
  <c r="D21" i="22"/>
  <c r="D22" i="12"/>
  <c r="D22" i="21"/>
  <c r="D22" i="22"/>
  <c r="D24" i="8"/>
  <c r="D25" i="9"/>
  <c r="D25" i="10"/>
  <c r="D25" i="19"/>
  <c r="D26" i="10"/>
  <c r="D26" i="12"/>
  <c r="D26" i="18"/>
  <c r="D26" i="19"/>
  <c r="D26" i="20"/>
  <c r="D27" i="8"/>
  <c r="D27" i="15"/>
  <c r="D27" i="16"/>
  <c r="D27" i="17"/>
  <c r="D27" i="19"/>
  <c r="D27" i="20"/>
  <c r="D27" i="22"/>
  <c r="D28" i="8"/>
  <c r="D28" i="9"/>
  <c r="D28" i="12"/>
  <c r="D28" i="16"/>
  <c r="D28" i="17"/>
  <c r="D28" i="21"/>
  <c r="D29" i="8"/>
  <c r="D29" i="13"/>
  <c r="D29" i="17"/>
  <c r="D29" i="19"/>
  <c r="D29" i="21"/>
  <c r="D29" i="22"/>
  <c r="D30" i="10"/>
  <c r="D30" i="11"/>
  <c r="D30" i="12"/>
  <c r="D30" i="20"/>
  <c r="D30" i="21"/>
  <c r="D30" i="22"/>
  <c r="D31" i="12"/>
  <c r="D31" i="13"/>
  <c r="D31" i="16"/>
  <c r="D31" i="22"/>
  <c r="D32" i="8"/>
  <c r="D32" i="15"/>
  <c r="D32" i="16"/>
  <c r="D32" i="21"/>
  <c r="D33" i="8"/>
  <c r="D33" i="9"/>
  <c r="D33" i="13"/>
  <c r="D33" i="22"/>
  <c r="D34" i="9"/>
  <c r="D34" i="11"/>
  <c r="D34" i="12"/>
  <c r="D34" i="15"/>
  <c r="D34" i="18"/>
  <c r="D34" i="19"/>
  <c r="D35" i="10"/>
  <c r="D35" i="13"/>
  <c r="D35" i="19"/>
  <c r="D35" i="20"/>
  <c r="D36" i="15"/>
  <c r="D36" i="21"/>
  <c r="D37" i="8"/>
  <c r="D37" i="13"/>
  <c r="D37" i="17"/>
  <c r="D37" i="21"/>
  <c r="D37" i="22"/>
  <c r="D38" i="9"/>
  <c r="D38" i="13"/>
  <c r="D38" i="15"/>
  <c r="D38" i="21"/>
  <c r="D38" i="22"/>
  <c r="D39" i="9"/>
  <c r="D39" i="13"/>
  <c r="D39" i="16"/>
  <c r="D40" i="8"/>
  <c r="D40" i="9"/>
  <c r="D40" i="11"/>
  <c r="D40" i="15"/>
  <c r="D40" i="20"/>
  <c r="D41" i="8"/>
  <c r="D41" i="9"/>
  <c r="D41" i="13"/>
  <c r="D41" i="22"/>
  <c r="R43" i="3"/>
  <c r="J44" i="25" s="1"/>
  <c r="D42" i="17"/>
  <c r="D42" i="18"/>
  <c r="D42" i="19"/>
  <c r="D42" i="22"/>
  <c r="D43" i="8"/>
  <c r="D43" i="9"/>
  <c r="D43" i="10"/>
  <c r="D43" i="15"/>
  <c r="D43" i="19"/>
  <c r="D43" i="20"/>
  <c r="D44" i="8"/>
  <c r="D44" i="10"/>
  <c r="D44" i="13"/>
  <c r="D44" i="20"/>
  <c r="D44" i="21"/>
  <c r="D45" i="10"/>
  <c r="D45" i="13"/>
  <c r="D45" i="21"/>
  <c r="D45" i="22"/>
  <c r="D46" i="8"/>
  <c r="D46" i="9"/>
  <c r="D46" i="15"/>
  <c r="B5" i="3"/>
  <c r="D4" i="8" s="1"/>
  <c r="D47" i="15"/>
  <c r="D48" i="8"/>
  <c r="D48" i="10"/>
  <c r="D48" i="12"/>
  <c r="D48" i="19"/>
  <c r="D48" i="20"/>
  <c r="D48" i="21"/>
  <c r="D49" i="9"/>
  <c r="D49" i="12"/>
  <c r="D49" i="13"/>
  <c r="D49" i="20"/>
  <c r="D49" i="21"/>
  <c r="D50" i="10"/>
  <c r="D50" i="13"/>
  <c r="D50" i="15"/>
  <c r="D50" i="18"/>
  <c r="D50" i="19"/>
  <c r="D51" i="8"/>
  <c r="D51" i="17"/>
  <c r="D51" i="19"/>
  <c r="D51" i="20"/>
  <c r="D51" i="22"/>
  <c r="D52" i="8"/>
  <c r="D52" i="10"/>
  <c r="D52" i="12"/>
  <c r="D52" i="16"/>
  <c r="D52" i="19"/>
  <c r="D52" i="21"/>
  <c r="D53" i="8"/>
  <c r="D53" i="9"/>
  <c r="Q54" i="3"/>
  <c r="D55" i="25" s="1"/>
  <c r="D53" i="13"/>
  <c r="D53" i="21"/>
  <c r="D53" i="22"/>
  <c r="D54" i="10"/>
  <c r="R55" i="3"/>
  <c r="J56" i="25" s="1"/>
  <c r="D55" i="8"/>
  <c r="D55" i="11"/>
  <c r="D55" i="15"/>
  <c r="D55" i="17"/>
  <c r="D55" i="19"/>
  <c r="D56" i="8"/>
  <c r="Q57" i="3"/>
  <c r="D58" i="25" s="1"/>
  <c r="D56" i="11"/>
  <c r="D56" i="16"/>
  <c r="D56" i="17"/>
  <c r="D56" i="18"/>
  <c r="D56" i="19"/>
  <c r="D57" i="9"/>
  <c r="D57" i="10"/>
  <c r="Q58" i="3"/>
  <c r="D59" i="25" s="1"/>
  <c r="D57" i="13"/>
  <c r="D57" i="21"/>
  <c r="D58" i="8"/>
  <c r="D58" i="10"/>
  <c r="D58" i="15"/>
  <c r="D58" i="18"/>
  <c r="D58" i="19"/>
  <c r="D58" i="21"/>
  <c r="D58" i="22"/>
  <c r="C5" i="8"/>
  <c r="C5" i="11"/>
  <c r="C5" i="13"/>
  <c r="C5" i="14"/>
  <c r="C5" i="15"/>
  <c r="C5" i="16"/>
  <c r="C5" i="19"/>
  <c r="C5" i="21"/>
  <c r="C6" i="8"/>
  <c r="C6" i="9"/>
  <c r="C6" i="12"/>
  <c r="C6" i="15"/>
  <c r="C6" i="17"/>
  <c r="C6" i="22"/>
  <c r="C7" i="9"/>
  <c r="C7" i="10"/>
  <c r="C7" i="13"/>
  <c r="C7" i="15"/>
  <c r="C7" i="17"/>
  <c r="C7" i="18"/>
  <c r="C7" i="21"/>
  <c r="C7" i="22"/>
  <c r="C8" i="10"/>
  <c r="C8" i="13"/>
  <c r="C8" i="14"/>
  <c r="C8" i="18"/>
  <c r="C8" i="21"/>
  <c r="C8" i="22"/>
  <c r="C10" i="8"/>
  <c r="C11" i="8"/>
  <c r="C14" i="8"/>
  <c r="C15" i="8"/>
  <c r="C16" i="8"/>
  <c r="C18" i="8"/>
  <c r="C19" i="8"/>
  <c r="C22" i="8"/>
  <c r="C27" i="8"/>
  <c r="C30" i="8"/>
  <c r="C35" i="8"/>
  <c r="C43" i="8"/>
  <c r="C51" i="8"/>
  <c r="C57" i="8"/>
  <c r="C9" i="9"/>
  <c r="C9" i="10"/>
  <c r="C9" i="12"/>
  <c r="C9" i="14"/>
  <c r="C9" i="15"/>
  <c r="C9" i="16"/>
  <c r="C9" i="17"/>
  <c r="C9" i="21"/>
  <c r="C9" i="22"/>
  <c r="C10" i="10"/>
  <c r="C10" i="15"/>
  <c r="C10" i="16"/>
  <c r="C10" i="18"/>
  <c r="C10" i="19"/>
  <c r="C10" i="22"/>
  <c r="C11" i="9"/>
  <c r="C11" i="12"/>
  <c r="C11" i="17"/>
  <c r="C11" i="20"/>
  <c r="C12" i="10"/>
  <c r="C12" i="13"/>
  <c r="C12" i="14"/>
  <c r="C12" i="18"/>
  <c r="C12" i="22"/>
  <c r="C13" i="11"/>
  <c r="C13" i="13"/>
  <c r="C13" i="14"/>
  <c r="C13" i="16"/>
  <c r="C13" i="19"/>
  <c r="C13" i="20"/>
  <c r="C13" i="21"/>
  <c r="C13" i="22"/>
  <c r="C14" i="9"/>
  <c r="C14" i="12"/>
  <c r="C14" i="14"/>
  <c r="C14" i="15"/>
  <c r="C14" i="16"/>
  <c r="C14" i="17"/>
  <c r="C14" i="20"/>
  <c r="C14" i="21"/>
  <c r="C14" i="22"/>
  <c r="C15" i="9"/>
  <c r="C15" i="11"/>
  <c r="C15" i="13"/>
  <c r="C15" i="15"/>
  <c r="C15" i="19"/>
  <c r="C15" i="21"/>
  <c r="C15" i="22"/>
  <c r="C16" i="12"/>
  <c r="C16" i="13"/>
  <c r="C16" i="14"/>
  <c r="C16" i="15"/>
  <c r="C16" i="17"/>
  <c r="C16" i="21"/>
  <c r="C16" i="22"/>
  <c r="C17" i="11"/>
  <c r="C17" i="12"/>
  <c r="C17" i="14"/>
  <c r="C17" i="15"/>
  <c r="C17" i="19"/>
  <c r="C17" i="22"/>
  <c r="C18" i="13"/>
  <c r="C18" i="16"/>
  <c r="C18" i="18"/>
  <c r="C18" i="20"/>
  <c r="C18" i="21"/>
  <c r="C19" i="9"/>
  <c r="C19" i="11"/>
  <c r="C19" i="19"/>
  <c r="C20" i="13"/>
  <c r="C20" i="18"/>
  <c r="C20" i="19"/>
  <c r="C20" i="21"/>
  <c r="C21" i="19"/>
  <c r="C21" i="21"/>
  <c r="C21" i="20"/>
  <c r="C22" i="21"/>
  <c r="C23" i="9"/>
  <c r="C23" i="10"/>
  <c r="C23" i="13"/>
  <c r="C23" i="18"/>
  <c r="C23" i="22"/>
  <c r="C24" i="12"/>
  <c r="C24" i="18"/>
  <c r="C24" i="20"/>
  <c r="C24" i="22"/>
  <c r="C25" i="22"/>
  <c r="C26" i="12"/>
  <c r="C26" i="16"/>
  <c r="C26" i="20"/>
  <c r="C27" i="9"/>
  <c r="C27" i="17"/>
  <c r="C28" i="10"/>
  <c r="C28" i="18"/>
  <c r="C28" i="19"/>
  <c r="C28" i="20"/>
  <c r="C29" i="11"/>
  <c r="C29" i="14"/>
  <c r="C29" i="19"/>
  <c r="C29" i="20"/>
  <c r="C30" i="9"/>
  <c r="C30" i="13"/>
  <c r="C30" i="16"/>
  <c r="C30" i="20"/>
  <c r="C30" i="21"/>
  <c r="C30" i="22"/>
  <c r="C31" i="9"/>
  <c r="C31" i="13"/>
  <c r="C31" i="15"/>
  <c r="C31" i="17"/>
  <c r="C31" i="18"/>
  <c r="C31" i="21"/>
  <c r="C31" i="22"/>
  <c r="C32" i="9"/>
  <c r="C32" i="10"/>
  <c r="C32" i="12"/>
  <c r="C32" i="14"/>
  <c r="C32" i="17"/>
  <c r="C32" i="18"/>
  <c r="C33" i="11"/>
  <c r="C33" i="14"/>
  <c r="C33" i="19"/>
  <c r="C33" i="22"/>
  <c r="C34" i="13"/>
  <c r="C34" i="16"/>
  <c r="C34" i="21"/>
  <c r="C35" i="9"/>
  <c r="C35" i="11"/>
  <c r="C35" i="15"/>
  <c r="C35" i="17"/>
  <c r="C35" i="18"/>
  <c r="C36" i="9"/>
  <c r="C36" i="12"/>
  <c r="C36" i="17"/>
  <c r="C36" i="18"/>
  <c r="C36" i="19"/>
  <c r="C36" i="20"/>
  <c r="C37" i="10"/>
  <c r="C37" i="11"/>
  <c r="C37" i="13"/>
  <c r="C37" i="19"/>
  <c r="C37" i="20"/>
  <c r="C37" i="22"/>
  <c r="C38" i="16"/>
  <c r="C38" i="20"/>
  <c r="C38" i="21"/>
  <c r="C39" i="9"/>
  <c r="C39" i="10"/>
  <c r="C39" i="13"/>
  <c r="C39" i="21"/>
  <c r="C39" i="22"/>
  <c r="C40" i="12"/>
  <c r="C40" i="13"/>
  <c r="C40" i="14"/>
  <c r="C40" i="21"/>
  <c r="C40" i="22"/>
  <c r="C41" i="14"/>
  <c r="C41" i="15"/>
  <c r="C41" i="22"/>
  <c r="C42" i="12"/>
  <c r="C42" i="15"/>
  <c r="C42" i="16"/>
  <c r="C42" i="20"/>
  <c r="C44" i="10"/>
  <c r="C44" i="12"/>
  <c r="C44" i="14"/>
  <c r="C44" i="18"/>
  <c r="C44" i="19"/>
  <c r="C45" i="14"/>
  <c r="C45" i="20"/>
  <c r="C45" i="21"/>
  <c r="C45" i="22"/>
  <c r="C46" i="11"/>
  <c r="C46" i="12"/>
  <c r="C46" i="15"/>
  <c r="C46" i="19"/>
  <c r="C46" i="22"/>
  <c r="C46" i="21"/>
  <c r="C47" i="9"/>
  <c r="C47" i="13"/>
  <c r="C47" i="14"/>
  <c r="C47" i="17"/>
  <c r="C47" i="20"/>
  <c r="C47" i="21"/>
  <c r="C47" i="22"/>
  <c r="C48" i="11"/>
  <c r="C48" i="14"/>
  <c r="C48" i="18"/>
  <c r="C48" i="21"/>
  <c r="C49" i="13"/>
  <c r="C49" i="16"/>
  <c r="C49" i="21"/>
  <c r="C50" i="10"/>
  <c r="C50" i="15"/>
  <c r="C50" i="16"/>
  <c r="C51" i="9"/>
  <c r="C51" i="17"/>
  <c r="C51" i="18"/>
  <c r="C51" i="19"/>
  <c r="C52" i="18"/>
  <c r="C52" i="20"/>
  <c r="C53" i="13"/>
  <c r="C53" i="19"/>
  <c r="C53" i="20"/>
  <c r="C53" i="21"/>
  <c r="C54" i="12"/>
  <c r="C54" i="14"/>
  <c r="C54" i="15"/>
  <c r="C54" i="16"/>
  <c r="C54" i="21"/>
  <c r="C55" i="9"/>
  <c r="C55" i="13"/>
  <c r="C55" i="17"/>
  <c r="C55" i="21"/>
  <c r="C55" i="22"/>
  <c r="C56" i="10"/>
  <c r="C56" i="11"/>
  <c r="C56" i="13"/>
  <c r="C56" i="18"/>
  <c r="C56" i="19"/>
  <c r="C56" i="21"/>
  <c r="C56" i="22"/>
  <c r="C57" i="14"/>
  <c r="C57" i="15"/>
  <c r="C57" i="20"/>
  <c r="C57" i="21"/>
  <c r="C58" i="9"/>
  <c r="C58" i="14"/>
  <c r="C58" i="15"/>
  <c r="C58" i="20"/>
  <c r="C58" i="21"/>
  <c r="B5" i="8"/>
  <c r="B5" i="14"/>
  <c r="B5" i="15"/>
  <c r="B5" i="17"/>
  <c r="B5" i="18"/>
  <c r="B5" i="20"/>
  <c r="B6" i="9"/>
  <c r="B6" i="13"/>
  <c r="B6" i="14"/>
  <c r="B6" i="17"/>
  <c r="B6" i="18"/>
  <c r="B6" i="21"/>
  <c r="B7" i="10"/>
  <c r="B7" i="11"/>
  <c r="B7" i="13"/>
  <c r="B7" i="18"/>
  <c r="B7" i="21"/>
  <c r="B8" i="12"/>
  <c r="B8" i="19"/>
  <c r="B8" i="20"/>
  <c r="B8" i="21"/>
  <c r="B9" i="10"/>
  <c r="B9" i="11"/>
  <c r="B9" i="12"/>
  <c r="B9" i="18"/>
  <c r="B9" i="19"/>
  <c r="B9" i="21"/>
  <c r="B10" i="11"/>
  <c r="B10" i="13"/>
  <c r="B10" i="14"/>
  <c r="B10" i="17"/>
  <c r="B10" i="18"/>
  <c r="B11" i="10"/>
  <c r="B11" i="11"/>
  <c r="B11" i="14"/>
  <c r="B11" i="19"/>
  <c r="B11" i="22"/>
  <c r="B12" i="12"/>
  <c r="B12" i="15"/>
  <c r="B12" i="19"/>
  <c r="B12" i="20"/>
  <c r="B13" i="8"/>
  <c r="B13" i="9"/>
  <c r="B13" i="10"/>
  <c r="B13" i="11"/>
  <c r="B13" i="13"/>
  <c r="B13" i="16"/>
  <c r="B13" i="17"/>
  <c r="B13" i="21"/>
  <c r="B14" i="9"/>
  <c r="B14" i="10"/>
  <c r="B14" i="14"/>
  <c r="B14" i="18"/>
  <c r="B14" i="19"/>
  <c r="B14" i="22"/>
  <c r="B15" i="10"/>
  <c r="B15" i="15"/>
  <c r="B15" i="18"/>
  <c r="B15" i="19"/>
  <c r="B15" i="20"/>
  <c r="B16" i="8"/>
  <c r="B16" i="10"/>
  <c r="B16" i="16"/>
  <c r="B16" i="19"/>
  <c r="B16" i="20"/>
  <c r="B16" i="21"/>
  <c r="B16" i="22"/>
  <c r="B17" i="9"/>
  <c r="B17" i="13"/>
  <c r="B17" i="17"/>
  <c r="B17" i="20"/>
  <c r="B17" i="21"/>
  <c r="B17" i="22"/>
  <c r="B18" i="10"/>
  <c r="B18" i="14"/>
  <c r="B18" i="18"/>
  <c r="B18" i="21"/>
  <c r="B19" i="11"/>
  <c r="B19" i="14"/>
  <c r="B19" i="15"/>
  <c r="B19" i="19"/>
  <c r="B19" i="21"/>
  <c r="B20" i="8"/>
  <c r="B20" i="11"/>
  <c r="B20" i="14"/>
  <c r="B20" i="18"/>
  <c r="B20" i="19"/>
  <c r="B20" i="22"/>
  <c r="B21" i="11"/>
  <c r="B21" i="12"/>
  <c r="B21" i="13"/>
  <c r="B21" i="15"/>
  <c r="B21" i="17"/>
  <c r="B21" i="19"/>
  <c r="B21" i="21"/>
  <c r="B22" i="10"/>
  <c r="B22" i="14"/>
  <c r="B22" i="15"/>
  <c r="B22" i="18"/>
  <c r="B22" i="19"/>
  <c r="B23" i="10"/>
  <c r="B23" i="11"/>
  <c r="B23" i="16"/>
  <c r="B23" i="19"/>
  <c r="B23" i="20"/>
  <c r="B24" i="10"/>
  <c r="B24" i="16"/>
  <c r="B24" i="17"/>
  <c r="B24" i="20"/>
  <c r="B25" i="13"/>
  <c r="B25" i="15"/>
  <c r="B25" i="16"/>
  <c r="B25" i="17"/>
  <c r="B25" i="18"/>
  <c r="B25" i="22"/>
  <c r="B26" i="8"/>
  <c r="B26" i="10"/>
  <c r="B26" i="11"/>
  <c r="B26" i="18"/>
  <c r="B26" i="19"/>
  <c r="B26" i="20"/>
  <c r="B26" i="22"/>
  <c r="B27" i="8"/>
  <c r="B27" i="11"/>
  <c r="B27" i="15"/>
  <c r="B27" i="20"/>
  <c r="B28" i="12"/>
  <c r="B28" i="13"/>
  <c r="B28" i="15"/>
  <c r="B28" i="16"/>
  <c r="B28" i="21"/>
  <c r="B29" i="8"/>
  <c r="B29" i="10"/>
  <c r="B29" i="13"/>
  <c r="B29" i="14"/>
  <c r="B29" i="15"/>
  <c r="B29" i="17"/>
  <c r="B29" i="21"/>
  <c r="B29" i="22"/>
  <c r="B30" i="10"/>
  <c r="B30" i="14"/>
  <c r="B30" i="19"/>
  <c r="B31" i="8"/>
  <c r="B31" i="11"/>
  <c r="B31" i="13"/>
  <c r="B31" i="16"/>
  <c r="B31" i="19"/>
  <c r="B31" i="20"/>
  <c r="B31" i="21"/>
  <c r="B32" i="8"/>
  <c r="B32" i="9"/>
  <c r="B32" i="10"/>
  <c r="B32" i="17"/>
  <c r="B32" i="18"/>
  <c r="B32" i="19"/>
  <c r="B32" i="20"/>
  <c r="B32" i="21"/>
  <c r="B33" i="9"/>
  <c r="B33" i="12"/>
  <c r="B33" i="17"/>
  <c r="B33" i="22"/>
  <c r="B34" i="9"/>
  <c r="B34" i="10"/>
  <c r="B34" i="16"/>
  <c r="B34" i="17"/>
  <c r="B34" i="18"/>
  <c r="B35" i="9"/>
  <c r="B35" i="11"/>
  <c r="B35" i="17"/>
  <c r="B35" i="18"/>
  <c r="B35" i="19"/>
  <c r="B36" i="8"/>
  <c r="B36" i="9"/>
  <c r="B36" i="12"/>
  <c r="B36" i="14"/>
  <c r="B36" i="15"/>
  <c r="B36" i="20"/>
  <c r="B36" i="21"/>
  <c r="B36" i="22"/>
  <c r="B37" i="8"/>
  <c r="B37" i="9"/>
  <c r="B37" i="13"/>
  <c r="B37" i="15"/>
  <c r="B37" i="17"/>
  <c r="B37" i="21"/>
  <c r="B37" i="22"/>
  <c r="B38" i="13"/>
  <c r="B38" i="15"/>
  <c r="B38" i="19"/>
  <c r="B38" i="21"/>
  <c r="B38" i="22"/>
  <c r="B39" i="15"/>
  <c r="B39" i="19"/>
  <c r="B39" i="20"/>
  <c r="B39" i="21"/>
  <c r="B40" i="15"/>
  <c r="B40" i="20"/>
  <c r="B40" i="21"/>
  <c r="B41" i="8"/>
  <c r="B41" i="11"/>
  <c r="B41" i="12"/>
  <c r="B41" i="16"/>
  <c r="B41" i="19"/>
  <c r="B41" i="20"/>
  <c r="B41" i="21"/>
  <c r="B41" i="22"/>
  <c r="B42" i="9"/>
  <c r="B42" i="14"/>
  <c r="B42" i="15"/>
  <c r="B42" i="17"/>
  <c r="B42" i="18"/>
  <c r="B43" i="11"/>
  <c r="B43" i="15"/>
  <c r="B43" i="16"/>
  <c r="B43" i="17"/>
  <c r="B43" i="18"/>
  <c r="B43" i="22"/>
  <c r="B44" i="8"/>
  <c r="B44" i="11"/>
  <c r="B44" i="15"/>
  <c r="B44" i="16"/>
  <c r="B44" i="19"/>
  <c r="B44" i="21"/>
  <c r="B45" i="12"/>
  <c r="B45" i="14"/>
  <c r="B45" i="15"/>
  <c r="B45" i="20"/>
  <c r="B46" i="13"/>
  <c r="B46" i="15"/>
  <c r="B46" i="16"/>
  <c r="B46" i="19"/>
  <c r="B46" i="21"/>
  <c r="B46" i="22"/>
  <c r="B47" i="14"/>
  <c r="B47" i="15"/>
  <c r="B47" i="20"/>
  <c r="B47" i="22"/>
  <c r="B48" i="10"/>
  <c r="B48" i="15"/>
  <c r="B48" i="16"/>
  <c r="B48" i="18"/>
  <c r="B48" i="20"/>
  <c r="B49" i="8"/>
  <c r="B49" i="9"/>
  <c r="B49" i="13"/>
  <c r="B49" i="14"/>
  <c r="B49" i="16"/>
  <c r="B49" i="17"/>
  <c r="B49" i="19"/>
  <c r="B49" i="20"/>
  <c r="B49" i="22"/>
  <c r="B50" i="10"/>
  <c r="B50" i="11"/>
  <c r="B50" i="16"/>
  <c r="B50" i="19"/>
  <c r="B50" i="20"/>
  <c r="B51" i="8"/>
  <c r="B51" i="9"/>
  <c r="B51" i="12"/>
  <c r="B51" i="15"/>
  <c r="B51" i="17"/>
  <c r="B51" i="19"/>
  <c r="B51" i="20"/>
  <c r="B52" i="10"/>
  <c r="B52" i="13"/>
  <c r="B52" i="16"/>
  <c r="B52" i="18"/>
  <c r="B52" i="20"/>
  <c r="B52" i="21"/>
  <c r="B53" i="8"/>
  <c r="B53" i="9"/>
  <c r="B53" i="11"/>
  <c r="B53" i="13"/>
  <c r="B53" i="14"/>
  <c r="B53" i="17"/>
  <c r="B53" i="21"/>
  <c r="B53" i="22"/>
  <c r="B54" i="10"/>
  <c r="B54" i="14"/>
  <c r="B54" i="18"/>
  <c r="B54" i="19"/>
  <c r="B54" i="22"/>
  <c r="B55" i="9"/>
  <c r="B55" i="10"/>
  <c r="B55" i="15"/>
  <c r="B55" i="17"/>
  <c r="B55" i="18"/>
  <c r="B55" i="20"/>
  <c r="B56" i="8"/>
  <c r="B56" i="9"/>
  <c r="B56" i="10"/>
  <c r="B56" i="16"/>
  <c r="B56" i="21"/>
  <c r="B57" i="9"/>
  <c r="B57" i="10"/>
  <c r="B57" i="13"/>
  <c r="B57" i="17"/>
  <c r="B57" i="22"/>
  <c r="B58" i="8"/>
  <c r="B58" i="9"/>
  <c r="B58" i="14"/>
  <c r="B58" i="16"/>
  <c r="B58" i="18"/>
  <c r="B58" i="22"/>
  <c r="A64" i="27"/>
  <c r="A65" i="27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A61" i="25"/>
  <c r="Q4" i="5"/>
  <c r="R4" i="5"/>
  <c r="Q4" i="7"/>
  <c r="R4" i="7"/>
  <c r="Q4" i="6"/>
  <c r="R4" i="6"/>
  <c r="A2" i="22"/>
  <c r="A2" i="21"/>
  <c r="A2" i="20"/>
  <c r="A2" i="19"/>
  <c r="A2" i="18"/>
  <c r="A2" i="17"/>
  <c r="A2" i="16"/>
  <c r="A2" i="15"/>
  <c r="A2" i="14"/>
  <c r="A2" i="13"/>
  <c r="A2" i="12"/>
  <c r="A2" i="11"/>
  <c r="A2" i="10"/>
  <c r="A2" i="9"/>
  <c r="A62" i="12"/>
  <c r="A61" i="12"/>
  <c r="A60" i="12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H5" i="12"/>
  <c r="H5" i="20"/>
  <c r="H6" i="10"/>
  <c r="H6" i="18"/>
  <c r="H6" i="21"/>
  <c r="H7" i="19"/>
  <c r="H7" i="22"/>
  <c r="H8" i="12"/>
  <c r="H8" i="15"/>
  <c r="H9" i="21"/>
  <c r="H10" i="9"/>
  <c r="H10" i="14"/>
  <c r="H10" i="22"/>
  <c r="H11" i="15"/>
  <c r="H12" i="8"/>
  <c r="H12" i="16"/>
  <c r="H13" i="17"/>
  <c r="H14" i="10"/>
  <c r="H14" i="13"/>
  <c r="H14" i="18"/>
  <c r="H15" i="19"/>
  <c r="H18" i="22"/>
  <c r="H23" i="14"/>
  <c r="H24" i="12"/>
  <c r="H25" i="21"/>
  <c r="H26" i="22"/>
  <c r="H27" i="15"/>
  <c r="H28" i="8"/>
  <c r="H29" i="9"/>
  <c r="H29" i="17"/>
  <c r="H30" i="10"/>
  <c r="H32" i="12"/>
  <c r="H32" i="20"/>
  <c r="H33" i="16"/>
  <c r="H34" i="9"/>
  <c r="H34" i="22"/>
  <c r="H35" i="10"/>
  <c r="H35" i="15"/>
  <c r="H36" i="19"/>
  <c r="H37" i="9"/>
  <c r="H37" i="17"/>
  <c r="H38" i="13"/>
  <c r="H38" i="21"/>
  <c r="H39" i="14"/>
  <c r="H41" i="16"/>
  <c r="H42" i="9"/>
  <c r="H42" i="17"/>
  <c r="H43" i="10"/>
  <c r="H43" i="15"/>
  <c r="H44" i="8"/>
  <c r="H44" i="16"/>
  <c r="H44" i="19"/>
  <c r="H45" i="9"/>
  <c r="H45" i="12"/>
  <c r="H45" i="17"/>
  <c r="H46" i="13"/>
  <c r="H46" i="21"/>
  <c r="H47" i="14"/>
  <c r="H47" i="22"/>
  <c r="H48" i="20"/>
  <c r="H49" i="8"/>
  <c r="H49" i="13"/>
  <c r="H49" i="16"/>
  <c r="H50" i="14"/>
  <c r="H50" i="17"/>
  <c r="H51" i="10"/>
  <c r="H52" i="8"/>
  <c r="H52" i="16"/>
  <c r="H53" i="9"/>
  <c r="H53" i="17"/>
  <c r="H55" i="19"/>
  <c r="H58" i="22"/>
  <c r="G7" i="20"/>
  <c r="G8" i="10"/>
  <c r="G8" i="18"/>
  <c r="G8" i="21"/>
  <c r="G9" i="19"/>
  <c r="G9" i="22"/>
  <c r="G10" i="12"/>
  <c r="G10" i="15"/>
  <c r="G13" i="18"/>
  <c r="G15" i="17"/>
  <c r="G15" i="20"/>
  <c r="G16" i="13"/>
  <c r="G17" i="22"/>
  <c r="G18" i="15"/>
  <c r="G19" i="21"/>
  <c r="G20" i="9"/>
  <c r="G20" i="22"/>
  <c r="G21" i="15"/>
  <c r="G23" i="17"/>
  <c r="G23" i="20"/>
  <c r="G24" i="10"/>
  <c r="G24" i="13"/>
  <c r="G25" i="14"/>
  <c r="G26" i="15"/>
  <c r="G26" i="20"/>
  <c r="G27" i="16"/>
  <c r="G27" i="21"/>
  <c r="G28" i="9"/>
  <c r="G28" i="22"/>
  <c r="G29" i="10"/>
  <c r="G29" i="15"/>
  <c r="G29" i="18"/>
  <c r="G31" i="9"/>
  <c r="G31" i="17"/>
  <c r="G32" i="10"/>
  <c r="G34" i="12"/>
  <c r="G34" i="20"/>
  <c r="G35" i="13"/>
  <c r="G36" i="22"/>
  <c r="G37" i="15"/>
  <c r="G39" i="9"/>
  <c r="G39" i="17"/>
  <c r="G40" i="13"/>
  <c r="G40" i="21"/>
  <c r="G41" i="14"/>
  <c r="G41" i="19"/>
  <c r="G42" i="20"/>
  <c r="G43" i="16"/>
  <c r="G44" i="9"/>
  <c r="G44" i="17"/>
  <c r="G44" i="22"/>
  <c r="G45" i="10"/>
  <c r="G45" i="18"/>
  <c r="G46" i="19"/>
  <c r="G47" i="12"/>
  <c r="G48" i="13"/>
  <c r="G48" i="18"/>
  <c r="G48" i="21"/>
  <c r="G49" i="14"/>
  <c r="G49" i="22"/>
  <c r="G50" i="12"/>
  <c r="G50" i="15"/>
  <c r="G50" i="20"/>
  <c r="G51" i="13"/>
  <c r="G51" i="16"/>
  <c r="G51" i="21"/>
  <c r="G52" i="14"/>
  <c r="G52" i="22"/>
  <c r="G53" i="15"/>
  <c r="G54" i="16"/>
  <c r="G54" i="19"/>
  <c r="G55" i="17"/>
  <c r="G56" i="18"/>
  <c r="G56" i="21"/>
  <c r="G57" i="14"/>
  <c r="G57" i="19"/>
  <c r="G57" i="22"/>
  <c r="G58" i="12"/>
  <c r="G58" i="15"/>
  <c r="F5" i="16"/>
  <c r="F10" i="10"/>
  <c r="F11" i="14"/>
  <c r="F12" i="12"/>
  <c r="F12" i="20"/>
  <c r="F13" i="13"/>
  <c r="F14" i="22"/>
  <c r="F17" i="9"/>
  <c r="F17" i="20"/>
  <c r="F18" i="21"/>
  <c r="F19" i="14"/>
  <c r="F21" i="13"/>
  <c r="F22" i="14"/>
  <c r="F23" i="15"/>
  <c r="F24" i="16"/>
  <c r="F25" i="9"/>
  <c r="F25" i="17"/>
  <c r="F27" i="19"/>
  <c r="F28" i="12"/>
  <c r="F29" i="13"/>
  <c r="F29" i="21"/>
  <c r="F30" i="14"/>
  <c r="F30" i="22"/>
  <c r="F36" i="20"/>
  <c r="F38" i="17"/>
  <c r="F39" i="15"/>
  <c r="F40" i="16"/>
  <c r="F40" i="19"/>
  <c r="F41" i="9"/>
  <c r="F41" i="12"/>
  <c r="F42" i="10"/>
  <c r="F42" i="18"/>
  <c r="F43" i="19"/>
  <c r="F43" i="22"/>
  <c r="F44" i="12"/>
  <c r="F44" i="15"/>
  <c r="F44" i="20"/>
  <c r="F46" i="17"/>
  <c r="F46" i="22"/>
  <c r="F47" i="15"/>
  <c r="F48" i="19"/>
  <c r="F49" i="9"/>
  <c r="F49" i="17"/>
  <c r="F50" i="10"/>
  <c r="F50" i="18"/>
  <c r="F51" i="19"/>
  <c r="F52" i="12"/>
  <c r="F52" i="15"/>
  <c r="F53" i="21"/>
  <c r="F55" i="18"/>
  <c r="F56" i="16"/>
  <c r="F57" i="9"/>
  <c r="F57" i="12"/>
  <c r="F57" i="17"/>
  <c r="F57" i="20"/>
  <c r="F58" i="10"/>
  <c r="F58" i="13"/>
  <c r="F58" i="18"/>
  <c r="E10" i="16"/>
  <c r="E13" i="19"/>
  <c r="E15" i="21"/>
  <c r="E19" i="9"/>
  <c r="E20" i="10"/>
  <c r="E21" i="19"/>
  <c r="E22" i="12"/>
  <c r="E23" i="13"/>
  <c r="E24" i="9"/>
  <c r="E24" i="22"/>
  <c r="E25" i="15"/>
  <c r="E25" i="18"/>
  <c r="E27" i="17"/>
  <c r="E28" i="10"/>
  <c r="E28" i="13"/>
  <c r="E28" i="18"/>
  <c r="E30" i="12"/>
  <c r="E32" i="9"/>
  <c r="E33" i="15"/>
  <c r="E35" i="17"/>
  <c r="E36" i="13"/>
  <c r="E37" i="19"/>
  <c r="E38" i="12"/>
  <c r="E38" i="20"/>
  <c r="E39" i="13"/>
  <c r="E39" i="21"/>
  <c r="E41" i="10"/>
  <c r="E43" i="17"/>
  <c r="E45" i="14"/>
  <c r="E45" i="22"/>
  <c r="E46" i="15"/>
  <c r="E47" i="16"/>
  <c r="E48" i="9"/>
  <c r="E48" i="14"/>
  <c r="E49" i="15"/>
  <c r="E51" i="9"/>
  <c r="E51" i="17"/>
  <c r="E52" i="10"/>
  <c r="E52" i="21"/>
  <c r="E53" i="19"/>
  <c r="E54" i="12"/>
  <c r="E54" i="20"/>
  <c r="E55" i="13"/>
  <c r="E55" i="21"/>
  <c r="E56" i="14"/>
  <c r="E56" i="17"/>
  <c r="E56" i="22"/>
  <c r="E57" i="15"/>
  <c r="E57" i="18"/>
  <c r="E58" i="16"/>
  <c r="E58" i="19"/>
  <c r="D5" i="17"/>
  <c r="D6" i="10"/>
  <c r="D7" i="19"/>
  <c r="D8" i="12"/>
  <c r="D8" i="20"/>
  <c r="D9" i="13"/>
  <c r="D10" i="14"/>
  <c r="D10" i="22"/>
  <c r="D12" i="8"/>
  <c r="D12" i="16"/>
  <c r="D13" i="9"/>
  <c r="D14" i="10"/>
  <c r="D14" i="18"/>
  <c r="D18" i="14"/>
  <c r="D19" i="8"/>
  <c r="D19" i="15"/>
  <c r="D20" i="8"/>
  <c r="D20" i="16"/>
  <c r="D21" i="17"/>
  <c r="D22" i="18"/>
  <c r="D23" i="19"/>
  <c r="D25" i="8"/>
  <c r="D25" i="21"/>
  <c r="D26" i="14"/>
  <c r="D29" i="20"/>
  <c r="D31" i="19"/>
  <c r="D32" i="12"/>
  <c r="D32" i="20"/>
  <c r="D33" i="21"/>
  <c r="D34" i="14"/>
  <c r="D34" i="22"/>
  <c r="D35" i="15"/>
  <c r="D36" i="8"/>
  <c r="D37" i="9"/>
  <c r="D38" i="10"/>
  <c r="D38" i="18"/>
  <c r="D39" i="19"/>
  <c r="D40" i="12"/>
  <c r="D41" i="16"/>
  <c r="D42" i="14"/>
  <c r="D44" i="16"/>
  <c r="D45" i="9"/>
  <c r="D46" i="10"/>
  <c r="D47" i="14"/>
  <c r="D49" i="8"/>
  <c r="D49" i="16"/>
  <c r="D50" i="14"/>
  <c r="D50" i="17"/>
  <c r="D50" i="22"/>
  <c r="D51" i="15"/>
  <c r="D54" i="21"/>
  <c r="D56" i="12"/>
  <c r="D57" i="8"/>
  <c r="D58" i="14"/>
  <c r="D58" i="17"/>
  <c r="C5" i="10"/>
  <c r="C5" i="18"/>
  <c r="C6" i="11"/>
  <c r="C6" i="16"/>
  <c r="C6" i="19"/>
  <c r="C7" i="12"/>
  <c r="C7" i="20"/>
  <c r="C8" i="11"/>
  <c r="C8" i="19"/>
  <c r="C9" i="11"/>
  <c r="C10" i="20"/>
  <c r="C11" i="13"/>
  <c r="C11" i="16"/>
  <c r="C11" i="21"/>
  <c r="C11" i="22"/>
  <c r="C12" i="9"/>
  <c r="C12" i="15"/>
  <c r="C12" i="17"/>
  <c r="C13" i="8"/>
  <c r="C13" i="15"/>
  <c r="C13" i="18"/>
  <c r="C14" i="11"/>
  <c r="C14" i="19"/>
  <c r="C15" i="12"/>
  <c r="C15" i="17"/>
  <c r="C15" i="20"/>
  <c r="C16" i="18"/>
  <c r="C17" i="20"/>
  <c r="C18" i="12"/>
  <c r="C18" i="15"/>
  <c r="C19" i="13"/>
  <c r="C20" i="9"/>
  <c r="C22" i="9"/>
  <c r="C25" i="11"/>
  <c r="C25" i="19"/>
  <c r="C27" i="13"/>
  <c r="C28" i="9"/>
  <c r="C28" i="14"/>
  <c r="C31" i="20"/>
  <c r="C34" i="12"/>
  <c r="C34" i="20"/>
  <c r="C35" i="13"/>
  <c r="C36" i="14"/>
  <c r="C36" i="22"/>
  <c r="C37" i="15"/>
  <c r="C39" i="12"/>
  <c r="C39" i="17"/>
  <c r="C40" i="18"/>
  <c r="C41" i="11"/>
  <c r="C41" i="19"/>
  <c r="C43" i="13"/>
  <c r="C44" i="9"/>
  <c r="C46" i="9"/>
  <c r="C46" i="16"/>
  <c r="C49" i="14"/>
  <c r="C50" i="20"/>
  <c r="C51" i="13"/>
  <c r="C51" i="21"/>
  <c r="C52" i="9"/>
  <c r="C52" i="14"/>
  <c r="C52" i="22"/>
  <c r="C53" i="10"/>
  <c r="C54" i="8"/>
  <c r="C54" i="9"/>
  <c r="C55" i="12"/>
  <c r="C57" i="19"/>
  <c r="B7" i="15"/>
  <c r="B8" i="16"/>
  <c r="B9" i="9"/>
  <c r="B9" i="17"/>
  <c r="B20" i="12"/>
  <c r="B20" i="20"/>
  <c r="B22" i="22"/>
  <c r="B23" i="15"/>
  <c r="B30" i="17"/>
  <c r="B30" i="22"/>
  <c r="B34" i="21"/>
  <c r="B35" i="22"/>
  <c r="B40" i="16"/>
  <c r="B41" i="9"/>
  <c r="B41" i="17"/>
  <c r="B42" i="10"/>
  <c r="B43" i="19"/>
  <c r="B44" i="12"/>
  <c r="B45" i="13"/>
  <c r="B45" i="21"/>
  <c r="B46" i="14"/>
  <c r="B51" i="11"/>
  <c r="B52" i="12"/>
  <c r="B52" i="15"/>
  <c r="B57" i="20"/>
  <c r="B58" i="10"/>
  <c r="A63" i="2"/>
  <c r="A62" i="2"/>
  <c r="A59" i="10"/>
  <c r="A59" i="17"/>
  <c r="A2" i="7"/>
  <c r="A2" i="6"/>
  <c r="A2" i="5"/>
  <c r="A2" i="4"/>
  <c r="A2" i="3"/>
  <c r="A2" i="2"/>
  <c r="C5" i="9"/>
  <c r="C5" i="17"/>
  <c r="C5" i="22"/>
  <c r="C6" i="10"/>
  <c r="C6" i="14"/>
  <c r="C6" i="18"/>
  <c r="C6" i="20"/>
  <c r="C7" i="16"/>
  <c r="C7" i="19"/>
  <c r="C8" i="9"/>
  <c r="C8" i="12"/>
  <c r="C8" i="16"/>
  <c r="C8" i="17"/>
  <c r="C8" i="20"/>
  <c r="C9" i="13"/>
  <c r="C9" i="18"/>
  <c r="C9" i="20"/>
  <c r="C10" i="13"/>
  <c r="C10" i="14"/>
  <c r="C10" i="21"/>
  <c r="C11" i="14"/>
  <c r="C11" i="15"/>
  <c r="C11" i="19"/>
  <c r="C12" i="12"/>
  <c r="C12" i="16"/>
  <c r="C12" i="20"/>
  <c r="C12" i="21"/>
  <c r="C13" i="9"/>
  <c r="C13" i="10"/>
  <c r="C13" i="17"/>
  <c r="C14" i="10"/>
  <c r="C14" i="18"/>
  <c r="C15" i="10"/>
  <c r="C15" i="18"/>
  <c r="C16" i="9"/>
  <c r="C16" i="16"/>
  <c r="C16" i="19"/>
  <c r="C16" i="20"/>
  <c r="C17" i="10"/>
  <c r="C17" i="13"/>
  <c r="C17" i="18"/>
  <c r="C17" i="21"/>
  <c r="C18" i="14"/>
  <c r="C18" i="19"/>
  <c r="C18" i="22"/>
  <c r="C16" i="11"/>
  <c r="C18" i="11"/>
  <c r="C11" i="11"/>
  <c r="C7" i="11"/>
  <c r="C10" i="11"/>
  <c r="A60" i="22"/>
  <c r="A61" i="22"/>
  <c r="A62" i="22"/>
  <c r="A60" i="21"/>
  <c r="A61" i="21"/>
  <c r="A62" i="21"/>
  <c r="A60" i="20"/>
  <c r="A61" i="20"/>
  <c r="A62" i="20"/>
  <c r="A60" i="19"/>
  <c r="A61" i="19"/>
  <c r="A62" i="19"/>
  <c r="A60" i="18"/>
  <c r="A61" i="18"/>
  <c r="A62" i="18"/>
  <c r="A60" i="17"/>
  <c r="A61" i="17"/>
  <c r="A62" i="17"/>
  <c r="A60" i="16"/>
  <c r="A61" i="16"/>
  <c r="A62" i="16"/>
  <c r="A60" i="15"/>
  <c r="A61" i="15"/>
  <c r="A62" i="15"/>
  <c r="A60" i="14"/>
  <c r="A61" i="14"/>
  <c r="A62" i="14"/>
  <c r="A60" i="11"/>
  <c r="A61" i="11"/>
  <c r="A62" i="11"/>
  <c r="A60" i="10"/>
  <c r="A61" i="10"/>
  <c r="A62" i="10"/>
  <c r="A60" i="9"/>
  <c r="A61" i="9"/>
  <c r="A62" i="9"/>
  <c r="C21" i="9"/>
  <c r="C24" i="9"/>
  <c r="C25" i="9"/>
  <c r="C29" i="9"/>
  <c r="C33" i="9"/>
  <c r="C37" i="9"/>
  <c r="C38" i="9"/>
  <c r="C40" i="9"/>
  <c r="C41" i="9"/>
  <c r="C48" i="9"/>
  <c r="C49" i="9"/>
  <c r="C53" i="9"/>
  <c r="C56" i="9"/>
  <c r="C57" i="9"/>
  <c r="C7" i="8"/>
  <c r="C8" i="8"/>
  <c r="C12" i="8"/>
  <c r="A62" i="7"/>
  <c r="A63" i="7"/>
  <c r="A62" i="6"/>
  <c r="A63" i="6"/>
  <c r="A62" i="5"/>
  <c r="A63" i="5"/>
  <c r="A62" i="4"/>
  <c r="A63" i="4"/>
  <c r="A62" i="3"/>
  <c r="A63" i="3"/>
  <c r="D21" i="8"/>
  <c r="H51" i="8"/>
  <c r="H43" i="8"/>
  <c r="H35" i="8"/>
  <c r="H58" i="8"/>
  <c r="H50" i="8"/>
  <c r="H42" i="8"/>
  <c r="H34" i="8"/>
  <c r="H22" i="8"/>
  <c r="H14" i="8"/>
  <c r="H6" i="8"/>
  <c r="D54" i="8"/>
  <c r="D50" i="8"/>
  <c r="D38" i="8"/>
  <c r="D34" i="8"/>
  <c r="D30" i="8"/>
  <c r="D26" i="8"/>
  <c r="D22" i="8"/>
  <c r="D6" i="8"/>
  <c r="H36" i="8"/>
  <c r="H16" i="8"/>
  <c r="D45" i="8"/>
  <c r="D13" i="8"/>
  <c r="H27" i="8"/>
  <c r="H19" i="8"/>
  <c r="H11" i="8"/>
  <c r="H54" i="8"/>
  <c r="H26" i="8"/>
  <c r="H18" i="8"/>
  <c r="H10" i="8"/>
  <c r="D35" i="8"/>
  <c r="H53" i="8"/>
  <c r="H45" i="8"/>
  <c r="H41" i="8"/>
  <c r="H37" i="8"/>
  <c r="H29" i="8"/>
  <c r="H21" i="8"/>
  <c r="H13" i="8"/>
  <c r="H9" i="8"/>
  <c r="H5" i="8"/>
  <c r="H58" i="20"/>
  <c r="H58" i="16"/>
  <c r="H58" i="15"/>
  <c r="H58" i="13"/>
  <c r="H58" i="12"/>
  <c r="H57" i="20"/>
  <c r="H57" i="19"/>
  <c r="H57" i="15"/>
  <c r="H57" i="14"/>
  <c r="H57" i="12"/>
  <c r="H56" i="22"/>
  <c r="H56" i="19"/>
  <c r="H56" i="18"/>
  <c r="H56" i="12"/>
  <c r="H56" i="10"/>
  <c r="H55" i="21"/>
  <c r="H55" i="18"/>
  <c r="H55" i="10"/>
  <c r="H54" i="20"/>
  <c r="H54" i="19"/>
  <c r="H54" i="17"/>
  <c r="H54" i="16"/>
  <c r="H54" i="14"/>
  <c r="H54" i="9"/>
  <c r="H53" i="20"/>
  <c r="H53" i="19"/>
  <c r="H53" i="16"/>
  <c r="H53" i="15"/>
  <c r="H53" i="10"/>
  <c r="H52" i="22"/>
  <c r="H52" i="17"/>
  <c r="H52" i="15"/>
  <c r="H52" i="14"/>
  <c r="H52" i="10"/>
  <c r="H52" i="9"/>
  <c r="H51" i="22"/>
  <c r="H51" i="21"/>
  <c r="H51" i="18"/>
  <c r="H51" i="17"/>
  <c r="H51" i="16"/>
  <c r="H51" i="15"/>
  <c r="H51" i="14"/>
  <c r="H51" i="13"/>
  <c r="H51" i="9"/>
  <c r="H50" i="22"/>
  <c r="H50" i="21"/>
  <c r="H50" i="20"/>
  <c r="H50" i="16"/>
  <c r="H50" i="15"/>
  <c r="H50" i="13"/>
  <c r="H50" i="12"/>
  <c r="H50" i="9"/>
  <c r="H49" i="22"/>
  <c r="H49" i="21"/>
  <c r="H49" i="20"/>
  <c r="H49" i="19"/>
  <c r="H49" i="15"/>
  <c r="H49" i="14"/>
  <c r="H49" i="12"/>
  <c r="H48" i="22"/>
  <c r="H48" i="21"/>
  <c r="H48" i="19"/>
  <c r="H48" i="15"/>
  <c r="H48" i="14"/>
  <c r="H48" i="13"/>
  <c r="H48" i="12"/>
  <c r="H47" i="21"/>
  <c r="H47" i="20"/>
  <c r="H47" i="19"/>
  <c r="H47" i="18"/>
  <c r="H47" i="13"/>
  <c r="H47" i="12"/>
  <c r="H47" i="10"/>
  <c r="H46" i="20"/>
  <c r="H46" i="19"/>
  <c r="H46" i="17"/>
  <c r="H46" i="16"/>
  <c r="H46" i="12"/>
  <c r="H46" i="10"/>
  <c r="H46" i="9"/>
  <c r="H45" i="21"/>
  <c r="H45" i="20"/>
  <c r="H45" i="18"/>
  <c r="H45" i="16"/>
  <c r="H45" i="15"/>
  <c r="H45" i="10"/>
  <c r="H44" i="20"/>
  <c r="H44" i="17"/>
  <c r="H44" i="15"/>
  <c r="H44" i="10"/>
  <c r="H44" i="9"/>
  <c r="H43" i="22"/>
  <c r="H43" i="18"/>
  <c r="H43" i="17"/>
  <c r="H43" i="16"/>
  <c r="H43" i="9"/>
  <c r="H42" i="22"/>
  <c r="H42" i="21"/>
  <c r="H42" i="16"/>
  <c r="H42" i="15"/>
  <c r="H41" i="21"/>
  <c r="H41" i="15"/>
  <c r="H41" i="12"/>
  <c r="H40" i="22"/>
  <c r="H40" i="19"/>
  <c r="H40" i="16"/>
  <c r="H40" i="15"/>
  <c r="H40" i="14"/>
  <c r="H40" i="10"/>
  <c r="H39" i="22"/>
  <c r="H39" i="21"/>
  <c r="H39" i="19"/>
  <c r="H39" i="18"/>
  <c r="H39" i="10"/>
  <c r="H38" i="22"/>
  <c r="H38" i="18"/>
  <c r="H38" i="17"/>
  <c r="H38" i="10"/>
  <c r="H38" i="9"/>
  <c r="H37" i="16"/>
  <c r="H37" i="13"/>
  <c r="H37" i="10"/>
  <c r="H36" i="16"/>
  <c r="H36" i="15"/>
  <c r="H36" i="10"/>
  <c r="H36" i="9"/>
  <c r="H35" i="22"/>
  <c r="H35" i="16"/>
  <c r="H35" i="13"/>
  <c r="H35" i="9"/>
  <c r="H34" i="20"/>
  <c r="H34" i="16"/>
  <c r="H34" i="15"/>
  <c r="H34" i="13"/>
  <c r="H33" i="21"/>
  <c r="H33" i="19"/>
  <c r="H33" i="14"/>
  <c r="H33" i="12"/>
  <c r="H32" i="22"/>
  <c r="H32" i="18"/>
  <c r="H32" i="13"/>
  <c r="H31" i="20"/>
  <c r="H31" i="19"/>
  <c r="H31" i="17"/>
  <c r="H31" i="13"/>
  <c r="H31" i="12"/>
  <c r="H30" i="20"/>
  <c r="H30" i="19"/>
  <c r="H30" i="18"/>
  <c r="H30" i="17"/>
  <c r="H30" i="16"/>
  <c r="H30" i="12"/>
  <c r="H29" i="19"/>
  <c r="H29" i="18"/>
  <c r="H29" i="10"/>
  <c r="H28" i="22"/>
  <c r="H28" i="18"/>
  <c r="H28" i="17"/>
  <c r="H28" i="16"/>
  <c r="H28" i="14"/>
  <c r="H28" i="10"/>
  <c r="H28" i="9"/>
  <c r="H27" i="17"/>
  <c r="H27" i="16"/>
  <c r="H27" i="13"/>
  <c r="H27" i="9"/>
  <c r="H26" i="21"/>
  <c r="H26" i="16"/>
  <c r="H26" i="15"/>
  <c r="H26" i="14"/>
  <c r="H26" i="10"/>
  <c r="H25" i="22"/>
  <c r="H25" i="19"/>
  <c r="H25" i="15"/>
  <c r="H25" i="14"/>
  <c r="H25" i="13"/>
  <c r="H24" i="22"/>
  <c r="H24" i="21"/>
  <c r="H24" i="19"/>
  <c r="H24" i="18"/>
  <c r="H24" i="14"/>
  <c r="H24" i="13"/>
  <c r="H24" i="10"/>
  <c r="H23" i="21"/>
  <c r="H23" i="20"/>
  <c r="H23" i="17"/>
  <c r="H23" i="15"/>
  <c r="H23" i="13"/>
  <c r="H23" i="12"/>
  <c r="H23" i="9"/>
  <c r="H22" i="20"/>
  <c r="H22" i="16"/>
  <c r="H22" i="9"/>
  <c r="H21" i="19"/>
  <c r="H21" i="18"/>
  <c r="H21" i="15"/>
  <c r="H21" i="10"/>
  <c r="H20" i="22"/>
  <c r="H20" i="20"/>
  <c r="H20" i="18"/>
  <c r="H20" i="17"/>
  <c r="H20" i="15"/>
  <c r="H20" i="14"/>
  <c r="H20" i="12"/>
  <c r="H20" i="10"/>
  <c r="H20" i="9"/>
  <c r="H19" i="22"/>
  <c r="H19" i="21"/>
  <c r="H19" i="17"/>
  <c r="H19" i="16"/>
  <c r="H19" i="13"/>
  <c r="H19" i="9"/>
  <c r="H18" i="21"/>
  <c r="H18" i="20"/>
  <c r="H18" i="16"/>
  <c r="H18" i="15"/>
  <c r="H18" i="13"/>
  <c r="H18" i="12"/>
  <c r="H17" i="22"/>
  <c r="H17" i="20"/>
  <c r="H17" i="19"/>
  <c r="H17" i="17"/>
  <c r="H17" i="15"/>
  <c r="H17" i="13"/>
  <c r="H17" i="12"/>
  <c r="H16" i="22"/>
  <c r="H16" i="19"/>
  <c r="H16" i="18"/>
  <c r="H16" i="14"/>
  <c r="H16" i="13"/>
  <c r="H16" i="10"/>
  <c r="H15" i="21"/>
  <c r="H15" i="18"/>
  <c r="H15" i="17"/>
  <c r="H15" i="13"/>
  <c r="H15" i="12"/>
  <c r="H15" i="10"/>
  <c r="H14" i="21"/>
  <c r="H14" i="16"/>
  <c r="H13" i="19"/>
  <c r="H13" i="16"/>
  <c r="H13" i="15"/>
  <c r="H13" i="9"/>
  <c r="H12" i="22"/>
  <c r="H12" i="18"/>
  <c r="H12" i="17"/>
  <c r="H12" i="15"/>
  <c r="H12" i="14"/>
  <c r="H12" i="10"/>
  <c r="H12" i="9"/>
  <c r="H11" i="22"/>
  <c r="H11" i="21"/>
  <c r="H11" i="17"/>
  <c r="H11" i="16"/>
  <c r="H11" i="14"/>
  <c r="H11" i="13"/>
  <c r="H11" i="9"/>
  <c r="H10" i="21"/>
  <c r="H10" i="20"/>
  <c r="H10" i="17"/>
  <c r="H10" i="16"/>
  <c r="H10" i="15"/>
  <c r="H10" i="13"/>
  <c r="H10" i="12"/>
  <c r="H9" i="22"/>
  <c r="H9" i="20"/>
  <c r="H9" i="19"/>
  <c r="H9" i="16"/>
  <c r="H9" i="15"/>
  <c r="H9" i="14"/>
  <c r="H9" i="13"/>
  <c r="H9" i="12"/>
  <c r="H8" i="22"/>
  <c r="H8" i="21"/>
  <c r="H8" i="20"/>
  <c r="H8" i="19"/>
  <c r="H8" i="18"/>
  <c r="H8" i="14"/>
  <c r="H8" i="13"/>
  <c r="H8" i="10"/>
  <c r="H7" i="21"/>
  <c r="H7" i="20"/>
  <c r="H7" i="18"/>
  <c r="H7" i="17"/>
  <c r="H7" i="14"/>
  <c r="H7" i="13"/>
  <c r="H7" i="12"/>
  <c r="H7" i="10"/>
  <c r="H7" i="9"/>
  <c r="H6" i="20"/>
  <c r="H6" i="19"/>
  <c r="H6" i="17"/>
  <c r="H6" i="14"/>
  <c r="H6" i="13"/>
  <c r="H6" i="12"/>
  <c r="H6" i="9"/>
  <c r="H5" i="19"/>
  <c r="H5" i="18"/>
  <c r="H5" i="17"/>
  <c r="H5" i="16"/>
  <c r="H5" i="10"/>
  <c r="H5" i="9"/>
  <c r="G58" i="22"/>
  <c r="G58" i="21"/>
  <c r="G58" i="19"/>
  <c r="G58" i="14"/>
  <c r="G58" i="13"/>
  <c r="G58" i="10"/>
  <c r="G57" i="18"/>
  <c r="G57" i="12"/>
  <c r="G57" i="10"/>
  <c r="G56" i="20"/>
  <c r="G56" i="17"/>
  <c r="G56" i="12"/>
  <c r="G56" i="10"/>
  <c r="G55" i="21"/>
  <c r="G55" i="20"/>
  <c r="G55" i="19"/>
  <c r="G55" i="18"/>
  <c r="G55" i="10"/>
  <c r="G54" i="20"/>
  <c r="G54" i="15"/>
  <c r="G54" i="10"/>
  <c r="G53" i="22"/>
  <c r="G53" i="14"/>
  <c r="G52" i="21"/>
  <c r="G52" i="16"/>
  <c r="G52" i="15"/>
  <c r="G52" i="13"/>
  <c r="G51" i="22"/>
  <c r="G51" i="20"/>
  <c r="G51" i="19"/>
  <c r="G51" i="15"/>
  <c r="G51" i="14"/>
  <c r="G51" i="12"/>
  <c r="G50" i="22"/>
  <c r="G50" i="21"/>
  <c r="G50" i="19"/>
  <c r="G50" i="14"/>
  <c r="G50" i="13"/>
  <c r="G49" i="21"/>
  <c r="G49" i="20"/>
  <c r="G49" i="19"/>
  <c r="G49" i="18"/>
  <c r="G49" i="13"/>
  <c r="G49" i="12"/>
  <c r="G49" i="10"/>
  <c r="G48" i="20"/>
  <c r="G48" i="19"/>
  <c r="G48" i="14"/>
  <c r="G48" i="12"/>
  <c r="G48" i="10"/>
  <c r="G47" i="20"/>
  <c r="G47" i="19"/>
  <c r="G47" i="15"/>
  <c r="G46" i="18"/>
  <c r="G46" i="14"/>
  <c r="G46" i="12"/>
  <c r="G46" i="10"/>
  <c r="G45" i="22"/>
  <c r="G45" i="21"/>
  <c r="G45" i="17"/>
  <c r="G45" i="13"/>
  <c r="G45" i="9"/>
  <c r="G44" i="20"/>
  <c r="G44" i="16"/>
  <c r="G44" i="13"/>
  <c r="G44" i="12"/>
  <c r="G43" i="19"/>
  <c r="G43" i="17"/>
  <c r="G43" i="12"/>
  <c r="G42" i="22"/>
  <c r="G42" i="18"/>
  <c r="G42" i="16"/>
  <c r="G42" i="14"/>
  <c r="G42" i="12"/>
  <c r="G42" i="10"/>
  <c r="G41" i="22"/>
  <c r="G41" i="21"/>
  <c r="G41" i="18"/>
  <c r="G41" i="17"/>
  <c r="G41" i="13"/>
  <c r="G41" i="10"/>
  <c r="G41" i="9"/>
  <c r="G40" i="20"/>
  <c r="G40" i="18"/>
  <c r="G40" i="17"/>
  <c r="G40" i="16"/>
  <c r="G40" i="9"/>
  <c r="G39" i="19"/>
  <c r="G39" i="18"/>
  <c r="G39" i="15"/>
  <c r="G39" i="10"/>
  <c r="G38" i="17"/>
  <c r="G38" i="15"/>
  <c r="G38" i="14"/>
  <c r="G38" i="12"/>
  <c r="G38" i="9"/>
  <c r="G37" i="22"/>
  <c r="G37" i="21"/>
  <c r="G37" i="17"/>
  <c r="G37" i="16"/>
  <c r="G37" i="14"/>
  <c r="G37" i="13"/>
  <c r="G36" i="21"/>
  <c r="G36" i="20"/>
  <c r="G36" i="14"/>
  <c r="G36" i="13"/>
  <c r="G36" i="12"/>
  <c r="G35" i="22"/>
  <c r="G35" i="21"/>
  <c r="G35" i="20"/>
  <c r="G35" i="19"/>
  <c r="G35" i="14"/>
  <c r="G35" i="12"/>
  <c r="G34" i="21"/>
  <c r="G34" i="19"/>
  <c r="G34" i="18"/>
  <c r="G34" i="14"/>
  <c r="G34" i="13"/>
  <c r="G34" i="10"/>
  <c r="G33" i="21"/>
  <c r="G33" i="20"/>
  <c r="G33" i="19"/>
  <c r="G33" i="18"/>
  <c r="G33" i="17"/>
  <c r="G33" i="12"/>
  <c r="G33" i="10"/>
  <c r="G33" i="9"/>
  <c r="G32" i="19"/>
  <c r="G32" i="18"/>
  <c r="G32" i="17"/>
  <c r="G32" i="16"/>
  <c r="G32" i="9"/>
  <c r="G31" i="19"/>
  <c r="G31" i="18"/>
  <c r="G31" i="16"/>
  <c r="G31" i="15"/>
  <c r="G31" i="10"/>
  <c r="G30" i="22"/>
  <c r="G30" i="19"/>
  <c r="G30" i="18"/>
  <c r="G30" i="17"/>
  <c r="G30" i="16"/>
  <c r="G30" i="15"/>
  <c r="G30" i="14"/>
  <c r="G30" i="10"/>
  <c r="G30" i="9"/>
  <c r="G29" i="22"/>
  <c r="G29" i="21"/>
  <c r="G29" i="19"/>
  <c r="G29" i="17"/>
  <c r="G29" i="16"/>
  <c r="G29" i="9"/>
  <c r="G28" i="21"/>
  <c r="G28" i="18"/>
  <c r="G28" i="17"/>
  <c r="G28" i="16"/>
  <c r="G28" i="15"/>
  <c r="G28" i="14"/>
  <c r="G28" i="10"/>
  <c r="G27" i="22"/>
  <c r="G27" i="15"/>
  <c r="G27" i="14"/>
  <c r="G27" i="13"/>
  <c r="G27" i="9"/>
  <c r="G26" i="22"/>
  <c r="G26" i="21"/>
  <c r="G26" i="14"/>
  <c r="G26" i="13"/>
  <c r="G25" i="22"/>
  <c r="G25" i="21"/>
  <c r="G25" i="20"/>
  <c r="G25" i="13"/>
  <c r="G25" i="12"/>
  <c r="G25" i="10"/>
  <c r="G24" i="21"/>
  <c r="G24" i="20"/>
  <c r="G24" i="18"/>
  <c r="G24" i="17"/>
  <c r="G24" i="12"/>
  <c r="G24" i="9"/>
  <c r="G23" i="19"/>
  <c r="G23" i="16"/>
  <c r="G23" i="12"/>
  <c r="G23" i="9"/>
  <c r="G22" i="20"/>
  <c r="G22" i="19"/>
  <c r="G22" i="18"/>
  <c r="G22" i="15"/>
  <c r="G22" i="10"/>
  <c r="G21" i="22"/>
  <c r="G21" i="17"/>
  <c r="G21" i="16"/>
  <c r="G21" i="14"/>
  <c r="G21" i="9"/>
  <c r="G20" i="17"/>
  <c r="G20" i="16"/>
  <c r="G20" i="15"/>
  <c r="G20" i="14"/>
  <c r="G20" i="13"/>
  <c r="G19" i="22"/>
  <c r="G19" i="16"/>
  <c r="G19" i="15"/>
  <c r="G19" i="14"/>
  <c r="G19" i="13"/>
  <c r="G19" i="12"/>
  <c r="G18" i="22"/>
  <c r="G18" i="21"/>
  <c r="G18" i="18"/>
  <c r="G18" i="14"/>
  <c r="G18" i="13"/>
  <c r="G18" i="10"/>
  <c r="G17" i="21"/>
  <c r="G17" i="20"/>
  <c r="G17" i="17"/>
  <c r="G17" i="14"/>
  <c r="G17" i="13"/>
  <c r="G17" i="12"/>
  <c r="G17" i="10"/>
  <c r="G17" i="9"/>
  <c r="G16" i="22"/>
  <c r="G16" i="21"/>
  <c r="G16" i="20"/>
  <c r="G16" i="19"/>
  <c r="G16" i="17"/>
  <c r="G16" i="16"/>
  <c r="G16" i="12"/>
  <c r="G16" i="9"/>
  <c r="G15" i="21"/>
  <c r="G15" i="15"/>
  <c r="G15" i="10"/>
  <c r="G14" i="22"/>
  <c r="G14" i="19"/>
  <c r="G14" i="18"/>
  <c r="G14" i="17"/>
  <c r="G14" i="15"/>
  <c r="G14" i="14"/>
  <c r="G14" i="10"/>
  <c r="G14" i="9"/>
  <c r="G13" i="22"/>
  <c r="G13" i="21"/>
  <c r="G13" i="17"/>
  <c r="G13" i="16"/>
  <c r="G13" i="14"/>
  <c r="G13" i="13"/>
  <c r="G13" i="10"/>
  <c r="G13" i="9"/>
  <c r="G12" i="21"/>
  <c r="G12" i="20"/>
  <c r="G12" i="17"/>
  <c r="G12" i="16"/>
  <c r="G12" i="15"/>
  <c r="G12" i="13"/>
  <c r="G12" i="12"/>
  <c r="G11" i="22"/>
  <c r="G11" i="20"/>
  <c r="G11" i="17"/>
  <c r="G11" i="16"/>
  <c r="G11" i="15"/>
  <c r="G11" i="14"/>
  <c r="G11" i="12"/>
  <c r="G10" i="22"/>
  <c r="G10" i="21"/>
  <c r="G10" i="19"/>
  <c r="G10" i="14"/>
  <c r="G10" i="10"/>
  <c r="G9" i="21"/>
  <c r="G9" i="17"/>
  <c r="G9" i="14"/>
  <c r="G9" i="13"/>
  <c r="G8" i="20"/>
  <c r="G8" i="16"/>
  <c r="G8" i="13"/>
  <c r="G8" i="12"/>
  <c r="G7" i="18"/>
  <c r="G7" i="16"/>
  <c r="G7" i="15"/>
  <c r="G7" i="13"/>
  <c r="G7" i="12"/>
  <c r="G7" i="10"/>
  <c r="G6" i="22"/>
  <c r="G6" i="18"/>
  <c r="G6" i="16"/>
  <c r="G6" i="14"/>
  <c r="G6" i="9"/>
  <c r="G5" i="21"/>
  <c r="G5" i="19"/>
  <c r="G5" i="16"/>
  <c r="G5" i="15"/>
  <c r="G5" i="13"/>
  <c r="G5" i="10"/>
  <c r="G5" i="9"/>
  <c r="F58" i="20"/>
  <c r="F58" i="19"/>
  <c r="F58" i="17"/>
  <c r="F58" i="16"/>
  <c r="F58" i="12"/>
  <c r="F58" i="9"/>
  <c r="F57" i="19"/>
  <c r="F57" i="18"/>
  <c r="F57" i="16"/>
  <c r="F57" i="15"/>
  <c r="F57" i="10"/>
  <c r="F56" i="19"/>
  <c r="F56" i="18"/>
  <c r="F56" i="17"/>
  <c r="F56" i="10"/>
  <c r="F56" i="9"/>
  <c r="F55" i="17"/>
  <c r="F55" i="16"/>
  <c r="F55" i="13"/>
  <c r="F55" i="10"/>
  <c r="F55" i="9"/>
  <c r="F54" i="21"/>
  <c r="F54" i="17"/>
  <c r="F54" i="16"/>
  <c r="F54" i="13"/>
  <c r="F54" i="12"/>
  <c r="F53" i="20"/>
  <c r="F53" i="19"/>
  <c r="F53" i="17"/>
  <c r="F53" i="16"/>
  <c r="F53" i="13"/>
  <c r="F53" i="12"/>
  <c r="F52" i="20"/>
  <c r="F52" i="19"/>
  <c r="F52" i="18"/>
  <c r="F52" i="14"/>
  <c r="F52" i="10"/>
  <c r="F51" i="18"/>
  <c r="F51" i="17"/>
  <c r="F51" i="12"/>
  <c r="F51" i="10"/>
  <c r="F51" i="9"/>
  <c r="F50" i="20"/>
  <c r="F50" i="17"/>
  <c r="F50" i="16"/>
  <c r="F50" i="12"/>
  <c r="F50" i="9"/>
  <c r="F49" i="19"/>
  <c r="F49" i="16"/>
  <c r="F49" i="15"/>
  <c r="F49" i="13"/>
  <c r="F48" i="22"/>
  <c r="F48" i="18"/>
  <c r="F48" i="16"/>
  <c r="F48" i="15"/>
  <c r="F48" i="10"/>
  <c r="F47" i="22"/>
  <c r="F47" i="17"/>
  <c r="F47" i="16"/>
  <c r="F47" i="13"/>
  <c r="F47" i="10"/>
  <c r="F47" i="9"/>
  <c r="F46" i="21"/>
  <c r="F46" i="20"/>
  <c r="F46" i="16"/>
  <c r="F46" i="13"/>
  <c r="F46" i="12"/>
  <c r="F46" i="9"/>
  <c r="F45" i="20"/>
  <c r="F45" i="19"/>
  <c r="F45" i="17"/>
  <c r="F45" i="16"/>
  <c r="F45" i="15"/>
  <c r="F45" i="12"/>
  <c r="F44" i="19"/>
  <c r="F44" i="10"/>
  <c r="F43" i="20"/>
  <c r="F43" i="14"/>
  <c r="F43" i="12"/>
  <c r="F43" i="10"/>
  <c r="F43" i="9"/>
  <c r="F42" i="19"/>
  <c r="F42" i="17"/>
  <c r="F42" i="16"/>
  <c r="F42" i="9"/>
  <c r="F41" i="20"/>
  <c r="F41" i="18"/>
  <c r="F41" i="17"/>
  <c r="F41" i="16"/>
  <c r="F41" i="15"/>
  <c r="F41" i="10"/>
  <c r="F40" i="22"/>
  <c r="F40" i="17"/>
  <c r="F40" i="15"/>
  <c r="F40" i="14"/>
  <c r="F40" i="9"/>
  <c r="F39" i="21"/>
  <c r="F39" i="18"/>
  <c r="F39" i="16"/>
  <c r="F39" i="14"/>
  <c r="F39" i="10"/>
  <c r="F38" i="18"/>
  <c r="F38" i="16"/>
  <c r="F38" i="15"/>
  <c r="F38" i="13"/>
  <c r="F38" i="9"/>
  <c r="F37" i="22"/>
  <c r="F37" i="20"/>
  <c r="F37" i="19"/>
  <c r="F37" i="15"/>
  <c r="F37" i="14"/>
  <c r="F36" i="22"/>
  <c r="F36" i="21"/>
  <c r="F36" i="19"/>
  <c r="F36" i="18"/>
  <c r="F36" i="12"/>
  <c r="F36" i="10"/>
  <c r="F35" i="20"/>
  <c r="F35" i="18"/>
  <c r="F35" i="17"/>
  <c r="F35" i="10"/>
  <c r="F35" i="9"/>
  <c r="F34" i="19"/>
  <c r="F34" i="17"/>
  <c r="F34" i="16"/>
  <c r="F34" i="9"/>
  <c r="F33" i="20"/>
  <c r="F33" i="16"/>
  <c r="F33" i="15"/>
  <c r="F33" i="10"/>
  <c r="F33" i="9"/>
  <c r="F32" i="22"/>
  <c r="F32" i="15"/>
  <c r="F32" i="14"/>
  <c r="F31" i="22"/>
  <c r="F31" i="21"/>
  <c r="F31" i="17"/>
  <c r="F31" i="16"/>
  <c r="F31" i="15"/>
  <c r="F31" i="14"/>
  <c r="F31" i="13"/>
  <c r="F31" i="9"/>
  <c r="F30" i="21"/>
  <c r="F30" i="20"/>
  <c r="F30" i="18"/>
  <c r="F30" i="16"/>
  <c r="F30" i="15"/>
  <c r="F30" i="13"/>
  <c r="F30" i="12"/>
  <c r="F29" i="22"/>
  <c r="F29" i="20"/>
  <c r="F29" i="19"/>
  <c r="F29" i="17"/>
  <c r="F29" i="15"/>
  <c r="F29" i="14"/>
  <c r="F29" i="12"/>
  <c r="F28" i="22"/>
  <c r="F28" i="21"/>
  <c r="F28" i="20"/>
  <c r="F28" i="19"/>
  <c r="F28" i="18"/>
  <c r="F28" i="14"/>
  <c r="F28" i="13"/>
  <c r="F27" i="21"/>
  <c r="F27" i="20"/>
  <c r="F27" i="18"/>
  <c r="F27" i="17"/>
  <c r="F27" i="13"/>
  <c r="F27" i="12"/>
  <c r="F27" i="9"/>
  <c r="F26" i="22"/>
  <c r="F26" i="20"/>
  <c r="F26" i="19"/>
  <c r="F26" i="17"/>
  <c r="F26" i="16"/>
  <c r="F26" i="12"/>
  <c r="F26" i="9"/>
  <c r="F25" i="19"/>
  <c r="F25" i="16"/>
  <c r="F25" i="15"/>
  <c r="F25" i="10"/>
  <c r="F24" i="22"/>
  <c r="F24" i="18"/>
  <c r="F24" i="17"/>
  <c r="F24" i="15"/>
  <c r="F24" i="14"/>
  <c r="F24" i="10"/>
  <c r="F24" i="9"/>
  <c r="F23" i="22"/>
  <c r="F23" i="21"/>
  <c r="F23" i="17"/>
  <c r="F23" i="16"/>
  <c r="F23" i="14"/>
  <c r="F23" i="9"/>
  <c r="F22" i="22"/>
  <c r="F22" i="21"/>
  <c r="F22" i="16"/>
  <c r="F22" i="15"/>
  <c r="F22" i="13"/>
  <c r="F22" i="12"/>
  <c r="F21" i="22"/>
  <c r="F21" i="21"/>
  <c r="F21" i="20"/>
  <c r="F21" i="15"/>
  <c r="F21" i="14"/>
  <c r="F20" i="22"/>
  <c r="F20" i="21"/>
  <c r="F20" i="19"/>
  <c r="F20" i="15"/>
  <c r="F20" i="14"/>
  <c r="F20" i="13"/>
  <c r="F20" i="12"/>
  <c r="F20" i="10"/>
  <c r="F19" i="22"/>
  <c r="F19" i="21"/>
  <c r="F19" i="20"/>
  <c r="F19" i="19"/>
  <c r="F19" i="18"/>
  <c r="F19" i="17"/>
  <c r="F19" i="13"/>
  <c r="F19" i="9"/>
  <c r="F18" i="20"/>
  <c r="F18" i="19"/>
  <c r="F18" i="18"/>
  <c r="F18" i="17"/>
  <c r="F18" i="16"/>
  <c r="F18" i="14"/>
  <c r="F18" i="13"/>
  <c r="F18" i="12"/>
  <c r="F18" i="9"/>
  <c r="F17" i="19"/>
  <c r="F17" i="17"/>
  <c r="F17" i="16"/>
  <c r="F17" i="15"/>
  <c r="F17" i="12"/>
  <c r="F16" i="22"/>
  <c r="F16" i="17"/>
  <c r="F16" i="16"/>
  <c r="F16" i="15"/>
  <c r="F16" i="14"/>
  <c r="F16" i="10"/>
  <c r="F16" i="9"/>
  <c r="F15" i="22"/>
  <c r="F15" i="21"/>
  <c r="F15" i="17"/>
  <c r="F15" i="16"/>
  <c r="F15" i="15"/>
  <c r="F15" i="14"/>
  <c r="F15" i="13"/>
  <c r="F15" i="9"/>
  <c r="F14" i="21"/>
  <c r="F14" i="20"/>
  <c r="F14" i="16"/>
  <c r="F14" i="15"/>
  <c r="F14" i="14"/>
  <c r="F14" i="13"/>
  <c r="F14" i="12"/>
  <c r="F14" i="9"/>
  <c r="F13" i="22"/>
  <c r="F13" i="21"/>
  <c r="F13" i="20"/>
  <c r="F13" i="19"/>
  <c r="F13" i="15"/>
  <c r="F13" i="14"/>
  <c r="F13" i="12"/>
  <c r="F12" i="22"/>
  <c r="F12" i="21"/>
  <c r="F12" i="19"/>
  <c r="F12" i="15"/>
  <c r="F12" i="14"/>
  <c r="F12" i="13"/>
  <c r="F11" i="22"/>
  <c r="F11" i="21"/>
  <c r="F11" i="20"/>
  <c r="F11" i="19"/>
  <c r="F11" i="18"/>
  <c r="F11" i="13"/>
  <c r="F11" i="12"/>
  <c r="F11" i="10"/>
  <c r="F11" i="9"/>
  <c r="F10" i="21"/>
  <c r="F10" i="20"/>
  <c r="F10" i="19"/>
  <c r="F10" i="18"/>
  <c r="F10" i="17"/>
  <c r="F10" i="13"/>
  <c r="F10" i="12"/>
  <c r="F10" i="9"/>
  <c r="F9" i="20"/>
  <c r="F9" i="19"/>
  <c r="F9" i="18"/>
  <c r="F9" i="12"/>
  <c r="F8" i="19"/>
  <c r="F8" i="10"/>
  <c r="F7" i="22"/>
  <c r="F7" i="18"/>
  <c r="F7" i="16"/>
  <c r="F7" i="10"/>
  <c r="F6" i="22"/>
  <c r="F6" i="20"/>
  <c r="F6" i="18"/>
  <c r="F6" i="16"/>
  <c r="F6" i="15"/>
  <c r="F6" i="14"/>
  <c r="F6" i="13"/>
  <c r="F6" i="9"/>
  <c r="F5" i="22"/>
  <c r="F5" i="20"/>
  <c r="F5" i="15"/>
  <c r="F5" i="14"/>
  <c r="F5" i="13"/>
  <c r="F5" i="12"/>
  <c r="E58" i="18"/>
  <c r="E58" i="17"/>
  <c r="E58" i="14"/>
  <c r="E58" i="10"/>
  <c r="E58" i="9"/>
  <c r="E57" i="21"/>
  <c r="E57" i="17"/>
  <c r="E57" i="16"/>
  <c r="E57" i="14"/>
  <c r="E57" i="10"/>
  <c r="E57" i="9"/>
  <c r="E56" i="21"/>
  <c r="E56" i="15"/>
  <c r="E56" i="13"/>
  <c r="E56" i="12"/>
  <c r="E56" i="9"/>
  <c r="E55" i="22"/>
  <c r="E55" i="20"/>
  <c r="E55" i="19"/>
  <c r="E55" i="16"/>
  <c r="E55" i="14"/>
  <c r="E55" i="12"/>
  <c r="E55" i="9"/>
  <c r="E54" i="21"/>
  <c r="E54" i="19"/>
  <c r="E54" i="18"/>
  <c r="E54" i="10"/>
  <c r="E53" i="22"/>
  <c r="E53" i="18"/>
  <c r="E53" i="14"/>
  <c r="E53" i="13"/>
  <c r="E53" i="10"/>
  <c r="E53" i="9"/>
  <c r="E52" i="22"/>
  <c r="E52" i="20"/>
  <c r="E52" i="19"/>
  <c r="E52" i="17"/>
  <c r="E52" i="13"/>
  <c r="E52" i="12"/>
  <c r="E51" i="21"/>
  <c r="E51" i="20"/>
  <c r="E51" i="19"/>
  <c r="E51" i="16"/>
  <c r="E51" i="15"/>
  <c r="E51" i="12"/>
  <c r="E51" i="10"/>
  <c r="E50" i="19"/>
  <c r="E50" i="18"/>
  <c r="E50" i="17"/>
  <c r="E50" i="16"/>
  <c r="E50" i="15"/>
  <c r="E50" i="14"/>
  <c r="E50" i="10"/>
  <c r="E50" i="9"/>
  <c r="E49" i="22"/>
  <c r="E49" i="21"/>
  <c r="E49" i="18"/>
  <c r="E49" i="17"/>
  <c r="E49" i="16"/>
  <c r="E49" i="14"/>
  <c r="E49" i="13"/>
  <c r="E48" i="22"/>
  <c r="E48" i="21"/>
  <c r="E48" i="20"/>
  <c r="E48" i="17"/>
  <c r="E48" i="13"/>
  <c r="E48" i="12"/>
  <c r="E48" i="10"/>
  <c r="E47" i="20"/>
  <c r="E47" i="19"/>
  <c r="E47" i="15"/>
  <c r="E47" i="12"/>
  <c r="E46" i="19"/>
  <c r="E46" i="18"/>
  <c r="E46" i="16"/>
  <c r="E46" i="14"/>
  <c r="E46" i="13"/>
  <c r="E46" i="10"/>
  <c r="E45" i="21"/>
  <c r="E45" i="20"/>
  <c r="E45" i="18"/>
  <c r="E45" i="15"/>
  <c r="E45" i="13"/>
  <c r="E45" i="12"/>
  <c r="E44" i="22"/>
  <c r="E44" i="21"/>
  <c r="E44" i="20"/>
  <c r="E44" i="19"/>
  <c r="E44" i="18"/>
  <c r="E44" i="17"/>
  <c r="E44" i="16"/>
  <c r="E44" i="12"/>
  <c r="E44" i="10"/>
  <c r="E44" i="9"/>
  <c r="E43" i="19"/>
  <c r="E43" i="16"/>
  <c r="E43" i="15"/>
  <c r="E42" i="22"/>
  <c r="E42" i="19"/>
  <c r="E42" i="18"/>
  <c r="E42" i="17"/>
  <c r="E42" i="15"/>
  <c r="E42" i="14"/>
  <c r="E42" i="12"/>
  <c r="E42" i="9"/>
  <c r="E41" i="21"/>
  <c r="E41" i="18"/>
  <c r="E41" i="17"/>
  <c r="E41" i="15"/>
  <c r="E41" i="9"/>
  <c r="E40" i="22"/>
  <c r="E40" i="18"/>
  <c r="E40" i="17"/>
  <c r="E40" i="16"/>
  <c r="E40" i="15"/>
  <c r="E40" i="14"/>
  <c r="E40" i="12"/>
  <c r="E40" i="9"/>
  <c r="E39" i="22"/>
  <c r="E39" i="19"/>
  <c r="E39" i="15"/>
  <c r="E39" i="14"/>
  <c r="E39" i="12"/>
  <c r="E38" i="22"/>
  <c r="E38" i="21"/>
  <c r="E38" i="18"/>
  <c r="E38" i="15"/>
  <c r="E38" i="10"/>
  <c r="E37" i="18"/>
  <c r="E37" i="15"/>
  <c r="E37" i="13"/>
  <c r="E37" i="9"/>
  <c r="E36" i="19"/>
  <c r="E36" i="17"/>
  <c r="E36" i="14"/>
  <c r="E36" i="12"/>
  <c r="E36" i="9"/>
  <c r="E35" i="21"/>
  <c r="E35" i="20"/>
  <c r="E35" i="15"/>
  <c r="E35" i="12"/>
  <c r="E35" i="9"/>
  <c r="E34" i="19"/>
  <c r="E34" i="18"/>
  <c r="E34" i="17"/>
  <c r="E34" i="15"/>
  <c r="E34" i="14"/>
  <c r="E34" i="10"/>
  <c r="E34" i="9"/>
  <c r="E33" i="22"/>
  <c r="E33" i="21"/>
  <c r="E33" i="18"/>
  <c r="E33" i="17"/>
  <c r="E33" i="16"/>
  <c r="E33" i="13"/>
  <c r="E33" i="9"/>
  <c r="E32" i="22"/>
  <c r="E32" i="20"/>
  <c r="E32" i="18"/>
  <c r="E32" i="17"/>
  <c r="E32" i="16"/>
  <c r="E32" i="13"/>
  <c r="E31" i="20"/>
  <c r="E31" i="16"/>
  <c r="E31" i="15"/>
  <c r="E31" i="14"/>
  <c r="E31" i="13"/>
  <c r="E30" i="22"/>
  <c r="E30" i="21"/>
  <c r="E30" i="20"/>
  <c r="E30" i="18"/>
  <c r="E30" i="15"/>
  <c r="E30" i="10"/>
  <c r="E29" i="22"/>
  <c r="E29" i="20"/>
  <c r="E29" i="19"/>
  <c r="E29" i="18"/>
  <c r="E29" i="13"/>
  <c r="E29" i="10"/>
  <c r="E29" i="9"/>
  <c r="E28" i="22"/>
  <c r="E28" i="20"/>
  <c r="E28" i="17"/>
  <c r="E28" i="12"/>
  <c r="E27" i="21"/>
  <c r="E27" i="19"/>
  <c r="E27" i="12"/>
  <c r="E27" i="10"/>
  <c r="E27" i="9"/>
  <c r="E26" i="22"/>
  <c r="E26" i="19"/>
  <c r="E26" i="18"/>
  <c r="E26" i="17"/>
  <c r="E26" i="15"/>
  <c r="E26" i="12"/>
  <c r="E26" i="10"/>
  <c r="E26" i="9"/>
  <c r="E25" i="22"/>
  <c r="E25" i="17"/>
  <c r="E25" i="16"/>
  <c r="E25" i="14"/>
  <c r="E25" i="13"/>
  <c r="E25" i="9"/>
  <c r="E24" i="21"/>
  <c r="E24" i="20"/>
  <c r="E24" i="18"/>
  <c r="E24" i="17"/>
  <c r="E24" i="16"/>
  <c r="E24" i="14"/>
  <c r="E24" i="13"/>
  <c r="E24" i="12"/>
  <c r="E23" i="21"/>
  <c r="E23" i="20"/>
  <c r="E23" i="19"/>
  <c r="E23" i="15"/>
  <c r="E23" i="14"/>
  <c r="E23" i="9"/>
  <c r="E22" i="22"/>
  <c r="E22" i="21"/>
  <c r="E22" i="20"/>
  <c r="E22" i="18"/>
  <c r="E22" i="15"/>
  <c r="E22" i="14"/>
  <c r="E22" i="13"/>
  <c r="E22" i="10"/>
  <c r="E21" i="22"/>
  <c r="E21" i="21"/>
  <c r="E21" i="18"/>
  <c r="E21" i="15"/>
  <c r="E21" i="13"/>
  <c r="E21" i="12"/>
  <c r="E21" i="9"/>
  <c r="E20" i="20"/>
  <c r="E20" i="19"/>
  <c r="E20" i="17"/>
  <c r="E20" i="16"/>
  <c r="E20" i="13"/>
  <c r="E20" i="12"/>
  <c r="E20" i="9"/>
  <c r="E19" i="21"/>
  <c r="E19" i="20"/>
  <c r="E19" i="19"/>
  <c r="E19" i="17"/>
  <c r="E19" i="15"/>
  <c r="E19" i="13"/>
  <c r="E19" i="10"/>
  <c r="E18" i="22"/>
  <c r="E18" i="19"/>
  <c r="E18" i="18"/>
  <c r="E18" i="17"/>
  <c r="E18" i="16"/>
  <c r="E18" i="15"/>
  <c r="E18" i="10"/>
  <c r="E18" i="9"/>
  <c r="E17" i="22"/>
  <c r="E17" i="21"/>
  <c r="E17" i="19"/>
  <c r="E17" i="18"/>
  <c r="E17" i="17"/>
  <c r="E17" i="16"/>
  <c r="E17" i="15"/>
  <c r="E17" i="14"/>
  <c r="E17" i="13"/>
  <c r="E17" i="10"/>
  <c r="E17" i="9"/>
  <c r="E16" i="22"/>
  <c r="E16" i="21"/>
  <c r="E16" i="18"/>
  <c r="E16" i="17"/>
  <c r="E16" i="16"/>
  <c r="E16" i="15"/>
  <c r="E16" i="14"/>
  <c r="E16" i="13"/>
  <c r="E16" i="12"/>
  <c r="E15" i="22"/>
  <c r="E15" i="20"/>
  <c r="E15" i="19"/>
  <c r="E15" i="17"/>
  <c r="E15" i="14"/>
  <c r="E15" i="12"/>
  <c r="E14" i="21"/>
  <c r="E14" i="19"/>
  <c r="E14" i="18"/>
  <c r="E14" i="15"/>
  <c r="E14" i="14"/>
  <c r="E14" i="12"/>
  <c r="E14" i="10"/>
  <c r="E13" i="22"/>
  <c r="E13" i="20"/>
  <c r="E13" i="18"/>
  <c r="E13" i="14"/>
  <c r="E13" i="13"/>
  <c r="E13" i="12"/>
  <c r="E13" i="9"/>
  <c r="E12" i="21"/>
  <c r="E12" i="20"/>
  <c r="E12" i="19"/>
  <c r="E12" i="17"/>
  <c r="E12" i="16"/>
  <c r="E12" i="14"/>
  <c r="E12" i="13"/>
  <c r="E12" i="12"/>
  <c r="E12" i="10"/>
  <c r="E11" i="20"/>
  <c r="E11" i="19"/>
  <c r="E11" i="17"/>
  <c r="E11" i="16"/>
  <c r="E11" i="15"/>
  <c r="E11" i="10"/>
  <c r="E11" i="9"/>
  <c r="E10" i="22"/>
  <c r="E10" i="19"/>
  <c r="E10" i="18"/>
  <c r="E10" i="17"/>
  <c r="E10" i="15"/>
  <c r="E10" i="14"/>
  <c r="E10" i="12"/>
  <c r="E10" i="9"/>
  <c r="E9" i="22"/>
  <c r="E9" i="21"/>
  <c r="E9" i="18"/>
  <c r="E9" i="17"/>
  <c r="E9" i="16"/>
  <c r="E9" i="14"/>
  <c r="E9" i="13"/>
  <c r="E9" i="10"/>
  <c r="E9" i="9"/>
  <c r="E8" i="21"/>
  <c r="E8" i="20"/>
  <c r="E8" i="18"/>
  <c r="E8" i="17"/>
  <c r="E8" i="16"/>
  <c r="E8" i="15"/>
  <c r="E8" i="14"/>
  <c r="E8" i="10"/>
  <c r="E8" i="9"/>
  <c r="E7" i="22"/>
  <c r="E7" i="21"/>
  <c r="E7" i="19"/>
  <c r="E7" i="17"/>
  <c r="E7" i="16"/>
  <c r="E7" i="15"/>
  <c r="E7" i="12"/>
  <c r="E7" i="9"/>
  <c r="E6" i="22"/>
  <c r="E6" i="19"/>
  <c r="E6" i="18"/>
  <c r="E6" i="15"/>
  <c r="E6" i="13"/>
  <c r="E6" i="12"/>
  <c r="E6" i="10"/>
  <c r="E5" i="22"/>
  <c r="E5" i="20"/>
  <c r="E5" i="19"/>
  <c r="E5" i="18"/>
  <c r="E5" i="17"/>
  <c r="E5" i="14"/>
  <c r="E5" i="12"/>
  <c r="E5" i="10"/>
  <c r="E5" i="9"/>
  <c r="D58" i="20"/>
  <c r="D58" i="16"/>
  <c r="D58" i="13"/>
  <c r="D58" i="12"/>
  <c r="D58" i="9"/>
  <c r="D57" i="22"/>
  <c r="D57" i="20"/>
  <c r="D57" i="19"/>
  <c r="D57" i="17"/>
  <c r="D57" i="16"/>
  <c r="D57" i="15"/>
  <c r="D56" i="22"/>
  <c r="D56" i="21"/>
  <c r="D56" i="20"/>
  <c r="D56" i="15"/>
  <c r="D56" i="14"/>
  <c r="D56" i="13"/>
  <c r="D55" i="22"/>
  <c r="D55" i="21"/>
  <c r="D55" i="20"/>
  <c r="D55" i="18"/>
  <c r="D55" i="14"/>
  <c r="D55" i="13"/>
  <c r="D55" i="10"/>
  <c r="D55" i="9"/>
  <c r="D54" i="22"/>
  <c r="D54" i="20"/>
  <c r="D54" i="18"/>
  <c r="D54" i="17"/>
  <c r="D54" i="16"/>
  <c r="D54" i="13"/>
  <c r="D54" i="12"/>
  <c r="D54" i="9"/>
  <c r="D53" i="20"/>
  <c r="D53" i="19"/>
  <c r="D53" i="18"/>
  <c r="D53" i="17"/>
  <c r="D53" i="16"/>
  <c r="D53" i="15"/>
  <c r="D53" i="10"/>
  <c r="D52" i="22"/>
  <c r="D52" i="20"/>
  <c r="D52" i="18"/>
  <c r="D52" i="17"/>
  <c r="D52" i="15"/>
  <c r="D52" i="14"/>
  <c r="D52" i="9"/>
  <c r="D51" i="21"/>
  <c r="D51" i="18"/>
  <c r="D51" i="16"/>
  <c r="D51" i="14"/>
  <c r="D51" i="10"/>
  <c r="D51" i="9"/>
  <c r="D50" i="21"/>
  <c r="D50" i="20"/>
  <c r="D50" i="16"/>
  <c r="D50" i="12"/>
  <c r="D50" i="9"/>
  <c r="D49" i="22"/>
  <c r="D49" i="19"/>
  <c r="D49" i="17"/>
  <c r="D49" i="15"/>
  <c r="D48" i="22"/>
  <c r="D48" i="18"/>
  <c r="D48" i="16"/>
  <c r="D48" i="15"/>
  <c r="D48" i="14"/>
  <c r="D48" i="13"/>
  <c r="D47" i="22"/>
  <c r="D47" i="21"/>
  <c r="D47" i="20"/>
  <c r="D47" i="19"/>
  <c r="D47" i="18"/>
  <c r="D47" i="17"/>
  <c r="D47" i="13"/>
  <c r="D47" i="12"/>
  <c r="D47" i="10"/>
  <c r="D47" i="9"/>
  <c r="D46" i="22"/>
  <c r="D46" i="21"/>
  <c r="D46" i="20"/>
  <c r="D46" i="19"/>
  <c r="D46" i="18"/>
  <c r="D46" i="17"/>
  <c r="D46" i="16"/>
  <c r="D46" i="14"/>
  <c r="D46" i="13"/>
  <c r="D46" i="12"/>
  <c r="D45" i="20"/>
  <c r="D45" i="19"/>
  <c r="D45" i="18"/>
  <c r="D45" i="17"/>
  <c r="D45" i="16"/>
  <c r="D45" i="15"/>
  <c r="D45" i="12"/>
  <c r="D44" i="22"/>
  <c r="D44" i="19"/>
  <c r="D44" i="18"/>
  <c r="D44" i="17"/>
  <c r="D44" i="15"/>
  <c r="D44" i="14"/>
  <c r="D44" i="12"/>
  <c r="D44" i="9"/>
  <c r="D43" i="22"/>
  <c r="D43" i="21"/>
  <c r="D43" i="18"/>
  <c r="D43" i="17"/>
  <c r="D43" i="16"/>
  <c r="D43" i="14"/>
  <c r="D43" i="13"/>
  <c r="D42" i="21"/>
  <c r="D42" i="20"/>
  <c r="D42" i="16"/>
  <c r="D42" i="15"/>
  <c r="D42" i="13"/>
  <c r="D42" i="12"/>
  <c r="D42" i="10"/>
  <c r="D42" i="9"/>
  <c r="D41" i="21"/>
  <c r="D41" i="20"/>
  <c r="D41" i="19"/>
  <c r="D41" i="15"/>
  <c r="D41" i="12"/>
  <c r="D40" i="22"/>
  <c r="D40" i="21"/>
  <c r="D40" i="19"/>
  <c r="D40" i="18"/>
  <c r="D40" i="16"/>
  <c r="D40" i="14"/>
  <c r="D40" i="13"/>
  <c r="D40" i="10"/>
  <c r="D39" i="22"/>
  <c r="D39" i="21"/>
  <c r="D39" i="20"/>
  <c r="D39" i="18"/>
  <c r="D39" i="17"/>
  <c r="D39" i="15"/>
  <c r="D39" i="12"/>
  <c r="D39" i="10"/>
  <c r="D38" i="20"/>
  <c r="D38" i="19"/>
  <c r="D38" i="17"/>
  <c r="D38" i="16"/>
  <c r="D38" i="14"/>
  <c r="D38" i="12"/>
  <c r="D37" i="20"/>
  <c r="D37" i="19"/>
  <c r="D37" i="18"/>
  <c r="D37" i="16"/>
  <c r="D37" i="15"/>
  <c r="D37" i="12"/>
  <c r="D37" i="10"/>
  <c r="D36" i="22"/>
  <c r="D36" i="20"/>
  <c r="D36" i="19"/>
  <c r="D36" i="18"/>
  <c r="D36" i="17"/>
  <c r="D36" i="16"/>
  <c r="D36" i="14"/>
  <c r="D36" i="12"/>
  <c r="D36" i="10"/>
  <c r="D36" i="9"/>
  <c r="D35" i="22"/>
  <c r="D35" i="21"/>
  <c r="D35" i="18"/>
  <c r="D35" i="17"/>
  <c r="D35" i="16"/>
  <c r="D35" i="14"/>
  <c r="D35" i="9"/>
  <c r="D34" i="21"/>
  <c r="D34" i="20"/>
  <c r="D34" i="17"/>
  <c r="D34" i="16"/>
  <c r="D34" i="13"/>
  <c r="D34" i="10"/>
  <c r="D33" i="20"/>
  <c r="D33" i="19"/>
  <c r="D33" i="17"/>
  <c r="D33" i="16"/>
  <c r="D33" i="15"/>
  <c r="D33" i="12"/>
  <c r="D32" i="22"/>
  <c r="D32" i="19"/>
  <c r="D32" i="18"/>
  <c r="D32" i="14"/>
  <c r="D32" i="13"/>
  <c r="D32" i="10"/>
  <c r="D31" i="21"/>
  <c r="D31" i="20"/>
  <c r="D31" i="18"/>
  <c r="D31" i="17"/>
  <c r="D31" i="15"/>
  <c r="D31" i="14"/>
  <c r="D31" i="10"/>
  <c r="D31" i="9"/>
  <c r="D30" i="19"/>
  <c r="D30" i="18"/>
  <c r="D30" i="17"/>
  <c r="D30" i="16"/>
  <c r="D30" i="14"/>
  <c r="D30" i="13"/>
  <c r="D30" i="9"/>
  <c r="D29" i="16"/>
  <c r="D29" i="15"/>
  <c r="D29" i="12"/>
  <c r="D29" i="10"/>
  <c r="D28" i="22"/>
  <c r="D28" i="20"/>
  <c r="D28" i="19"/>
  <c r="D28" i="18"/>
  <c r="D28" i="15"/>
  <c r="D28" i="14"/>
  <c r="D28" i="10"/>
  <c r="D27" i="21"/>
  <c r="D27" i="18"/>
  <c r="D27" i="14"/>
  <c r="D27" i="13"/>
  <c r="D27" i="10"/>
  <c r="D27" i="9"/>
  <c r="D26" i="22"/>
  <c r="D26" i="21"/>
  <c r="D26" i="17"/>
  <c r="D26" i="16"/>
  <c r="D26" i="15"/>
  <c r="D26" i="13"/>
  <c r="D26" i="9"/>
  <c r="D25" i="22"/>
  <c r="D25" i="20"/>
  <c r="D25" i="17"/>
  <c r="D25" i="16"/>
  <c r="D25" i="15"/>
  <c r="D25" i="13"/>
  <c r="D25" i="12"/>
  <c r="D24" i="22"/>
  <c r="D24" i="21"/>
  <c r="D24" i="20"/>
  <c r="D24" i="19"/>
  <c r="D24" i="18"/>
  <c r="D24" i="16"/>
  <c r="D24" i="15"/>
  <c r="D24" i="14"/>
  <c r="D24" i="13"/>
  <c r="D24" i="12"/>
  <c r="D24" i="10"/>
  <c r="D23" i="22"/>
  <c r="D23" i="21"/>
  <c r="D23" i="20"/>
  <c r="D23" i="18"/>
  <c r="D23" i="17"/>
  <c r="D23" i="15"/>
  <c r="D23" i="14"/>
  <c r="D23" i="13"/>
  <c r="D23" i="10"/>
  <c r="D23" i="9"/>
  <c r="D22" i="20"/>
  <c r="D22" i="19"/>
  <c r="D22" i="17"/>
  <c r="D22" i="16"/>
  <c r="D22" i="13"/>
  <c r="D22" i="10"/>
  <c r="D22" i="9"/>
  <c r="D21" i="21"/>
  <c r="D21" i="19"/>
  <c r="D21" i="18"/>
  <c r="D21" i="16"/>
  <c r="D21" i="15"/>
  <c r="D21" i="10"/>
  <c r="D21" i="9"/>
  <c r="D20" i="22"/>
  <c r="D20" i="19"/>
  <c r="D20" i="18"/>
  <c r="D20" i="17"/>
  <c r="D20" i="15"/>
  <c r="D20" i="14"/>
  <c r="D20" i="12"/>
  <c r="D20" i="10"/>
  <c r="D19" i="22"/>
  <c r="D19" i="21"/>
  <c r="D19" i="18"/>
  <c r="D19" i="14"/>
  <c r="D19" i="13"/>
  <c r="D19" i="10"/>
  <c r="D18" i="21"/>
  <c r="D18" i="20"/>
  <c r="D18" i="18"/>
  <c r="D18" i="17"/>
  <c r="D18" i="16"/>
  <c r="D18" i="15"/>
  <c r="D18" i="12"/>
  <c r="D17" i="22"/>
  <c r="D17" i="21"/>
  <c r="D17" i="20"/>
  <c r="D17" i="19"/>
  <c r="D17" i="17"/>
  <c r="D17" i="16"/>
  <c r="D17" i="15"/>
  <c r="D17" i="12"/>
  <c r="D17" i="9"/>
  <c r="D16" i="22"/>
  <c r="D16" i="21"/>
  <c r="D16" i="20"/>
  <c r="D16" i="19"/>
  <c r="D16" i="16"/>
  <c r="D16" i="15"/>
  <c r="D16" i="14"/>
  <c r="D16" i="13"/>
  <c r="D16" i="10"/>
  <c r="D15" i="22"/>
  <c r="D15" i="21"/>
  <c r="D15" i="20"/>
  <c r="D15" i="19"/>
  <c r="D15" i="18"/>
  <c r="D15" i="14"/>
  <c r="D15" i="13"/>
  <c r="D15" i="12"/>
  <c r="D15" i="10"/>
  <c r="D15" i="9"/>
  <c r="D14" i="22"/>
  <c r="D14" i="21"/>
  <c r="D14" i="20"/>
  <c r="D14" i="19"/>
  <c r="D14" i="17"/>
  <c r="D14" i="16"/>
  <c r="D14" i="13"/>
  <c r="D14" i="12"/>
  <c r="D14" i="9"/>
  <c r="D13" i="20"/>
  <c r="D13" i="19"/>
  <c r="D13" i="18"/>
  <c r="D13" i="17"/>
  <c r="D13" i="16"/>
  <c r="D13" i="15"/>
  <c r="D13" i="13"/>
  <c r="D13" i="10"/>
  <c r="D12" i="22"/>
  <c r="D12" i="18"/>
  <c r="D12" i="17"/>
  <c r="D12" i="15"/>
  <c r="D12" i="14"/>
  <c r="D12" i="9"/>
  <c r="D11" i="22"/>
  <c r="D11" i="21"/>
  <c r="D11" i="19"/>
  <c r="D11" i="18"/>
  <c r="D11" i="16"/>
  <c r="D11" i="15"/>
  <c r="D11" i="14"/>
  <c r="D11" i="13"/>
  <c r="D11" i="10"/>
  <c r="D11" i="9"/>
  <c r="D10" i="21"/>
  <c r="D10" i="20"/>
  <c r="D10" i="17"/>
  <c r="D10" i="16"/>
  <c r="D10" i="13"/>
  <c r="D10" i="12"/>
  <c r="D10" i="10"/>
  <c r="D10" i="9"/>
  <c r="D9" i="22"/>
  <c r="D9" i="20"/>
  <c r="D9" i="19"/>
  <c r="D9" i="16"/>
  <c r="D9" i="15"/>
  <c r="D9" i="12"/>
  <c r="D8" i="22"/>
  <c r="D8" i="21"/>
  <c r="D8" i="18"/>
  <c r="D8" i="16"/>
  <c r="D8" i="15"/>
  <c r="D8" i="14"/>
  <c r="D8" i="13"/>
  <c r="D8" i="10"/>
  <c r="D7" i="22"/>
  <c r="D7" i="21"/>
  <c r="D7" i="20"/>
  <c r="D7" i="18"/>
  <c r="D7" i="14"/>
  <c r="D7" i="13"/>
  <c r="D7" i="12"/>
  <c r="D7" i="10"/>
  <c r="D7" i="9"/>
  <c r="D6" i="22"/>
  <c r="D6" i="21"/>
  <c r="D6" i="20"/>
  <c r="D6" i="19"/>
  <c r="D6" i="18"/>
  <c r="D6" i="17"/>
  <c r="D6" i="16"/>
  <c r="D6" i="14"/>
  <c r="D6" i="13"/>
  <c r="D6" i="12"/>
  <c r="D6" i="9"/>
  <c r="D5" i="20"/>
  <c r="D5" i="19"/>
  <c r="D5" i="18"/>
  <c r="D5" i="16"/>
  <c r="D5" i="15"/>
  <c r="D5" i="13"/>
  <c r="D5" i="12"/>
  <c r="D5" i="9"/>
  <c r="C58" i="22"/>
  <c r="C58" i="19"/>
  <c r="C58" i="18"/>
  <c r="C58" i="16"/>
  <c r="C58" i="13"/>
  <c r="C58" i="10"/>
  <c r="C57" i="22"/>
  <c r="C57" i="18"/>
  <c r="C57" i="17"/>
  <c r="C57" i="13"/>
  <c r="C57" i="12"/>
  <c r="C57" i="10"/>
  <c r="C56" i="20"/>
  <c r="C56" i="17"/>
  <c r="C56" i="16"/>
  <c r="C56" i="12"/>
  <c r="C55" i="20"/>
  <c r="C55" i="19"/>
  <c r="C55" i="18"/>
  <c r="C55" i="16"/>
  <c r="C55" i="15"/>
  <c r="C55" i="10"/>
  <c r="C54" i="22"/>
  <c r="C54" i="20"/>
  <c r="C54" i="19"/>
  <c r="C54" i="18"/>
  <c r="C54" i="17"/>
  <c r="C54" i="10"/>
  <c r="C53" i="22"/>
  <c r="C53" i="18"/>
  <c r="C53" i="17"/>
  <c r="C53" i="16"/>
  <c r="C53" i="15"/>
  <c r="C52" i="21"/>
  <c r="C52" i="17"/>
  <c r="C52" i="16"/>
  <c r="C52" i="15"/>
  <c r="C52" i="12"/>
  <c r="C52" i="10"/>
  <c r="C51" i="22"/>
  <c r="C51" i="20"/>
  <c r="C51" i="16"/>
  <c r="C51" i="15"/>
  <c r="C51" i="14"/>
  <c r="C50" i="22"/>
  <c r="C50" i="21"/>
  <c r="C50" i="19"/>
  <c r="C50" i="14"/>
  <c r="C50" i="13"/>
  <c r="C49" i="22"/>
  <c r="C49" i="20"/>
  <c r="C49" i="19"/>
  <c r="C49" i="18"/>
  <c r="C49" i="17"/>
  <c r="C49" i="12"/>
  <c r="C49" i="10"/>
  <c r="C48" i="20"/>
  <c r="C48" i="19"/>
  <c r="C48" i="17"/>
  <c r="C48" i="16"/>
  <c r="C48" i="13"/>
  <c r="C48" i="12"/>
  <c r="C48" i="10"/>
  <c r="C47" i="19"/>
  <c r="C47" i="18"/>
  <c r="C47" i="16"/>
  <c r="C47" i="15"/>
  <c r="C47" i="10"/>
  <c r="C46" i="20"/>
  <c r="C46" i="18"/>
  <c r="C46" i="17"/>
  <c r="C46" i="10"/>
  <c r="C45" i="19"/>
  <c r="C45" i="18"/>
  <c r="C45" i="16"/>
  <c r="C45" i="15"/>
  <c r="C45" i="13"/>
  <c r="C45" i="10"/>
  <c r="C44" i="22"/>
  <c r="C44" i="21"/>
  <c r="C44" i="20"/>
  <c r="C44" i="17"/>
  <c r="C44" i="16"/>
  <c r="C44" i="13"/>
  <c r="C43" i="22"/>
  <c r="C43" i="21"/>
  <c r="C43" i="20"/>
  <c r="C43" i="19"/>
  <c r="C43" i="17"/>
  <c r="C43" i="16"/>
  <c r="C43" i="15"/>
  <c r="C43" i="14"/>
  <c r="C43" i="12"/>
  <c r="C42" i="22"/>
  <c r="C42" i="21"/>
  <c r="C42" i="19"/>
  <c r="C42" i="18"/>
  <c r="C42" i="14"/>
  <c r="C42" i="13"/>
  <c r="C42" i="10"/>
  <c r="C41" i="21"/>
  <c r="C41" i="20"/>
  <c r="C41" i="18"/>
  <c r="C41" i="17"/>
  <c r="C41" i="13"/>
  <c r="C41" i="12"/>
  <c r="C41" i="10"/>
  <c r="C40" i="20"/>
  <c r="C40" i="19"/>
  <c r="C40" i="17"/>
  <c r="C40" i="16"/>
  <c r="C40" i="10"/>
  <c r="C39" i="20"/>
  <c r="C39" i="19"/>
  <c r="C39" i="18"/>
  <c r="C39" i="16"/>
  <c r="C39" i="15"/>
  <c r="C38" i="22"/>
  <c r="C38" i="19"/>
  <c r="C38" i="18"/>
  <c r="C38" i="17"/>
  <c r="C38" i="15"/>
  <c r="C38" i="14"/>
  <c r="C38" i="10"/>
  <c r="C37" i="21"/>
  <c r="C37" i="18"/>
  <c r="C37" i="17"/>
  <c r="C37" i="16"/>
  <c r="C37" i="14"/>
  <c r="C36" i="21"/>
  <c r="C36" i="16"/>
  <c r="C36" i="15"/>
  <c r="C36" i="13"/>
  <c r="C36" i="10"/>
  <c r="C35" i="22"/>
  <c r="C35" i="21"/>
  <c r="C35" i="20"/>
  <c r="C35" i="19"/>
  <c r="C35" i="16"/>
  <c r="C35" i="14"/>
  <c r="C35" i="12"/>
  <c r="C34" i="22"/>
  <c r="C34" i="19"/>
  <c r="C34" i="18"/>
  <c r="C34" i="15"/>
  <c r="C34" i="14"/>
  <c r="C34" i="10"/>
  <c r="C33" i="21"/>
  <c r="C33" i="20"/>
  <c r="C33" i="18"/>
  <c r="C33" i="17"/>
  <c r="C33" i="15"/>
  <c r="C33" i="13"/>
  <c r="C33" i="12"/>
  <c r="C33" i="10"/>
  <c r="C32" i="22"/>
  <c r="C32" i="21"/>
  <c r="C32" i="20"/>
  <c r="C32" i="19"/>
  <c r="C32" i="16"/>
  <c r="C32" i="13"/>
  <c r="C31" i="19"/>
  <c r="C31" i="16"/>
  <c r="C31" i="12"/>
  <c r="C31" i="10"/>
  <c r="C30" i="19"/>
  <c r="C30" i="18"/>
  <c r="C30" i="17"/>
  <c r="C30" i="15"/>
  <c r="C30" i="14"/>
  <c r="C30" i="12"/>
  <c r="C30" i="10"/>
  <c r="C29" i="22"/>
  <c r="C29" i="21"/>
  <c r="C29" i="18"/>
  <c r="C29" i="17"/>
  <c r="C29" i="16"/>
  <c r="C29" i="15"/>
  <c r="C29" i="13"/>
  <c r="C29" i="10"/>
  <c r="C28" i="22"/>
  <c r="C28" i="21"/>
  <c r="C28" i="17"/>
  <c r="C28" i="16"/>
  <c r="C28" i="15"/>
  <c r="C28" i="13"/>
  <c r="C28" i="12"/>
  <c r="C27" i="22"/>
  <c r="C27" i="21"/>
  <c r="C27" i="20"/>
  <c r="C27" i="19"/>
  <c r="C27" i="16"/>
  <c r="C27" i="15"/>
  <c r="C27" i="14"/>
  <c r="C27" i="12"/>
  <c r="C26" i="22"/>
  <c r="C26" i="21"/>
  <c r="C26" i="19"/>
  <c r="C26" i="18"/>
  <c r="C26" i="14"/>
  <c r="C26" i="13"/>
  <c r="C26" i="10"/>
  <c r="C25" i="21"/>
  <c r="C25" i="20"/>
  <c r="C25" i="18"/>
  <c r="C25" i="17"/>
  <c r="C25" i="15"/>
  <c r="C25" i="14"/>
  <c r="C25" i="12"/>
  <c r="C25" i="10"/>
  <c r="C24" i="21"/>
  <c r="C24" i="19"/>
  <c r="C24" i="17"/>
  <c r="C24" i="16"/>
  <c r="C24" i="14"/>
  <c r="C24" i="13"/>
  <c r="C23" i="21"/>
  <c r="C23" i="20"/>
  <c r="C23" i="19"/>
  <c r="C23" i="16"/>
  <c r="C23" i="15"/>
  <c r="C23" i="12"/>
  <c r="C22" i="22"/>
  <c r="C22" i="20"/>
  <c r="C22" i="19"/>
  <c r="C22" i="18"/>
  <c r="C22" i="17"/>
  <c r="C22" i="15"/>
  <c r="C22" i="14"/>
  <c r="C22" i="12"/>
  <c r="C22" i="10"/>
  <c r="C21" i="22"/>
  <c r="C21" i="18"/>
  <c r="C21" i="17"/>
  <c r="C21" i="16"/>
  <c r="C21" i="14"/>
  <c r="C21" i="10"/>
  <c r="C20" i="22"/>
  <c r="C20" i="20"/>
  <c r="C20" i="17"/>
  <c r="C20" i="16"/>
  <c r="C20" i="15"/>
  <c r="C20" i="12"/>
  <c r="C20" i="10"/>
  <c r="C19" i="22"/>
  <c r="C19" i="21"/>
  <c r="C19" i="17"/>
  <c r="C19" i="16"/>
  <c r="C19" i="15"/>
  <c r="C19" i="14"/>
  <c r="B58" i="21"/>
  <c r="B58" i="20"/>
  <c r="B58" i="19"/>
  <c r="B58" i="17"/>
  <c r="B58" i="13"/>
  <c r="B58" i="12"/>
  <c r="B57" i="21"/>
  <c r="B57" i="19"/>
  <c r="B57" i="18"/>
  <c r="B57" i="16"/>
  <c r="B57" i="15"/>
  <c r="B57" i="12"/>
  <c r="B56" i="22"/>
  <c r="B56" i="20"/>
  <c r="B56" i="19"/>
  <c r="B56" i="18"/>
  <c r="B56" i="17"/>
  <c r="B56" i="15"/>
  <c r="B56" i="14"/>
  <c r="B56" i="12"/>
  <c r="B55" i="22"/>
  <c r="B55" i="21"/>
  <c r="B55" i="19"/>
  <c r="B55" i="16"/>
  <c r="B55" i="14"/>
  <c r="B55" i="13"/>
  <c r="B54" i="21"/>
  <c r="B54" i="20"/>
  <c r="B54" i="17"/>
  <c r="B54" i="16"/>
  <c r="B54" i="15"/>
  <c r="B54" i="13"/>
  <c r="B54" i="12"/>
  <c r="B54" i="9"/>
  <c r="B53" i="20"/>
  <c r="B53" i="19"/>
  <c r="B53" i="16"/>
  <c r="B53" i="12"/>
  <c r="B52" i="19"/>
  <c r="B52" i="14"/>
  <c r="B51" i="22"/>
  <c r="B51" i="21"/>
  <c r="B51" i="18"/>
  <c r="B51" i="14"/>
  <c r="B51" i="13"/>
  <c r="B51" i="10"/>
  <c r="B50" i="22"/>
  <c r="B50" i="21"/>
  <c r="B50" i="18"/>
  <c r="B50" i="17"/>
  <c r="B50" i="14"/>
  <c r="B50" i="13"/>
  <c r="B50" i="12"/>
  <c r="B50" i="9"/>
  <c r="B49" i="21"/>
  <c r="B49" i="18"/>
  <c r="B49" i="15"/>
  <c r="B49" i="12"/>
  <c r="B49" i="10"/>
  <c r="B48" i="22"/>
  <c r="B48" i="19"/>
  <c r="B48" i="17"/>
  <c r="B48" i="14"/>
  <c r="B48" i="12"/>
  <c r="B48" i="9"/>
  <c r="B47" i="21"/>
  <c r="B47" i="19"/>
  <c r="B47" i="18"/>
  <c r="B47" i="17"/>
  <c r="B47" i="16"/>
  <c r="B47" i="13"/>
  <c r="B47" i="10"/>
  <c r="B47" i="9"/>
  <c r="B46" i="20"/>
  <c r="B46" i="18"/>
  <c r="B46" i="17"/>
  <c r="B46" i="12"/>
  <c r="B46" i="9"/>
  <c r="B45" i="22"/>
  <c r="B45" i="19"/>
  <c r="B45" i="17"/>
  <c r="B45" i="16"/>
  <c r="B45" i="9"/>
  <c r="B44" i="22"/>
  <c r="B44" i="20"/>
  <c r="B44" i="18"/>
  <c r="B44" i="14"/>
  <c r="B44" i="13"/>
  <c r="B44" i="10"/>
  <c r="B43" i="21"/>
  <c r="B43" i="20"/>
  <c r="B43" i="14"/>
  <c r="B43" i="13"/>
  <c r="B43" i="12"/>
  <c r="B43" i="10"/>
  <c r="B43" i="9"/>
  <c r="B42" i="22"/>
  <c r="B42" i="21"/>
  <c r="B42" i="20"/>
  <c r="B42" i="19"/>
  <c r="B42" i="16"/>
  <c r="B42" i="13"/>
  <c r="B42" i="12"/>
  <c r="B41" i="18"/>
  <c r="B41" i="15"/>
  <c r="B41" i="13"/>
  <c r="B41" i="10"/>
  <c r="B40" i="22"/>
  <c r="B40" i="19"/>
  <c r="B40" i="18"/>
  <c r="B40" i="17"/>
  <c r="B40" i="14"/>
  <c r="B40" i="12"/>
  <c r="B40" i="10"/>
  <c r="B40" i="9"/>
  <c r="B39" i="22"/>
  <c r="B39" i="18"/>
  <c r="B39" i="17"/>
  <c r="B39" i="16"/>
  <c r="B39" i="13"/>
  <c r="B39" i="10"/>
  <c r="B39" i="9"/>
  <c r="B38" i="20"/>
  <c r="B38" i="18"/>
  <c r="B38" i="17"/>
  <c r="B38" i="16"/>
  <c r="B38" i="12"/>
  <c r="B38" i="10"/>
  <c r="B38" i="9"/>
  <c r="B37" i="20"/>
  <c r="B37" i="19"/>
  <c r="B37" i="16"/>
  <c r="B37" i="12"/>
  <c r="B36" i="19"/>
  <c r="B36" i="18"/>
  <c r="B36" i="16"/>
  <c r="B36" i="10"/>
  <c r="B35" i="21"/>
  <c r="B35" i="20"/>
  <c r="B35" i="15"/>
  <c r="B35" i="14"/>
  <c r="B35" i="13"/>
  <c r="B35" i="12"/>
  <c r="B35" i="10"/>
  <c r="B34" i="22"/>
  <c r="B34" i="20"/>
  <c r="B34" i="19"/>
  <c r="B34" i="14"/>
  <c r="B34" i="13"/>
  <c r="B34" i="12"/>
  <c r="B33" i="21"/>
  <c r="B33" i="20"/>
  <c r="B33" i="19"/>
  <c r="B33" i="18"/>
  <c r="B33" i="16"/>
  <c r="B33" i="15"/>
  <c r="B33" i="13"/>
  <c r="B33" i="10"/>
  <c r="B32" i="22"/>
  <c r="B32" i="16"/>
  <c r="B32" i="15"/>
  <c r="B32" i="14"/>
  <c r="B32" i="12"/>
  <c r="B31" i="22"/>
  <c r="B31" i="18"/>
  <c r="B31" i="17"/>
  <c r="B31" i="15"/>
  <c r="B31" i="14"/>
  <c r="B31" i="10"/>
  <c r="B31" i="9"/>
  <c r="B30" i="21"/>
  <c r="B30" i="20"/>
  <c r="B30" i="18"/>
  <c r="B30" i="16"/>
  <c r="B30" i="15"/>
  <c r="B30" i="12"/>
  <c r="B30" i="9"/>
  <c r="B29" i="20"/>
  <c r="B29" i="19"/>
  <c r="B29" i="16"/>
  <c r="B29" i="12"/>
  <c r="B29" i="9"/>
  <c r="B28" i="22"/>
  <c r="B28" i="20"/>
  <c r="B28" i="19"/>
  <c r="B28" i="18"/>
  <c r="B28" i="14"/>
  <c r="B28" i="10"/>
  <c r="B27" i="22"/>
  <c r="B27" i="21"/>
  <c r="B27" i="19"/>
  <c r="B27" i="18"/>
  <c r="B27" i="17"/>
  <c r="B27" i="14"/>
  <c r="B27" i="13"/>
  <c r="B27" i="12"/>
  <c r="B27" i="10"/>
  <c r="B27" i="9"/>
  <c r="B26" i="21"/>
  <c r="B26" i="17"/>
  <c r="B26" i="16"/>
  <c r="B26" i="14"/>
  <c r="B26" i="13"/>
  <c r="B26" i="9"/>
  <c r="B25" i="21"/>
  <c r="B25" i="20"/>
  <c r="B25" i="19"/>
  <c r="B25" i="12"/>
  <c r="B25" i="10"/>
  <c r="B24" i="22"/>
  <c r="B24" i="19"/>
  <c r="B24" i="18"/>
  <c r="B24" i="15"/>
  <c r="B24" i="14"/>
  <c r="B24" i="12"/>
  <c r="B23" i="22"/>
  <c r="B23" i="21"/>
  <c r="B23" i="18"/>
  <c r="B23" i="17"/>
  <c r="B23" i="14"/>
  <c r="B23" i="13"/>
  <c r="B23" i="9"/>
  <c r="B22" i="21"/>
  <c r="B22" i="20"/>
  <c r="B22" i="17"/>
  <c r="B22" i="16"/>
  <c r="B22" i="13"/>
  <c r="B22" i="12"/>
  <c r="B22" i="9"/>
  <c r="B21" i="22"/>
  <c r="B21" i="20"/>
  <c r="B21" i="16"/>
  <c r="B21" i="14"/>
  <c r="B21" i="9"/>
  <c r="B20" i="21"/>
  <c r="B20" i="16"/>
  <c r="B20" i="15"/>
  <c r="B20" i="13"/>
  <c r="B20" i="10"/>
  <c r="B19" i="22"/>
  <c r="B19" i="20"/>
  <c r="B19" i="18"/>
  <c r="B19" i="17"/>
  <c r="B19" i="12"/>
  <c r="B19" i="10"/>
  <c r="B19" i="9"/>
  <c r="B18" i="22"/>
  <c r="B18" i="19"/>
  <c r="B18" i="17"/>
  <c r="B18" i="16"/>
  <c r="B18" i="12"/>
  <c r="B18" i="9"/>
  <c r="B17" i="19"/>
  <c r="B17" i="18"/>
  <c r="B17" i="16"/>
  <c r="B17" i="15"/>
  <c r="B17" i="12"/>
  <c r="B17" i="10"/>
  <c r="B16" i="18"/>
  <c r="B16" i="15"/>
  <c r="B16" i="12"/>
  <c r="B16" i="9"/>
  <c r="B15" i="22"/>
  <c r="B15" i="21"/>
  <c r="B15" i="17"/>
  <c r="B15" i="16"/>
  <c r="B15" i="14"/>
  <c r="B15" i="13"/>
  <c r="B15" i="9"/>
  <c r="B14" i="21"/>
  <c r="B14" i="20"/>
  <c r="B14" i="17"/>
  <c r="B14" i="16"/>
  <c r="B14" i="15"/>
  <c r="B14" i="13"/>
  <c r="B14" i="12"/>
  <c r="B13" i="22"/>
  <c r="B13" i="20"/>
  <c r="B13" i="19"/>
  <c r="B13" i="15"/>
  <c r="B13" i="14"/>
  <c r="B13" i="12"/>
  <c r="B12" i="22"/>
  <c r="B12" i="21"/>
  <c r="B12" i="18"/>
  <c r="B12" i="16"/>
  <c r="B12" i="14"/>
  <c r="B12" i="13"/>
  <c r="B12" i="10"/>
  <c r="B11" i="21"/>
  <c r="B11" i="20"/>
  <c r="B11" i="18"/>
  <c r="B11" i="17"/>
  <c r="B11" i="15"/>
  <c r="B11" i="13"/>
  <c r="B11" i="12"/>
  <c r="B11" i="9"/>
  <c r="B10" i="22"/>
  <c r="B10" i="21"/>
  <c r="B10" i="20"/>
  <c r="B10" i="19"/>
  <c r="B10" i="16"/>
  <c r="B10" i="12"/>
  <c r="B10" i="9"/>
  <c r="B9" i="20"/>
  <c r="B9" i="16"/>
  <c r="B9" i="15"/>
  <c r="B9" i="13"/>
  <c r="B8" i="22"/>
  <c r="B8" i="18"/>
  <c r="B8" i="17"/>
  <c r="B8" i="15"/>
  <c r="B8" i="14"/>
  <c r="B8" i="10"/>
  <c r="B8" i="9"/>
  <c r="B7" i="22"/>
  <c r="B7" i="19"/>
  <c r="B7" i="17"/>
  <c r="B7" i="16"/>
  <c r="B7" i="14"/>
  <c r="B7" i="9"/>
  <c r="B6" i="22"/>
  <c r="B6" i="20"/>
  <c r="B6" i="16"/>
  <c r="B6" i="15"/>
  <c r="B6" i="12"/>
  <c r="B6" i="10"/>
  <c r="B5" i="22"/>
  <c r="B5" i="21"/>
  <c r="B5" i="19"/>
  <c r="B5" i="16"/>
  <c r="B5" i="12"/>
  <c r="B5" i="9"/>
  <c r="B15" i="8"/>
  <c r="B58" i="11"/>
  <c r="C22" i="11"/>
  <c r="C31" i="8"/>
  <c r="C32" i="11"/>
  <c r="C50" i="11"/>
  <c r="C55" i="8"/>
  <c r="D6" i="11"/>
  <c r="D12" i="11"/>
  <c r="D14" i="11"/>
  <c r="D20" i="11"/>
  <c r="D24" i="11"/>
  <c r="D28" i="11"/>
  <c r="D32" i="11"/>
  <c r="D38" i="11"/>
  <c r="D52" i="11"/>
  <c r="E25" i="8"/>
  <c r="E57" i="8"/>
  <c r="F10" i="11"/>
  <c r="F15" i="8"/>
  <c r="F18" i="11"/>
  <c r="F39" i="8"/>
  <c r="F42" i="11"/>
  <c r="F55" i="8"/>
  <c r="F58" i="11"/>
  <c r="G5" i="8"/>
  <c r="G13" i="8"/>
  <c r="G21" i="8"/>
  <c r="G24" i="11"/>
  <c r="G29" i="8"/>
  <c r="G37" i="8"/>
  <c r="G40" i="11"/>
  <c r="G45" i="8"/>
  <c r="G48" i="11"/>
  <c r="G56" i="11"/>
  <c r="H7" i="11"/>
  <c r="H15" i="11"/>
  <c r="H17" i="11"/>
  <c r="H21" i="11"/>
  <c r="H27" i="11"/>
  <c r="H31" i="11"/>
  <c r="H39" i="11"/>
  <c r="H43" i="11"/>
  <c r="H47" i="11"/>
  <c r="H57" i="11"/>
  <c r="B14" i="8"/>
  <c r="B22" i="8"/>
  <c r="B25" i="11"/>
  <c r="B29" i="11"/>
  <c r="B33" i="11"/>
  <c r="B34" i="8"/>
  <c r="B38" i="8"/>
  <c r="B45" i="11"/>
  <c r="B54" i="8"/>
  <c r="E7" i="11"/>
  <c r="E8" i="8"/>
  <c r="E11" i="11"/>
  <c r="E24" i="8"/>
  <c r="E27" i="11"/>
  <c r="E28" i="8"/>
  <c r="E32" i="8"/>
  <c r="E35" i="11"/>
  <c r="E40" i="8"/>
  <c r="E44" i="8"/>
  <c r="E47" i="11"/>
  <c r="E55" i="11"/>
  <c r="F5" i="11"/>
  <c r="F9" i="11"/>
  <c r="F13" i="11"/>
  <c r="F18" i="8"/>
  <c r="F21" i="11"/>
  <c r="F26" i="8"/>
  <c r="F29" i="11"/>
  <c r="F30" i="8"/>
  <c r="F34" i="8"/>
  <c r="F37" i="11"/>
  <c r="F42" i="8"/>
  <c r="F45" i="11"/>
  <c r="F46" i="8"/>
  <c r="F54" i="8"/>
  <c r="F57" i="11"/>
  <c r="G12" i="8"/>
  <c r="G15" i="11"/>
  <c r="G23" i="11"/>
  <c r="G36" i="8"/>
  <c r="G39" i="11"/>
  <c r="G40" i="8"/>
  <c r="G43" i="11"/>
  <c r="G44" i="8"/>
  <c r="G47" i="11"/>
  <c r="G48" i="8"/>
  <c r="B8" i="8"/>
  <c r="B12" i="8"/>
  <c r="B15" i="11"/>
  <c r="B24" i="8"/>
  <c r="B28" i="8"/>
  <c r="B39" i="11"/>
  <c r="B40" i="8"/>
  <c r="B47" i="11"/>
  <c r="B52" i="8"/>
  <c r="B55" i="11"/>
  <c r="E5" i="11"/>
  <c r="E9" i="11"/>
  <c r="E13" i="11"/>
  <c r="E14" i="8"/>
  <c r="E17" i="11"/>
  <c r="E18" i="8"/>
  <c r="E21" i="11"/>
  <c r="E22" i="8"/>
  <c r="E25" i="11"/>
  <c r="E26" i="8"/>
  <c r="E29" i="11"/>
  <c r="E33" i="11"/>
  <c r="E34" i="8"/>
  <c r="E38" i="8"/>
  <c r="E41" i="11"/>
  <c r="E45" i="11"/>
  <c r="E46" i="8"/>
  <c r="E49" i="11"/>
  <c r="E50" i="8"/>
  <c r="E54" i="8"/>
  <c r="E57" i="11"/>
  <c r="E58" i="8"/>
  <c r="F7" i="11"/>
  <c r="F8" i="8"/>
  <c r="F11" i="11"/>
  <c r="F12" i="8"/>
  <c r="F16" i="8"/>
  <c r="F19" i="11"/>
  <c r="F23" i="11"/>
  <c r="F24" i="8"/>
  <c r="F27" i="11"/>
  <c r="F28" i="8"/>
  <c r="F31" i="11"/>
  <c r="F32" i="8"/>
  <c r="F35" i="11"/>
  <c r="F36" i="8"/>
  <c r="F39" i="11"/>
  <c r="F40" i="8"/>
  <c r="F43" i="11"/>
  <c r="F44" i="8"/>
  <c r="F47" i="11"/>
  <c r="F48" i="8"/>
  <c r="F51" i="11"/>
  <c r="F52" i="8"/>
  <c r="F55" i="11"/>
  <c r="F56" i="8"/>
  <c r="G5" i="11"/>
  <c r="G6" i="8"/>
  <c r="G9" i="11"/>
  <c r="G10" i="8"/>
  <c r="G13" i="11"/>
  <c r="G18" i="8"/>
  <c r="G22" i="8"/>
  <c r="G25" i="11"/>
  <c r="G26" i="8"/>
  <c r="G29" i="11"/>
  <c r="G30" i="8"/>
  <c r="G33" i="11"/>
  <c r="G37" i="11"/>
  <c r="G41" i="11"/>
  <c r="G42" i="8"/>
  <c r="G45" i="11"/>
  <c r="G49" i="11"/>
  <c r="G50" i="8"/>
  <c r="G53" i="11"/>
  <c r="G54" i="8"/>
  <c r="G57" i="11"/>
  <c r="G58" i="8"/>
  <c r="B7" i="8"/>
  <c r="B18" i="11"/>
  <c r="B23" i="8"/>
  <c r="B34" i="11"/>
  <c r="B39" i="8"/>
  <c r="B47" i="8"/>
  <c r="B55" i="8"/>
  <c r="C23" i="8"/>
  <c r="C24" i="11"/>
  <c r="C26" i="11"/>
  <c r="C29" i="8"/>
  <c r="C30" i="11"/>
  <c r="C34" i="11"/>
  <c r="C37" i="8"/>
  <c r="C38" i="11"/>
  <c r="C39" i="8"/>
  <c r="C40" i="11"/>
  <c r="C42" i="11"/>
  <c r="C45" i="8"/>
  <c r="C47" i="8"/>
  <c r="C53" i="8"/>
  <c r="C54" i="11"/>
  <c r="C58" i="11"/>
  <c r="D8" i="11"/>
  <c r="D16" i="11"/>
  <c r="D22" i="11"/>
  <c r="D36" i="11"/>
  <c r="D44" i="11"/>
  <c r="D46" i="11"/>
  <c r="D48" i="11"/>
  <c r="D54" i="11"/>
  <c r="E12" i="11"/>
  <c r="E17" i="8"/>
  <c r="E33" i="8"/>
  <c r="E36" i="11"/>
  <c r="E41" i="8"/>
  <c r="E44" i="11"/>
  <c r="E49" i="8"/>
  <c r="E52" i="11"/>
  <c r="F7" i="8"/>
  <c r="F23" i="8"/>
  <c r="F26" i="11"/>
  <c r="F31" i="8"/>
  <c r="F34" i="11"/>
  <c r="G8" i="11"/>
  <c r="G32" i="11"/>
  <c r="H5" i="11"/>
  <c r="H9" i="11"/>
  <c r="H13" i="11"/>
  <c r="H19" i="11"/>
  <c r="H25" i="11"/>
  <c r="H29" i="11"/>
  <c r="H33" i="11"/>
  <c r="H35" i="11"/>
  <c r="H37" i="11"/>
  <c r="H45" i="11"/>
  <c r="H49" i="11"/>
  <c r="H53" i="11"/>
  <c r="H55" i="11"/>
  <c r="B5" i="11"/>
  <c r="B6" i="8"/>
  <c r="B10" i="8"/>
  <c r="B17" i="11"/>
  <c r="B18" i="8"/>
  <c r="B30" i="8"/>
  <c r="B37" i="11"/>
  <c r="B42" i="8"/>
  <c r="B46" i="8"/>
  <c r="B50" i="8"/>
  <c r="B57" i="11"/>
  <c r="E15" i="11"/>
  <c r="E16" i="8"/>
  <c r="E19" i="11"/>
  <c r="E20" i="8"/>
  <c r="E23" i="11"/>
  <c r="E39" i="11"/>
  <c r="E51" i="11"/>
  <c r="E56" i="8"/>
  <c r="F6" i="8"/>
  <c r="F14" i="8"/>
  <c r="F22" i="8"/>
  <c r="F49" i="11"/>
  <c r="F50" i="8"/>
  <c r="F53" i="11"/>
  <c r="F58" i="8"/>
  <c r="G8" i="8"/>
  <c r="G11" i="11"/>
  <c r="G20" i="8"/>
  <c r="G27" i="11"/>
  <c r="G28" i="8"/>
  <c r="G31" i="11"/>
  <c r="G32" i="8"/>
  <c r="G35" i="11"/>
  <c r="G52" i="8"/>
  <c r="G55" i="11"/>
  <c r="B8" i="11"/>
  <c r="B9" i="8"/>
  <c r="B12" i="11"/>
  <c r="B16" i="11"/>
  <c r="B17" i="8"/>
  <c r="B21" i="8"/>
  <c r="B24" i="11"/>
  <c r="B25" i="8"/>
  <c r="B28" i="11"/>
  <c r="B32" i="11"/>
  <c r="B33" i="8"/>
  <c r="B36" i="11"/>
  <c r="B40" i="11"/>
  <c r="B45" i="8"/>
  <c r="B48" i="11"/>
  <c r="B52" i="11"/>
  <c r="B56" i="11"/>
  <c r="B57" i="8"/>
  <c r="C20" i="8"/>
  <c r="C21" i="11"/>
  <c r="C23" i="11"/>
  <c r="C24" i="8"/>
  <c r="C26" i="8"/>
  <c r="C27" i="11"/>
  <c r="C28" i="8"/>
  <c r="C31" i="11"/>
  <c r="C32" i="8"/>
  <c r="C34" i="8"/>
  <c r="C36" i="8"/>
  <c r="C38" i="8"/>
  <c r="C39" i="11"/>
  <c r="C40" i="8"/>
  <c r="C42" i="8"/>
  <c r="C43" i="11"/>
  <c r="C44" i="8"/>
  <c r="C45" i="11"/>
  <c r="C46" i="8"/>
  <c r="C47" i="11"/>
  <c r="C48" i="8"/>
  <c r="C49" i="11"/>
  <c r="C50" i="8"/>
  <c r="C52" i="8"/>
  <c r="C53" i="11"/>
  <c r="C55" i="11"/>
  <c r="C56" i="8"/>
  <c r="C57" i="11"/>
  <c r="C58" i="8"/>
  <c r="D5" i="11"/>
  <c r="D7" i="11"/>
  <c r="D9" i="11"/>
  <c r="D11" i="11"/>
  <c r="D13" i="11"/>
  <c r="D15" i="11"/>
  <c r="D19" i="11"/>
  <c r="D21" i="11"/>
  <c r="D23" i="11"/>
  <c r="D25" i="11"/>
  <c r="D27" i="11"/>
  <c r="D29" i="11"/>
  <c r="D31" i="11"/>
  <c r="D33" i="11"/>
  <c r="D35" i="11"/>
  <c r="D37" i="11"/>
  <c r="D39" i="11"/>
  <c r="D41" i="11"/>
  <c r="D43" i="11"/>
  <c r="D45" i="11"/>
  <c r="D47" i="11"/>
  <c r="D51" i="11"/>
  <c r="D53" i="11"/>
  <c r="D57" i="11"/>
  <c r="E6" i="11"/>
  <c r="E7" i="8"/>
  <c r="E11" i="8"/>
  <c r="E14" i="11"/>
  <c r="E18" i="11"/>
  <c r="E23" i="8"/>
  <c r="E26" i="11"/>
  <c r="E30" i="11"/>
  <c r="E31" i="8"/>
  <c r="E34" i="11"/>
  <c r="E35" i="8"/>
  <c r="E38" i="11"/>
  <c r="E39" i="8"/>
  <c r="E42" i="11"/>
  <c r="E43" i="8"/>
  <c r="E47" i="8"/>
  <c r="E50" i="11"/>
  <c r="E51" i="8"/>
  <c r="E54" i="11"/>
  <c r="E55" i="8"/>
  <c r="E58" i="11"/>
  <c r="F5" i="8"/>
  <c r="F8" i="11"/>
  <c r="F12" i="11"/>
  <c r="F13" i="8"/>
  <c r="F17" i="8"/>
  <c r="F20" i="11"/>
  <c r="F25" i="8"/>
  <c r="F28" i="11"/>
  <c r="F32" i="11"/>
  <c r="F36" i="11"/>
  <c r="F40" i="11"/>
  <c r="F41" i="8"/>
  <c r="F44" i="11"/>
  <c r="F45" i="8"/>
  <c r="F48" i="11"/>
  <c r="F49" i="8"/>
  <c r="F52" i="11"/>
  <c r="F53" i="8"/>
  <c r="F56" i="11"/>
  <c r="F57" i="8"/>
  <c r="G7" i="8"/>
  <c r="G10" i="11"/>
  <c r="G11" i="8"/>
  <c r="G14" i="11"/>
  <c r="G15" i="8"/>
  <c r="G18" i="11"/>
  <c r="G19" i="8"/>
  <c r="G22" i="11"/>
  <c r="G23" i="8"/>
  <c r="G26" i="11"/>
  <c r="G27" i="8"/>
  <c r="G30" i="11"/>
  <c r="G31" i="8"/>
  <c r="G34" i="11"/>
  <c r="G35" i="8"/>
  <c r="G39" i="8"/>
  <c r="G42" i="11"/>
  <c r="G43" i="8"/>
  <c r="G46" i="11"/>
  <c r="G47" i="8"/>
  <c r="G50" i="11"/>
  <c r="G51" i="8"/>
  <c r="G54" i="11"/>
  <c r="G55" i="8"/>
  <c r="G58" i="11"/>
  <c r="H6" i="11"/>
  <c r="H8" i="11"/>
  <c r="H12" i="11"/>
  <c r="H14" i="11"/>
  <c r="H16" i="11"/>
  <c r="H24" i="11"/>
  <c r="H30" i="11"/>
  <c r="H32" i="11"/>
  <c r="H38" i="11"/>
  <c r="H40" i="11"/>
  <c r="H46" i="11"/>
  <c r="H48" i="11"/>
  <c r="H54" i="11"/>
  <c r="H56" i="11"/>
  <c r="C21" i="8"/>
  <c r="B25" i="9"/>
  <c r="C50" i="12"/>
  <c r="H44" i="13"/>
  <c r="H13" i="14"/>
  <c r="R42" i="6"/>
  <c r="H43" i="27" s="1"/>
  <c r="G15" i="14"/>
  <c r="B26" i="15"/>
  <c r="F25" i="14"/>
  <c r="R53" i="6"/>
  <c r="H54" i="27" s="1"/>
  <c r="G52" i="11"/>
  <c r="G13" i="12"/>
  <c r="G7" i="22"/>
  <c r="H54" i="15"/>
  <c r="Q21" i="3"/>
  <c r="D22" i="25" s="1"/>
  <c r="G38" i="13"/>
  <c r="Q37" i="6"/>
  <c r="C38" i="27" s="1"/>
  <c r="G36" i="11"/>
  <c r="G34" i="9"/>
  <c r="G26" i="9"/>
  <c r="Q24" i="6"/>
  <c r="C25" i="27" s="1"/>
  <c r="H47" i="16"/>
  <c r="H18" i="11"/>
  <c r="R35" i="6"/>
  <c r="H36" i="27" s="1"/>
  <c r="B39" i="12"/>
  <c r="R45" i="3"/>
  <c r="J46" i="25" s="1"/>
  <c r="E42" i="13"/>
  <c r="Q13" i="5"/>
  <c r="B14" i="27" s="1"/>
  <c r="G18" i="9"/>
  <c r="F52" i="17"/>
  <c r="F23" i="12"/>
  <c r="R24" i="5"/>
  <c r="G25" i="27" s="1"/>
  <c r="F9" i="14"/>
  <c r="G57" i="16"/>
  <c r="R58" i="6"/>
  <c r="H59" i="27" s="1"/>
  <c r="G50" i="9"/>
  <c r="G47" i="14"/>
  <c r="R48" i="6"/>
  <c r="H49" i="27" s="1"/>
  <c r="G43" i="18"/>
  <c r="G32" i="15"/>
  <c r="G30" i="13"/>
  <c r="G28" i="11"/>
  <c r="G25" i="8"/>
  <c r="G19" i="18"/>
  <c r="G16" i="15"/>
  <c r="G12" i="19"/>
  <c r="G9" i="16"/>
  <c r="G6" i="13"/>
  <c r="Q7" i="6"/>
  <c r="C8" i="27" s="1"/>
  <c r="Q59" i="7"/>
  <c r="D60" i="27" s="1"/>
  <c r="H58" i="11"/>
  <c r="H55" i="16"/>
  <c r="R56" i="7"/>
  <c r="I57" i="27" s="1"/>
  <c r="H40" i="9"/>
  <c r="Q41" i="7"/>
  <c r="D42" i="27" s="1"/>
  <c r="R59" i="7"/>
  <c r="I60" i="27" s="1"/>
  <c r="R59" i="6"/>
  <c r="H60" i="27" s="1"/>
  <c r="Q44" i="6"/>
  <c r="C45" i="27" s="1"/>
  <c r="B48" i="13"/>
  <c r="R19" i="4"/>
  <c r="K20" i="25" s="1"/>
  <c r="F46" i="11"/>
  <c r="F26" i="15"/>
  <c r="F24" i="13"/>
  <c r="F22" i="11"/>
  <c r="F19" i="16"/>
  <c r="R20" i="5"/>
  <c r="G21" i="27" s="1"/>
  <c r="F17" i="14"/>
  <c r="R18" i="5"/>
  <c r="G19" i="27" s="1"/>
  <c r="F8" i="21"/>
  <c r="F5" i="18"/>
  <c r="R6" i="5"/>
  <c r="G7" i="27" s="1"/>
  <c r="G57" i="8"/>
  <c r="Q58" i="6"/>
  <c r="C59" i="27" s="1"/>
  <c r="G54" i="13"/>
  <c r="Q55" i="6"/>
  <c r="C56" i="27" s="1"/>
  <c r="G48" i="15"/>
  <c r="Q49" i="6"/>
  <c r="C50" i="27" s="1"/>
  <c r="R49" i="6"/>
  <c r="H50" i="27" s="1"/>
  <c r="G46" i="13"/>
  <c r="G42" i="9"/>
  <c r="Q43" i="6"/>
  <c r="C44" i="27"/>
  <c r="G39" i="14"/>
  <c r="R40" i="6"/>
  <c r="H41" i="27" s="1"/>
  <c r="Q40" i="6"/>
  <c r="C41" i="27" s="1"/>
  <c r="G35" i="18"/>
  <c r="R36" i="6"/>
  <c r="H37" i="27" s="1"/>
  <c r="G17" i="8"/>
  <c r="G14" i="13"/>
  <c r="Q15" i="6"/>
  <c r="C16" i="27" s="1"/>
  <c r="G11" i="18"/>
  <c r="G9" i="8"/>
  <c r="G7" i="14"/>
  <c r="R8" i="6"/>
  <c r="H9" i="27" s="1"/>
  <c r="Q8" i="6"/>
  <c r="C9" i="27" s="1"/>
  <c r="H57" i="10"/>
  <c r="Q58" i="7"/>
  <c r="D59" i="27"/>
  <c r="H43" i="12"/>
  <c r="H36" i="13"/>
  <c r="Q50" i="6"/>
  <c r="C51" i="27" s="1"/>
  <c r="F27" i="8"/>
  <c r="R47" i="1"/>
  <c r="H48" i="25" s="1"/>
  <c r="B46" i="11"/>
  <c r="B37" i="18"/>
  <c r="B30" i="11"/>
  <c r="R31" i="1"/>
  <c r="H32" i="25" s="1"/>
  <c r="B27" i="16"/>
  <c r="R28" i="1"/>
  <c r="H29" i="25" s="1"/>
  <c r="B24" i="13"/>
  <c r="B21" i="10"/>
  <c r="B15" i="12"/>
  <c r="B11" i="16"/>
  <c r="B7" i="20"/>
  <c r="C37" i="12"/>
  <c r="C33" i="8"/>
  <c r="C26" i="17"/>
  <c r="C23" i="14"/>
  <c r="C20" i="11"/>
  <c r="C17" i="8"/>
  <c r="C13" i="12"/>
  <c r="C10" i="9"/>
  <c r="C6" i="13"/>
  <c r="Q7" i="2"/>
  <c r="C8" i="25" s="1"/>
  <c r="D49" i="10"/>
  <c r="D10" i="19"/>
  <c r="Q8" i="3"/>
  <c r="D9" i="25" s="1"/>
  <c r="D7" i="8"/>
  <c r="E52" i="15"/>
  <c r="E44" i="15"/>
  <c r="E37" i="16"/>
  <c r="E25" i="12"/>
  <c r="E7" i="10"/>
  <c r="F58" i="15"/>
  <c r="F45" i="10"/>
  <c r="Q46" i="5"/>
  <c r="B47" i="27" s="1"/>
  <c r="F38" i="11"/>
  <c r="F35" i="16"/>
  <c r="F32" i="21"/>
  <c r="Q9" i="3"/>
  <c r="D10" i="25" s="1"/>
  <c r="C42" i="17"/>
  <c r="Q32" i="1"/>
  <c r="B33" i="25" s="1"/>
  <c r="Q41" i="3"/>
  <c r="D42" i="25" s="1"/>
  <c r="C46" i="13"/>
  <c r="B35" i="16"/>
  <c r="D17" i="18"/>
  <c r="R59" i="1"/>
  <c r="H60" i="25" s="1"/>
  <c r="B58" i="15"/>
  <c r="Q59" i="1"/>
  <c r="B60" i="25" s="1"/>
  <c r="B53" i="10"/>
  <c r="B37" i="10"/>
  <c r="B34" i="15"/>
  <c r="Q35" i="1"/>
  <c r="B36" i="25" s="1"/>
  <c r="R35" i="1"/>
  <c r="H36" i="25" s="1"/>
  <c r="R33" i="1"/>
  <c r="H34" i="25" s="1"/>
  <c r="B32" i="13"/>
  <c r="Q33" i="1"/>
  <c r="B34" i="25" s="1"/>
  <c r="B28" i="17"/>
  <c r="R29" i="1"/>
  <c r="H30" i="25" s="1"/>
  <c r="B21" i="18"/>
  <c r="B14" i="11"/>
  <c r="B9" i="22"/>
  <c r="B7" i="12"/>
  <c r="Q8" i="1"/>
  <c r="B9" i="25" s="1"/>
  <c r="C53" i="12"/>
  <c r="C51" i="10"/>
  <c r="C49" i="8"/>
  <c r="C41" i="8"/>
  <c r="Q42" i="2"/>
  <c r="C43" i="25" s="1"/>
  <c r="C28" i="11"/>
  <c r="C25" i="16"/>
  <c r="C22" i="13"/>
  <c r="C19" i="10"/>
  <c r="C11" i="18"/>
  <c r="D57" i="18"/>
  <c r="D49" i="18"/>
  <c r="Q27" i="3"/>
  <c r="D28" i="25" s="1"/>
  <c r="D26" i="11"/>
  <c r="Q23" i="3"/>
  <c r="D24" i="25" s="1"/>
  <c r="R23" i="3"/>
  <c r="J24" i="25" s="1"/>
  <c r="D22" i="15"/>
  <c r="R19" i="3"/>
  <c r="J20" i="25" s="1"/>
  <c r="Q19" i="3"/>
  <c r="D20" i="25" s="1"/>
  <c r="D18" i="11"/>
  <c r="D15" i="8"/>
  <c r="Q16" i="3"/>
  <c r="D17" i="25" s="1"/>
  <c r="D11" i="20"/>
  <c r="D9" i="18"/>
  <c r="R10" i="3"/>
  <c r="J11" i="25" s="1"/>
  <c r="D5" i="22"/>
  <c r="Q59" i="4"/>
  <c r="E60" i="25" s="1"/>
  <c r="E58" i="13"/>
  <c r="R59" i="4"/>
  <c r="K60" i="25" s="1"/>
  <c r="E56" i="11"/>
  <c r="Q57" i="4"/>
  <c r="E58" i="25" s="1"/>
  <c r="R57" i="4"/>
  <c r="K58" i="25" s="1"/>
  <c r="E54" i="9"/>
  <c r="E50" i="13"/>
  <c r="E43" i="14"/>
  <c r="E41" i="12"/>
  <c r="E33" i="12"/>
  <c r="E29" i="16"/>
  <c r="E23" i="18"/>
  <c r="R18" i="4"/>
  <c r="K19" i="25" s="1"/>
  <c r="Q18" i="4"/>
  <c r="E19" i="25" s="1"/>
  <c r="E17" i="12"/>
  <c r="E14" i="17"/>
  <c r="Q13" i="4"/>
  <c r="E14" i="25" s="1"/>
  <c r="R13" i="4"/>
  <c r="K14" i="25" s="1"/>
  <c r="E9" i="12"/>
  <c r="E6" i="9"/>
  <c r="Q55" i="5"/>
  <c r="B56" i="27" s="1"/>
  <c r="R52" i="5"/>
  <c r="G53" i="27" s="1"/>
  <c r="F51" i="16"/>
  <c r="C17" i="16"/>
  <c r="E32" i="11"/>
  <c r="D42" i="11"/>
  <c r="C56" i="15"/>
  <c r="Q30" i="1"/>
  <c r="B31" i="25" s="1"/>
  <c r="B55" i="12"/>
  <c r="B36" i="17"/>
  <c r="B10" i="15"/>
  <c r="Q7" i="1"/>
  <c r="B8" i="25" s="1"/>
  <c r="B6" i="11"/>
  <c r="R7" i="1"/>
  <c r="H8" i="25" s="1"/>
  <c r="R58" i="2"/>
  <c r="I59" i="25" s="1"/>
  <c r="C57" i="16"/>
  <c r="C43" i="18"/>
  <c r="R44" i="2"/>
  <c r="I45" i="25" s="1"/>
  <c r="Q40" i="2"/>
  <c r="C41" i="25" s="1"/>
  <c r="R40" i="2"/>
  <c r="I41" i="25" s="1"/>
  <c r="C39" i="14"/>
  <c r="C36" i="11"/>
  <c r="C31" i="14"/>
  <c r="C21" i="12"/>
  <c r="C11" i="10"/>
  <c r="D41" i="10"/>
  <c r="R38" i="3"/>
  <c r="J39" i="25" s="1"/>
  <c r="D37" i="14"/>
  <c r="Q38" i="3"/>
  <c r="D39" i="25" s="1"/>
  <c r="D33" i="10"/>
  <c r="D25" i="18"/>
  <c r="R26" i="3"/>
  <c r="J27" i="25" s="1"/>
  <c r="D24" i="9"/>
  <c r="Q25" i="3"/>
  <c r="D26" i="25" s="1"/>
  <c r="R21" i="3"/>
  <c r="J22" i="25" s="1"/>
  <c r="D20" i="13"/>
  <c r="Q18" i="3"/>
  <c r="D19" i="25" s="1"/>
  <c r="D17" i="10"/>
  <c r="D12" i="21"/>
  <c r="R8" i="3"/>
  <c r="J9" i="25" s="1"/>
  <c r="D7" i="16"/>
  <c r="E49" i="12"/>
  <c r="E31" i="18"/>
  <c r="E21" i="8"/>
  <c r="F41" i="14"/>
  <c r="B53" i="18"/>
  <c r="D15" i="16"/>
  <c r="D53" i="14"/>
  <c r="B44" i="9"/>
  <c r="Q52" i="1"/>
  <c r="B53" i="25" s="1"/>
  <c r="C43" i="10"/>
  <c r="B45" i="18"/>
  <c r="R46" i="1"/>
  <c r="H47" i="25" s="1"/>
  <c r="B38" i="11"/>
  <c r="R39" i="1"/>
  <c r="H40" i="25" s="1"/>
  <c r="R26" i="1"/>
  <c r="H27" i="25" s="1"/>
  <c r="B25" i="14"/>
  <c r="B22" i="11"/>
  <c r="Q23" i="1"/>
  <c r="B24" i="25" s="1"/>
  <c r="R23" i="1"/>
  <c r="H24" i="25" s="1"/>
  <c r="B11" i="8"/>
  <c r="C52" i="11"/>
  <c r="C44" i="11"/>
  <c r="C41" i="16"/>
  <c r="R42" i="2"/>
  <c r="I43" i="25" s="1"/>
  <c r="C38" i="13"/>
  <c r="C34" i="17"/>
  <c r="C27" i="18"/>
  <c r="Q26" i="2"/>
  <c r="C27" i="25" s="1"/>
  <c r="C25" i="8"/>
  <c r="C18" i="17"/>
  <c r="C12" i="19"/>
  <c r="C9" i="8"/>
  <c r="C7" i="14"/>
  <c r="D58" i="11"/>
  <c r="D55" i="16"/>
  <c r="R53" i="3"/>
  <c r="J54" i="25" s="1"/>
  <c r="D52" i="13"/>
  <c r="D50" i="11"/>
  <c r="D41" i="18"/>
  <c r="D35" i="12"/>
  <c r="Q36" i="3"/>
  <c r="D37" i="25" s="1"/>
  <c r="D32" i="17"/>
  <c r="D23" i="16"/>
  <c r="Q7" i="3"/>
  <c r="D8" i="25" s="1"/>
  <c r="R7" i="3"/>
  <c r="J8" i="25" s="1"/>
  <c r="D6" i="15"/>
  <c r="E53" i="16"/>
  <c r="E46" i="17"/>
  <c r="R47" i="4"/>
  <c r="K48" i="25" s="1"/>
  <c r="E37" i="8"/>
  <c r="E19" i="14"/>
  <c r="Q17" i="4"/>
  <c r="E18" i="25" s="1"/>
  <c r="R17" i="4"/>
  <c r="K18" i="25" s="1"/>
  <c r="E8" i="19"/>
  <c r="E5" i="16"/>
  <c r="F56" i="13"/>
  <c r="R57" i="5"/>
  <c r="G58" i="27" s="1"/>
  <c r="F53" i="10"/>
  <c r="Q54" i="5"/>
  <c r="B55" i="27" s="1"/>
  <c r="F48" i="13"/>
  <c r="Q49" i="5"/>
  <c r="B50" i="27" s="1"/>
  <c r="R49" i="5"/>
  <c r="G50" i="27"/>
  <c r="F45" i="18"/>
  <c r="R46" i="5"/>
  <c r="G47" i="27" s="1"/>
  <c r="F42" i="15"/>
  <c r="F39" i="12"/>
  <c r="F36" i="17"/>
  <c r="R37" i="5"/>
  <c r="G38" i="27" s="1"/>
  <c r="C24" i="15"/>
  <c r="E38" i="9"/>
  <c r="B16" i="13"/>
  <c r="E53" i="8"/>
  <c r="R56" i="1"/>
  <c r="H57" i="25" s="1"/>
  <c r="Q45" i="5"/>
  <c r="B46" i="27" s="1"/>
  <c r="B45" i="10"/>
  <c r="Q46" i="1"/>
  <c r="B47" i="25" s="1"/>
  <c r="B19" i="16"/>
  <c r="Q13" i="1"/>
  <c r="B14" i="25" s="1"/>
  <c r="B12" i="9"/>
  <c r="Q10" i="1"/>
  <c r="B11" i="25" s="1"/>
  <c r="R10" i="1"/>
  <c r="H11" i="25" s="1"/>
  <c r="B9" i="14"/>
  <c r="B6" i="19"/>
  <c r="C58" i="17"/>
  <c r="R41" i="2"/>
  <c r="I42" i="25" s="1"/>
  <c r="Q41" i="2"/>
  <c r="C42" i="25" s="1"/>
  <c r="C40" i="15"/>
  <c r="C34" i="9"/>
  <c r="C14" i="13"/>
  <c r="Q15" i="2"/>
  <c r="C16" i="25" s="1"/>
  <c r="R15" i="2"/>
  <c r="I16" i="25" s="1"/>
  <c r="C6" i="21"/>
  <c r="D51" i="12"/>
  <c r="D47" i="16"/>
  <c r="R48" i="3"/>
  <c r="J49" i="25" s="1"/>
  <c r="R46" i="3"/>
  <c r="J47" i="25" s="1"/>
  <c r="D45" i="14"/>
  <c r="Q46" i="3"/>
  <c r="D47" i="25" s="1"/>
  <c r="D43" i="12"/>
  <c r="Q44" i="3"/>
  <c r="D45" i="25" s="1"/>
  <c r="R39" i="3"/>
  <c r="J40" i="25" s="1"/>
  <c r="Q39" i="3"/>
  <c r="D40" i="25" s="1"/>
  <c r="D30" i="15"/>
  <c r="Q15" i="3"/>
  <c r="D16" i="25" s="1"/>
  <c r="R15" i="3"/>
  <c r="J16" i="25" s="1"/>
  <c r="D14" i="15"/>
  <c r="Q12" i="3"/>
  <c r="D13" i="25" s="1"/>
  <c r="R12" i="3"/>
  <c r="J13" i="25" s="1"/>
  <c r="D11" i="12"/>
  <c r="D8" i="17"/>
  <c r="Q6" i="3"/>
  <c r="D7" i="25" s="1"/>
  <c r="D5" i="14"/>
  <c r="R6" i="3"/>
  <c r="J7" i="25" s="1"/>
  <c r="R58" i="4"/>
  <c r="K59" i="25" s="1"/>
  <c r="Q58" i="4"/>
  <c r="E59" i="25"/>
  <c r="E57" i="12"/>
  <c r="E24" i="11"/>
  <c r="E21" i="16"/>
  <c r="Q19" i="4"/>
  <c r="E20" i="25" s="1"/>
  <c r="E18" i="13"/>
  <c r="E13" i="16"/>
  <c r="R12" i="4"/>
  <c r="K13" i="25" s="1"/>
  <c r="E11" i="14"/>
  <c r="E8" i="11"/>
  <c r="Q6" i="4"/>
  <c r="E7" i="25" s="1"/>
  <c r="E5" i="8"/>
  <c r="Q53" i="5"/>
  <c r="B54" i="27" s="1"/>
  <c r="F52" i="9"/>
  <c r="Q50" i="5"/>
  <c r="B51" i="27" s="1"/>
  <c r="F49" i="14"/>
  <c r="R50" i="5"/>
  <c r="G51" i="27" s="1"/>
  <c r="F47" i="12"/>
  <c r="Q48" i="5"/>
  <c r="B49" i="27" s="1"/>
  <c r="R48" i="5"/>
  <c r="G49" i="27" s="1"/>
  <c r="F37" i="18"/>
  <c r="F34" i="15"/>
  <c r="F29" i="10"/>
  <c r="R17" i="3"/>
  <c r="J18" i="25" s="1"/>
  <c r="Q45" i="3"/>
  <c r="D46" i="25" s="1"/>
  <c r="Q35" i="3"/>
  <c r="D36" i="25" s="1"/>
  <c r="R8" i="1"/>
  <c r="H9" i="25" s="1"/>
  <c r="R36" i="2"/>
  <c r="I37" i="25" s="1"/>
  <c r="E13" i="8"/>
  <c r="D23" i="8"/>
  <c r="R9" i="3"/>
  <c r="J10" i="25" s="1"/>
  <c r="Q58" i="2"/>
  <c r="C59" i="25" s="1"/>
  <c r="R56" i="4"/>
  <c r="K57" i="25" s="1"/>
  <c r="B35" i="8"/>
  <c r="Q36" i="1"/>
  <c r="B37" i="25" s="1"/>
  <c r="B28" i="9"/>
  <c r="Q29" i="1"/>
  <c r="B30" i="25" s="1"/>
  <c r="B20" i="17"/>
  <c r="B17" i="14"/>
  <c r="Q18" i="1"/>
  <c r="B19" i="25" s="1"/>
  <c r="R14" i="1"/>
  <c r="H15" i="25" s="1"/>
  <c r="B13" i="18"/>
  <c r="Q6" i="1"/>
  <c r="B7" i="25" s="1"/>
  <c r="B5" i="10"/>
  <c r="C50" i="17"/>
  <c r="C48" i="15"/>
  <c r="Q49" i="2"/>
  <c r="C50" i="25" s="1"/>
  <c r="C45" i="12"/>
  <c r="C42" i="9"/>
  <c r="Q43" i="2"/>
  <c r="C44" i="25"/>
  <c r="C33" i="16"/>
  <c r="C27" i="10"/>
  <c r="C19" i="18"/>
  <c r="R17" i="2"/>
  <c r="I18" i="25" s="1"/>
  <c r="C12" i="11"/>
  <c r="C8" i="15"/>
  <c r="C5" i="12"/>
  <c r="D56" i="9"/>
  <c r="D48" i="17"/>
  <c r="Q47" i="3"/>
  <c r="D48" i="25" s="1"/>
  <c r="D40" i="17"/>
  <c r="R41" i="3"/>
  <c r="J42" i="25" s="1"/>
  <c r="D39" i="8"/>
  <c r="Q40" i="3"/>
  <c r="D41" i="25" s="1"/>
  <c r="D36" i="13"/>
  <c r="Q37" i="3"/>
  <c r="D38" i="25" s="1"/>
  <c r="R37" i="3"/>
  <c r="J38" i="25"/>
  <c r="R34" i="3"/>
  <c r="J35" i="25" s="1"/>
  <c r="D33" i="18"/>
  <c r="D31" i="8"/>
  <c r="Q32" i="3"/>
  <c r="D33" i="25" s="1"/>
  <c r="R28" i="3"/>
  <c r="J29" i="25" s="1"/>
  <c r="D27" i="12"/>
  <c r="R25" i="3"/>
  <c r="J26" i="25" s="1"/>
  <c r="D24" i="17"/>
  <c r="D13" i="14"/>
  <c r="Q10" i="3"/>
  <c r="D11" i="25"/>
  <c r="D9" i="10"/>
  <c r="E48" i="11"/>
  <c r="E39" i="10"/>
  <c r="E31" i="10"/>
  <c r="E28" i="15"/>
  <c r="E22" i="17"/>
  <c r="E9" i="20"/>
  <c r="R7" i="4"/>
  <c r="K8" i="25" s="1"/>
  <c r="E6" i="17"/>
  <c r="F53" i="18"/>
  <c r="R54" i="5"/>
  <c r="G55" i="27" s="1"/>
  <c r="F50" i="15"/>
  <c r="Q51" i="5"/>
  <c r="B52" i="27"/>
  <c r="F44" i="17"/>
  <c r="F43" i="16"/>
  <c r="F40" i="13"/>
  <c r="F37" i="10"/>
  <c r="Q38" i="5"/>
  <c r="B39" i="27" s="1"/>
  <c r="F33" i="14"/>
  <c r="C55" i="14"/>
  <c r="R40" i="3"/>
  <c r="J41" i="25"/>
  <c r="R44" i="1"/>
  <c r="H45" i="25" s="1"/>
  <c r="E5" i="4"/>
  <c r="E4" i="11" s="1"/>
  <c r="D10" i="11"/>
  <c r="B18" i="15"/>
  <c r="C10" i="17"/>
  <c r="B57" i="14"/>
  <c r="R58" i="1"/>
  <c r="H59" i="25" s="1"/>
  <c r="B56" i="13"/>
  <c r="B52" i="17"/>
  <c r="B44" i="17"/>
  <c r="R45" i="1"/>
  <c r="H46" i="25" s="1"/>
  <c r="Q40" i="1"/>
  <c r="B41" i="25" s="1"/>
  <c r="Q34" i="1"/>
  <c r="B35" i="25" s="1"/>
  <c r="B33" i="14"/>
  <c r="B29" i="18"/>
  <c r="R30" i="1"/>
  <c r="H31" i="25" s="1"/>
  <c r="R24" i="1"/>
  <c r="H25" i="25"/>
  <c r="B23" i="12"/>
  <c r="B20" i="9"/>
  <c r="Q21" i="1"/>
  <c r="B22" i="25" s="1"/>
  <c r="B12" i="17"/>
  <c r="Q9" i="1"/>
  <c r="B10" i="25"/>
  <c r="B8" i="13"/>
  <c r="C54" i="13"/>
  <c r="Q55" i="2"/>
  <c r="C56" i="25" s="1"/>
  <c r="R55" i="2"/>
  <c r="I56" i="25" s="1"/>
  <c r="C35" i="10"/>
  <c r="C32" i="15"/>
  <c r="R30" i="2"/>
  <c r="I31" i="25" s="1"/>
  <c r="C29" i="12"/>
  <c r="C26" i="9"/>
  <c r="C18" i="9"/>
  <c r="C5" i="20"/>
  <c r="D32" i="9"/>
  <c r="D29" i="14"/>
  <c r="R20" i="3"/>
  <c r="J21" i="25" s="1"/>
  <c r="Q20" i="3"/>
  <c r="D21" i="25" s="1"/>
  <c r="D16" i="9"/>
  <c r="Q17" i="3"/>
  <c r="D18" i="25"/>
  <c r="D12" i="13"/>
  <c r="R13" i="3"/>
  <c r="J14" i="25" s="1"/>
  <c r="G5" i="3"/>
  <c r="D4" i="13" s="1"/>
  <c r="Q13" i="3"/>
  <c r="D14" i="25" s="1"/>
  <c r="Q56" i="4"/>
  <c r="E57" i="25" s="1"/>
  <c r="E55" i="10"/>
  <c r="Q43" i="4"/>
  <c r="E44" i="25" s="1"/>
  <c r="R43" i="4"/>
  <c r="K44" i="25" s="1"/>
  <c r="E38" i="17"/>
  <c r="E30" i="17"/>
  <c r="E27" i="14"/>
  <c r="E23" i="10"/>
  <c r="Q15" i="4"/>
  <c r="E16" i="25"/>
  <c r="E14" i="9"/>
  <c r="E7" i="18"/>
  <c r="R8" i="4"/>
  <c r="K9" i="25" s="1"/>
  <c r="Q56" i="5"/>
  <c r="B57" i="27" s="1"/>
  <c r="F51" i="8"/>
  <c r="Q52" i="5"/>
  <c r="B53" i="27" s="1"/>
  <c r="F35" i="8"/>
  <c r="F32" i="13"/>
  <c r="D54" i="15"/>
  <c r="Q48" i="4"/>
  <c r="E49" i="25" s="1"/>
  <c r="B19" i="8"/>
  <c r="R35" i="3"/>
  <c r="J36" i="25" s="1"/>
  <c r="D28" i="13"/>
  <c r="Q28" i="1"/>
  <c r="B29" i="25" s="1"/>
  <c r="E29" i="8"/>
  <c r="R55" i="4"/>
  <c r="K56" i="25" s="1"/>
  <c r="R47" i="5"/>
  <c r="G48" i="27" s="1"/>
  <c r="R11" i="3"/>
  <c r="J12" i="25" s="1"/>
  <c r="D48" i="9"/>
  <c r="F36" i="9"/>
  <c r="R36" i="3"/>
  <c r="J37" i="25" s="1"/>
  <c r="Q24" i="1"/>
  <c r="B25" i="25" s="1"/>
  <c r="Q26" i="3"/>
  <c r="D27" i="25" s="1"/>
  <c r="Q47" i="2"/>
  <c r="C48" i="25" s="1"/>
  <c r="B31" i="12"/>
  <c r="C15" i="14"/>
  <c r="F31" i="12"/>
  <c r="F30" i="11"/>
  <c r="F27" i="16"/>
  <c r="F21" i="18"/>
  <c r="Q21" i="5"/>
  <c r="B22" i="27" s="1"/>
  <c r="F20" i="9"/>
  <c r="F19" i="8"/>
  <c r="Q20" i="5"/>
  <c r="B21" i="27" s="1"/>
  <c r="R19" i="5"/>
  <c r="G20" i="27" s="1"/>
  <c r="Q19" i="5"/>
  <c r="B20" i="27" s="1"/>
  <c r="F15" i="12"/>
  <c r="F14" i="11"/>
  <c r="R15" i="5"/>
  <c r="G16" i="27" s="1"/>
  <c r="Q15" i="5"/>
  <c r="B16" i="27" s="1"/>
  <c r="R14" i="5"/>
  <c r="G15" i="27" s="1"/>
  <c r="F13" i="18"/>
  <c r="Q12" i="5"/>
  <c r="B13" i="27" s="1"/>
  <c r="Q11" i="5"/>
  <c r="B12" i="27" s="1"/>
  <c r="F8" i="13"/>
  <c r="F7" i="20"/>
  <c r="R7" i="5"/>
  <c r="G8" i="27" s="1"/>
  <c r="F6" i="11"/>
  <c r="Q7" i="5"/>
  <c r="B8" i="27" s="1"/>
  <c r="F5" i="10"/>
  <c r="Q6" i="5"/>
  <c r="B7" i="27"/>
  <c r="Q59" i="6"/>
  <c r="C60" i="27" s="1"/>
  <c r="G56" i="15"/>
  <c r="R57" i="6"/>
  <c r="H58" i="27" s="1"/>
  <c r="Q57" i="6"/>
  <c r="C58" i="27" s="1"/>
  <c r="G55" i="14"/>
  <c r="R56" i="6"/>
  <c r="H57" i="27" s="1"/>
  <c r="Q56" i="6"/>
  <c r="C57" i="27" s="1"/>
  <c r="R55" i="6"/>
  <c r="H56" i="27" s="1"/>
  <c r="G53" i="12"/>
  <c r="Q53" i="6"/>
  <c r="C54" i="27" s="1"/>
  <c r="G51" i="18"/>
  <c r="R52" i="6"/>
  <c r="H53" i="27"/>
  <c r="G51" i="10"/>
  <c r="Q52" i="6"/>
  <c r="C53" i="27" s="1"/>
  <c r="G50" i="17"/>
  <c r="R51" i="6"/>
  <c r="H52" i="27" s="1"/>
  <c r="G49" i="16"/>
  <c r="R50" i="6"/>
  <c r="H51" i="27"/>
  <c r="G45" i="12"/>
  <c r="Q46" i="6"/>
  <c r="C47" i="27" s="1"/>
  <c r="Q45" i="6"/>
  <c r="C46" i="27" s="1"/>
  <c r="G42" i="17"/>
  <c r="R43" i="6"/>
  <c r="H44" i="27" s="1"/>
  <c r="G41" i="8"/>
  <c r="Q42" i="6"/>
  <c r="C43" i="27" s="1"/>
  <c r="R41" i="6"/>
  <c r="H42" i="27" s="1"/>
  <c r="Q41" i="6"/>
  <c r="C42" i="27" s="1"/>
  <c r="R38" i="6"/>
  <c r="H39" i="27" s="1"/>
  <c r="Q38" i="6"/>
  <c r="C39" i="27" s="1"/>
  <c r="G37" i="12"/>
  <c r="R37" i="6"/>
  <c r="H38" i="27" s="1"/>
  <c r="G35" i="10"/>
  <c r="Q36" i="6"/>
  <c r="C37" i="27" s="1"/>
  <c r="G33" i="16"/>
  <c r="G33" i="8"/>
  <c r="G27" i="10"/>
  <c r="G25" i="16"/>
  <c r="R26" i="6"/>
  <c r="H27" i="27" s="1"/>
  <c r="G24" i="15"/>
  <c r="G23" i="14"/>
  <c r="G22" i="13"/>
  <c r="G21" i="12"/>
  <c r="G19" i="10"/>
  <c r="Q20" i="6"/>
  <c r="C21" i="27" s="1"/>
  <c r="G18" i="17"/>
  <c r="G17" i="16"/>
  <c r="G12" i="11"/>
  <c r="G11" i="10"/>
  <c r="G10" i="17"/>
  <c r="Q11" i="6"/>
  <c r="C12" i="27" s="1"/>
  <c r="G10" i="9"/>
  <c r="Q9" i="6"/>
  <c r="C10" i="27" s="1"/>
  <c r="G8" i="15"/>
  <c r="R9" i="6"/>
  <c r="H10" i="27" s="1"/>
  <c r="G5" i="20"/>
  <c r="Q6" i="6"/>
  <c r="C7" i="27" s="1"/>
  <c r="G5" i="12"/>
  <c r="R6" i="6"/>
  <c r="H7" i="27" s="1"/>
  <c r="H57" i="18"/>
  <c r="R58" i="7"/>
  <c r="I59" i="27"/>
  <c r="R57" i="7"/>
  <c r="I58" i="27" s="1"/>
  <c r="H56" i="17"/>
  <c r="H56" i="9"/>
  <c r="Q57" i="7"/>
  <c r="D58" i="27" s="1"/>
  <c r="H55" i="8"/>
  <c r="Q56" i="7"/>
  <c r="D57" i="27" s="1"/>
  <c r="H53" i="14"/>
  <c r="R54" i="7"/>
  <c r="I55" i="27" s="1"/>
  <c r="H48" i="17"/>
  <c r="R49" i="7"/>
  <c r="I50" i="27" s="1"/>
  <c r="H46" i="15"/>
  <c r="H45" i="14"/>
  <c r="R43" i="7"/>
  <c r="I44" i="27" s="1"/>
  <c r="H42" i="11"/>
  <c r="Q43" i="7"/>
  <c r="D44" i="27" s="1"/>
  <c r="H41" i="18"/>
  <c r="R42" i="7"/>
  <c r="I43" i="27" s="1"/>
  <c r="Q42" i="7"/>
  <c r="D43" i="27" s="1"/>
  <c r="H41" i="10"/>
  <c r="H40" i="17"/>
  <c r="R41" i="7"/>
  <c r="I42" i="27" s="1"/>
  <c r="H39" i="8"/>
  <c r="H38" i="15"/>
  <c r="R38" i="7"/>
  <c r="I39" i="27" s="1"/>
  <c r="Q38" i="7"/>
  <c r="D39" i="27" s="1"/>
  <c r="H37" i="14"/>
  <c r="H35" i="12"/>
  <c r="Q36" i="7"/>
  <c r="D37" i="27"/>
  <c r="R36" i="7"/>
  <c r="I37" i="27" s="1"/>
  <c r="Q35" i="7"/>
  <c r="D36" i="27" s="1"/>
  <c r="H34" i="11"/>
  <c r="R35" i="7"/>
  <c r="I36" i="27" s="1"/>
  <c r="H33" i="18"/>
  <c r="R34" i="7"/>
  <c r="I35" i="27" s="1"/>
  <c r="H32" i="9"/>
  <c r="H31" i="16"/>
  <c r="R32" i="7"/>
  <c r="I33" i="27" s="1"/>
  <c r="H31" i="8"/>
  <c r="H30" i="15"/>
  <c r="H29" i="14"/>
  <c r="H28" i="13"/>
  <c r="Q29" i="7"/>
  <c r="D30" i="27" s="1"/>
  <c r="H27" i="12"/>
  <c r="H26" i="11"/>
  <c r="H25" i="18"/>
  <c r="H25" i="10"/>
  <c r="H24" i="17"/>
  <c r="H24" i="9"/>
  <c r="H23" i="16"/>
  <c r="H23" i="8"/>
  <c r="H22" i="15"/>
  <c r="H21" i="14"/>
  <c r="Q22" i="7"/>
  <c r="D23" i="27" s="1"/>
  <c r="H20" i="13"/>
  <c r="H19" i="12"/>
  <c r="H17" i="18"/>
  <c r="R18" i="7"/>
  <c r="I19" i="27" s="1"/>
  <c r="H16" i="9"/>
  <c r="H15" i="8"/>
  <c r="H14" i="15"/>
  <c r="H10" i="19"/>
  <c r="H9" i="18"/>
  <c r="G58" i="9"/>
  <c r="F18" i="15"/>
  <c r="O5" i="6"/>
  <c r="G4" i="21" s="1"/>
  <c r="G40" i="15"/>
  <c r="G44" i="11"/>
  <c r="R45" i="6"/>
  <c r="H46" i="27" s="1"/>
  <c r="R46" i="6"/>
  <c r="H47" i="27"/>
  <c r="R34" i="1"/>
  <c r="H35" i="25"/>
  <c r="Q57" i="2"/>
  <c r="C58" i="25" s="1"/>
  <c r="B52" i="9"/>
  <c r="B51" i="16"/>
  <c r="B50" i="15"/>
  <c r="B48" i="21"/>
  <c r="R49" i="1"/>
  <c r="H50" i="25" s="1"/>
  <c r="B47" i="12"/>
  <c r="R48" i="1"/>
  <c r="H49" i="25" s="1"/>
  <c r="Q48" i="1"/>
  <c r="B49" i="25" s="1"/>
  <c r="Q47" i="1"/>
  <c r="B48" i="25" s="1"/>
  <c r="R41" i="5"/>
  <c r="G42" i="27" s="1"/>
  <c r="F8" i="12"/>
  <c r="Q26" i="1"/>
  <c r="B27" i="25" s="1"/>
  <c r="Q58" i="5"/>
  <c r="B59" i="27" s="1"/>
  <c r="C56" i="14"/>
  <c r="F40" i="12"/>
  <c r="B46" i="10"/>
  <c r="R22" i="5" l="1"/>
  <c r="G23" i="27" s="1"/>
  <c r="R9" i="2"/>
  <c r="I10" i="25" s="1"/>
  <c r="R38" i="5"/>
  <c r="G39" i="27" s="1"/>
  <c r="F29" i="8"/>
  <c r="R8" i="7"/>
  <c r="I9" i="27" s="1"/>
  <c r="Q21" i="7"/>
  <c r="D22" i="27" s="1"/>
  <c r="Q16" i="6"/>
  <c r="C17" i="27" s="1"/>
  <c r="R34" i="5"/>
  <c r="G35" i="27" s="1"/>
  <c r="Q6" i="2"/>
  <c r="C7" i="25" s="1"/>
  <c r="R25" i="4"/>
  <c r="K26" i="25" s="1"/>
  <c r="E22" i="9"/>
  <c r="R8" i="2"/>
  <c r="I9" i="25" s="1"/>
  <c r="R54" i="3"/>
  <c r="J55" i="25" s="1"/>
  <c r="R30" i="5"/>
  <c r="G31" i="27" s="1"/>
  <c r="Q9" i="7"/>
  <c r="D10" i="27" s="1"/>
  <c r="Q17" i="7"/>
  <c r="D18" i="27" s="1"/>
  <c r="R22" i="7"/>
  <c r="I23" i="27" s="1"/>
  <c r="R29" i="7"/>
  <c r="I30" i="27" s="1"/>
  <c r="Q32" i="7"/>
  <c r="D33" i="27" s="1"/>
  <c r="Q31" i="5"/>
  <c r="B32" i="27" s="1"/>
  <c r="N5" i="4"/>
  <c r="E4" i="20" s="1"/>
  <c r="E34" i="13"/>
  <c r="R47" i="3"/>
  <c r="J48" i="25" s="1"/>
  <c r="Q28" i="2"/>
  <c r="C29" i="25" s="1"/>
  <c r="Q25" i="4"/>
  <c r="E26" i="25" s="1"/>
  <c r="Q53" i="3"/>
  <c r="D54" i="25" s="1"/>
  <c r="Q13" i="2"/>
  <c r="C14" i="25" s="1"/>
  <c r="R42" i="5"/>
  <c r="G43" i="27" s="1"/>
  <c r="Q12" i="2"/>
  <c r="C13" i="25" s="1"/>
  <c r="R58" i="3"/>
  <c r="J59" i="25" s="1"/>
  <c r="R15" i="6"/>
  <c r="H16" i="27" s="1"/>
  <c r="O5" i="7"/>
  <c r="H4" i="21" s="1"/>
  <c r="H30" i="13"/>
  <c r="R21" i="5"/>
  <c r="G22" i="27" s="1"/>
  <c r="F20" i="16"/>
  <c r="G50" i="10"/>
  <c r="Q51" i="6"/>
  <c r="C52" i="27" s="1"/>
  <c r="G43" i="14"/>
  <c r="R44" i="6"/>
  <c r="H45" i="27" s="1"/>
  <c r="R10" i="6"/>
  <c r="H11" i="27" s="1"/>
  <c r="G9" i="12"/>
  <c r="R7" i="6"/>
  <c r="H8" i="27" s="1"/>
  <c r="G6" i="11"/>
  <c r="Q25" i="5"/>
  <c r="B26" i="27" s="1"/>
  <c r="R31" i="5"/>
  <c r="G32" i="27" s="1"/>
  <c r="R49" i="3"/>
  <c r="J50" i="25" s="1"/>
  <c r="R24" i="4"/>
  <c r="K25" i="25" s="1"/>
  <c r="R7" i="2"/>
  <c r="I8" i="25" s="1"/>
  <c r="R16" i="7"/>
  <c r="I17" i="27" s="1"/>
  <c r="H15" i="14"/>
  <c r="Q23" i="7"/>
  <c r="D24" i="27" s="1"/>
  <c r="Q30" i="7"/>
  <c r="D31" i="27" s="1"/>
  <c r="Q41" i="5"/>
  <c r="B42" i="27" s="1"/>
  <c r="R37" i="4"/>
  <c r="K38" i="25" s="1"/>
  <c r="R12" i="2"/>
  <c r="I13" i="25" s="1"/>
  <c r="Q21" i="4"/>
  <c r="E22" i="25" s="1"/>
  <c r="D57" i="12"/>
  <c r="E22" i="19"/>
  <c r="Q26" i="4"/>
  <c r="E27" i="25" s="1"/>
  <c r="H32" i="15"/>
  <c r="R33" i="7"/>
  <c r="I34" i="27" s="1"/>
  <c r="Q19" i="7"/>
  <c r="D20" i="27" s="1"/>
  <c r="R40" i="5"/>
  <c r="G41" i="27" s="1"/>
  <c r="Q59" i="3"/>
  <c r="D60" i="25" s="1"/>
  <c r="R29" i="5"/>
  <c r="G30" i="27" s="1"/>
  <c r="J5" i="7"/>
  <c r="H4" i="16" s="1"/>
  <c r="Q22" i="5"/>
  <c r="B23" i="27" s="1"/>
  <c r="Q20" i="7"/>
  <c r="D21" i="27" s="1"/>
  <c r="Q33" i="7"/>
  <c r="D34" i="27" s="1"/>
  <c r="R13" i="6"/>
  <c r="H14" i="27" s="1"/>
  <c r="R25" i="5"/>
  <c r="G26" i="27" s="1"/>
  <c r="R32" i="5"/>
  <c r="G33" i="27" s="1"/>
  <c r="Q52" i="3"/>
  <c r="D53" i="25" s="1"/>
  <c r="Q40" i="5"/>
  <c r="B41" i="27" s="1"/>
  <c r="I5" i="3"/>
  <c r="D4" i="15" s="1"/>
  <c r="Q39" i="5"/>
  <c r="B40" i="27" s="1"/>
  <c r="R17" i="7"/>
  <c r="I18" i="27" s="1"/>
  <c r="Q12" i="6"/>
  <c r="C13" i="27" s="1"/>
  <c r="R19" i="7"/>
  <c r="I20" i="27" s="1"/>
  <c r="D56" i="10"/>
  <c r="Q13" i="6"/>
  <c r="C14" i="27" s="1"/>
  <c r="M5" i="3"/>
  <c r="D4" i="19" s="1"/>
  <c r="H33" i="8"/>
  <c r="Q34" i="7"/>
  <c r="D35" i="27" s="1"/>
  <c r="H19" i="18"/>
  <c r="R20" i="7"/>
  <c r="I21" i="27" s="1"/>
  <c r="Q15" i="7"/>
  <c r="D16" i="27" s="1"/>
  <c r="Q32" i="5"/>
  <c r="B33" i="27" s="1"/>
  <c r="Q9" i="2"/>
  <c r="C10" i="25" s="1"/>
  <c r="D5" i="3"/>
  <c r="D4" i="10" s="1"/>
  <c r="I5" i="5"/>
  <c r="F4" i="15" s="1"/>
  <c r="Q6" i="7"/>
  <c r="D7" i="27" s="1"/>
  <c r="Q16" i="7"/>
  <c r="D17" i="27" s="1"/>
  <c r="Q28" i="7"/>
  <c r="D29" i="27" s="1"/>
  <c r="R14" i="6"/>
  <c r="H15" i="27" s="1"/>
  <c r="Q28" i="5"/>
  <c r="B29" i="27" s="1"/>
  <c r="R21" i="4"/>
  <c r="K22" i="25" s="1"/>
  <c r="Q24" i="4"/>
  <c r="E25" i="25" s="1"/>
  <c r="R44" i="5"/>
  <c r="G45" i="27" s="1"/>
  <c r="R22" i="4"/>
  <c r="K23" i="25" s="1"/>
  <c r="R57" i="3"/>
  <c r="J58" i="25" s="1"/>
  <c r="Q8" i="2"/>
  <c r="C9" i="25" s="1"/>
  <c r="Q48" i="3"/>
  <c r="D49" i="25" s="1"/>
  <c r="Q14" i="2"/>
  <c r="C15" i="25" s="1"/>
  <c r="Q29" i="5"/>
  <c r="B30" i="27" s="1"/>
  <c r="D53" i="12"/>
  <c r="Q31" i="6"/>
  <c r="C32" i="27" s="1"/>
  <c r="G30" i="12"/>
  <c r="R26" i="7"/>
  <c r="I27" i="27" s="1"/>
  <c r="R28" i="7"/>
  <c r="I29" i="27" s="1"/>
  <c r="R11" i="6"/>
  <c r="H12" i="27" s="1"/>
  <c r="Q14" i="6"/>
  <c r="C15" i="27" s="1"/>
  <c r="R28" i="5"/>
  <c r="G29" i="27" s="1"/>
  <c r="Q51" i="3"/>
  <c r="D52" i="25" s="1"/>
  <c r="Q42" i="5"/>
  <c r="B43" i="27" s="1"/>
  <c r="D47" i="8"/>
  <c r="Q44" i="5"/>
  <c r="B45" i="27" s="1"/>
  <c r="R14" i="2"/>
  <c r="I15" i="25" s="1"/>
  <c r="R12" i="6"/>
  <c r="H13" i="27" s="1"/>
  <c r="Q27" i="5"/>
  <c r="B28" i="27" s="1"/>
  <c r="R21" i="7"/>
  <c r="I22" i="27" s="1"/>
  <c r="R45" i="5"/>
  <c r="G46" i="27" s="1"/>
  <c r="H53" i="13"/>
  <c r="Q54" i="7"/>
  <c r="D55" i="27" s="1"/>
  <c r="R12" i="5"/>
  <c r="G13" i="27" s="1"/>
  <c r="R11" i="5"/>
  <c r="G12" i="27" s="1"/>
  <c r="Q9" i="5"/>
  <c r="B10" i="27" s="1"/>
  <c r="P5" i="5"/>
  <c r="F4" i="22" s="1"/>
  <c r="H5" i="5"/>
  <c r="F4" i="14" s="1"/>
  <c r="Q25" i="6"/>
  <c r="C26" i="27" s="1"/>
  <c r="R47" i="7"/>
  <c r="I48" i="27" s="1"/>
  <c r="R46" i="7"/>
  <c r="I47" i="27" s="1"/>
  <c r="P5" i="7"/>
  <c r="H4" i="22" s="1"/>
  <c r="Q13" i="7"/>
  <c r="D14" i="27" s="1"/>
  <c r="N5" i="7"/>
  <c r="H4" i="20" s="1"/>
  <c r="R10" i="7"/>
  <c r="I11" i="27" s="1"/>
  <c r="R7" i="7"/>
  <c r="I8" i="27" s="1"/>
  <c r="B5" i="7"/>
  <c r="H4" i="8" s="1"/>
  <c r="R27" i="2"/>
  <c r="I28" i="25" s="1"/>
  <c r="R26" i="2"/>
  <c r="I27" i="25" s="1"/>
  <c r="Q50" i="3"/>
  <c r="D51" i="25" s="1"/>
  <c r="L5" i="3"/>
  <c r="D4" i="18" s="1"/>
  <c r="Q28" i="3"/>
  <c r="D29" i="25" s="1"/>
  <c r="Q55" i="4"/>
  <c r="E56" i="25" s="1"/>
  <c r="R51" i="4"/>
  <c r="K52" i="25" s="1"/>
  <c r="R48" i="4"/>
  <c r="K49" i="25" s="1"/>
  <c r="R46" i="4"/>
  <c r="K47" i="25" s="1"/>
  <c r="Q46" i="4"/>
  <c r="E47" i="25" s="1"/>
  <c r="R41" i="4"/>
  <c r="K42" i="25" s="1"/>
  <c r="Q41" i="4"/>
  <c r="E42" i="25" s="1"/>
  <c r="Q40" i="4"/>
  <c r="E41" i="25" s="1"/>
  <c r="Q37" i="4"/>
  <c r="E38" i="25" s="1"/>
  <c r="R10" i="4"/>
  <c r="K11" i="25" s="1"/>
  <c r="M5" i="4"/>
  <c r="E4" i="19" s="1"/>
  <c r="Q36" i="4"/>
  <c r="E37" i="25" s="1"/>
  <c r="R56" i="5"/>
  <c r="G57" i="27" s="1"/>
  <c r="R36" i="5"/>
  <c r="G37" i="27" s="1"/>
  <c r="D5" i="1"/>
  <c r="B4" i="10" s="1"/>
  <c r="R50" i="1"/>
  <c r="H51" i="25" s="1"/>
  <c r="J5" i="1"/>
  <c r="B4" i="16" s="1"/>
  <c r="N5" i="5"/>
  <c r="F4" i="20" s="1"/>
  <c r="Q47" i="4"/>
  <c r="E48" i="25" s="1"/>
  <c r="E45" i="16"/>
  <c r="Q33" i="3"/>
  <c r="D34" i="25" s="1"/>
  <c r="Q35" i="4"/>
  <c r="E36" i="25" s="1"/>
  <c r="R35" i="5"/>
  <c r="G36" i="27" s="1"/>
  <c r="Q12" i="4"/>
  <c r="E13" i="25" s="1"/>
  <c r="R31" i="2"/>
  <c r="I32" i="25" s="1"/>
  <c r="R20" i="4"/>
  <c r="K21" i="25" s="1"/>
  <c r="R51" i="3"/>
  <c r="J52" i="25" s="1"/>
  <c r="R28" i="2"/>
  <c r="I29" i="25" s="1"/>
  <c r="E36" i="15"/>
  <c r="Q34" i="3"/>
  <c r="D35" i="25" s="1"/>
  <c r="Q11" i="1"/>
  <c r="B12" i="25" s="1"/>
  <c r="R15" i="4"/>
  <c r="K16" i="25" s="1"/>
  <c r="Q44" i="4"/>
  <c r="E45" i="25" s="1"/>
  <c r="Q29" i="2"/>
  <c r="C30" i="25" s="1"/>
  <c r="Q8" i="4"/>
  <c r="E9" i="25" s="1"/>
  <c r="Q34" i="2"/>
  <c r="C35" i="25" s="1"/>
  <c r="R11" i="7"/>
  <c r="I12" i="27" s="1"/>
  <c r="Q52" i="4"/>
  <c r="E53" i="25" s="1"/>
  <c r="F11" i="16"/>
  <c r="B10" i="10"/>
  <c r="Q49" i="4"/>
  <c r="E50" i="25" s="1"/>
  <c r="Q11" i="4"/>
  <c r="E12" i="25" s="1"/>
  <c r="R33" i="2"/>
  <c r="I34" i="25" s="1"/>
  <c r="R21" i="1"/>
  <c r="H22" i="25" s="1"/>
  <c r="R9" i="4"/>
  <c r="K10" i="25" s="1"/>
  <c r="R14" i="4"/>
  <c r="K15" i="25" s="1"/>
  <c r="Q31" i="2"/>
  <c r="C32" i="25" s="1"/>
  <c r="M5" i="1"/>
  <c r="B4" i="19" s="1"/>
  <c r="R6" i="4"/>
  <c r="K7" i="25" s="1"/>
  <c r="R33" i="3"/>
  <c r="J34" i="25" s="1"/>
  <c r="L5" i="1"/>
  <c r="B4" i="18" s="1"/>
  <c r="E45" i="8"/>
  <c r="Q37" i="2"/>
  <c r="C38" i="25" s="1"/>
  <c r="Q7" i="4"/>
  <c r="E8" i="25" s="1"/>
  <c r="R36" i="4"/>
  <c r="K37" i="25" s="1"/>
  <c r="R29" i="2"/>
  <c r="I30" i="25" s="1"/>
  <c r="R52" i="4"/>
  <c r="K53" i="25" s="1"/>
  <c r="Q26" i="6"/>
  <c r="C27" i="27" s="1"/>
  <c r="R8" i="5"/>
  <c r="G9" i="27" s="1"/>
  <c r="R58" i="5"/>
  <c r="G59" i="27" s="1"/>
  <c r="R30" i="6"/>
  <c r="H31" i="27" s="1"/>
  <c r="G24" i="8"/>
  <c r="C25" i="13"/>
  <c r="E40" i="20"/>
  <c r="E54" i="14"/>
  <c r="F55" i="14"/>
  <c r="Q33" i="2"/>
  <c r="C34" i="25" s="1"/>
  <c r="I5" i="6"/>
  <c r="G4" i="15" s="1"/>
  <c r="R12" i="7"/>
  <c r="I13" i="27" s="1"/>
  <c r="R51" i="1"/>
  <c r="H52" i="25" s="1"/>
  <c r="F5" i="5"/>
  <c r="F4" i="12" s="1"/>
  <c r="Q47" i="7"/>
  <c r="D48" i="27" s="1"/>
  <c r="K5" i="6"/>
  <c r="G4" i="17" s="1"/>
  <c r="R24" i="6"/>
  <c r="H25" i="27" s="1"/>
  <c r="K5" i="5"/>
  <c r="F4" i="17" s="1"/>
  <c r="Q58" i="1"/>
  <c r="B59" i="25" s="1"/>
  <c r="Q36" i="5"/>
  <c r="B37" i="27" s="1"/>
  <c r="R11" i="4"/>
  <c r="K12" i="25" s="1"/>
  <c r="Q36" i="2"/>
  <c r="C37" i="25" s="1"/>
  <c r="R34" i="2"/>
  <c r="I35" i="25" s="1"/>
  <c r="Q14" i="1"/>
  <c r="B15" i="25" s="1"/>
  <c r="Q29" i="3"/>
  <c r="D30" i="25" s="1"/>
  <c r="Q35" i="5"/>
  <c r="B36" i="27" s="1"/>
  <c r="Q9" i="4"/>
  <c r="E10" i="25" s="1"/>
  <c r="Q20" i="4"/>
  <c r="E21" i="25" s="1"/>
  <c r="R16" i="4"/>
  <c r="K17" i="25" s="1"/>
  <c r="R27" i="3"/>
  <c r="J28" i="25" s="1"/>
  <c r="O5" i="5"/>
  <c r="F4" i="21" s="1"/>
  <c r="R38" i="2"/>
  <c r="I39" i="25" s="1"/>
  <c r="Q16" i="1"/>
  <c r="B17" i="25" s="1"/>
  <c r="P5" i="4"/>
  <c r="E4" i="22" s="1"/>
  <c r="Q49" i="7"/>
  <c r="D50" i="27" s="1"/>
  <c r="Q8" i="5"/>
  <c r="B9" i="27" s="1"/>
  <c r="Q32" i="6"/>
  <c r="C33" i="27" s="1"/>
  <c r="B49" i="11"/>
  <c r="E9" i="15"/>
  <c r="E35" i="18"/>
  <c r="E40" i="10"/>
  <c r="F8" i="15"/>
  <c r="R13" i="5"/>
  <c r="G14" i="27" s="1"/>
  <c r="Q46" i="7"/>
  <c r="D47" i="27" s="1"/>
  <c r="F10" i="15"/>
  <c r="R9" i="7"/>
  <c r="I10" i="27" s="1"/>
  <c r="H11" i="20"/>
  <c r="C5" i="1"/>
  <c r="B4" i="9" s="1"/>
  <c r="Q8" i="7"/>
  <c r="D9" i="27" s="1"/>
  <c r="K5" i="1"/>
  <c r="B4" i="17" s="1"/>
  <c r="R57" i="1"/>
  <c r="H58" i="25" s="1"/>
  <c r="R18" i="1"/>
  <c r="H19" i="25" s="1"/>
  <c r="Q35" i="2"/>
  <c r="C36" i="25" s="1"/>
  <c r="R11" i="1"/>
  <c r="H12" i="25" s="1"/>
  <c r="R35" i="2"/>
  <c r="I36" i="25" s="1"/>
  <c r="Q12" i="1"/>
  <c r="B13" i="25" s="1"/>
  <c r="P5" i="3"/>
  <c r="D4" i="22" s="1"/>
  <c r="Q15" i="1"/>
  <c r="B16" i="25" s="1"/>
  <c r="R59" i="5"/>
  <c r="G60" i="27" s="1"/>
  <c r="Q19" i="1"/>
  <c r="B20" i="25" s="1"/>
  <c r="R32" i="6"/>
  <c r="H33" i="27" s="1"/>
  <c r="Q11" i="7"/>
  <c r="D12" i="27" s="1"/>
  <c r="Q12" i="7"/>
  <c r="D13" i="27" s="1"/>
  <c r="D49" i="11"/>
  <c r="F7" i="14"/>
  <c r="F35" i="13"/>
  <c r="H6" i="16"/>
  <c r="H5" i="6"/>
  <c r="G4" i="14" s="1"/>
  <c r="Q7" i="7"/>
  <c r="D8" i="27" s="1"/>
  <c r="Q50" i="1"/>
  <c r="B51" i="25" s="1"/>
  <c r="Q10" i="7"/>
  <c r="D11" i="27" s="1"/>
  <c r="Q35" i="6"/>
  <c r="C36" i="27" s="1"/>
  <c r="Q51" i="1"/>
  <c r="B52" i="25" s="1"/>
  <c r="H12" i="13"/>
  <c r="Q48" i="7"/>
  <c r="D49" i="27" s="1"/>
  <c r="R25" i="6"/>
  <c r="H26" i="27" s="1"/>
  <c r="G5" i="4"/>
  <c r="E4" i="13" s="1"/>
  <c r="R39" i="4"/>
  <c r="K40" i="25" s="1"/>
  <c r="Q27" i="2"/>
  <c r="C28" i="25" s="1"/>
  <c r="R13" i="1"/>
  <c r="H14" i="25" s="1"/>
  <c r="Q57" i="5"/>
  <c r="B58" i="27" s="1"/>
  <c r="R49" i="4"/>
  <c r="K50" i="25" s="1"/>
  <c r="R32" i="3"/>
  <c r="J33" i="25" s="1"/>
  <c r="Q22" i="4"/>
  <c r="E23" i="25" s="1"/>
  <c r="Q56" i="1"/>
  <c r="B57" i="25" s="1"/>
  <c r="Q42" i="4"/>
  <c r="E43" i="25" s="1"/>
  <c r="R15" i="1"/>
  <c r="H16" i="25" s="1"/>
  <c r="Q16" i="4"/>
  <c r="E17" i="25" s="1"/>
  <c r="R45" i="4"/>
  <c r="K46" i="25" s="1"/>
  <c r="Q44" i="7"/>
  <c r="D45" i="27" s="1"/>
  <c r="R31" i="6"/>
  <c r="H32" i="27" s="1"/>
  <c r="Q14" i="5"/>
  <c r="B15" i="27" s="1"/>
  <c r="R13" i="7"/>
  <c r="I14" i="27" s="1"/>
  <c r="C26" i="15"/>
  <c r="E47" i="13"/>
  <c r="R40" i="4"/>
  <c r="K41" i="25" s="1"/>
  <c r="Q57" i="1"/>
  <c r="B58" i="25" s="1"/>
  <c r="R42" i="4"/>
  <c r="K43" i="25" s="1"/>
  <c r="Q38" i="4"/>
  <c r="E39" i="25" s="1"/>
  <c r="R59" i="3"/>
  <c r="J60" i="25" s="1"/>
  <c r="J5" i="3"/>
  <c r="D4" i="16" s="1"/>
  <c r="Q32" i="2"/>
  <c r="C33" i="25" s="1"/>
  <c r="R50" i="3"/>
  <c r="J51" i="25" s="1"/>
  <c r="R22" i="1"/>
  <c r="H23" i="25" s="1"/>
  <c r="D5" i="4"/>
  <c r="E4" i="10" s="1"/>
  <c r="Q22" i="1"/>
  <c r="B23" i="25" s="1"/>
  <c r="R48" i="7"/>
  <c r="I49" i="27" s="1"/>
  <c r="H44" i="22"/>
  <c r="R41" i="1"/>
  <c r="H42" i="25" s="1"/>
  <c r="R32" i="2"/>
  <c r="I33" i="25" s="1"/>
  <c r="Q59" i="5"/>
  <c r="B60" i="27" s="1"/>
  <c r="R55" i="5"/>
  <c r="G56" i="27" s="1"/>
  <c r="R44" i="4"/>
  <c r="K45" i="25" s="1"/>
  <c r="Q45" i="4"/>
  <c r="E46" i="25" s="1"/>
  <c r="R12" i="1"/>
  <c r="H13" i="25" s="1"/>
  <c r="R44" i="7"/>
  <c r="I45" i="27" s="1"/>
  <c r="N5" i="6"/>
  <c r="G4" i="20" s="1"/>
  <c r="R16" i="1"/>
  <c r="H17" i="25" s="1"/>
  <c r="R20" i="2"/>
  <c r="I21" i="25" s="1"/>
  <c r="R44" i="3"/>
  <c r="J45" i="25" s="1"/>
  <c r="R14" i="3"/>
  <c r="J15" i="25" s="1"/>
  <c r="Q27" i="4"/>
  <c r="E28" i="25" s="1"/>
  <c r="G5" i="5"/>
  <c r="R27" i="5"/>
  <c r="G28" i="27" s="1"/>
  <c r="Q38" i="2"/>
  <c r="C39" i="25" s="1"/>
  <c r="R40" i="1"/>
  <c r="H41" i="25" s="1"/>
  <c r="B39" i="14"/>
  <c r="Q37" i="1"/>
  <c r="B38" i="25" s="1"/>
  <c r="R37" i="1"/>
  <c r="H38" i="25" s="1"/>
  <c r="C52" i="13"/>
  <c r="G5" i="2"/>
  <c r="C4" i="13" s="1"/>
  <c r="C51" i="12"/>
  <c r="R52" i="2"/>
  <c r="I53" i="25" s="1"/>
  <c r="C48" i="22"/>
  <c r="P5" i="2"/>
  <c r="C4" i="22" s="1"/>
  <c r="Q48" i="2"/>
  <c r="C49" i="25" s="1"/>
  <c r="C47" i="12"/>
  <c r="R48" i="2"/>
  <c r="I49" i="25" s="1"/>
  <c r="C45" i="9"/>
  <c r="Q46" i="2"/>
  <c r="C47" i="25" s="1"/>
  <c r="C15" i="16"/>
  <c r="R16" i="2"/>
  <c r="I17" i="25" s="1"/>
  <c r="Q55" i="3"/>
  <c r="D56" i="25" s="1"/>
  <c r="D54" i="19"/>
  <c r="N5" i="3"/>
  <c r="D4" i="20" s="1"/>
  <c r="D21" i="20"/>
  <c r="E53" i="11"/>
  <c r="R54" i="4"/>
  <c r="K55" i="25" s="1"/>
  <c r="E52" i="8"/>
  <c r="Q53" i="4"/>
  <c r="E54" i="25" s="1"/>
  <c r="E50" i="12"/>
  <c r="Q51" i="4"/>
  <c r="E52" i="25" s="1"/>
  <c r="R50" i="4"/>
  <c r="K51" i="25" s="1"/>
  <c r="E49" i="19"/>
  <c r="F50" i="21"/>
  <c r="R51" i="5"/>
  <c r="G52" i="27" s="1"/>
  <c r="F16" i="19"/>
  <c r="M5" i="5"/>
  <c r="F4" i="19" s="1"/>
  <c r="E5" i="5"/>
  <c r="F4" i="11" s="1"/>
  <c r="F16" i="11"/>
  <c r="F15" i="10"/>
  <c r="Q16" i="5"/>
  <c r="B17" i="27" s="1"/>
  <c r="D5" i="5"/>
  <c r="F4" i="10" s="1"/>
  <c r="G28" i="13"/>
  <c r="Q29" i="6"/>
  <c r="C30" i="27" s="1"/>
  <c r="G26" i="19"/>
  <c r="R27" i="6"/>
  <c r="H28" i="27" s="1"/>
  <c r="Q27" i="6"/>
  <c r="C28" i="27" s="1"/>
  <c r="G18" i="12"/>
  <c r="Q19" i="6"/>
  <c r="C20" i="27" s="1"/>
  <c r="R19" i="6"/>
  <c r="H20" i="27" s="1"/>
  <c r="Q18" i="6"/>
  <c r="C19" i="27" s="1"/>
  <c r="R18" i="6"/>
  <c r="H19" i="27" s="1"/>
  <c r="G17" i="11"/>
  <c r="R17" i="6"/>
  <c r="H18" i="27" s="1"/>
  <c r="Q51" i="7"/>
  <c r="D52" i="27" s="1"/>
  <c r="H50" i="11"/>
  <c r="R51" i="7"/>
  <c r="I52" i="27" s="1"/>
  <c r="H49" i="18"/>
  <c r="R50" i="7"/>
  <c r="I51" i="27" s="1"/>
  <c r="Q50" i="7"/>
  <c r="D51" i="27" s="1"/>
  <c r="H39" i="13"/>
  <c r="Q40" i="7"/>
  <c r="D41" i="27" s="1"/>
  <c r="H38" i="12"/>
  <c r="R39" i="7"/>
  <c r="I40" i="27" s="1"/>
  <c r="H26" i="13"/>
  <c r="R27" i="7"/>
  <c r="I28" i="27" s="1"/>
  <c r="H25" i="12"/>
  <c r="Q26" i="7"/>
  <c r="D27" i="27" s="1"/>
  <c r="Q25" i="7"/>
  <c r="D26" i="27" s="1"/>
  <c r="F5" i="7"/>
  <c r="H4" i="12" s="1"/>
  <c r="H23" i="11"/>
  <c r="R24" i="7"/>
  <c r="I25" i="27" s="1"/>
  <c r="H5" i="15"/>
  <c r="I5" i="7"/>
  <c r="H4" i="15" s="1"/>
  <c r="R16" i="5"/>
  <c r="G17" i="27" s="1"/>
  <c r="R25" i="2"/>
  <c r="I26" i="25" s="1"/>
  <c r="R40" i="7"/>
  <c r="I41" i="27" s="1"/>
  <c r="G16" i="11"/>
  <c r="Q44" i="1"/>
  <c r="B45" i="25" s="1"/>
  <c r="B43" i="8"/>
  <c r="B41" i="14"/>
  <c r="R42" i="1"/>
  <c r="H43" i="25" s="1"/>
  <c r="Q42" i="1"/>
  <c r="B43" i="25" s="1"/>
  <c r="B40" i="13"/>
  <c r="Q41" i="1"/>
  <c r="B42" i="25" s="1"/>
  <c r="B38" i="14"/>
  <c r="Q39" i="1"/>
  <c r="B40" i="25" s="1"/>
  <c r="B37" i="14"/>
  <c r="R38" i="1"/>
  <c r="H39" i="25" s="1"/>
  <c r="Q38" i="1"/>
  <c r="B39" i="25" s="1"/>
  <c r="B24" i="21"/>
  <c r="R25" i="1"/>
  <c r="H26" i="25" s="1"/>
  <c r="C53" i="14"/>
  <c r="Q54" i="2"/>
  <c r="C55" i="25" s="1"/>
  <c r="C50" i="18"/>
  <c r="R51" i="2"/>
  <c r="I52" i="25" s="1"/>
  <c r="C45" i="17"/>
  <c r="R46" i="2"/>
  <c r="I47" i="25" s="1"/>
  <c r="C44" i="15"/>
  <c r="R45" i="2"/>
  <c r="I46" i="25" s="1"/>
  <c r="Q45" i="2"/>
  <c r="C46" i="25" s="1"/>
  <c r="C16" i="10"/>
  <c r="Q17" i="2"/>
  <c r="C18" i="25" s="1"/>
  <c r="D5" i="2"/>
  <c r="C4" i="10" s="1"/>
  <c r="D55" i="12"/>
  <c r="Q56" i="3"/>
  <c r="D57" i="25" s="1"/>
  <c r="R56" i="3"/>
  <c r="J57" i="25" s="1"/>
  <c r="Q31" i="3"/>
  <c r="D32" i="25" s="1"/>
  <c r="E5" i="3"/>
  <c r="D4" i="11" s="1"/>
  <c r="D29" i="9"/>
  <c r="C5" i="3"/>
  <c r="D4" i="9" s="1"/>
  <c r="D21" i="12"/>
  <c r="Q22" i="3"/>
  <c r="D23" i="25" s="1"/>
  <c r="R22" i="3"/>
  <c r="J23" i="25" s="1"/>
  <c r="G46" i="8"/>
  <c r="Q47" i="6"/>
  <c r="C48" i="27" s="1"/>
  <c r="J5" i="2"/>
  <c r="C4" i="16" s="1"/>
  <c r="R29" i="4"/>
  <c r="K30" i="25" s="1"/>
  <c r="L5" i="2"/>
  <c r="C4" i="18" s="1"/>
  <c r="R54" i="2"/>
  <c r="I55" i="25" s="1"/>
  <c r="R45" i="7"/>
  <c r="I46" i="27" s="1"/>
  <c r="D29" i="18"/>
  <c r="G27" i="20"/>
  <c r="B54" i="11"/>
  <c r="R55" i="1"/>
  <c r="H56" i="25" s="1"/>
  <c r="Q55" i="1"/>
  <c r="B56" i="25" s="1"/>
  <c r="B26" i="12"/>
  <c r="F5" i="1"/>
  <c r="B4" i="12" s="1"/>
  <c r="Q27" i="1"/>
  <c r="B28" i="25" s="1"/>
  <c r="B16" i="14"/>
  <c r="Q17" i="1"/>
  <c r="B18" i="25" s="1"/>
  <c r="B5" i="13"/>
  <c r="R6" i="1"/>
  <c r="H7" i="25" s="1"/>
  <c r="C58" i="12"/>
  <c r="R59" i="2"/>
  <c r="I60" i="25" s="1"/>
  <c r="Q59" i="2"/>
  <c r="C60" i="25" s="1"/>
  <c r="C24" i="10"/>
  <c r="Q25" i="2"/>
  <c r="C26" i="25" s="1"/>
  <c r="C23" i="17"/>
  <c r="R24" i="2"/>
  <c r="I25" i="25" s="1"/>
  <c r="C22" i="16"/>
  <c r="R23" i="2"/>
  <c r="I24" i="25" s="1"/>
  <c r="C21" i="15"/>
  <c r="Q22" i="2"/>
  <c r="C23" i="25" s="1"/>
  <c r="C20" i="14"/>
  <c r="H5" i="2"/>
  <c r="C4" i="14" s="1"/>
  <c r="R21" i="2"/>
  <c r="I22" i="25" s="1"/>
  <c r="Q21" i="2"/>
  <c r="C22" i="25" s="1"/>
  <c r="N5" i="2"/>
  <c r="C4" i="20" s="1"/>
  <c r="C19" i="20"/>
  <c r="C18" i="10"/>
  <c r="Q19" i="2"/>
  <c r="C20" i="25" s="1"/>
  <c r="K5" i="2"/>
  <c r="C4" i="17" s="1"/>
  <c r="C17" i="17"/>
  <c r="C10" i="12"/>
  <c r="R11" i="2"/>
  <c r="I12" i="25" s="1"/>
  <c r="Q11" i="2"/>
  <c r="C12" i="25" s="1"/>
  <c r="C9" i="19"/>
  <c r="Q10" i="2"/>
  <c r="C11" i="25" s="1"/>
  <c r="R10" i="2"/>
  <c r="I11" i="25" s="1"/>
  <c r="D41" i="17"/>
  <c r="R42" i="3"/>
  <c r="J43" i="25" s="1"/>
  <c r="Q42" i="3"/>
  <c r="D43" i="25" s="1"/>
  <c r="R24" i="3"/>
  <c r="J25" i="25" s="1"/>
  <c r="D23" i="12"/>
  <c r="D13" i="21"/>
  <c r="O5" i="3"/>
  <c r="D4" i="21" s="1"/>
  <c r="F5" i="3"/>
  <c r="D4" i="12" s="1"/>
  <c r="D13" i="12"/>
  <c r="Q14" i="3"/>
  <c r="D15" i="25" s="1"/>
  <c r="E33" i="14"/>
  <c r="Q34" i="4"/>
  <c r="E35" i="25" s="1"/>
  <c r="R34" i="4"/>
  <c r="K35" i="25" s="1"/>
  <c r="R33" i="4"/>
  <c r="K34" i="25" s="1"/>
  <c r="E32" i="12"/>
  <c r="E31" i="19"/>
  <c r="R32" i="4"/>
  <c r="K33" i="25" s="1"/>
  <c r="Q32" i="4"/>
  <c r="E33" i="25" s="1"/>
  <c r="E31" i="9"/>
  <c r="R31" i="4"/>
  <c r="K32" i="25" s="1"/>
  <c r="E30" i="14"/>
  <c r="E29" i="12"/>
  <c r="Q30" i="4"/>
  <c r="E31" i="25" s="1"/>
  <c r="R30" i="4"/>
  <c r="K31" i="25" s="1"/>
  <c r="F5" i="4"/>
  <c r="E4" i="12" s="1"/>
  <c r="E28" i="9"/>
  <c r="Q29" i="4"/>
  <c r="E30" i="25" s="1"/>
  <c r="C5" i="4"/>
  <c r="E4" i="9" s="1"/>
  <c r="E27" i="15"/>
  <c r="I5" i="4"/>
  <c r="E4" i="15" s="1"/>
  <c r="E26" i="14"/>
  <c r="H5" i="4"/>
  <c r="E4" i="14" s="1"/>
  <c r="O5" i="4"/>
  <c r="E4" i="21" s="1"/>
  <c r="R26" i="4"/>
  <c r="K27" i="25" s="1"/>
  <c r="F42" i="13"/>
  <c r="Q43" i="5"/>
  <c r="B44" i="27" s="1"/>
  <c r="R43" i="5"/>
  <c r="G44" i="27" s="1"/>
  <c r="R26" i="5"/>
  <c r="G27" i="27" s="1"/>
  <c r="F25" i="11"/>
  <c r="G38" i="8"/>
  <c r="Q39" i="6"/>
  <c r="C40" i="27" s="1"/>
  <c r="H54" i="10"/>
  <c r="Q55" i="7"/>
  <c r="D56" i="27" s="1"/>
  <c r="H30" i="14"/>
  <c r="R31" i="7"/>
  <c r="I32" i="27" s="1"/>
  <c r="H14" i="17"/>
  <c r="K5" i="7"/>
  <c r="H4" i="17" s="1"/>
  <c r="R15" i="7"/>
  <c r="I16" i="27" s="1"/>
  <c r="H13" i="18"/>
  <c r="R14" i="7"/>
  <c r="I15" i="27" s="1"/>
  <c r="H13" i="10"/>
  <c r="Q14" i="7"/>
  <c r="D15" i="27" s="1"/>
  <c r="B5" i="4"/>
  <c r="E4" i="8" s="1"/>
  <c r="O5" i="1"/>
  <c r="B4" i="21" s="1"/>
  <c r="Q30" i="3"/>
  <c r="D31" i="25" s="1"/>
  <c r="H5" i="1"/>
  <c r="B4" i="14" s="1"/>
  <c r="Q16" i="2"/>
  <c r="C17" i="25" s="1"/>
  <c r="Q24" i="2"/>
  <c r="C25" i="25" s="1"/>
  <c r="B36" i="13"/>
  <c r="Q27" i="7"/>
  <c r="D28" i="27" s="1"/>
  <c r="Q28" i="4"/>
  <c r="E29" i="25" s="1"/>
  <c r="R30" i="3"/>
  <c r="J31" i="25" s="1"/>
  <c r="J5" i="4"/>
  <c r="E4" i="16" s="1"/>
  <c r="R43" i="1"/>
  <c r="H44" i="25" s="1"/>
  <c r="I5" i="1"/>
  <c r="B4" i="15" s="1"/>
  <c r="Q20" i="2"/>
  <c r="C21" i="25" s="1"/>
  <c r="C19" i="12"/>
  <c r="B5" i="1"/>
  <c r="B4" i="8" s="1"/>
  <c r="R27" i="1"/>
  <c r="H28" i="25" s="1"/>
  <c r="K5" i="3"/>
  <c r="D4" i="17" s="1"/>
  <c r="R31" i="3"/>
  <c r="J32" i="25" s="1"/>
  <c r="Q50" i="4"/>
  <c r="E51" i="25" s="1"/>
  <c r="R19" i="2"/>
  <c r="I20" i="25" s="1"/>
  <c r="Q23" i="2"/>
  <c r="C24" i="25" s="1"/>
  <c r="R29" i="6"/>
  <c r="H30" i="27" s="1"/>
  <c r="E25" i="21"/>
  <c r="C17" i="9"/>
  <c r="Q18" i="2"/>
  <c r="C19" i="25" s="1"/>
  <c r="Q39" i="7"/>
  <c r="D40" i="27" s="1"/>
  <c r="R25" i="7"/>
  <c r="I26" i="27" s="1"/>
  <c r="R16" i="6"/>
  <c r="H17" i="27" s="1"/>
  <c r="R27" i="4"/>
  <c r="K28" i="25" s="1"/>
  <c r="Q17" i="6"/>
  <c r="C18" i="27" s="1"/>
  <c r="Q48" i="6"/>
  <c r="C49" i="27" s="1"/>
  <c r="R29" i="3"/>
  <c r="J30" i="25" s="1"/>
  <c r="R55" i="7"/>
  <c r="I56" i="27" s="1"/>
  <c r="R20" i="1"/>
  <c r="H21" i="25" s="1"/>
  <c r="R9" i="1"/>
  <c r="H10" i="25" s="1"/>
  <c r="R50" i="2"/>
  <c r="I51" i="25" s="1"/>
  <c r="F5" i="2"/>
  <c r="C4" i="12" s="1"/>
  <c r="Q31" i="4"/>
  <c r="E32" i="25" s="1"/>
  <c r="L5" i="5"/>
  <c r="F4" i="18" s="1"/>
  <c r="P5" i="6"/>
  <c r="G4" i="22" s="1"/>
  <c r="F5" i="6"/>
  <c r="G4" i="12" s="1"/>
  <c r="R53" i="7"/>
  <c r="I54" i="27" s="1"/>
  <c r="Q52" i="7"/>
  <c r="D53" i="27" s="1"/>
  <c r="R23" i="7"/>
  <c r="I24" i="27" s="1"/>
  <c r="R32" i="1"/>
  <c r="H33" i="25" s="1"/>
  <c r="R56" i="2"/>
  <c r="I57" i="25" s="1"/>
  <c r="R16" i="3"/>
  <c r="J17" i="25" s="1"/>
  <c r="Q53" i="1"/>
  <c r="B54" i="25" s="1"/>
  <c r="R43" i="2"/>
  <c r="I44" i="25" s="1"/>
  <c r="Q33" i="4"/>
  <c r="E34" i="25" s="1"/>
  <c r="R18" i="3"/>
  <c r="J19" i="25" s="1"/>
  <c r="R28" i="4"/>
  <c r="K29" i="25" s="1"/>
  <c r="R37" i="2"/>
  <c r="I38" i="25" s="1"/>
  <c r="A3" i="4"/>
  <c r="A3" i="5"/>
  <c r="A59" i="9"/>
  <c r="A3" i="6"/>
  <c r="A59" i="20"/>
  <c r="A3" i="7"/>
  <c r="A59" i="16"/>
  <c r="A61" i="27"/>
  <c r="A59" i="19"/>
  <c r="A59" i="8"/>
  <c r="A59" i="15"/>
  <c r="A59" i="22"/>
  <c r="A3" i="2"/>
  <c r="A59" i="11"/>
  <c r="A59" i="18"/>
  <c r="A3" i="3"/>
  <c r="A59" i="21"/>
  <c r="A59" i="14"/>
  <c r="G5" i="7"/>
  <c r="H4" i="13" s="1"/>
  <c r="F4" i="13"/>
  <c r="B18" i="20"/>
  <c r="N5" i="1"/>
  <c r="B4" i="20" s="1"/>
  <c r="F9" i="9"/>
  <c r="Q10" i="5"/>
  <c r="B11" i="27" s="1"/>
  <c r="L5" i="6"/>
  <c r="G4" i="18" s="1"/>
  <c r="R21" i="6"/>
  <c r="H22" i="27" s="1"/>
  <c r="R23" i="6"/>
  <c r="H24" i="27" s="1"/>
  <c r="Q34" i="6"/>
  <c r="C35" i="27" s="1"/>
  <c r="R33" i="5"/>
  <c r="G34" i="27" s="1"/>
  <c r="Q34" i="5"/>
  <c r="B35" i="27" s="1"/>
  <c r="C50" i="9"/>
  <c r="C5" i="2"/>
  <c r="C4" i="9" s="1"/>
  <c r="F32" i="9"/>
  <c r="Q33" i="5"/>
  <c r="B34" i="27" s="1"/>
  <c r="F22" i="17"/>
  <c r="R23" i="5"/>
  <c r="G24" i="27" s="1"/>
  <c r="Q23" i="5"/>
  <c r="B24" i="27" s="1"/>
  <c r="F16" i="18"/>
  <c r="Q17" i="5"/>
  <c r="B18" i="27" s="1"/>
  <c r="R17" i="5"/>
  <c r="G18" i="27" s="1"/>
  <c r="F8" i="9"/>
  <c r="C5" i="5"/>
  <c r="F4" i="9" s="1"/>
  <c r="G53" i="8"/>
  <c r="B5" i="6"/>
  <c r="Q54" i="6"/>
  <c r="C55" i="27" s="1"/>
  <c r="M5" i="6"/>
  <c r="G4" i="19" s="1"/>
  <c r="G27" i="19"/>
  <c r="Q10" i="6"/>
  <c r="C11" i="27" s="1"/>
  <c r="G9" i="9"/>
  <c r="Q53" i="7"/>
  <c r="D54" i="27" s="1"/>
  <c r="H52" i="11"/>
  <c r="Q37" i="7"/>
  <c r="D38" i="27" s="1"/>
  <c r="H36" i="11"/>
  <c r="R9" i="5"/>
  <c r="G10" i="27" s="1"/>
  <c r="Q51" i="2"/>
  <c r="C52" i="25" s="1"/>
  <c r="R6" i="7"/>
  <c r="I7" i="27" s="1"/>
  <c r="D5" i="7"/>
  <c r="H4" i="10" s="1"/>
  <c r="L5" i="7"/>
  <c r="H4" i="18" s="1"/>
  <c r="J5" i="6"/>
  <c r="G4" i="16" s="1"/>
  <c r="R54" i="6"/>
  <c r="H55" i="27" s="1"/>
  <c r="B5" i="5"/>
  <c r="O5" i="2"/>
  <c r="C4" i="21" s="1"/>
  <c r="C49" i="15"/>
  <c r="Q50" i="2"/>
  <c r="C51" i="25" s="1"/>
  <c r="I5" i="2"/>
  <c r="C4" i="15" s="1"/>
  <c r="F9" i="16"/>
  <c r="R10" i="5"/>
  <c r="G11" i="27" s="1"/>
  <c r="E5" i="6"/>
  <c r="Q21" i="6"/>
  <c r="C22" i="27" s="1"/>
  <c r="H22" i="11"/>
  <c r="E5" i="7"/>
  <c r="H17" i="9"/>
  <c r="Q18" i="7"/>
  <c r="D19" i="27" s="1"/>
  <c r="G5" i="6"/>
  <c r="G4" i="13" s="1"/>
  <c r="R49" i="2"/>
  <c r="I50" i="25" s="1"/>
  <c r="B42" i="11"/>
  <c r="Q43" i="1"/>
  <c r="B44" i="25" s="1"/>
  <c r="E5" i="1"/>
  <c r="C52" i="19"/>
  <c r="Q53" i="2"/>
  <c r="C54" i="25" s="1"/>
  <c r="M5" i="2"/>
  <c r="C4" i="19" s="1"/>
  <c r="R53" i="2"/>
  <c r="I54" i="25" s="1"/>
  <c r="H5" i="7"/>
  <c r="H4" i="14" s="1"/>
  <c r="M5" i="7"/>
  <c r="H4" i="19" s="1"/>
  <c r="R37" i="7"/>
  <c r="I38" i="27" s="1"/>
  <c r="R22" i="6"/>
  <c r="H23" i="27" s="1"/>
  <c r="R34" i="6"/>
  <c r="H35" i="27" s="1"/>
  <c r="B53" i="15"/>
  <c r="Q54" i="1"/>
  <c r="B55" i="25" s="1"/>
  <c r="B52" i="22"/>
  <c r="P5" i="1"/>
  <c r="B4" i="22" s="1"/>
  <c r="R53" i="1"/>
  <c r="H54" i="25" s="1"/>
  <c r="C5" i="7"/>
  <c r="C5" i="6"/>
  <c r="G4" i="9" s="1"/>
  <c r="Q28" i="6"/>
  <c r="C29" i="27" s="1"/>
  <c r="J5" i="5"/>
  <c r="F4" i="16" s="1"/>
  <c r="Q20" i="1"/>
  <c r="B21" i="25" s="1"/>
  <c r="B19" i="13"/>
  <c r="G5" i="1"/>
  <c r="B4" i="13" s="1"/>
  <c r="Q52" i="2"/>
  <c r="C53" i="25" s="1"/>
  <c r="C51" i="11"/>
  <c r="E5" i="2"/>
  <c r="C38" i="12"/>
  <c r="Q39" i="2"/>
  <c r="C40" i="25" s="1"/>
  <c r="G46" i="22"/>
  <c r="R47" i="6"/>
  <c r="H48" i="27" s="1"/>
  <c r="R39" i="6"/>
  <c r="H40" i="27" s="1"/>
  <c r="G38" i="22"/>
  <c r="R33" i="6"/>
  <c r="H34" i="27" s="1"/>
  <c r="Q33" i="6"/>
  <c r="C34" i="27" s="1"/>
  <c r="G32" i="12"/>
  <c r="G22" i="9"/>
  <c r="Q23" i="6"/>
  <c r="C24" i="27" s="1"/>
  <c r="R52" i="7"/>
  <c r="I53" i="27" s="1"/>
  <c r="H51" i="11"/>
  <c r="Q24" i="7"/>
  <c r="D25" i="27" s="1"/>
  <c r="R30" i="7"/>
  <c r="I31" i="27" s="1"/>
  <c r="D5" i="6"/>
  <c r="G4" i="10" s="1"/>
  <c r="Q22" i="6"/>
  <c r="C23" i="27" s="1"/>
  <c r="R39" i="2"/>
  <c r="I40" i="25" s="1"/>
  <c r="R19" i="1"/>
  <c r="H20" i="25" s="1"/>
  <c r="B18" i="13"/>
  <c r="Q45" i="1"/>
  <c r="B46" i="25" s="1"/>
  <c r="R22" i="2"/>
  <c r="I23" i="25" s="1"/>
  <c r="C21" i="13"/>
  <c r="R52" i="3"/>
  <c r="J53" i="25" s="1"/>
  <c r="D51" i="13"/>
  <c r="E52" i="14"/>
  <c r="R53" i="4"/>
  <c r="K54" i="25" s="1"/>
  <c r="R38" i="4"/>
  <c r="K39" i="25" s="1"/>
  <c r="E37" i="12"/>
  <c r="R52" i="1"/>
  <c r="H53" i="25" s="1"/>
  <c r="Q25" i="1"/>
  <c r="B26" i="25" s="1"/>
  <c r="B24" i="9"/>
  <c r="R54" i="1"/>
  <c r="H55" i="25" s="1"/>
  <c r="B16" i="17"/>
  <c r="R17" i="1"/>
  <c r="H18" i="25" s="1"/>
  <c r="C46" i="14"/>
  <c r="R47" i="2"/>
  <c r="I48" i="25" s="1"/>
  <c r="C43" i="9"/>
  <c r="Q44" i="2"/>
  <c r="C45" i="25" s="1"/>
  <c r="B48" i="8"/>
  <c r="Q49" i="1"/>
  <c r="B50" i="25" s="1"/>
  <c r="R36" i="1"/>
  <c r="H37" i="25" s="1"/>
  <c r="B30" i="13"/>
  <c r="Q31" i="1"/>
  <c r="B32" i="25" s="1"/>
  <c r="Q43" i="3"/>
  <c r="D44" i="25" s="1"/>
  <c r="Q39" i="4"/>
  <c r="E40" i="25" s="1"/>
  <c r="R28" i="6"/>
  <c r="H29" i="27" s="1"/>
  <c r="Q45" i="7"/>
  <c r="D46" i="27" s="1"/>
  <c r="A59" i="12"/>
  <c r="R57" i="2"/>
  <c r="I58" i="25" s="1"/>
  <c r="R13" i="2"/>
  <c r="I14" i="25" s="1"/>
  <c r="R6" i="2"/>
  <c r="I7" i="25" s="1"/>
  <c r="Q54" i="4"/>
  <c r="E55" i="25" s="1"/>
  <c r="K5" i="4"/>
  <c r="R53" i="5"/>
  <c r="G54" i="27" s="1"/>
  <c r="Q24" i="5"/>
  <c r="B25" i="27" s="1"/>
  <c r="Q18" i="5"/>
  <c r="B19" i="27" s="1"/>
  <c r="Q24" i="3"/>
  <c r="D25" i="25" s="1"/>
  <c r="H5" i="3"/>
  <c r="Q37" i="5"/>
  <c r="B38" i="27" s="1"/>
  <c r="Q30" i="6"/>
  <c r="C31" i="27" s="1"/>
  <c r="Q56" i="2"/>
  <c r="C57" i="25" s="1"/>
  <c r="E30" i="13"/>
  <c r="R18" i="2"/>
  <c r="I19" i="25" s="1"/>
  <c r="L5" i="4"/>
  <c r="E4" i="18" s="1"/>
  <c r="Q30" i="2"/>
  <c r="C31" i="25" s="1"/>
  <c r="Q47" i="5"/>
  <c r="B48" i="27" s="1"/>
  <c r="G27" i="12"/>
  <c r="D42" i="8"/>
  <c r="A59" i="13"/>
  <c r="Q14" i="4"/>
  <c r="E15" i="25" s="1"/>
  <c r="Q10" i="4"/>
  <c r="E11" i="25" s="1"/>
  <c r="B5" i="2"/>
  <c r="Q11" i="3"/>
  <c r="D12" i="25" s="1"/>
  <c r="Q26" i="5"/>
  <c r="B27" i="27" s="1"/>
  <c r="Q49" i="3"/>
  <c r="D50" i="25" s="1"/>
  <c r="C4" i="8" l="1"/>
  <c r="Q5" i="2"/>
  <c r="C6" i="25" s="1"/>
  <c r="R5" i="2"/>
  <c r="I6" i="25" s="1"/>
  <c r="C4" i="11"/>
  <c r="B4" i="11"/>
  <c r="R5" i="1"/>
  <c r="H6" i="25" s="1"/>
  <c r="Q5" i="1"/>
  <c r="B6" i="25" s="1"/>
  <c r="H4" i="11"/>
  <c r="R5" i="7"/>
  <c r="I6" i="27" s="1"/>
  <c r="E4" i="17"/>
  <c r="R5" i="4"/>
  <c r="K6" i="25" s="1"/>
  <c r="Q5" i="5"/>
  <c r="B6" i="27" s="1"/>
  <c r="F4" i="8"/>
  <c r="H4" i="9"/>
  <c r="Q5" i="7"/>
  <c r="D6" i="27" s="1"/>
  <c r="G4" i="11"/>
  <c r="R5" i="6"/>
  <c r="H6" i="27" s="1"/>
  <c r="G4" i="8"/>
  <c r="Q5" i="6"/>
  <c r="C6" i="27" s="1"/>
  <c r="Q5" i="4"/>
  <c r="E6" i="25" s="1"/>
  <c r="D4" i="14"/>
  <c r="R5" i="3"/>
  <c r="J6" i="25" s="1"/>
  <c r="Q5" i="3"/>
  <c r="D6" i="25" s="1"/>
  <c r="R5" i="5"/>
  <c r="G6" i="27" s="1"/>
</calcChain>
</file>

<file path=xl/sharedStrings.xml><?xml version="1.0" encoding="utf-8"?>
<sst xmlns="http://schemas.openxmlformats.org/spreadsheetml/2006/main" count="1666" uniqueCount="119">
  <si>
    <t>State</t>
  </si>
  <si>
    <t>U.S. Totals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</si>
  <si>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</si>
  <si>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</si>
  <si>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</si>
  <si>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</si>
  <si>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</si>
  <si>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</si>
  <si>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</si>
  <si>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</si>
  <si>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</si>
  <si>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</si>
  <si>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</si>
  <si>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</si>
  <si>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</si>
  <si>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</si>
  <si>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</si>
  <si>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</si>
  <si>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</si>
  <si>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</si>
  <si>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</si>
  <si>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</si>
  <si>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</si>
  <si>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</si>
  <si>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</si>
  <si>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</si>
  <si>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</si>
  <si>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</si>
  <si>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</si>
  <si>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</si>
  <si>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</si>
  <si>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</si>
  <si>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</si>
  <si>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</si>
  <si>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</si>
  <si>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</si>
  <si>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</si>
  <si>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</si>
  <si>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</si>
  <si>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</si>
  <si>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</si>
  <si>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</si>
  <si>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</si>
  <si>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</si>
  <si>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</si>
  <si>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</si>
  <si>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</si>
  <si>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</si>
  <si>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</si>
  <si>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</si>
  <si>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</si>
  <si>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</si>
  <si>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</si>
  <si>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</si>
  <si>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</si>
  <si>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</si>
  <si>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 xml:space="preserve">    </t>
  </si>
  <si>
    <t xml:space="preserve">Notes: </t>
  </si>
  <si>
    <t>Total
Families</t>
  </si>
  <si>
    <t>Two
Parent
Families</t>
  </si>
  <si>
    <t>One 
Parent 
Families</t>
  </si>
  <si>
    <t>No 
Parent 
Families</t>
  </si>
  <si>
    <t>Total Recipients</t>
  </si>
  <si>
    <t>Adults</t>
  </si>
  <si>
    <t>Children</t>
  </si>
  <si>
    <t>Total 
Recipients</t>
  </si>
  <si>
    <t>"-" - data inapplicable</t>
  </si>
  <si>
    <t xml:space="preserve"> October 2021</t>
  </si>
  <si>
    <t xml:space="preserve"> November 2021</t>
  </si>
  <si>
    <t>TANF&amp;SSP:  Total Number of Families</t>
  </si>
  <si>
    <t>TANF&amp;SSP:   Total Number of Two Parent Families</t>
  </si>
  <si>
    <t>TANF&amp;SSP:  Total Number of One Parent Families</t>
  </si>
  <si>
    <t>TANF&amp;SSP:  Total Number of No Parent Families</t>
  </si>
  <si>
    <t>TANF&amp;SSP:  Total Number of Recipients</t>
  </si>
  <si>
    <t>TANF&amp;SSP:  Total Number of Adult Recipients</t>
  </si>
  <si>
    <t>TANF&amp;SSP:  Total Number of Child Recipients</t>
  </si>
  <si>
    <t>Combined TANF &amp; SSP</t>
  </si>
  <si>
    <t xml:space="preserve">                                                                                                                                                                                                   Combined TANF &amp; SSP</t>
  </si>
  <si>
    <t>Temporary Assistance for Needy Families (TANF) and</t>
  </si>
  <si>
    <t>Separate State Programs (SSP) - Maintenance-of-Effort (MOE)</t>
  </si>
  <si>
    <t>Caseload Data - Fiscal Year (FY) 2021</t>
  </si>
  <si>
    <t>LIST OF TABLES</t>
  </si>
  <si>
    <t>Families</t>
  </si>
  <si>
    <t>Recipients</t>
  </si>
  <si>
    <t>Monthly Caseload Data</t>
  </si>
  <si>
    <t>Average Monthly Number of Families</t>
  </si>
  <si>
    <t>Average Monthly Number of Recipients</t>
  </si>
  <si>
    <t>Average
FY 2022</t>
  </si>
  <si>
    <t>Average
CY 2022</t>
  </si>
  <si>
    <t>Calendar Year 2022 (January - December)</t>
  </si>
  <si>
    <t>Fiscal Year 2022 (October - September)</t>
  </si>
  <si>
    <t xml:space="preserve"> 2022</t>
  </si>
  <si>
    <t>AVERAGE MONTHLY NUMBER OF FAMILIES: Oct. 2021 - Dec. 2022</t>
  </si>
  <si>
    <t>2022</t>
  </si>
  <si>
    <t>AVERAGE MONTHLY NUMBER OF RECIPIENTS, ADULTS, AND CHILDREN: Oct. 2021 - Dec. 2022</t>
  </si>
  <si>
    <t>Fiscal year average is based on data Oct. 2021 through Sep. 2022</t>
  </si>
  <si>
    <t>Calendar year average is based on data Jan. 2022 through Dec. 2022</t>
  </si>
  <si>
    <t xml:space="preserve"> December 2021</t>
  </si>
  <si>
    <t>January 2022</t>
  </si>
  <si>
    <t xml:space="preserve"> February 2022</t>
  </si>
  <si>
    <t xml:space="preserve"> March 2022</t>
  </si>
  <si>
    <t xml:space="preserve"> April 2022</t>
  </si>
  <si>
    <t xml:space="preserve">  May 2022</t>
  </si>
  <si>
    <t xml:space="preserve"> June 2022</t>
  </si>
  <si>
    <t xml:space="preserve"> July 2022</t>
  </si>
  <si>
    <t xml:space="preserve">  August 2022</t>
  </si>
  <si>
    <t xml:space="preserve"> September 2022</t>
  </si>
  <si>
    <t xml:space="preserve"> October 2022</t>
  </si>
  <si>
    <t xml:space="preserve"> November 2022</t>
  </si>
  <si>
    <t>December 2022</t>
  </si>
  <si>
    <t>Fiscal Year 2022</t>
  </si>
  <si>
    <t xml:space="preserve"> January 2022</t>
  </si>
  <si>
    <t xml:space="preserve"> May 2022</t>
  </si>
  <si>
    <t>July 2022</t>
  </si>
  <si>
    <t>August 2022</t>
  </si>
  <si>
    <t>September 2022</t>
  </si>
  <si>
    <t>October 2022</t>
  </si>
  <si>
    <t>November 2022</t>
  </si>
  <si>
    <t>Average Monthly Numbers: Oct. 2021 - Dec.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</si>
</sst>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sz val="11"/>
      <color theme="1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/>
    <xf numFmtId="0" fontId="10" fillId="0" borderId="10" applyNumberFormat="0" applyFill="0" applyBorder="0" applyAlignment="0" applyProtection="0"/>
    <xf numFmtId="0" fontId="2" fillId="0" borderId="11" applyNumberFormat="0" applyFont="0" applyFill="0" applyBorder="0" applyAlignment="0" applyProtection="0"/>
    <xf numFmtId="0" fontId="15" fillId="0" borderId="12" applyNumberFormat="0" applyFont="0" applyFill="0" applyBorder="0" applyAlignment="0" applyProtection="0"/>
  </cellStyleXfs>
  <cellXfs count="128">
    <xf numFmtId="0" fontId="0" fillId="0" borderId="0" xfId="0"/>
    <xf numFmtId="164" fontId="2" fillId="0" borderId="0" xfId="1" applyNumberFormat="1" applyFont="1" applyAlignment="1"/>
    <xf numFmtId="164" fontId="3" fillId="0" borderId="0" xfId="1" applyNumberFormat="1" applyFont="1" applyAlignment="1"/>
    <xf numFmtId="0" fontId="5" fillId="0" borderId="2" xfId="0" applyFont="1" applyBorder="1" applyAlignment="1">
      <alignment horizontal="center"/>
    </xf>
    <xf numFmtId="17" fontId="5" fillId="0" borderId="2" xfId="1" applyNumberFormat="1" applyFont="1" applyBorder="1" applyAlignment="1">
      <alignment horizontal="center"/>
    </xf>
    <xf numFmtId="17" fontId="5" fillId="0" borderId="3" xfId="1" applyNumberFormat="1" applyFont="1" applyBorder="1" applyAlignment="1">
      <alignment horizontal="center" wrapText="1"/>
    </xf>
    <xf numFmtId="164" fontId="5" fillId="0" borderId="2" xfId="1" applyNumberFormat="1" applyFont="1" applyBorder="1" applyAlignment="1">
      <alignment horizontal="center" wrapText="1"/>
    </xf>
    <xf numFmtId="164" fontId="5" fillId="0" borderId="0" xfId="1" applyNumberFormat="1" applyFont="1" applyAlignment="1">
      <alignment horizontal="center"/>
    </xf>
    <xf numFmtId="0" fontId="6" fillId="0" borderId="4" xfId="1" applyNumberFormat="1" applyFont="1" applyBorder="1" applyAlignment="1">
      <alignment horizontal="center"/>
    </xf>
    <xf numFmtId="164" fontId="6" fillId="0" borderId="4" xfId="1" applyNumberFormat="1" applyFont="1" applyBorder="1" applyAlignment="1"/>
    <xf numFmtId="164" fontId="6" fillId="0" borderId="5" xfId="1" applyNumberFormat="1" applyFont="1" applyBorder="1" applyAlignment="1"/>
    <xf numFmtId="164" fontId="6" fillId="0" borderId="4" xfId="1" applyNumberFormat="1" applyFont="1" applyFill="1" applyBorder="1" applyAlignment="1"/>
    <xf numFmtId="164" fontId="4" fillId="0" borderId="0" xfId="1" applyNumberFormat="1" applyFont="1" applyAlignment="1"/>
    <xf numFmtId="0" fontId="5" fillId="0" borderId="3" xfId="1" applyNumberFormat="1" applyFont="1" applyBorder="1" applyAlignment="1"/>
    <xf numFmtId="164" fontId="5" fillId="0" borderId="3" xfId="1" applyNumberFormat="1" applyFont="1" applyBorder="1" applyAlignment="1"/>
    <xf numFmtId="164" fontId="5" fillId="0" borderId="6" xfId="1" applyNumberFormat="1" applyFont="1" applyBorder="1" applyAlignment="1"/>
    <xf numFmtId="164" fontId="5" fillId="0" borderId="3" xfId="1" applyNumberFormat="1" applyFont="1" applyFill="1" applyBorder="1" applyAlignment="1"/>
    <xf numFmtId="164" fontId="5" fillId="0" borderId="0" xfId="1" applyNumberFormat="1" applyFont="1" applyAlignment="1"/>
    <xf numFmtId="164" fontId="5" fillId="0" borderId="3" xfId="1" applyNumberFormat="1" applyFont="1" applyBorder="1" applyAlignment="1">
      <alignment horizontal="center"/>
    </xf>
    <xf numFmtId="164" fontId="5" fillId="0" borderId="3" xfId="1" applyNumberFormat="1" applyFont="1" applyBorder="1" applyAlignment="1">
      <alignment horizontal="left"/>
    </xf>
    <xf numFmtId="164" fontId="5" fillId="2" borderId="3" xfId="1" applyNumberFormat="1" applyFont="1" applyFill="1" applyBorder="1" applyAlignment="1"/>
    <xf numFmtId="164" fontId="5" fillId="0" borderId="3" xfId="1" applyNumberFormat="1" applyFont="1" applyFill="1" applyBorder="1" applyAlignment="1">
      <alignment horizontal="center"/>
    </xf>
    <xf numFmtId="164" fontId="5" fillId="2" borderId="3" xfId="1" applyNumberFormat="1" applyFont="1" applyFill="1" applyBorder="1" applyAlignment="1">
      <alignment horizontal="left"/>
    </xf>
    <xf numFmtId="0" fontId="5" fillId="0" borderId="2" xfId="1" applyNumberFormat="1" applyFont="1" applyBorder="1" applyAlignment="1"/>
    <xf numFmtId="164" fontId="5" fillId="0" borderId="2" xfId="1" applyNumberFormat="1" applyFont="1" applyBorder="1" applyAlignment="1"/>
    <xf numFmtId="164" fontId="5" fillId="0" borderId="2" xfId="1" applyNumberFormat="1" applyFont="1" applyBorder="1" applyAlignment="1">
      <alignment horizontal="center"/>
    </xf>
    <xf numFmtId="164" fontId="5" fillId="0" borderId="7" xfId="1" applyNumberFormat="1" applyFont="1" applyBorder="1" applyAlignment="1"/>
    <xf numFmtId="164" fontId="5" fillId="0" borderId="2" xfId="1" applyNumberFormat="1" applyFont="1" applyFill="1" applyBorder="1" applyAlignment="1"/>
    <xf numFmtId="0" fontId="5" fillId="0" borderId="0" xfId="1" applyNumberFormat="1" applyFont="1" applyAlignment="1"/>
    <xf numFmtId="0" fontId="5" fillId="0" borderId="0" xfId="1" quotePrefix="1" applyNumberFormat="1" applyFont="1" applyAlignment="1"/>
    <xf numFmtId="3" fontId="5" fillId="0" borderId="0" xfId="2" applyNumberFormat="1"/>
    <xf numFmtId="0" fontId="5" fillId="0" borderId="8" xfId="0" applyFont="1" applyBorder="1" applyAlignment="1">
      <alignment horizontal="center" wrapText="1"/>
    </xf>
    <xf numFmtId="3" fontId="5" fillId="0" borderId="0" xfId="2" applyNumberFormat="1" applyAlignment="1">
      <alignment horizontal="center" wrapText="1"/>
    </xf>
    <xf numFmtId="164" fontId="6" fillId="0" borderId="4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5" fillId="0" borderId="3" xfId="1" applyNumberFormat="1" applyFont="1" applyBorder="1" applyAlignment="1">
      <alignment horizontal="right"/>
    </xf>
    <xf numFmtId="164" fontId="5" fillId="0" borderId="0" xfId="1" applyNumberFormat="1" applyFont="1" applyAlignment="1">
      <alignment horizontal="right"/>
    </xf>
    <xf numFmtId="164" fontId="5" fillId="0" borderId="3" xfId="1" quotePrefix="1" applyNumberFormat="1" applyFont="1" applyBorder="1" applyAlignment="1">
      <alignment horizontal="right"/>
    </xf>
    <xf numFmtId="164" fontId="5" fillId="0" borderId="2" xfId="1" applyNumberFormat="1" applyFont="1" applyBorder="1" applyAlignment="1">
      <alignment horizontal="right"/>
    </xf>
    <xf numFmtId="3" fontId="5" fillId="0" borderId="0" xfId="2" applyNumberFormat="1" applyAlignment="1">
      <alignment horizontal="right"/>
    </xf>
    <xf numFmtId="0" fontId="5" fillId="0" borderId="0" xfId="2" applyAlignment="1">
      <alignment horizontal="left"/>
    </xf>
    <xf numFmtId="3" fontId="5" fillId="0" borderId="0" xfId="1" applyNumberFormat="1" applyFont="1" applyAlignment="1">
      <alignment horizontal="right"/>
    </xf>
    <xf numFmtId="0" fontId="5" fillId="0" borderId="3" xfId="1" applyNumberFormat="1" applyFont="1" applyBorder="1" applyAlignment="1">
      <alignment horizontal="left"/>
    </xf>
    <xf numFmtId="0" fontId="5" fillId="0" borderId="2" xfId="1" applyNumberFormat="1" applyFont="1" applyBorder="1" applyAlignment="1">
      <alignment horizontal="left"/>
    </xf>
    <xf numFmtId="3" fontId="3" fillId="0" borderId="0" xfId="2" applyNumberFormat="1" applyFont="1"/>
    <xf numFmtId="0" fontId="5" fillId="0" borderId="0" xfId="1" applyNumberFormat="1" applyFont="1" applyAlignment="1">
      <alignment horizontal="left"/>
    </xf>
    <xf numFmtId="3" fontId="3" fillId="0" borderId="0" xfId="1" applyNumberFormat="1" applyFont="1" applyAlignment="1"/>
    <xf numFmtId="3" fontId="5" fillId="0" borderId="0" xfId="1" applyNumberFormat="1" applyFont="1" applyAlignment="1">
      <alignment horizontal="center" wrapText="1"/>
    </xf>
    <xf numFmtId="0" fontId="5" fillId="0" borderId="0" xfId="2"/>
    <xf numFmtId="0" fontId="5" fillId="0" borderId="0" xfId="2" applyAlignment="1">
      <alignment horizontal="center" wrapText="1"/>
    </xf>
    <xf numFmtId="164" fontId="6" fillId="0" borderId="0" xfId="1" applyNumberFormat="1" applyFont="1" applyBorder="1" applyAlignment="1"/>
    <xf numFmtId="0" fontId="5" fillId="0" borderId="0" xfId="0" applyFont="1"/>
    <xf numFmtId="0" fontId="6" fillId="2" borderId="4" xfId="1" applyNumberFormat="1" applyFont="1" applyFill="1" applyBorder="1" applyAlignment="1">
      <alignment horizontal="center"/>
    </xf>
    <xf numFmtId="164" fontId="8" fillId="0" borderId="0" xfId="1" applyNumberFormat="1" applyFont="1" applyAlignment="1"/>
    <xf numFmtId="0" fontId="5" fillId="2" borderId="3" xfId="1" applyNumberFormat="1" applyFont="1" applyFill="1" applyBorder="1" applyAlignment="1">
      <alignment horizontal="left"/>
    </xf>
    <xf numFmtId="0" fontId="5" fillId="2" borderId="2" xfId="1" applyNumberFormat="1" applyFont="1" applyFill="1" applyBorder="1" applyAlignment="1">
      <alignment horizontal="left"/>
    </xf>
    <xf numFmtId="0" fontId="5" fillId="0" borderId="0" xfId="0" applyFont="1" applyAlignment="1">
      <alignment horizontal="right"/>
    </xf>
    <xf numFmtId="0" fontId="6" fillId="2" borderId="3" xfId="1" applyNumberFormat="1" applyFont="1" applyFill="1" applyBorder="1" applyAlignment="1">
      <alignment horizontal="center"/>
    </xf>
    <xf numFmtId="164" fontId="6" fillId="0" borderId="3" xfId="1" applyNumberFormat="1" applyFont="1" applyBorder="1" applyAlignment="1">
      <alignment horizontal="right"/>
    </xf>
    <xf numFmtId="164" fontId="6" fillId="0" borderId="6" xfId="1" applyNumberFormat="1" applyFont="1" applyBorder="1" applyAlignment="1">
      <alignment horizontal="right"/>
    </xf>
    <xf numFmtId="164" fontId="6" fillId="0" borderId="0" xfId="1" applyNumberFormat="1" applyFont="1" applyAlignment="1"/>
    <xf numFmtId="0" fontId="4" fillId="0" borderId="0" xfId="1" applyNumberFormat="1" applyFont="1" applyBorder="1" applyAlignment="1"/>
    <xf numFmtId="0" fontId="5" fillId="2" borderId="0" xfId="0" applyFont="1" applyFill="1"/>
    <xf numFmtId="0" fontId="5" fillId="0" borderId="8" xfId="0" applyFont="1" applyBorder="1" applyAlignment="1">
      <alignment horizontal="center"/>
    </xf>
    <xf numFmtId="17" fontId="5" fillId="0" borderId="8" xfId="1" applyNumberFormat="1" applyFont="1" applyBorder="1" applyAlignment="1">
      <alignment horizontal="center"/>
    </xf>
    <xf numFmtId="17" fontId="5" fillId="0" borderId="8" xfId="1" applyNumberFormat="1" applyFont="1" applyBorder="1" applyAlignment="1">
      <alignment horizontal="center" wrapText="1"/>
    </xf>
    <xf numFmtId="164" fontId="5" fillId="0" borderId="8" xfId="1" applyNumberFormat="1" applyFont="1" applyBorder="1" applyAlignment="1">
      <alignment horizontal="center" wrapText="1"/>
    </xf>
    <xf numFmtId="0" fontId="3" fillId="0" borderId="0" xfId="1" applyNumberFormat="1" applyFont="1" applyAlignment="1">
      <alignment horizontal="left"/>
    </xf>
    <xf numFmtId="14" fontId="4" fillId="0" borderId="1" xfId="1" applyNumberFormat="1" applyFont="1" applyBorder="1" applyAlignment="1">
      <alignment horizontal="left"/>
    </xf>
    <xf numFmtId="0" fontId="4" fillId="0" borderId="0" xfId="1" applyNumberFormat="1" applyFont="1" applyBorder="1" applyAlignment="1">
      <alignment horizontal="left"/>
    </xf>
    <xf numFmtId="0" fontId="2" fillId="0" borderId="0" xfId="1" applyNumberFormat="1" applyFont="1" applyAlignment="1">
      <alignment horizontal="left"/>
    </xf>
    <xf numFmtId="14" fontId="4" fillId="0" borderId="0" xfId="1" applyNumberFormat="1" applyFont="1" applyBorder="1" applyAlignment="1">
      <alignment horizontal="left"/>
    </xf>
    <xf numFmtId="0" fontId="4" fillId="0" borderId="9" xfId="1" applyNumberFormat="1" applyFont="1" applyBorder="1" applyAlignment="1"/>
    <xf numFmtId="0" fontId="4" fillId="0" borderId="9" xfId="1" applyNumberFormat="1" applyFont="1" applyBorder="1" applyAlignment="1">
      <alignment horizontal="left"/>
    </xf>
    <xf numFmtId="0" fontId="5" fillId="2" borderId="0" xfId="0" applyFont="1" applyFill="1" applyAlignment="1">
      <alignment horizontal="left"/>
    </xf>
    <xf numFmtId="0" fontId="3" fillId="0" borderId="0" xfId="1" applyNumberFormat="1" applyFont="1" applyAlignment="1"/>
    <xf numFmtId="14" fontId="4" fillId="0" borderId="1" xfId="1" applyNumberFormat="1" applyFont="1" applyBorder="1" applyAlignment="1"/>
    <xf numFmtId="0" fontId="4" fillId="0" borderId="1" xfId="1" applyNumberFormat="1" applyFont="1" applyBorder="1" applyAlignment="1"/>
    <xf numFmtId="164" fontId="2" fillId="0" borderId="0" xfId="1" applyNumberFormat="1" applyFont="1" applyAlignment="1">
      <alignment horizontal="left"/>
    </xf>
    <xf numFmtId="0" fontId="2" fillId="0" borderId="0" xfId="1" applyNumberFormat="1" applyFont="1" applyAlignment="1"/>
    <xf numFmtId="14" fontId="4" fillId="0" borderId="9" xfId="1" applyNumberFormat="1" applyFont="1" applyBorder="1" applyAlignment="1">
      <alignment horizontal="left"/>
    </xf>
    <xf numFmtId="0" fontId="5" fillId="2" borderId="2" xfId="0" applyFont="1" applyFill="1" applyBorder="1" applyAlignment="1">
      <alignment wrapText="1"/>
    </xf>
    <xf numFmtId="0" fontId="2" fillId="0" borderId="0" xfId="2" quotePrefix="1" applyFont="1" applyAlignment="1">
      <alignment horizontal="centerContinuous"/>
    </xf>
    <xf numFmtId="0" fontId="3" fillId="0" borderId="0" xfId="2" applyFont="1" applyAlignment="1">
      <alignment horizontal="centerContinuous"/>
    </xf>
    <xf numFmtId="0" fontId="2" fillId="0" borderId="0" xfId="1" quotePrefix="1" applyNumberFormat="1" applyFont="1" applyAlignment="1">
      <alignment horizontal="centerContinuous"/>
    </xf>
    <xf numFmtId="0" fontId="3" fillId="0" borderId="0" xfId="1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quotePrefix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/>
    </xf>
    <xf numFmtId="164" fontId="6" fillId="0" borderId="3" xfId="1" applyNumberFormat="1" applyFont="1" applyFill="1" applyBorder="1" applyAlignment="1">
      <alignment horizontal="right"/>
    </xf>
    <xf numFmtId="0" fontId="6" fillId="0" borderId="4" xfId="1" applyNumberFormat="1" applyFont="1" applyFill="1" applyBorder="1" applyAlignment="1">
      <alignment horizontal="center"/>
    </xf>
    <xf numFmtId="164" fontId="5" fillId="0" borderId="3" xfId="1" applyNumberFormat="1" applyFont="1" applyFill="1" applyBorder="1" applyAlignment="1">
      <alignment horizontal="right"/>
    </xf>
    <xf numFmtId="0" fontId="5" fillId="0" borderId="3" xfId="1" applyNumberFormat="1" applyFont="1" applyFill="1" applyBorder="1" applyAlignment="1">
      <alignment horizontal="left"/>
    </xf>
    <xf numFmtId="0" fontId="5" fillId="0" borderId="2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left"/>
    </xf>
    <xf numFmtId="14" fontId="4" fillId="0" borderId="9" xfId="1" applyNumberFormat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2" borderId="2" xfId="0" applyFont="1" applyFill="1" applyBorder="1"/>
    <xf numFmtId="0" fontId="7" fillId="0" borderId="0" xfId="0" applyFont="1" applyAlignment="1">
      <alignment horizontal="centerContinuous"/>
    </xf>
    <xf numFmtId="0" fontId="4" fillId="0" borderId="1" xfId="0" applyFont="1" applyBorder="1"/>
    <xf numFmtId="0" fontId="5" fillId="2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12" fillId="0" borderId="0" xfId="0" applyFont="1"/>
    <xf numFmtId="49" fontId="10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49" fontId="10" fillId="0" borderId="0" xfId="0" applyNumberFormat="1" applyFont="1"/>
    <xf numFmtId="49" fontId="11" fillId="0" borderId="0" xfId="0" applyNumberFormat="1" applyFont="1"/>
    <xf numFmtId="49" fontId="2" fillId="0" borderId="0" xfId="0" applyNumberFormat="1" applyFont="1"/>
    <xf numFmtId="49" fontId="13" fillId="0" borderId="0" xfId="0" applyNumberFormat="1" applyFont="1" applyAlignment="1">
      <alignment horizontal="left"/>
    </xf>
    <xf numFmtId="0" fontId="9" fillId="0" borderId="0" xfId="3" applyAlignment="1">
      <alignment horizontal="left" indent="1"/>
    </xf>
    <xf numFmtId="0" fontId="9" fillId="0" borderId="0" xfId="3" applyNumberFormat="1" applyAlignment="1">
      <alignment horizontal="left" indent="1"/>
    </xf>
    <xf numFmtId="0" fontId="9" fillId="0" borderId="0" xfId="3" quotePrefix="1" applyNumberFormat="1" applyAlignment="1">
      <alignment horizontal="left" indent="1"/>
    </xf>
    <xf numFmtId="0" fontId="9" fillId="0" borderId="0" xfId="3" quotePrefix="1" applyFill="1"/>
    <xf numFmtId="49" fontId="13" fillId="0" borderId="0" xfId="6" applyNumberFormat="1" applyFont="1" applyBorder="1" applyAlignment="1">
      <alignment horizontal="left"/>
    </xf>
    <xf numFmtId="0" fontId="14" fillId="0" borderId="0" xfId="6" quotePrefix="1" applyNumberFormat="1" applyFont="1" applyBorder="1" applyAlignment="1">
      <alignment horizontal="left"/>
    </xf>
    <xf numFmtId="0" fontId="2" fillId="0" borderId="0" xfId="5" applyNumberFormat="1" applyFont="1" applyBorder="1" applyAlignment="1">
      <alignment horizontal="left"/>
    </xf>
    <xf numFmtId="0" fontId="2" fillId="0" borderId="0" xfId="5" quotePrefix="1" applyFont="1" applyBorder="1" applyAlignment="1">
      <alignment horizontal="centerContinuous"/>
    </xf>
    <xf numFmtId="164" fontId="5" fillId="0" borderId="0" xfId="5" applyNumberFormat="1" applyFont="1" applyBorder="1" applyAlignment="1">
      <alignment horizontal="right"/>
    </xf>
    <xf numFmtId="0" fontId="2" fillId="0" borderId="0" xfId="5" quotePrefix="1" applyNumberFormat="1" applyFont="1" applyBorder="1" applyAlignment="1">
      <alignment horizontal="centerContinuous"/>
    </xf>
    <xf numFmtId="164" fontId="5" fillId="0" borderId="0" xfId="5" applyNumberFormat="1" applyFont="1" applyBorder="1" applyAlignment="1"/>
    <xf numFmtId="0" fontId="3" fillId="0" borderId="0" xfId="5" applyFont="1" applyBorder="1" applyAlignment="1">
      <alignment horizontal="center"/>
    </xf>
    <xf numFmtId="0" fontId="3" fillId="0" borderId="0" xfId="5" applyFont="1" applyBorder="1" applyAlignment="1">
      <alignment horizontal="centerContinuous"/>
    </xf>
    <xf numFmtId="0" fontId="4" fillId="0" borderId="1" xfId="0" applyFont="1" applyBorder="1" applyAlignment="1">
      <alignment horizontal="center"/>
    </xf>
  </cellXfs>
  <cellStyles count="7">
    <cellStyle name="Comma" xfId="1" builtinId="3"/>
    <cellStyle name="Heading 1" xfId="4" builtinId="16" customBuiltin="1"/>
    <cellStyle name="Heading 2" xfId="5" builtinId="17" customBuiltin="1"/>
    <cellStyle name="Heading 3" xfId="6" builtinId="18" customBuiltin="1"/>
    <cellStyle name="Hyperlink" xfId="3" builtinId="8"/>
    <cellStyle name="Normal" xfId="0" builtinId="0"/>
    <cellStyle name="Normal_200415monthsssp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D2250-264E-4B56-A3C1-088E5AC33CC4}">
  <sheetPr>
    <pageSetUpPr fitToPage="1"/>
  </sheetPr>
  <dimension ref="A1:H32"/>
  <sheetViews>
    <sheetView workbookViewId="0">
      <selection activeCell="A19" sqref="A19"/>
    </sheetView>
  </sheetViews>
  <sheetFormatPr defaultRowHeight="14.5" x14ac:dyDescent="0.35"/>
  <cols>
    <col min="1" max="1" width="77" customWidth="1"/>
  </cols>
  <sheetData>
    <row r="1" spans="1:8" ht="18" x14ac:dyDescent="0.4">
      <c r="A1" s="108" t="s">
        <v>78</v>
      </c>
      <c r="B1" s="110"/>
      <c r="C1" s="110"/>
      <c r="D1" s="110"/>
      <c r="E1" s="110"/>
      <c r="F1" s="110"/>
      <c r="G1" s="110"/>
      <c r="H1" s="110"/>
    </row>
    <row r="2" spans="1:8" ht="18" x14ac:dyDescent="0.4">
      <c r="A2" s="108" t="s">
        <v>79</v>
      </c>
      <c r="B2" s="110"/>
      <c r="C2" s="110"/>
      <c r="D2" s="110"/>
      <c r="E2" s="110"/>
      <c r="F2" s="110"/>
      <c r="G2" s="110"/>
      <c r="H2" s="110"/>
    </row>
    <row r="3" spans="1:8" ht="17.5" x14ac:dyDescent="0.35">
      <c r="A3" s="109" t="s">
        <v>80</v>
      </c>
      <c r="B3" s="111"/>
      <c r="C3" s="111"/>
      <c r="D3" s="111"/>
      <c r="E3" s="111"/>
      <c r="F3" s="111"/>
      <c r="G3" s="111"/>
      <c r="H3" s="111"/>
    </row>
    <row r="4" spans="1:8" ht="15.5" x14ac:dyDescent="0.35">
      <c r="A4" s="112" t="s">
        <v>81</v>
      </c>
      <c r="B4" s="112"/>
      <c r="C4" s="112"/>
      <c r="D4" s="112"/>
      <c r="E4" s="112"/>
      <c r="F4" s="112"/>
      <c r="G4" s="112"/>
      <c r="H4" s="112"/>
    </row>
    <row r="5" spans="1:8" x14ac:dyDescent="0.35">
      <c r="A5" s="113" t="s">
        <v>82</v>
      </c>
      <c r="B5" s="107"/>
      <c r="C5" s="107"/>
      <c r="D5" s="107"/>
      <c r="E5" s="107"/>
      <c r="F5" s="107"/>
      <c r="G5" s="107"/>
    </row>
    <row r="6" spans="1:8" x14ac:dyDescent="0.35">
      <c r="A6" s="114" t="s">
        <v>69</v>
      </c>
      <c r="B6" s="107"/>
      <c r="C6" s="107"/>
      <c r="D6" s="107"/>
      <c r="E6" s="107"/>
      <c r="F6" s="107"/>
      <c r="G6" s="107"/>
    </row>
    <row r="7" spans="1:8" x14ac:dyDescent="0.35">
      <c r="A7" s="114" t="s">
        <v>70</v>
      </c>
      <c r="B7" s="107"/>
      <c r="C7" s="107"/>
      <c r="D7" s="107"/>
      <c r="E7" s="107"/>
      <c r="F7" s="107"/>
      <c r="G7" s="107"/>
    </row>
    <row r="8" spans="1:8" x14ac:dyDescent="0.35">
      <c r="A8" s="114" t="s">
        <v>71</v>
      </c>
      <c r="B8" s="107"/>
      <c r="C8" s="107"/>
      <c r="D8" s="107"/>
      <c r="E8" s="107"/>
      <c r="F8" s="107"/>
      <c r="G8" s="107"/>
    </row>
    <row r="9" spans="1:8" x14ac:dyDescent="0.35">
      <c r="A9" s="115" t="s">
        <v>72</v>
      </c>
      <c r="B9" s="107"/>
      <c r="C9" s="107"/>
      <c r="D9" s="107"/>
      <c r="E9" s="107"/>
      <c r="F9" s="107"/>
      <c r="G9" s="107"/>
    </row>
    <row r="10" spans="1:8" x14ac:dyDescent="0.35">
      <c r="A10" s="118" t="s">
        <v>83</v>
      </c>
      <c r="B10" s="107"/>
      <c r="C10" s="107"/>
      <c r="D10" s="107"/>
      <c r="E10" s="107"/>
      <c r="F10" s="107"/>
      <c r="G10" s="107"/>
    </row>
    <row r="11" spans="1:8" x14ac:dyDescent="0.35">
      <c r="A11" s="115" t="s">
        <v>73</v>
      </c>
      <c r="B11" s="107"/>
      <c r="C11" s="107"/>
      <c r="D11" s="107"/>
      <c r="E11" s="107"/>
      <c r="F11" s="107"/>
      <c r="G11" s="107"/>
    </row>
    <row r="12" spans="1:8" x14ac:dyDescent="0.35">
      <c r="A12" s="115" t="s">
        <v>74</v>
      </c>
      <c r="B12" s="107"/>
      <c r="C12" s="107"/>
      <c r="D12" s="107"/>
      <c r="E12" s="107"/>
      <c r="F12" s="107"/>
      <c r="G12" s="107"/>
    </row>
    <row r="13" spans="1:8" x14ac:dyDescent="0.35">
      <c r="A13" s="116" t="s">
        <v>75</v>
      </c>
      <c r="B13" s="107"/>
      <c r="C13" s="107"/>
      <c r="D13" s="107"/>
      <c r="E13" s="107"/>
      <c r="F13" s="107"/>
      <c r="G13" s="107"/>
    </row>
    <row r="14" spans="1:8" x14ac:dyDescent="0.35">
      <c r="A14" s="118" t="s">
        <v>84</v>
      </c>
      <c r="B14" s="107"/>
      <c r="C14" s="107"/>
      <c r="D14" s="107"/>
      <c r="E14" s="107"/>
      <c r="F14" s="107"/>
      <c r="G14" s="107"/>
    </row>
    <row r="15" spans="1:8" x14ac:dyDescent="0.35">
      <c r="A15" s="117" t="s">
        <v>67</v>
      </c>
      <c r="B15" s="107"/>
      <c r="C15" s="107"/>
      <c r="D15" s="107"/>
      <c r="E15" s="107"/>
      <c r="F15" s="107"/>
      <c r="G15" s="107"/>
    </row>
    <row r="16" spans="1:8" x14ac:dyDescent="0.35">
      <c r="A16" s="117" t="s">
        <v>68</v>
      </c>
      <c r="B16" s="107"/>
      <c r="C16" s="107"/>
      <c r="D16" s="107"/>
      <c r="E16" s="107"/>
      <c r="F16" s="107"/>
      <c r="G16" s="107"/>
    </row>
    <row r="17" spans="1:7" x14ac:dyDescent="0.35">
      <c r="A17" s="117" t="s">
        <v>97</v>
      </c>
      <c r="B17" s="107"/>
      <c r="C17" s="107"/>
      <c r="D17" s="107"/>
      <c r="E17" s="107"/>
      <c r="F17" s="107"/>
      <c r="G17" s="107"/>
    </row>
    <row r="18" spans="1:7" x14ac:dyDescent="0.35">
      <c r="A18" s="117" t="s">
        <v>111</v>
      </c>
      <c r="B18" s="107"/>
      <c r="C18" s="107"/>
      <c r="D18" s="107"/>
      <c r="E18" s="107"/>
      <c r="F18" s="107"/>
      <c r="G18" s="107"/>
    </row>
    <row r="19" spans="1:7" x14ac:dyDescent="0.35">
      <c r="A19" s="117" t="s">
        <v>99</v>
      </c>
      <c r="B19" s="107"/>
      <c r="C19" s="107"/>
      <c r="D19" s="107"/>
      <c r="E19" s="107"/>
      <c r="F19" s="107"/>
      <c r="G19" s="107"/>
    </row>
    <row r="20" spans="1:7" x14ac:dyDescent="0.35">
      <c r="A20" s="117" t="s">
        <v>100</v>
      </c>
      <c r="B20" s="107"/>
      <c r="C20" s="107"/>
      <c r="D20" s="107"/>
      <c r="E20" s="107"/>
      <c r="F20" s="107"/>
      <c r="G20" s="107"/>
    </row>
    <row r="21" spans="1:7" x14ac:dyDescent="0.35">
      <c r="A21" s="117" t="s">
        <v>101</v>
      </c>
      <c r="B21" s="107"/>
      <c r="C21" s="107"/>
      <c r="D21" s="107"/>
      <c r="E21" s="107"/>
      <c r="F21" s="107"/>
      <c r="G21" s="107"/>
    </row>
    <row r="22" spans="1:7" x14ac:dyDescent="0.35">
      <c r="A22" s="117" t="s">
        <v>112</v>
      </c>
      <c r="B22" s="107"/>
      <c r="C22" s="107"/>
      <c r="D22" s="107"/>
      <c r="E22" s="107"/>
      <c r="F22" s="107"/>
      <c r="G22" s="107"/>
    </row>
    <row r="23" spans="1:7" x14ac:dyDescent="0.35">
      <c r="A23" s="117" t="s">
        <v>103</v>
      </c>
      <c r="B23" s="107"/>
      <c r="C23" s="107"/>
      <c r="D23" s="107"/>
      <c r="E23" s="107"/>
      <c r="F23" s="107"/>
      <c r="G23" s="107"/>
    </row>
    <row r="24" spans="1:7" x14ac:dyDescent="0.35">
      <c r="A24" s="117" t="s">
        <v>113</v>
      </c>
      <c r="B24" s="107"/>
      <c r="C24" s="107"/>
      <c r="D24" s="107"/>
      <c r="E24" s="107"/>
      <c r="F24" s="107"/>
      <c r="G24" s="107"/>
    </row>
    <row r="25" spans="1:7" x14ac:dyDescent="0.35">
      <c r="A25" s="117" t="s">
        <v>114</v>
      </c>
      <c r="B25" s="107"/>
      <c r="C25" s="107"/>
      <c r="D25" s="107"/>
      <c r="E25" s="107"/>
      <c r="F25" s="107"/>
      <c r="G25" s="107"/>
    </row>
    <row r="26" spans="1:7" x14ac:dyDescent="0.35">
      <c r="A26" s="117" t="s">
        <v>115</v>
      </c>
    </row>
    <row r="27" spans="1:7" x14ac:dyDescent="0.35">
      <c r="A27" s="117" t="s">
        <v>116</v>
      </c>
    </row>
    <row r="28" spans="1:7" x14ac:dyDescent="0.35">
      <c r="A28" s="117" t="s">
        <v>117</v>
      </c>
    </row>
    <row r="29" spans="1:7" x14ac:dyDescent="0.35">
      <c r="A29" s="117" t="s">
        <v>109</v>
      </c>
    </row>
    <row r="30" spans="1:7" ht="15.5" x14ac:dyDescent="0.35">
      <c r="A30" s="119" t="s">
        <v>118</v>
      </c>
    </row>
    <row r="31" spans="1:7" x14ac:dyDescent="0.35">
      <c r="A31" s="117" t="s">
        <v>85</v>
      </c>
    </row>
    <row r="32" spans="1:7" x14ac:dyDescent="0.35">
      <c r="A32" s="117" t="s">
        <v>86</v>
      </c>
    </row>
  </sheetData>
  <hyperlinks>
    <hyperlink ref="A7" location="'Two-par'!A1" display="'Two-par'!A1" xr:uid="{B29DB65F-230F-4F73-9059-5BC5E5067913}"/>
    <hyperlink ref="A6" location="TFam!A1" display="TFam!A1" xr:uid="{D2F84FEE-709A-45D7-A1A1-36E05008241C}"/>
    <hyperlink ref="A8" location="'One-par'!A1" display="'One-par'!A1" xr:uid="{1D533F43-7E71-46A1-A2C7-020BA406B8B7}"/>
    <hyperlink ref="A9" location="'Zero-par'!A1" display="'Zero-par'!A1" xr:uid="{2E4B41AF-B9B8-4D19-8B67-CB76FC4D63C4}"/>
    <hyperlink ref="A11" location="TRec!A1" display="TRec!A1" xr:uid="{7D814F28-0054-409F-AC1D-0775D2E549DB}"/>
    <hyperlink ref="A12" location="Adults!A1" display="Adults!A1" xr:uid="{EC5EEC26-B1B8-49EA-90EF-455613080903}"/>
    <hyperlink ref="A13" location="Children!A1" display="Children!A1" xr:uid="{21BB6BE0-62C1-4ADA-982D-B34654157011}"/>
    <hyperlink ref="A15" location="'Oct21'!A1" display=" October 2021" xr:uid="{BD7BBE6C-C644-4669-9076-3F6DF274AC68}"/>
    <hyperlink ref="A16" location="'Nov21'!A1" display=" November 2021" xr:uid="{093054FE-4B61-46B2-9C71-A3D11EE697AC}"/>
    <hyperlink ref="A17" location="'Dec21'!A1" display=" December 2021" xr:uid="{7A4228DD-A7D1-4482-9BB3-EC20567877DC}"/>
    <hyperlink ref="A18" location="'Jan22'!A1" display=" January 2022" xr:uid="{38CB70E4-268F-458D-8F19-5DF75861E658}"/>
    <hyperlink ref="A19" location="'Feb22'!A1" display=" February 2022" xr:uid="{2D3DD15A-6153-4AE0-BB00-3879C62ECA39}"/>
    <hyperlink ref="A20" location="'Mar22'!A1" display=" March 2022" xr:uid="{E39A6B99-FC9D-431D-AEAC-4978CBFDE502}"/>
    <hyperlink ref="A21" location="'Apr22'!A1" display=" April 2022" xr:uid="{2243F075-82B7-4F18-BD7B-E24E5489230D}"/>
    <hyperlink ref="A22" location="'May22'!A1" display=" May 2022" xr:uid="{096FC979-9651-4D25-BBC4-3D9295E02232}"/>
    <hyperlink ref="A23" location="'Jun22'!A1" display=" June 2022" xr:uid="{79F928D3-A2CB-4C84-8119-4556F762E785}"/>
    <hyperlink ref="A24" location="'Jul22'!A1" display="July 2022" xr:uid="{763C8E8E-CCFC-4764-9E4E-F76410445354}"/>
    <hyperlink ref="A25" location="'Aug22'!A1" display="August 2022" xr:uid="{19A94277-0093-46AF-B5F4-C94AB8C21498}"/>
    <hyperlink ref="A26" location="'Sep22'!A1" display="September 2022" xr:uid="{2508FF5F-1A63-4339-81AB-69B0DA989696}"/>
    <hyperlink ref="A27" location="'Oct22'!A1" display="October 2022" xr:uid="{0508B7BF-FACA-46E6-966B-0629471170D5}"/>
    <hyperlink ref="A28" location="'Nov22'!A1" display="November 2022" xr:uid="{4C3FCF23-150D-4F9F-949E-E59FE1E23F63}"/>
    <hyperlink ref="A29" location="'Dec22'!A1" display="December 2022" xr:uid="{F9D43431-2D2F-4228-9B5B-D1DD350769E5}"/>
    <hyperlink ref="A31" location="'FYCY2022-Families'!A1" display="Average Monthly Number of Families" xr:uid="{DD73E5E7-8A98-43C7-8DBD-129CB5EE4096}"/>
    <hyperlink ref="A32" location="'FYCY2022-Recipients'!A1" display="Average Monthly Number of Recipients" xr:uid="{F22B8CB2-AD64-4C73-A15B-AB5532C752A5}"/>
  </hyperlink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R143"/>
  <sheetViews>
    <sheetView workbookViewId="0"/>
  </sheetViews>
  <sheetFormatPr defaultColWidth="9.26953125" defaultRowHeight="10" x14ac:dyDescent="0.2"/>
  <cols>
    <col min="1" max="1" width="14.26953125" style="40" bestFit="1" customWidth="1"/>
    <col min="2" max="8" width="11.26953125" style="39" customWidth="1"/>
    <col min="9" max="16384" width="9.26953125" style="39"/>
  </cols>
  <sheetData>
    <row r="1" spans="1:8" s="30" customFormat="1" ht="15.5" x14ac:dyDescent="0.35">
      <c r="A1" s="121" t="s">
        <v>68</v>
      </c>
      <c r="B1" s="82"/>
      <c r="C1" s="82"/>
      <c r="D1" s="82"/>
      <c r="E1" s="82"/>
      <c r="F1" s="82"/>
      <c r="G1" s="82"/>
      <c r="H1" s="82"/>
    </row>
    <row r="2" spans="1:8" s="30" customFormat="1" ht="12.75" customHeight="1" x14ac:dyDescent="0.25">
      <c r="A2" s="83" t="str">
        <f>'Oct21'!$A$2</f>
        <v>Combined TANF &amp; SSP</v>
      </c>
      <c r="B2" s="83"/>
      <c r="C2" s="83"/>
      <c r="D2" s="83"/>
      <c r="E2" s="83"/>
      <c r="F2" s="83"/>
      <c r="G2" s="83"/>
      <c r="H2" s="83"/>
    </row>
    <row r="3" spans="1:8" s="32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34" customFormat="1" x14ac:dyDescent="0.2">
      <c r="A4" s="8" t="s">
        <v>1</v>
      </c>
      <c r="B4" s="33">
        <f>TFam!C5</f>
        <v>912660</v>
      </c>
      <c r="C4" s="33">
        <f>'Two-par'!C5</f>
        <v>48649</v>
      </c>
      <c r="D4" s="33">
        <f>'One-par'!C5</f>
        <v>475033</v>
      </c>
      <c r="E4" s="33">
        <f>'Zero-par'!C5</f>
        <v>388978</v>
      </c>
      <c r="F4" s="33">
        <f>TRec!C5</f>
        <v>2419878</v>
      </c>
      <c r="G4" s="33">
        <f>Adults!C5</f>
        <v>664120</v>
      </c>
      <c r="H4" s="33">
        <f>Children!C5</f>
        <v>1755758</v>
      </c>
    </row>
    <row r="5" spans="1:8" s="36" customFormat="1" x14ac:dyDescent="0.2">
      <c r="A5" s="42" t="s">
        <v>2</v>
      </c>
      <c r="B5" s="35">
        <f>TFam!C6</f>
        <v>5805</v>
      </c>
      <c r="C5" s="35">
        <f>'Two-par'!C6</f>
        <v>18</v>
      </c>
      <c r="D5" s="35">
        <f>'One-par'!C6</f>
        <v>2024</v>
      </c>
      <c r="E5" s="35">
        <f>'Zero-par'!C6</f>
        <v>3763</v>
      </c>
      <c r="F5" s="35">
        <f>TRec!C6</f>
        <v>13034</v>
      </c>
      <c r="G5" s="35">
        <f>Adults!C6</f>
        <v>2122</v>
      </c>
      <c r="H5" s="35">
        <f>Children!C6</f>
        <v>10912</v>
      </c>
    </row>
    <row r="6" spans="1:8" s="36" customFormat="1" x14ac:dyDescent="0.2">
      <c r="A6" s="42" t="s">
        <v>3</v>
      </c>
      <c r="B6" s="37">
        <f>TFam!C7</f>
        <v>1534</v>
      </c>
      <c r="C6" s="37">
        <f>'Two-par'!C7</f>
        <v>155</v>
      </c>
      <c r="D6" s="37">
        <f>'One-par'!C7</f>
        <v>800</v>
      </c>
      <c r="E6" s="37">
        <f>'Zero-par'!C7</f>
        <v>579</v>
      </c>
      <c r="F6" s="37">
        <f>TRec!C7</f>
        <v>3974</v>
      </c>
      <c r="G6" s="37">
        <f>Adults!C7</f>
        <v>1158</v>
      </c>
      <c r="H6" s="37">
        <f>Children!C7</f>
        <v>2816</v>
      </c>
    </row>
    <row r="7" spans="1:8" s="36" customFormat="1" x14ac:dyDescent="0.2">
      <c r="A7" s="42" t="s">
        <v>4</v>
      </c>
      <c r="B7" s="37">
        <f>TFam!C8</f>
        <v>5972</v>
      </c>
      <c r="C7" s="37">
        <f>'Two-par'!C8</f>
        <v>295</v>
      </c>
      <c r="D7" s="37">
        <f>'One-par'!C8</f>
        <v>1542</v>
      </c>
      <c r="E7" s="37">
        <f>'Zero-par'!C8</f>
        <v>4135</v>
      </c>
      <c r="F7" s="37">
        <f>TRec!C8</f>
        <v>12603</v>
      </c>
      <c r="G7" s="37">
        <f>Adults!C8</f>
        <v>2163</v>
      </c>
      <c r="H7" s="37">
        <f>Children!C8</f>
        <v>10440</v>
      </c>
    </row>
    <row r="8" spans="1:8" s="36" customFormat="1" x14ac:dyDescent="0.2">
      <c r="A8" s="42" t="s">
        <v>5</v>
      </c>
      <c r="B8" s="37">
        <f>TFam!C9</f>
        <v>1328</v>
      </c>
      <c r="C8" s="37">
        <f>'Two-par'!C9</f>
        <v>19</v>
      </c>
      <c r="D8" s="37">
        <f>'One-par'!C9</f>
        <v>522</v>
      </c>
      <c r="E8" s="37">
        <f>'Zero-par'!C9</f>
        <v>787</v>
      </c>
      <c r="F8" s="37">
        <f>TRec!C9</f>
        <v>2885</v>
      </c>
      <c r="G8" s="37">
        <f>Adults!C9</f>
        <v>561</v>
      </c>
      <c r="H8" s="37">
        <f>Children!C9</f>
        <v>2324</v>
      </c>
    </row>
    <row r="9" spans="1:8" s="36" customFormat="1" x14ac:dyDescent="0.2">
      <c r="A9" s="42" t="s">
        <v>6</v>
      </c>
      <c r="B9" s="35">
        <f>TFam!C10</f>
        <v>307178</v>
      </c>
      <c r="C9" s="35">
        <f>'Two-par'!C10</f>
        <v>21909</v>
      </c>
      <c r="D9" s="35">
        <f>'One-par'!C10</f>
        <v>182431</v>
      </c>
      <c r="E9" s="35">
        <f>'Zero-par'!C10</f>
        <v>102838</v>
      </c>
      <c r="F9" s="35">
        <f>TRec!C10</f>
        <v>1006181</v>
      </c>
      <c r="G9" s="35">
        <f>Adults!C10</f>
        <v>308170</v>
      </c>
      <c r="H9" s="35">
        <f>Children!C10</f>
        <v>698011</v>
      </c>
    </row>
    <row r="10" spans="1:8" s="36" customFormat="1" x14ac:dyDescent="0.2">
      <c r="A10" s="42" t="s">
        <v>7</v>
      </c>
      <c r="B10" s="37">
        <f>TFam!C11</f>
        <v>11244</v>
      </c>
      <c r="C10" s="37">
        <f>'Two-par'!C11</f>
        <v>0</v>
      </c>
      <c r="D10" s="37">
        <f>'One-par'!C11</f>
        <v>6637</v>
      </c>
      <c r="E10" s="37">
        <f>'Zero-par'!C11</f>
        <v>4607</v>
      </c>
      <c r="F10" s="37">
        <f>TRec!C11</f>
        <v>27017</v>
      </c>
      <c r="G10" s="37">
        <f>Adults!C11</f>
        <v>6922</v>
      </c>
      <c r="H10" s="37">
        <f>Children!C11</f>
        <v>20095</v>
      </c>
    </row>
    <row r="11" spans="1:8" s="36" customFormat="1" x14ac:dyDescent="0.2">
      <c r="A11" s="42" t="s">
        <v>8</v>
      </c>
      <c r="B11" s="35">
        <f>TFam!C12</f>
        <v>4615</v>
      </c>
      <c r="C11" s="35">
        <f>'Two-par'!C12</f>
        <v>0</v>
      </c>
      <c r="D11" s="35">
        <f>'One-par'!C12</f>
        <v>1184</v>
      </c>
      <c r="E11" s="35">
        <f>'Zero-par'!C12</f>
        <v>3431</v>
      </c>
      <c r="F11" s="35">
        <f>TRec!C12</f>
        <v>9486</v>
      </c>
      <c r="G11" s="35">
        <f>Adults!C12</f>
        <v>2271</v>
      </c>
      <c r="H11" s="35">
        <f>Children!C12</f>
        <v>7215</v>
      </c>
    </row>
    <row r="12" spans="1:8" s="36" customFormat="1" x14ac:dyDescent="0.2">
      <c r="A12" s="42" t="s">
        <v>9</v>
      </c>
      <c r="B12" s="35">
        <f>TFam!C13</f>
        <v>2716</v>
      </c>
      <c r="C12" s="35">
        <f>'Two-par'!C13</f>
        <v>8</v>
      </c>
      <c r="D12" s="35">
        <f>'One-par'!C13</f>
        <v>676</v>
      </c>
      <c r="E12" s="35">
        <f>'Zero-par'!C13</f>
        <v>2032</v>
      </c>
      <c r="F12" s="35">
        <f>TRec!C13</f>
        <v>7539</v>
      </c>
      <c r="G12" s="35">
        <f>Adults!C13</f>
        <v>3072</v>
      </c>
      <c r="H12" s="35">
        <f>Children!C13</f>
        <v>4467</v>
      </c>
    </row>
    <row r="13" spans="1:8" s="36" customFormat="1" x14ac:dyDescent="0.2">
      <c r="A13" s="42" t="s">
        <v>10</v>
      </c>
      <c r="B13" s="35">
        <f>TFam!C14</f>
        <v>5715</v>
      </c>
      <c r="C13" s="35">
        <f>'Two-par'!C14</f>
        <v>0</v>
      </c>
      <c r="D13" s="35">
        <f>'One-par'!C14</f>
        <v>3991</v>
      </c>
      <c r="E13" s="35">
        <f>'Zero-par'!C14</f>
        <v>1724</v>
      </c>
      <c r="F13" s="35">
        <f>TRec!C14</f>
        <v>17333</v>
      </c>
      <c r="G13" s="35">
        <f>Adults!C14</f>
        <v>3991</v>
      </c>
      <c r="H13" s="35">
        <f>Children!C14</f>
        <v>13342</v>
      </c>
    </row>
    <row r="14" spans="1:8" s="36" customFormat="1" x14ac:dyDescent="0.2">
      <c r="A14" s="42" t="s">
        <v>11</v>
      </c>
      <c r="B14" s="35">
        <f>TFam!C15</f>
        <v>28983</v>
      </c>
      <c r="C14" s="35">
        <f>'Two-par'!C15</f>
        <v>398</v>
      </c>
      <c r="D14" s="35">
        <f>'One-par'!C15</f>
        <v>3774</v>
      </c>
      <c r="E14" s="35">
        <f>'Zero-par'!C15</f>
        <v>24811</v>
      </c>
      <c r="F14" s="35">
        <f>TRec!C15</f>
        <v>46166</v>
      </c>
      <c r="G14" s="35">
        <f>Adults!C15</f>
        <v>7512</v>
      </c>
      <c r="H14" s="35">
        <f>Children!C15</f>
        <v>38654</v>
      </c>
    </row>
    <row r="15" spans="1:8" s="36" customFormat="1" x14ac:dyDescent="0.2">
      <c r="A15" s="42" t="s">
        <v>12</v>
      </c>
      <c r="B15" s="35">
        <f>TFam!C16</f>
        <v>7139</v>
      </c>
      <c r="C15" s="35">
        <f>'Two-par'!C16</f>
        <v>0</v>
      </c>
      <c r="D15" s="35">
        <f>'One-par'!C16</f>
        <v>1601</v>
      </c>
      <c r="E15" s="35">
        <f>'Zero-par'!C16</f>
        <v>5538</v>
      </c>
      <c r="F15" s="35">
        <f>TRec!C16</f>
        <v>14082</v>
      </c>
      <c r="G15" s="35">
        <f>Adults!C16</f>
        <v>1580</v>
      </c>
      <c r="H15" s="35">
        <f>Children!C16</f>
        <v>12502</v>
      </c>
    </row>
    <row r="16" spans="1:8" s="36" customFormat="1" x14ac:dyDescent="0.2">
      <c r="A16" s="42" t="s">
        <v>13</v>
      </c>
      <c r="B16" s="37">
        <f>TFam!C17</f>
        <v>324</v>
      </c>
      <c r="C16" s="37">
        <f>'Two-par'!C17</f>
        <v>44</v>
      </c>
      <c r="D16" s="37">
        <f>'One-par'!C17</f>
        <v>98</v>
      </c>
      <c r="E16" s="37">
        <f>'Zero-par'!C17</f>
        <v>182</v>
      </c>
      <c r="F16" s="37">
        <f>TRec!C17</f>
        <v>822</v>
      </c>
      <c r="G16" s="37">
        <f>Adults!C17</f>
        <v>193</v>
      </c>
      <c r="H16" s="37">
        <f>Children!C17</f>
        <v>629</v>
      </c>
    </row>
    <row r="17" spans="1:8" s="36" customFormat="1" x14ac:dyDescent="0.2">
      <c r="A17" s="42" t="s">
        <v>14</v>
      </c>
      <c r="B17" s="35">
        <f>TFam!C18</f>
        <v>4963</v>
      </c>
      <c r="C17" s="35">
        <f>'Two-par'!C18</f>
        <v>1287</v>
      </c>
      <c r="D17" s="35">
        <f>'One-par'!C18</f>
        <v>2866</v>
      </c>
      <c r="E17" s="35">
        <f>'Zero-par'!C18</f>
        <v>810</v>
      </c>
      <c r="F17" s="35">
        <f>TRec!C18</f>
        <v>14847</v>
      </c>
      <c r="G17" s="35">
        <f>Adults!C18</f>
        <v>5076</v>
      </c>
      <c r="H17" s="35">
        <f>Children!C18</f>
        <v>9771</v>
      </c>
    </row>
    <row r="18" spans="1:8" s="36" customFormat="1" x14ac:dyDescent="0.2">
      <c r="A18" s="42" t="s">
        <v>15</v>
      </c>
      <c r="B18" s="37">
        <f>TFam!C19</f>
        <v>1590</v>
      </c>
      <c r="C18" s="37">
        <f>'Two-par'!C19</f>
        <v>0</v>
      </c>
      <c r="D18" s="37">
        <f>'One-par'!C19</f>
        <v>41</v>
      </c>
      <c r="E18" s="37">
        <f>'Zero-par'!C19</f>
        <v>1549</v>
      </c>
      <c r="F18" s="37">
        <f>TRec!C19</f>
        <v>2256</v>
      </c>
      <c r="G18" s="37">
        <f>Adults!C19</f>
        <v>41</v>
      </c>
      <c r="H18" s="37">
        <f>Children!C19</f>
        <v>2215</v>
      </c>
    </row>
    <row r="19" spans="1:8" s="36" customFormat="1" x14ac:dyDescent="0.2">
      <c r="A19" s="42" t="s">
        <v>16</v>
      </c>
      <c r="B19" s="35">
        <f>TFam!C20</f>
        <v>10244</v>
      </c>
      <c r="C19" s="35">
        <f>'Two-par'!C20</f>
        <v>0</v>
      </c>
      <c r="D19" s="35">
        <f>'One-par'!C20</f>
        <v>2393</v>
      </c>
      <c r="E19" s="35">
        <f>'Zero-par'!C20</f>
        <v>7851</v>
      </c>
      <c r="F19" s="35">
        <f>TRec!C20</f>
        <v>20287</v>
      </c>
      <c r="G19" s="35">
        <f>Adults!C20</f>
        <v>2102</v>
      </c>
      <c r="H19" s="35">
        <f>Children!C20</f>
        <v>18185</v>
      </c>
    </row>
    <row r="20" spans="1:8" s="36" customFormat="1" x14ac:dyDescent="0.2">
      <c r="A20" s="42" t="s">
        <v>17</v>
      </c>
      <c r="B20" s="35">
        <f>TFam!C21</f>
        <v>5267</v>
      </c>
      <c r="C20" s="35">
        <f>'Two-par'!C21</f>
        <v>308</v>
      </c>
      <c r="D20" s="35">
        <f>'One-par'!C21</f>
        <v>2293</v>
      </c>
      <c r="E20" s="35">
        <f>'Zero-par'!C21</f>
        <v>2666</v>
      </c>
      <c r="F20" s="35">
        <f>TRec!C21</f>
        <v>11435</v>
      </c>
      <c r="G20" s="35">
        <f>Adults!C21</f>
        <v>1872</v>
      </c>
      <c r="H20" s="35">
        <f>Children!C21</f>
        <v>9563</v>
      </c>
    </row>
    <row r="21" spans="1:8" s="36" customFormat="1" x14ac:dyDescent="0.2">
      <c r="A21" s="42" t="s">
        <v>18</v>
      </c>
      <c r="B21" s="35">
        <f>TFam!C22</f>
        <v>5598</v>
      </c>
      <c r="C21" s="35">
        <f>'Two-par'!C22</f>
        <v>219</v>
      </c>
      <c r="D21" s="35">
        <f>'One-par'!C22</f>
        <v>2712</v>
      </c>
      <c r="E21" s="35">
        <f>'Zero-par'!C22</f>
        <v>2667</v>
      </c>
      <c r="F21" s="35">
        <f>TRec!C22</f>
        <v>13513</v>
      </c>
      <c r="G21" s="35">
        <f>Adults!C22</f>
        <v>3172</v>
      </c>
      <c r="H21" s="35">
        <f>Children!C22</f>
        <v>10341</v>
      </c>
    </row>
    <row r="22" spans="1:8" s="36" customFormat="1" x14ac:dyDescent="0.2">
      <c r="A22" s="42" t="s">
        <v>19</v>
      </c>
      <c r="B22" s="37">
        <f>TFam!C23</f>
        <v>3198</v>
      </c>
      <c r="C22" s="37">
        <f>'Two-par'!C23</f>
        <v>201</v>
      </c>
      <c r="D22" s="37">
        <f>'One-par'!C23</f>
        <v>1610</v>
      </c>
      <c r="E22" s="37">
        <f>'Zero-par'!C23</f>
        <v>1387</v>
      </c>
      <c r="F22" s="37">
        <f>TRec!C23</f>
        <v>3198</v>
      </c>
      <c r="G22" s="37">
        <f>Adults!C23</f>
        <v>1581</v>
      </c>
      <c r="H22" s="37">
        <f>Children!C23</f>
        <v>1617</v>
      </c>
    </row>
    <row r="23" spans="1:8" s="36" customFormat="1" x14ac:dyDescent="0.2">
      <c r="A23" s="42" t="s">
        <v>20</v>
      </c>
      <c r="B23" s="37">
        <f>TFam!C24</f>
        <v>11836</v>
      </c>
      <c r="C23" s="37">
        <f>'Two-par'!C24</f>
        <v>141</v>
      </c>
      <c r="D23" s="37">
        <f>'One-par'!C24</f>
        <v>1779</v>
      </c>
      <c r="E23" s="37">
        <f>'Zero-par'!C24</f>
        <v>9916</v>
      </c>
      <c r="F23" s="37">
        <f>TRec!C24</f>
        <v>23300</v>
      </c>
      <c r="G23" s="37">
        <f>Adults!C24</f>
        <v>3127</v>
      </c>
      <c r="H23" s="37">
        <f>Children!C24</f>
        <v>20173</v>
      </c>
    </row>
    <row r="24" spans="1:8" s="36" customFormat="1" x14ac:dyDescent="0.2">
      <c r="A24" s="42" t="s">
        <v>21</v>
      </c>
      <c r="B24" s="37">
        <f>TFam!C25</f>
        <v>2867</v>
      </c>
      <c r="C24" s="37">
        <f>'Two-par'!C25</f>
        <v>0</v>
      </c>
      <c r="D24" s="37">
        <f>'One-par'!C25</f>
        <v>1222</v>
      </c>
      <c r="E24" s="37">
        <f>'Zero-par'!C25</f>
        <v>1645</v>
      </c>
      <c r="F24" s="37">
        <f>TRec!C25</f>
        <v>6360</v>
      </c>
      <c r="G24" s="37">
        <f>Adults!C25</f>
        <v>846</v>
      </c>
      <c r="H24" s="37">
        <f>Children!C25</f>
        <v>5514</v>
      </c>
    </row>
    <row r="25" spans="1:8" s="36" customFormat="1" x14ac:dyDescent="0.2">
      <c r="A25" s="42" t="s">
        <v>22</v>
      </c>
      <c r="B25" s="35">
        <f>TFam!C26</f>
        <v>11312</v>
      </c>
      <c r="C25" s="35">
        <f>'Two-par'!C26</f>
        <v>4159</v>
      </c>
      <c r="D25" s="35">
        <f>'One-par'!C26</f>
        <v>5862</v>
      </c>
      <c r="E25" s="35">
        <f>'Zero-par'!C26</f>
        <v>1291</v>
      </c>
      <c r="F25" s="35">
        <f>TRec!C26</f>
        <v>37880</v>
      </c>
      <c r="G25" s="35">
        <f>Adults!C26</f>
        <v>14102</v>
      </c>
      <c r="H25" s="35">
        <f>Children!C26</f>
        <v>23778</v>
      </c>
    </row>
    <row r="26" spans="1:8" s="36" customFormat="1" x14ac:dyDescent="0.2">
      <c r="A26" s="42" t="s">
        <v>23</v>
      </c>
      <c r="B26" s="35">
        <f>TFam!C27</f>
        <v>13940</v>
      </c>
      <c r="C26" s="35">
        <f>'Two-par'!C27</f>
        <v>0</v>
      </c>
      <c r="D26" s="35">
        <f>'One-par'!C27</f>
        <v>9657</v>
      </c>
      <c r="E26" s="35">
        <f>'Zero-par'!C27</f>
        <v>4283</v>
      </c>
      <c r="F26" s="35">
        <f>TRec!C27</f>
        <v>36967</v>
      </c>
      <c r="G26" s="35">
        <f>Adults!C27</f>
        <v>10117</v>
      </c>
      <c r="H26" s="35">
        <f>Children!C27</f>
        <v>26850</v>
      </c>
    </row>
    <row r="27" spans="1:8" s="36" customFormat="1" x14ac:dyDescent="0.2">
      <c r="A27" s="42" t="s">
        <v>24</v>
      </c>
      <c r="B27" s="35">
        <f>TFam!C28</f>
        <v>46315</v>
      </c>
      <c r="C27" s="35">
        <f>'Two-par'!C28</f>
        <v>2252</v>
      </c>
      <c r="D27" s="35">
        <f>'One-par'!C28</f>
        <v>33442</v>
      </c>
      <c r="E27" s="35">
        <f>'Zero-par'!C28</f>
        <v>10621</v>
      </c>
      <c r="F27" s="35">
        <f>TRec!C28</f>
        <v>122335</v>
      </c>
      <c r="G27" s="35">
        <f>Adults!C28</f>
        <v>36232</v>
      </c>
      <c r="H27" s="35">
        <f>Children!C28</f>
        <v>86103</v>
      </c>
    </row>
    <row r="28" spans="1:8" s="36" customFormat="1" x14ac:dyDescent="0.2">
      <c r="A28" s="42" t="s">
        <v>25</v>
      </c>
      <c r="B28" s="37">
        <f>TFam!C29</f>
        <v>8213</v>
      </c>
      <c r="C28" s="37">
        <f>'Two-par'!C29</f>
        <v>0</v>
      </c>
      <c r="D28" s="37">
        <f>'One-par'!C29</f>
        <v>3365</v>
      </c>
      <c r="E28" s="37">
        <f>'Zero-par'!C29</f>
        <v>4848</v>
      </c>
      <c r="F28" s="37">
        <f>TRec!C29</f>
        <v>21310</v>
      </c>
      <c r="G28" s="37">
        <f>Adults!C29</f>
        <v>4175</v>
      </c>
      <c r="H28" s="37">
        <f>Children!C29</f>
        <v>17135</v>
      </c>
    </row>
    <row r="29" spans="1:8" s="36" customFormat="1" x14ac:dyDescent="0.2">
      <c r="A29" s="42" t="s">
        <v>26</v>
      </c>
      <c r="B29" s="35">
        <f>TFam!C30</f>
        <v>14380</v>
      </c>
      <c r="C29" s="35">
        <f>'Two-par'!C30</f>
        <v>0</v>
      </c>
      <c r="D29" s="35">
        <f>'One-par'!C30</f>
        <v>8310</v>
      </c>
      <c r="E29" s="35">
        <f>'Zero-par'!C30</f>
        <v>6070</v>
      </c>
      <c r="F29" s="35">
        <f>TRec!C30</f>
        <v>33821</v>
      </c>
      <c r="G29" s="35">
        <f>Adults!C30</f>
        <v>8283</v>
      </c>
      <c r="H29" s="35">
        <f>Children!C30</f>
        <v>25538</v>
      </c>
    </row>
    <row r="30" spans="1:8" s="36" customFormat="1" x14ac:dyDescent="0.2">
      <c r="A30" s="42" t="s">
        <v>27</v>
      </c>
      <c r="B30" s="37">
        <f>TFam!C31</f>
        <v>1628</v>
      </c>
      <c r="C30" s="37">
        <f>'Two-par'!C31</f>
        <v>0</v>
      </c>
      <c r="D30" s="37">
        <f>'One-par'!C31</f>
        <v>255</v>
      </c>
      <c r="E30" s="37">
        <f>'Zero-par'!C31</f>
        <v>1373</v>
      </c>
      <c r="F30" s="37">
        <f>TRec!C31</f>
        <v>2758</v>
      </c>
      <c r="G30" s="37">
        <f>Adults!C31</f>
        <v>256</v>
      </c>
      <c r="H30" s="37">
        <f>Children!C31</f>
        <v>2502</v>
      </c>
    </row>
    <row r="31" spans="1:8" s="36" customFormat="1" x14ac:dyDescent="0.2">
      <c r="A31" s="42" t="s">
        <v>28</v>
      </c>
      <c r="B31" s="35">
        <f>TFam!C32</f>
        <v>6697</v>
      </c>
      <c r="C31" s="35">
        <f>'Two-par'!C32</f>
        <v>0</v>
      </c>
      <c r="D31" s="35">
        <f>'One-par'!C32</f>
        <v>3806</v>
      </c>
      <c r="E31" s="35">
        <f>'Zero-par'!C32</f>
        <v>2891</v>
      </c>
      <c r="F31" s="35">
        <f>TRec!C32</f>
        <v>15184</v>
      </c>
      <c r="G31" s="35">
        <f>Adults!C32</f>
        <v>3375</v>
      </c>
      <c r="H31" s="35">
        <f>Children!C32</f>
        <v>11809</v>
      </c>
    </row>
    <row r="32" spans="1:8" s="36" customFormat="1" x14ac:dyDescent="0.2">
      <c r="A32" s="42" t="s">
        <v>29</v>
      </c>
      <c r="B32" s="37">
        <f>TFam!C33</f>
        <v>1945</v>
      </c>
      <c r="C32" s="37">
        <f>'Two-par'!C33</f>
        <v>100</v>
      </c>
      <c r="D32" s="37">
        <f>'One-par'!C33</f>
        <v>753</v>
      </c>
      <c r="E32" s="37">
        <f>'Zero-par'!C33</f>
        <v>1092</v>
      </c>
      <c r="F32" s="37">
        <f>TRec!C33</f>
        <v>4374</v>
      </c>
      <c r="G32" s="37">
        <f>Adults!C33</f>
        <v>772</v>
      </c>
      <c r="H32" s="37">
        <f>Children!C33</f>
        <v>3602</v>
      </c>
    </row>
    <row r="33" spans="1:8" s="36" customFormat="1" x14ac:dyDescent="0.2">
      <c r="A33" s="42" t="s">
        <v>30</v>
      </c>
      <c r="B33" s="35">
        <f>TFam!C34</f>
        <v>3395</v>
      </c>
      <c r="C33" s="35">
        <f>'Two-par'!C34</f>
        <v>0</v>
      </c>
      <c r="D33" s="35">
        <f>'One-par'!C34</f>
        <v>1089</v>
      </c>
      <c r="E33" s="35">
        <f>'Zero-par'!C34</f>
        <v>2306</v>
      </c>
      <c r="F33" s="35">
        <f>TRec!C34</f>
        <v>7954</v>
      </c>
      <c r="G33" s="35">
        <f>Adults!C34</f>
        <v>1071</v>
      </c>
      <c r="H33" s="35">
        <f>Children!C34</f>
        <v>6883</v>
      </c>
    </row>
    <row r="34" spans="1:8" s="36" customFormat="1" x14ac:dyDescent="0.2">
      <c r="A34" s="42" t="s">
        <v>31</v>
      </c>
      <c r="B34" s="35">
        <f>TFam!C35</f>
        <v>6011</v>
      </c>
      <c r="C34" s="35">
        <f>'Two-par'!C35</f>
        <v>624</v>
      </c>
      <c r="D34" s="35">
        <f>'One-par'!C35</f>
        <v>2682</v>
      </c>
      <c r="E34" s="35">
        <f>'Zero-par'!C35</f>
        <v>2705</v>
      </c>
      <c r="F34" s="35">
        <f>TRec!C35</f>
        <v>15478</v>
      </c>
      <c r="G34" s="35">
        <f>Adults!C35</f>
        <v>4105</v>
      </c>
      <c r="H34" s="35">
        <f>Children!C35</f>
        <v>11373</v>
      </c>
    </row>
    <row r="35" spans="1:8" s="36" customFormat="1" x14ac:dyDescent="0.2">
      <c r="A35" s="42" t="s">
        <v>32</v>
      </c>
      <c r="B35" s="35">
        <f>TFam!C36</f>
        <v>3938</v>
      </c>
      <c r="C35" s="35">
        <f>'Two-par'!C36</f>
        <v>12</v>
      </c>
      <c r="D35" s="35">
        <f>'One-par'!C36</f>
        <v>2153</v>
      </c>
      <c r="E35" s="35">
        <f>'Zero-par'!C36</f>
        <v>1773</v>
      </c>
      <c r="F35" s="35">
        <f>TRec!C36</f>
        <v>9242</v>
      </c>
      <c r="G35" s="35">
        <f>Adults!C36</f>
        <v>2301</v>
      </c>
      <c r="H35" s="35">
        <f>Children!C36</f>
        <v>6941</v>
      </c>
    </row>
    <row r="36" spans="1:8" s="36" customFormat="1" x14ac:dyDescent="0.2">
      <c r="A36" s="42" t="s">
        <v>33</v>
      </c>
      <c r="B36" s="35">
        <f>TFam!C37</f>
        <v>8350</v>
      </c>
      <c r="C36" s="35">
        <f>'Two-par'!C37</f>
        <v>13</v>
      </c>
      <c r="D36" s="35">
        <f>'One-par'!C37</f>
        <v>5630</v>
      </c>
      <c r="E36" s="35">
        <f>'Zero-par'!C37</f>
        <v>2707</v>
      </c>
      <c r="F36" s="35">
        <f>TRec!C37</f>
        <v>20707</v>
      </c>
      <c r="G36" s="35">
        <f>Adults!C37</f>
        <v>5531</v>
      </c>
      <c r="H36" s="35">
        <f>Children!C37</f>
        <v>15176</v>
      </c>
    </row>
    <row r="37" spans="1:8" s="36" customFormat="1" x14ac:dyDescent="0.2">
      <c r="A37" s="42" t="s">
        <v>34</v>
      </c>
      <c r="B37" s="37">
        <f>TFam!C38</f>
        <v>12044</v>
      </c>
      <c r="C37" s="37">
        <f>'Two-par'!C38</f>
        <v>1169</v>
      </c>
      <c r="D37" s="37">
        <f>'One-par'!C38</f>
        <v>6737</v>
      </c>
      <c r="E37" s="37">
        <f>'Zero-par'!C38</f>
        <v>4138</v>
      </c>
      <c r="F37" s="37">
        <f>TRec!C38</f>
        <v>31496</v>
      </c>
      <c r="G37" s="37">
        <f>Adults!C38</f>
        <v>9075</v>
      </c>
      <c r="H37" s="37">
        <f>Children!C38</f>
        <v>22421</v>
      </c>
    </row>
    <row r="38" spans="1:8" s="36" customFormat="1" x14ac:dyDescent="0.2">
      <c r="A38" s="42" t="s">
        <v>35</v>
      </c>
      <c r="B38" s="35">
        <f>TFam!C39</f>
        <v>106485</v>
      </c>
      <c r="C38" s="35">
        <f>'Two-par'!C39</f>
        <v>1555</v>
      </c>
      <c r="D38" s="35">
        <f>'One-par'!C39</f>
        <v>70205</v>
      </c>
      <c r="E38" s="35">
        <f>'Zero-par'!C39</f>
        <v>34725</v>
      </c>
      <c r="F38" s="35">
        <f>TRec!C39</f>
        <v>271114</v>
      </c>
      <c r="G38" s="35">
        <f>Adults!C39</f>
        <v>87498</v>
      </c>
      <c r="H38" s="35">
        <f>Children!C39</f>
        <v>183616</v>
      </c>
    </row>
    <row r="39" spans="1:8" s="36" customFormat="1" x14ac:dyDescent="0.2">
      <c r="A39" s="42" t="s">
        <v>36</v>
      </c>
      <c r="B39" s="37">
        <f>TFam!C40</f>
        <v>13194</v>
      </c>
      <c r="C39" s="37">
        <f>'Two-par'!C40</f>
        <v>60</v>
      </c>
      <c r="D39" s="37">
        <f>'One-par'!C40</f>
        <v>2848</v>
      </c>
      <c r="E39" s="37">
        <f>'Zero-par'!C40</f>
        <v>10286</v>
      </c>
      <c r="F39" s="37">
        <f>TRec!C40</f>
        <v>24287</v>
      </c>
      <c r="G39" s="37">
        <f>Adults!C40</f>
        <v>2988</v>
      </c>
      <c r="H39" s="37">
        <f>Children!C40</f>
        <v>21299</v>
      </c>
    </row>
    <row r="40" spans="1:8" s="36" customFormat="1" x14ac:dyDescent="0.2">
      <c r="A40" s="42" t="s">
        <v>37</v>
      </c>
      <c r="B40" s="37">
        <f>TFam!C41</f>
        <v>868</v>
      </c>
      <c r="C40" s="37">
        <f>'Two-par'!C41</f>
        <v>0</v>
      </c>
      <c r="D40" s="37">
        <f>'One-par'!C41</f>
        <v>501</v>
      </c>
      <c r="E40" s="37">
        <f>'Zero-par'!C41</f>
        <v>367</v>
      </c>
      <c r="F40" s="37">
        <f>TRec!C41</f>
        <v>2130</v>
      </c>
      <c r="G40" s="37">
        <f>Adults!C41</f>
        <v>312</v>
      </c>
      <c r="H40" s="37">
        <f>Children!C41</f>
        <v>1818</v>
      </c>
    </row>
    <row r="41" spans="1:8" s="36" customFormat="1" x14ac:dyDescent="0.2">
      <c r="A41" s="42" t="s">
        <v>38</v>
      </c>
      <c r="B41" s="37">
        <f>TFam!C42</f>
        <v>43269</v>
      </c>
      <c r="C41" s="37">
        <f>'Two-par'!C42</f>
        <v>292</v>
      </c>
      <c r="D41" s="37">
        <f>'One-par'!C42</f>
        <v>5040</v>
      </c>
      <c r="E41" s="37">
        <f>'Zero-par'!C42</f>
        <v>37937</v>
      </c>
      <c r="F41" s="37">
        <f>TRec!C42</f>
        <v>75893</v>
      </c>
      <c r="G41" s="37">
        <f>Adults!C42</f>
        <v>5899</v>
      </c>
      <c r="H41" s="37">
        <f>Children!C42</f>
        <v>69994</v>
      </c>
    </row>
    <row r="42" spans="1:8" s="36" customFormat="1" x14ac:dyDescent="0.2">
      <c r="A42" s="42" t="s">
        <v>39</v>
      </c>
      <c r="B42" s="37">
        <f>TFam!C43</f>
        <v>4029</v>
      </c>
      <c r="C42" s="37">
        <f>'Two-par'!C43</f>
        <v>0</v>
      </c>
      <c r="D42" s="37">
        <f>'One-par'!C43</f>
        <v>1020</v>
      </c>
      <c r="E42" s="37">
        <f>'Zero-par'!C43</f>
        <v>3009</v>
      </c>
      <c r="F42" s="37">
        <f>TRec!C43</f>
        <v>8797</v>
      </c>
      <c r="G42" s="37">
        <f>Adults!C43</f>
        <v>1020</v>
      </c>
      <c r="H42" s="37">
        <f>Children!C43</f>
        <v>7777</v>
      </c>
    </row>
    <row r="43" spans="1:8" s="36" customFormat="1" x14ac:dyDescent="0.2">
      <c r="A43" s="42" t="s">
        <v>40</v>
      </c>
      <c r="B43" s="37">
        <f>TFam!C44</f>
        <v>28738</v>
      </c>
      <c r="C43" s="37">
        <f>'Two-par'!C44</f>
        <v>5739</v>
      </c>
      <c r="D43" s="37">
        <f>'One-par'!C44</f>
        <v>20130</v>
      </c>
      <c r="E43" s="37">
        <f>'Zero-par'!C44</f>
        <v>2869</v>
      </c>
      <c r="F43" s="37">
        <f>TRec!C44</f>
        <v>85915</v>
      </c>
      <c r="G43" s="37">
        <f>Adults!C44</f>
        <v>29269</v>
      </c>
      <c r="H43" s="37">
        <f>Children!C44</f>
        <v>56646</v>
      </c>
    </row>
    <row r="44" spans="1:8" s="36" customFormat="1" x14ac:dyDescent="0.2">
      <c r="A44" s="42" t="s">
        <v>41</v>
      </c>
      <c r="B44" s="37">
        <f>TFam!C45</f>
        <v>27424</v>
      </c>
      <c r="C44" s="37">
        <f>'Two-par'!C45</f>
        <v>136</v>
      </c>
      <c r="D44" s="37">
        <f>'One-par'!C45</f>
        <v>16067</v>
      </c>
      <c r="E44" s="37">
        <f>'Zero-par'!C45</f>
        <v>11221</v>
      </c>
      <c r="F44" s="37">
        <f>TRec!C45</f>
        <v>66123</v>
      </c>
      <c r="G44" s="37">
        <f>Adults!C45</f>
        <v>15018</v>
      </c>
      <c r="H44" s="37">
        <f>Children!C45</f>
        <v>51105</v>
      </c>
    </row>
    <row r="45" spans="1:8" s="36" customFormat="1" x14ac:dyDescent="0.2">
      <c r="A45" s="42" t="s">
        <v>42</v>
      </c>
      <c r="B45" s="37">
        <f>TFam!C46</f>
        <v>4241</v>
      </c>
      <c r="C45" s="37">
        <f>'Two-par'!C46</f>
        <v>215</v>
      </c>
      <c r="D45" s="37">
        <f>'One-par'!C46</f>
        <v>3830</v>
      </c>
      <c r="E45" s="37">
        <f>'Zero-par'!C46</f>
        <v>196</v>
      </c>
      <c r="F45" s="37">
        <f>TRec!C46</f>
        <v>11486</v>
      </c>
      <c r="G45" s="37">
        <f>Adults!C46</f>
        <v>4422</v>
      </c>
      <c r="H45" s="37">
        <f>Children!C46</f>
        <v>7064</v>
      </c>
    </row>
    <row r="46" spans="1:8" s="36" customFormat="1" x14ac:dyDescent="0.2">
      <c r="A46" s="42" t="s">
        <v>43</v>
      </c>
      <c r="B46" s="35">
        <f>TFam!C47</f>
        <v>2598</v>
      </c>
      <c r="C46" s="35">
        <f>'Two-par'!C47</f>
        <v>84</v>
      </c>
      <c r="D46" s="35">
        <f>'One-par'!C47</f>
        <v>1820</v>
      </c>
      <c r="E46" s="35">
        <f>'Zero-par'!C47</f>
        <v>694</v>
      </c>
      <c r="F46" s="35">
        <f>TRec!C47</f>
        <v>6583</v>
      </c>
      <c r="G46" s="35">
        <f>Adults!C47</f>
        <v>1734</v>
      </c>
      <c r="H46" s="35">
        <f>Children!C47</f>
        <v>4849</v>
      </c>
    </row>
    <row r="47" spans="1:8" s="36" customFormat="1" x14ac:dyDescent="0.2">
      <c r="A47" s="42" t="s">
        <v>44</v>
      </c>
      <c r="B47" s="35">
        <f>TFam!C48</f>
        <v>6810</v>
      </c>
      <c r="C47" s="35">
        <f>'Two-par'!C48</f>
        <v>0</v>
      </c>
      <c r="D47" s="35">
        <f>'One-par'!C48</f>
        <v>2802</v>
      </c>
      <c r="E47" s="35">
        <f>'Zero-par'!C48</f>
        <v>4008</v>
      </c>
      <c r="F47" s="35">
        <f>TRec!C48</f>
        <v>15609</v>
      </c>
      <c r="G47" s="35">
        <f>Adults!C48</f>
        <v>2802</v>
      </c>
      <c r="H47" s="35">
        <f>Children!C48</f>
        <v>12807</v>
      </c>
    </row>
    <row r="48" spans="1:8" s="36" customFormat="1" x14ac:dyDescent="0.2">
      <c r="A48" s="42" t="s">
        <v>45</v>
      </c>
      <c r="B48" s="37">
        <f>TFam!C49</f>
        <v>2300</v>
      </c>
      <c r="C48" s="37">
        <f>'Two-par'!C49</f>
        <v>0</v>
      </c>
      <c r="D48" s="37">
        <f>'One-par'!C49</f>
        <v>232</v>
      </c>
      <c r="E48" s="37">
        <f>'Zero-par'!C49</f>
        <v>2068</v>
      </c>
      <c r="F48" s="37">
        <f>TRec!C49</f>
        <v>4405</v>
      </c>
      <c r="G48" s="37">
        <f>Adults!C49</f>
        <v>232</v>
      </c>
      <c r="H48" s="37">
        <f>Children!C49</f>
        <v>4173</v>
      </c>
    </row>
    <row r="49" spans="1:18" s="36" customFormat="1" x14ac:dyDescent="0.2">
      <c r="A49" s="42" t="s">
        <v>46</v>
      </c>
      <c r="B49" s="35">
        <f>TFam!C50</f>
        <v>13610</v>
      </c>
      <c r="C49" s="35">
        <f>'Two-par'!C50</f>
        <v>127</v>
      </c>
      <c r="D49" s="35">
        <f>'One-par'!C50</f>
        <v>4570</v>
      </c>
      <c r="E49" s="35">
        <f>'Zero-par'!C50</f>
        <v>8913</v>
      </c>
      <c r="F49" s="35">
        <f>TRec!C50</f>
        <v>28021</v>
      </c>
      <c r="G49" s="35">
        <f>Adults!C50</f>
        <v>4828</v>
      </c>
      <c r="H49" s="35">
        <f>Children!C50</f>
        <v>23193</v>
      </c>
    </row>
    <row r="50" spans="1:18" s="36" customFormat="1" x14ac:dyDescent="0.2">
      <c r="A50" s="42" t="s">
        <v>47</v>
      </c>
      <c r="B50" s="35">
        <f>TFam!C51</f>
        <v>13415</v>
      </c>
      <c r="C50" s="35">
        <f>'Two-par'!C51</f>
        <v>0</v>
      </c>
      <c r="D50" s="35">
        <f>'One-par'!C51</f>
        <v>3002</v>
      </c>
      <c r="E50" s="35">
        <f>'Zero-par'!C51</f>
        <v>10413</v>
      </c>
      <c r="F50" s="35">
        <f>TRec!C51</f>
        <v>25480</v>
      </c>
      <c r="G50" s="35">
        <f>Adults!C51</f>
        <v>3002</v>
      </c>
      <c r="H50" s="35">
        <f>Children!C51</f>
        <v>22478</v>
      </c>
    </row>
    <row r="51" spans="1:18" s="36" customFormat="1" x14ac:dyDescent="0.2">
      <c r="A51" s="42" t="s">
        <v>48</v>
      </c>
      <c r="B51" s="35">
        <f>TFam!C52</f>
        <v>2156</v>
      </c>
      <c r="C51" s="35">
        <f>'Two-par'!C52</f>
        <v>0</v>
      </c>
      <c r="D51" s="35">
        <f>'One-par'!C52</f>
        <v>822</v>
      </c>
      <c r="E51" s="35">
        <f>'Zero-par'!C52</f>
        <v>1334</v>
      </c>
      <c r="F51" s="35">
        <f>TRec!C52</f>
        <v>4805</v>
      </c>
      <c r="G51" s="35">
        <f>Adults!C52</f>
        <v>1200</v>
      </c>
      <c r="H51" s="35">
        <f>Children!C52</f>
        <v>3605</v>
      </c>
    </row>
    <row r="52" spans="1:18" s="36" customFormat="1" x14ac:dyDescent="0.2">
      <c r="A52" s="42" t="s">
        <v>49</v>
      </c>
      <c r="B52" s="35">
        <f>TFam!C53</f>
        <v>2135</v>
      </c>
      <c r="C52" s="35">
        <f>'Two-par'!C53</f>
        <v>199</v>
      </c>
      <c r="D52" s="35">
        <f>'One-par'!C53</f>
        <v>885</v>
      </c>
      <c r="E52" s="35">
        <f>'Zero-par'!C53</f>
        <v>1051</v>
      </c>
      <c r="F52" s="35">
        <f>TRec!C53</f>
        <v>4721</v>
      </c>
      <c r="G52" s="35">
        <f>Adults!C53</f>
        <v>1293</v>
      </c>
      <c r="H52" s="35">
        <f>Children!C53</f>
        <v>3428</v>
      </c>
    </row>
    <row r="53" spans="1:18" s="36" customFormat="1" x14ac:dyDescent="0.2">
      <c r="A53" s="42" t="s">
        <v>50</v>
      </c>
      <c r="B53" s="37">
        <f>TFam!C54</f>
        <v>69</v>
      </c>
      <c r="C53" s="37">
        <f>'Two-par'!C54</f>
        <v>0</v>
      </c>
      <c r="D53" s="37">
        <f>'One-par'!C54</f>
        <v>59</v>
      </c>
      <c r="E53" s="37">
        <f>'Zero-par'!C54</f>
        <v>10</v>
      </c>
      <c r="F53" s="37">
        <f>TRec!C54</f>
        <v>232</v>
      </c>
      <c r="G53" s="37">
        <f>Adults!C54</f>
        <v>69</v>
      </c>
      <c r="H53" s="37">
        <f>Children!C54</f>
        <v>163</v>
      </c>
    </row>
    <row r="54" spans="1:18" s="36" customFormat="1" x14ac:dyDescent="0.2">
      <c r="A54" s="42" t="s">
        <v>51</v>
      </c>
      <c r="B54" s="35">
        <f>TFam!C55</f>
        <v>18334</v>
      </c>
      <c r="C54" s="35">
        <f>'Two-par'!C55</f>
        <v>0</v>
      </c>
      <c r="D54" s="35">
        <f>'One-par'!C55</f>
        <v>10955</v>
      </c>
      <c r="E54" s="35">
        <f>'Zero-par'!C55</f>
        <v>7379</v>
      </c>
      <c r="F54" s="35">
        <f>TRec!C55</f>
        <v>36155</v>
      </c>
      <c r="G54" s="35">
        <f>Adults!C55</f>
        <v>8621</v>
      </c>
      <c r="H54" s="35">
        <f>Children!C55</f>
        <v>27534</v>
      </c>
    </row>
    <row r="55" spans="1:18" s="36" customFormat="1" x14ac:dyDescent="0.2">
      <c r="A55" s="42" t="s">
        <v>52</v>
      </c>
      <c r="B55" s="35">
        <f>TFam!C56</f>
        <v>37541</v>
      </c>
      <c r="C55" s="35">
        <f>'Two-par'!C56</f>
        <v>6724</v>
      </c>
      <c r="D55" s="35">
        <f>'One-par'!C56</f>
        <v>20298</v>
      </c>
      <c r="E55" s="35">
        <f>'Zero-par'!C56</f>
        <v>10519</v>
      </c>
      <c r="F55" s="35">
        <f>TRec!C56</f>
        <v>91647</v>
      </c>
      <c r="G55" s="35">
        <f>Adults!C56</f>
        <v>30123</v>
      </c>
      <c r="H55" s="35">
        <f>Children!C56</f>
        <v>61524</v>
      </c>
    </row>
    <row r="56" spans="1:18" s="36" customFormat="1" x14ac:dyDescent="0.2">
      <c r="A56" s="42" t="s">
        <v>53</v>
      </c>
      <c r="B56" s="37">
        <f>TFam!C57</f>
        <v>5527</v>
      </c>
      <c r="C56" s="37">
        <f>'Two-par'!C57</f>
        <v>0</v>
      </c>
      <c r="D56" s="37">
        <f>'One-par'!C57</f>
        <v>1309</v>
      </c>
      <c r="E56" s="37">
        <f>'Zero-par'!C57</f>
        <v>4218</v>
      </c>
      <c r="F56" s="37">
        <f>TRec!C57</f>
        <v>10765</v>
      </c>
      <c r="G56" s="37">
        <f>Adults!C57</f>
        <v>1679</v>
      </c>
      <c r="H56" s="37">
        <f>Children!C57</f>
        <v>9086</v>
      </c>
    </row>
    <row r="57" spans="1:18" s="36" customFormat="1" x14ac:dyDescent="0.2">
      <c r="A57" s="42" t="s">
        <v>54</v>
      </c>
      <c r="B57" s="35">
        <f>TFam!C58</f>
        <v>13177</v>
      </c>
      <c r="C57" s="35">
        <f>'Two-par'!C58</f>
        <v>170</v>
      </c>
      <c r="D57" s="35">
        <f>'One-par'!C58</f>
        <v>4502</v>
      </c>
      <c r="E57" s="35">
        <f>'Zero-par'!C58</f>
        <v>8505</v>
      </c>
      <c r="F57" s="35">
        <f>TRec!C58</f>
        <v>28828</v>
      </c>
      <c r="G57" s="35">
        <f>Adults!C58</f>
        <v>4951</v>
      </c>
      <c r="H57" s="35">
        <f>Children!C58</f>
        <v>23877</v>
      </c>
    </row>
    <row r="58" spans="1:18" s="36" customFormat="1" x14ac:dyDescent="0.2">
      <c r="A58" s="43" t="s">
        <v>55</v>
      </c>
      <c r="B58" s="38">
        <f>TFam!C59</f>
        <v>456</v>
      </c>
      <c r="C58" s="38">
        <f>'Two-par'!C59</f>
        <v>17</v>
      </c>
      <c r="D58" s="38">
        <f>'One-par'!C59</f>
        <v>199</v>
      </c>
      <c r="E58" s="38">
        <f>'Zero-par'!C59</f>
        <v>240</v>
      </c>
      <c r="F58" s="38">
        <f>TRec!C59</f>
        <v>1058</v>
      </c>
      <c r="G58" s="38">
        <f>Adults!C59</f>
        <v>233</v>
      </c>
      <c r="H58" s="38">
        <f>Children!C59</f>
        <v>825</v>
      </c>
    </row>
    <row r="59" spans="1:18" x14ac:dyDescent="0.2">
      <c r="A59" s="80">
        <f>TFam!$A$3</f>
        <v>45016</v>
      </c>
      <c r="B59" s="73"/>
      <c r="C59" s="73"/>
      <c r="D59" s="73"/>
      <c r="E59" s="73"/>
      <c r="F59" s="73"/>
      <c r="G59" s="73"/>
      <c r="H59" s="73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5" t="str">
        <f>'Oct21'!A60</f>
        <v xml:space="preserve">    </v>
      </c>
      <c r="B60" s="45"/>
      <c r="C60" s="45"/>
      <c r="D60" s="45"/>
      <c r="E60" s="45"/>
      <c r="F60" s="45"/>
      <c r="G60" s="45"/>
      <c r="H60" s="45"/>
    </row>
    <row r="61" spans="1:18" x14ac:dyDescent="0.2">
      <c r="A61" s="40" t="str">
        <f>'Oct21'!A61</f>
        <v xml:space="preserve">Notes: 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tr">
        <f>'Oct21'!A62</f>
        <v>"-" - data inapplicable</v>
      </c>
      <c r="B62" s="40"/>
      <c r="C62" s="40"/>
      <c r="D62" s="40"/>
      <c r="E62" s="40"/>
      <c r="F62" s="40"/>
      <c r="G62" s="40"/>
      <c r="H62" s="40"/>
    </row>
    <row r="63" spans="1:18" x14ac:dyDescent="0.2">
      <c r="B63" s="41"/>
      <c r="C63" s="41"/>
      <c r="F63" s="41"/>
    </row>
    <row r="64" spans="1:18" x14ac:dyDescent="0.2">
      <c r="B64" s="41"/>
      <c r="C64" s="41"/>
      <c r="F64" s="41"/>
    </row>
    <row r="65" spans="3:6" s="39" customFormat="1" x14ac:dyDescent="0.2">
      <c r="C65" s="41"/>
      <c r="F65" s="41"/>
    </row>
    <row r="66" spans="3:6" s="39" customFormat="1" x14ac:dyDescent="0.2">
      <c r="C66" s="41"/>
      <c r="F66" s="41"/>
    </row>
    <row r="67" spans="3:6" s="39" customFormat="1" x14ac:dyDescent="0.2">
      <c r="F67" s="41"/>
    </row>
    <row r="68" spans="3:6" s="39" customFormat="1" x14ac:dyDescent="0.2">
      <c r="F68" s="41"/>
    </row>
    <row r="69" spans="3:6" s="39" customFormat="1" x14ac:dyDescent="0.2">
      <c r="F69" s="41"/>
    </row>
    <row r="70" spans="3:6" s="39" customFormat="1" x14ac:dyDescent="0.2">
      <c r="F70" s="41"/>
    </row>
    <row r="71" spans="3:6" s="39" customFormat="1" x14ac:dyDescent="0.2">
      <c r="F71" s="41"/>
    </row>
    <row r="72" spans="3:6" s="39" customFormat="1" x14ac:dyDescent="0.2">
      <c r="F72" s="41"/>
    </row>
    <row r="73" spans="3:6" s="39" customFormat="1" x14ac:dyDescent="0.2">
      <c r="F73" s="41"/>
    </row>
    <row r="74" spans="3:6" s="39" customFormat="1" x14ac:dyDescent="0.2">
      <c r="F74" s="41"/>
    </row>
    <row r="75" spans="3:6" s="39" customFormat="1" x14ac:dyDescent="0.2">
      <c r="F75" s="41"/>
    </row>
    <row r="76" spans="3:6" s="39" customFormat="1" x14ac:dyDescent="0.2">
      <c r="F76" s="41"/>
    </row>
    <row r="77" spans="3:6" s="39" customFormat="1" x14ac:dyDescent="0.2">
      <c r="F77" s="41"/>
    </row>
    <row r="78" spans="3:6" s="39" customFormat="1" x14ac:dyDescent="0.2">
      <c r="F78" s="41"/>
    </row>
    <row r="79" spans="3:6" s="39" customFormat="1" x14ac:dyDescent="0.2">
      <c r="F79" s="41"/>
    </row>
    <row r="80" spans="3:6" s="39" customFormat="1" x14ac:dyDescent="0.2">
      <c r="F80" s="41"/>
    </row>
    <row r="81" spans="6:6" s="39" customFormat="1" x14ac:dyDescent="0.2">
      <c r="F81" s="41"/>
    </row>
    <row r="82" spans="6:6" s="39" customFormat="1" x14ac:dyDescent="0.2">
      <c r="F82" s="41"/>
    </row>
    <row r="83" spans="6:6" s="39" customFormat="1" x14ac:dyDescent="0.2">
      <c r="F83" s="41"/>
    </row>
    <row r="84" spans="6:6" s="39" customFormat="1" x14ac:dyDescent="0.2">
      <c r="F84" s="41"/>
    </row>
    <row r="85" spans="6:6" s="39" customFormat="1" x14ac:dyDescent="0.2"/>
    <row r="86" spans="6:6" s="39" customFormat="1" x14ac:dyDescent="0.2"/>
    <row r="87" spans="6:6" s="39" customFormat="1" x14ac:dyDescent="0.2"/>
    <row r="88" spans="6:6" s="39" customFormat="1" x14ac:dyDescent="0.2"/>
    <row r="89" spans="6:6" s="39" customFormat="1" x14ac:dyDescent="0.2"/>
    <row r="90" spans="6:6" s="39" customFormat="1" x14ac:dyDescent="0.2"/>
    <row r="91" spans="6:6" s="39" customFormat="1" x14ac:dyDescent="0.2"/>
    <row r="92" spans="6:6" s="39" customFormat="1" x14ac:dyDescent="0.2"/>
    <row r="93" spans="6:6" s="39" customFormat="1" x14ac:dyDescent="0.2"/>
    <row r="94" spans="6:6" s="39" customFormat="1" x14ac:dyDescent="0.2"/>
    <row r="95" spans="6:6" s="39" customFormat="1" x14ac:dyDescent="0.2"/>
    <row r="96" spans="6:6" s="39" customFormat="1" x14ac:dyDescent="0.2"/>
    <row r="97" s="39" customFormat="1" x14ac:dyDescent="0.2"/>
    <row r="98" s="39" customFormat="1" x14ac:dyDescent="0.2"/>
    <row r="99" s="39" customFormat="1" x14ac:dyDescent="0.2"/>
    <row r="100" s="39" customFormat="1" x14ac:dyDescent="0.2"/>
    <row r="101" s="39" customFormat="1" x14ac:dyDescent="0.2"/>
    <row r="102" s="39" customFormat="1" x14ac:dyDescent="0.2"/>
    <row r="103" s="39" customFormat="1" x14ac:dyDescent="0.2"/>
    <row r="104" s="39" customFormat="1" x14ac:dyDescent="0.2"/>
    <row r="105" s="39" customFormat="1" x14ac:dyDescent="0.2"/>
    <row r="106" s="39" customFormat="1" x14ac:dyDescent="0.2"/>
    <row r="107" s="39" customFormat="1" x14ac:dyDescent="0.2"/>
    <row r="108" s="39" customFormat="1" x14ac:dyDescent="0.2"/>
    <row r="109" s="39" customFormat="1" x14ac:dyDescent="0.2"/>
    <row r="110" s="39" customFormat="1" x14ac:dyDescent="0.2"/>
    <row r="111" s="39" customFormat="1" x14ac:dyDescent="0.2"/>
    <row r="112" s="39" customFormat="1" x14ac:dyDescent="0.2"/>
    <row r="113" s="39" customFormat="1" x14ac:dyDescent="0.2"/>
    <row r="114" s="39" customFormat="1" x14ac:dyDescent="0.2"/>
    <row r="115" s="39" customFormat="1" x14ac:dyDescent="0.2"/>
    <row r="116" s="39" customFormat="1" x14ac:dyDescent="0.2"/>
    <row r="117" s="39" customFormat="1" x14ac:dyDescent="0.2"/>
    <row r="118" s="39" customFormat="1" x14ac:dyDescent="0.2"/>
    <row r="119" s="39" customFormat="1" x14ac:dyDescent="0.2"/>
    <row r="120" s="39" customFormat="1" x14ac:dyDescent="0.2"/>
    <row r="121" s="39" customFormat="1" x14ac:dyDescent="0.2"/>
    <row r="122" s="39" customFormat="1" x14ac:dyDescent="0.2"/>
    <row r="123" s="39" customFormat="1" x14ac:dyDescent="0.2"/>
    <row r="124" s="39" customFormat="1" x14ac:dyDescent="0.2"/>
    <row r="125" s="39" customFormat="1" x14ac:dyDescent="0.2"/>
    <row r="126" s="39" customFormat="1" x14ac:dyDescent="0.2"/>
    <row r="127" s="39" customFormat="1" x14ac:dyDescent="0.2"/>
    <row r="128" s="39" customFormat="1" x14ac:dyDescent="0.2"/>
    <row r="129" s="39" customFormat="1" x14ac:dyDescent="0.2"/>
    <row r="130" s="39" customFormat="1" x14ac:dyDescent="0.2"/>
    <row r="131" s="39" customFormat="1" x14ac:dyDescent="0.2"/>
    <row r="132" s="39" customFormat="1" x14ac:dyDescent="0.2"/>
    <row r="133" s="39" customFormat="1" x14ac:dyDescent="0.2"/>
    <row r="134" s="39" customFormat="1" x14ac:dyDescent="0.2"/>
    <row r="135" s="39" customFormat="1" x14ac:dyDescent="0.2"/>
    <row r="136" s="39" customFormat="1" x14ac:dyDescent="0.2"/>
    <row r="137" s="39" customFormat="1" x14ac:dyDescent="0.2"/>
    <row r="138" s="39" customFormat="1" x14ac:dyDescent="0.2"/>
    <row r="139" s="39" customFormat="1" x14ac:dyDescent="0.2"/>
    <row r="140" s="39" customFormat="1" x14ac:dyDescent="0.2"/>
    <row r="141" s="39" customFormat="1" x14ac:dyDescent="0.2"/>
    <row r="142" s="39" customFormat="1" x14ac:dyDescent="0.2"/>
    <row r="143" s="39" customFormat="1" x14ac:dyDescent="0.2"/>
  </sheetData>
  <pageMargins left="0.7" right="0.7" top="0.75" bottom="0.75" header="0.3" footer="0.3"/>
  <pageSetup scale="9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405"/>
  <sheetViews>
    <sheetView workbookViewId="0"/>
  </sheetViews>
  <sheetFormatPr defaultColWidth="9.26953125" defaultRowHeight="10" x14ac:dyDescent="0.2"/>
  <cols>
    <col min="1" max="1" width="14.26953125" style="40" bestFit="1" customWidth="1"/>
    <col min="2" max="8" width="11.26953125" style="39" customWidth="1"/>
    <col min="9" max="16384" width="9.26953125" style="39"/>
  </cols>
  <sheetData>
    <row r="1" spans="1:8" s="30" customFormat="1" ht="15.5" x14ac:dyDescent="0.35">
      <c r="A1" s="121" t="s">
        <v>97</v>
      </c>
      <c r="B1" s="82"/>
      <c r="C1" s="82"/>
      <c r="D1" s="82"/>
      <c r="E1" s="82"/>
      <c r="F1" s="82"/>
      <c r="G1" s="82"/>
      <c r="H1" s="82"/>
    </row>
    <row r="2" spans="1:8" s="30" customFormat="1" ht="12.5" x14ac:dyDescent="0.25">
      <c r="A2" s="83" t="str">
        <f>'Oct21'!$A$2</f>
        <v>Combined TANF &amp; SSP</v>
      </c>
      <c r="B2" s="83"/>
      <c r="C2" s="83"/>
      <c r="D2" s="83"/>
      <c r="E2" s="83"/>
      <c r="F2" s="83"/>
      <c r="G2" s="83"/>
      <c r="H2" s="83"/>
    </row>
    <row r="3" spans="1:8" s="32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34" customFormat="1" x14ac:dyDescent="0.2">
      <c r="A4" s="8" t="s">
        <v>1</v>
      </c>
      <c r="B4" s="33">
        <f>TFam!D5</f>
        <v>920227</v>
      </c>
      <c r="C4" s="33">
        <f>'Two-par'!D5</f>
        <v>49962</v>
      </c>
      <c r="D4" s="33">
        <f>'One-par'!D5</f>
        <v>482477</v>
      </c>
      <c r="E4" s="33">
        <f>'Zero-par'!D5</f>
        <v>387788</v>
      </c>
      <c r="F4" s="33">
        <f>TRec!D5</f>
        <v>2432460</v>
      </c>
      <c r="G4" s="33">
        <f>Adults!D5</f>
        <v>670053</v>
      </c>
      <c r="H4" s="33">
        <f>Children!D5</f>
        <v>1762407</v>
      </c>
    </row>
    <row r="5" spans="1:8" s="36" customFormat="1" x14ac:dyDescent="0.2">
      <c r="A5" s="42" t="s">
        <v>2</v>
      </c>
      <c r="B5" s="35">
        <f>TFam!D6</f>
        <v>5900</v>
      </c>
      <c r="C5" s="35">
        <f>'Two-par'!D6</f>
        <v>18</v>
      </c>
      <c r="D5" s="35">
        <f>'One-par'!D6</f>
        <v>2138</v>
      </c>
      <c r="E5" s="35">
        <f>'Zero-par'!D6</f>
        <v>3744</v>
      </c>
      <c r="F5" s="35">
        <f>TRec!D6</f>
        <v>13417</v>
      </c>
      <c r="G5" s="35">
        <f>Adults!D6</f>
        <v>2235</v>
      </c>
      <c r="H5" s="35">
        <f>Children!D6</f>
        <v>11182</v>
      </c>
    </row>
    <row r="6" spans="1:8" s="36" customFormat="1" x14ac:dyDescent="0.2">
      <c r="A6" s="42" t="s">
        <v>3</v>
      </c>
      <c r="B6" s="37">
        <f>TFam!D7</f>
        <v>1580</v>
      </c>
      <c r="C6" s="37">
        <f>'Two-par'!D7</f>
        <v>174</v>
      </c>
      <c r="D6" s="37">
        <f>'One-par'!D7</f>
        <v>820</v>
      </c>
      <c r="E6" s="37">
        <f>'Zero-par'!D7</f>
        <v>586</v>
      </c>
      <c r="F6" s="37">
        <f>TRec!D7</f>
        <v>4131</v>
      </c>
      <c r="G6" s="37">
        <f>Adults!D7</f>
        <v>1216</v>
      </c>
      <c r="H6" s="37">
        <f>Children!D7</f>
        <v>2915</v>
      </c>
    </row>
    <row r="7" spans="1:8" s="36" customFormat="1" x14ac:dyDescent="0.2">
      <c r="A7" s="42" t="s">
        <v>4</v>
      </c>
      <c r="B7" s="37">
        <f>TFam!D8</f>
        <v>5909</v>
      </c>
      <c r="C7" s="37">
        <f>'Two-par'!D8</f>
        <v>314</v>
      </c>
      <c r="D7" s="37">
        <f>'One-par'!D8</f>
        <v>1507</v>
      </c>
      <c r="E7" s="37">
        <f>'Zero-par'!D8</f>
        <v>4088</v>
      </c>
      <c r="F7" s="37">
        <f>TRec!D8</f>
        <v>12606</v>
      </c>
      <c r="G7" s="37">
        <f>Adults!D8</f>
        <v>2164</v>
      </c>
      <c r="H7" s="37">
        <f>Children!D8</f>
        <v>10442</v>
      </c>
    </row>
    <row r="8" spans="1:8" s="36" customFormat="1" x14ac:dyDescent="0.2">
      <c r="A8" s="42" t="s">
        <v>5</v>
      </c>
      <c r="B8" s="37">
        <f>TFam!D9</f>
        <v>1286</v>
      </c>
      <c r="C8" s="37">
        <f>'Two-par'!D9</f>
        <v>24</v>
      </c>
      <c r="D8" s="37">
        <f>'One-par'!D9</f>
        <v>483</v>
      </c>
      <c r="E8" s="37">
        <f>'Zero-par'!D9</f>
        <v>779</v>
      </c>
      <c r="F8" s="37">
        <f>TRec!D9</f>
        <v>2610</v>
      </c>
      <c r="G8" s="37">
        <f>Adults!D9</f>
        <v>531</v>
      </c>
      <c r="H8" s="37">
        <f>Children!D9</f>
        <v>2079</v>
      </c>
    </row>
    <row r="9" spans="1:8" s="36" customFormat="1" x14ac:dyDescent="0.2">
      <c r="A9" s="42" t="s">
        <v>6</v>
      </c>
      <c r="B9" s="35">
        <f>TFam!D10</f>
        <v>309258</v>
      </c>
      <c r="C9" s="35">
        <f>'Two-par'!D10</f>
        <v>22913</v>
      </c>
      <c r="D9" s="35">
        <f>'One-par'!D10</f>
        <v>183768</v>
      </c>
      <c r="E9" s="35">
        <f>'Zero-par'!D10</f>
        <v>102577</v>
      </c>
      <c r="F9" s="35">
        <f>TRec!D10</f>
        <v>1002918</v>
      </c>
      <c r="G9" s="35">
        <f>Adults!D10</f>
        <v>307572</v>
      </c>
      <c r="H9" s="35">
        <f>Children!D10</f>
        <v>695346</v>
      </c>
    </row>
    <row r="10" spans="1:8" s="36" customFormat="1" x14ac:dyDescent="0.2">
      <c r="A10" s="42" t="s">
        <v>7</v>
      </c>
      <c r="B10" s="37">
        <f>TFam!D11</f>
        <v>11565</v>
      </c>
      <c r="C10" s="37">
        <f>'Two-par'!D11</f>
        <v>0</v>
      </c>
      <c r="D10" s="37">
        <f>'One-par'!D11</f>
        <v>6876</v>
      </c>
      <c r="E10" s="37">
        <f>'Zero-par'!D11</f>
        <v>4689</v>
      </c>
      <c r="F10" s="37">
        <f>TRec!D11</f>
        <v>27845</v>
      </c>
      <c r="G10" s="37">
        <f>Adults!D11</f>
        <v>7191</v>
      </c>
      <c r="H10" s="37">
        <f>Children!D11</f>
        <v>20654</v>
      </c>
    </row>
    <row r="11" spans="1:8" s="36" customFormat="1" x14ac:dyDescent="0.2">
      <c r="A11" s="42" t="s">
        <v>8</v>
      </c>
      <c r="B11" s="35">
        <f>TFam!D12</f>
        <v>4609</v>
      </c>
      <c r="C11" s="35">
        <f>'Two-par'!D12</f>
        <v>0</v>
      </c>
      <c r="D11" s="35">
        <f>'One-par'!D12</f>
        <v>1197</v>
      </c>
      <c r="E11" s="35">
        <f>'Zero-par'!D12</f>
        <v>3412</v>
      </c>
      <c r="F11" s="35">
        <f>TRec!D12</f>
        <v>9592</v>
      </c>
      <c r="G11" s="35">
        <f>Adults!D12</f>
        <v>2323</v>
      </c>
      <c r="H11" s="35">
        <f>Children!D12</f>
        <v>7269</v>
      </c>
    </row>
    <row r="12" spans="1:8" s="36" customFormat="1" x14ac:dyDescent="0.2">
      <c r="A12" s="42" t="s">
        <v>9</v>
      </c>
      <c r="B12" s="35">
        <f>TFam!D13</f>
        <v>2736</v>
      </c>
      <c r="C12" s="35">
        <f>'Two-par'!D13</f>
        <v>8</v>
      </c>
      <c r="D12" s="35">
        <f>'One-par'!D13</f>
        <v>693</v>
      </c>
      <c r="E12" s="35">
        <f>'Zero-par'!D13</f>
        <v>2035</v>
      </c>
      <c r="F12" s="35">
        <f>TRec!D13</f>
        <v>7657</v>
      </c>
      <c r="G12" s="35">
        <f>Adults!D13</f>
        <v>3102</v>
      </c>
      <c r="H12" s="35">
        <f>Children!D13</f>
        <v>4555</v>
      </c>
    </row>
    <row r="13" spans="1:8" s="36" customFormat="1" x14ac:dyDescent="0.2">
      <c r="A13" s="42" t="s">
        <v>10</v>
      </c>
      <c r="B13" s="35">
        <f>TFam!D14</f>
        <v>6488</v>
      </c>
      <c r="C13" s="35">
        <f>'Two-par'!D14</f>
        <v>0</v>
      </c>
      <c r="D13" s="35">
        <f>'One-par'!D14</f>
        <v>4761</v>
      </c>
      <c r="E13" s="35">
        <f>'Zero-par'!D14</f>
        <v>1727</v>
      </c>
      <c r="F13" s="35">
        <f>TRec!D14</f>
        <v>19591</v>
      </c>
      <c r="G13" s="35">
        <f>Adults!D14</f>
        <v>4761</v>
      </c>
      <c r="H13" s="35">
        <f>Children!D14</f>
        <v>14830</v>
      </c>
    </row>
    <row r="14" spans="1:8" s="36" customFormat="1" x14ac:dyDescent="0.2">
      <c r="A14" s="42" t="s">
        <v>11</v>
      </c>
      <c r="B14" s="35">
        <f>TFam!D15</f>
        <v>28112</v>
      </c>
      <c r="C14" s="35">
        <f>'Two-par'!D15</f>
        <v>398</v>
      </c>
      <c r="D14" s="35">
        <f>'One-par'!D15</f>
        <v>3738</v>
      </c>
      <c r="E14" s="35">
        <f>'Zero-par'!D15</f>
        <v>23976</v>
      </c>
      <c r="F14" s="35">
        <f>TRec!D15</f>
        <v>44632</v>
      </c>
      <c r="G14" s="35">
        <f>Adults!D15</f>
        <v>7290</v>
      </c>
      <c r="H14" s="35">
        <f>Children!D15</f>
        <v>37342</v>
      </c>
    </row>
    <row r="15" spans="1:8" s="36" customFormat="1" x14ac:dyDescent="0.2">
      <c r="A15" s="42" t="s">
        <v>12</v>
      </c>
      <c r="B15" s="35">
        <f>TFam!D16</f>
        <v>7029</v>
      </c>
      <c r="C15" s="35">
        <f>'Two-par'!D16</f>
        <v>0</v>
      </c>
      <c r="D15" s="35">
        <f>'One-par'!D16</f>
        <v>1561</v>
      </c>
      <c r="E15" s="35">
        <f>'Zero-par'!D16</f>
        <v>5468</v>
      </c>
      <c r="F15" s="35">
        <f>TRec!D16</f>
        <v>13873</v>
      </c>
      <c r="G15" s="35">
        <f>Adults!D16</f>
        <v>1546</v>
      </c>
      <c r="H15" s="35">
        <f>Children!D16</f>
        <v>12327</v>
      </c>
    </row>
    <row r="16" spans="1:8" s="36" customFormat="1" x14ac:dyDescent="0.2">
      <c r="A16" s="42" t="s">
        <v>13</v>
      </c>
      <c r="B16" s="37">
        <f>TFam!D17</f>
        <v>334</v>
      </c>
      <c r="C16" s="37">
        <f>'Two-par'!D17</f>
        <v>47</v>
      </c>
      <c r="D16" s="37">
        <f>'One-par'!D17</f>
        <v>107</v>
      </c>
      <c r="E16" s="37">
        <f>'Zero-par'!D17</f>
        <v>180</v>
      </c>
      <c r="F16" s="37">
        <f>TRec!D17</f>
        <v>885</v>
      </c>
      <c r="G16" s="37">
        <f>Adults!D17</f>
        <v>205</v>
      </c>
      <c r="H16" s="37">
        <f>Children!D17</f>
        <v>680</v>
      </c>
    </row>
    <row r="17" spans="1:8" s="36" customFormat="1" x14ac:dyDescent="0.2">
      <c r="A17" s="42" t="s">
        <v>14</v>
      </c>
      <c r="B17" s="35">
        <f>TFam!D18</f>
        <v>4829</v>
      </c>
      <c r="C17" s="35">
        <f>'Two-par'!D18</f>
        <v>1216</v>
      </c>
      <c r="D17" s="35">
        <f>'One-par'!D18</f>
        <v>2826</v>
      </c>
      <c r="E17" s="35">
        <f>'Zero-par'!D18</f>
        <v>787</v>
      </c>
      <c r="F17" s="35">
        <f>TRec!D18</f>
        <v>14373</v>
      </c>
      <c r="G17" s="35">
        <f>Adults!D18</f>
        <v>4894</v>
      </c>
      <c r="H17" s="35">
        <f>Children!D18</f>
        <v>9479</v>
      </c>
    </row>
    <row r="18" spans="1:8" s="36" customFormat="1" x14ac:dyDescent="0.2">
      <c r="A18" s="42" t="s">
        <v>15</v>
      </c>
      <c r="B18" s="37">
        <f>TFam!D19</f>
        <v>1576</v>
      </c>
      <c r="C18" s="37">
        <f>'Two-par'!D19</f>
        <v>0</v>
      </c>
      <c r="D18" s="37">
        <f>'One-par'!D19</f>
        <v>45</v>
      </c>
      <c r="E18" s="37">
        <f>'Zero-par'!D19</f>
        <v>1531</v>
      </c>
      <c r="F18" s="37">
        <f>TRec!D19</f>
        <v>2241</v>
      </c>
      <c r="G18" s="37">
        <f>Adults!D19</f>
        <v>45</v>
      </c>
      <c r="H18" s="37">
        <f>Children!D19</f>
        <v>2196</v>
      </c>
    </row>
    <row r="19" spans="1:8" s="36" customFormat="1" x14ac:dyDescent="0.2">
      <c r="A19" s="42" t="s">
        <v>16</v>
      </c>
      <c r="B19" s="35">
        <f>TFam!D20</f>
        <v>10327</v>
      </c>
      <c r="C19" s="35">
        <f>'Two-par'!D20</f>
        <v>0</v>
      </c>
      <c r="D19" s="35">
        <f>'One-par'!D20</f>
        <v>2503</v>
      </c>
      <c r="E19" s="35">
        <f>'Zero-par'!D20</f>
        <v>7824</v>
      </c>
      <c r="F19" s="35">
        <f>TRec!D20</f>
        <v>20113</v>
      </c>
      <c r="G19" s="35">
        <f>Adults!D20</f>
        <v>2055</v>
      </c>
      <c r="H19" s="35">
        <f>Children!D20</f>
        <v>18058</v>
      </c>
    </row>
    <row r="20" spans="1:8" s="36" customFormat="1" x14ac:dyDescent="0.2">
      <c r="A20" s="42" t="s">
        <v>17</v>
      </c>
      <c r="B20" s="35">
        <f>TFam!D21</f>
        <v>4965</v>
      </c>
      <c r="C20" s="35">
        <f>'Two-par'!D21</f>
        <v>281</v>
      </c>
      <c r="D20" s="35">
        <f>'One-par'!D21</f>
        <v>2114</v>
      </c>
      <c r="E20" s="35">
        <f>'Zero-par'!D21</f>
        <v>2570</v>
      </c>
      <c r="F20" s="35">
        <f>TRec!D21</f>
        <v>10657</v>
      </c>
      <c r="G20" s="35">
        <f>Adults!D21</f>
        <v>1604</v>
      </c>
      <c r="H20" s="35">
        <f>Children!D21</f>
        <v>9053</v>
      </c>
    </row>
    <row r="21" spans="1:8" s="36" customFormat="1" x14ac:dyDescent="0.2">
      <c r="A21" s="42" t="s">
        <v>18</v>
      </c>
      <c r="B21" s="35">
        <f>TFam!D22</f>
        <v>5455</v>
      </c>
      <c r="C21" s="35">
        <f>'Two-par'!D22</f>
        <v>225</v>
      </c>
      <c r="D21" s="35">
        <f>'One-par'!D22</f>
        <v>2576</v>
      </c>
      <c r="E21" s="35">
        <f>'Zero-par'!D22</f>
        <v>2654</v>
      </c>
      <c r="F21" s="35">
        <f>TRec!D22</f>
        <v>13121</v>
      </c>
      <c r="G21" s="35">
        <f>Adults!D22</f>
        <v>3065</v>
      </c>
      <c r="H21" s="35">
        <f>Children!D22</f>
        <v>10056</v>
      </c>
    </row>
    <row r="22" spans="1:8" s="36" customFormat="1" x14ac:dyDescent="0.2">
      <c r="A22" s="42" t="s">
        <v>19</v>
      </c>
      <c r="B22" s="37">
        <f>TFam!D23</f>
        <v>3341</v>
      </c>
      <c r="C22" s="37">
        <f>'Two-par'!D23</f>
        <v>232</v>
      </c>
      <c r="D22" s="37">
        <f>'One-par'!D23</f>
        <v>1712</v>
      </c>
      <c r="E22" s="37">
        <f>'Zero-par'!D23</f>
        <v>1397</v>
      </c>
      <c r="F22" s="37">
        <f>TRec!D23</f>
        <v>3341</v>
      </c>
      <c r="G22" s="37">
        <f>Adults!D23</f>
        <v>1720</v>
      </c>
      <c r="H22" s="37">
        <f>Children!D23</f>
        <v>1621</v>
      </c>
    </row>
    <row r="23" spans="1:8" s="36" customFormat="1" x14ac:dyDescent="0.2">
      <c r="A23" s="42" t="s">
        <v>20</v>
      </c>
      <c r="B23" s="37">
        <f>TFam!D24</f>
        <v>11814</v>
      </c>
      <c r="C23" s="37">
        <f>'Two-par'!D24</f>
        <v>150</v>
      </c>
      <c r="D23" s="37">
        <f>'One-par'!D24</f>
        <v>1784</v>
      </c>
      <c r="E23" s="37">
        <f>'Zero-par'!D24</f>
        <v>9880</v>
      </c>
      <c r="F23" s="37">
        <f>TRec!D24</f>
        <v>23239</v>
      </c>
      <c r="G23" s="37">
        <f>Adults!D24</f>
        <v>3135</v>
      </c>
      <c r="H23" s="37">
        <f>Children!D24</f>
        <v>20104</v>
      </c>
    </row>
    <row r="24" spans="1:8" s="36" customFormat="1" x14ac:dyDescent="0.2">
      <c r="A24" s="42" t="s">
        <v>21</v>
      </c>
      <c r="B24" s="37">
        <f>TFam!D25</f>
        <v>2890</v>
      </c>
      <c r="C24" s="37">
        <f>'Two-par'!D25</f>
        <v>0</v>
      </c>
      <c r="D24" s="37">
        <f>'One-par'!D25</f>
        <v>1244</v>
      </c>
      <c r="E24" s="37">
        <f>'Zero-par'!D25</f>
        <v>1646</v>
      </c>
      <c r="F24" s="37">
        <f>TRec!D25</f>
        <v>6482</v>
      </c>
      <c r="G24" s="37">
        <f>Adults!D25</f>
        <v>866</v>
      </c>
      <c r="H24" s="37">
        <f>Children!D25</f>
        <v>5616</v>
      </c>
    </row>
    <row r="25" spans="1:8" s="36" customFormat="1" x14ac:dyDescent="0.2">
      <c r="A25" s="42" t="s">
        <v>22</v>
      </c>
      <c r="B25" s="35">
        <f>TFam!D26</f>
        <v>11396</v>
      </c>
      <c r="C25" s="35">
        <f>'Two-par'!D26</f>
        <v>4206</v>
      </c>
      <c r="D25" s="35">
        <f>'One-par'!D26</f>
        <v>5909</v>
      </c>
      <c r="E25" s="35">
        <f>'Zero-par'!D26</f>
        <v>1281</v>
      </c>
      <c r="F25" s="35">
        <f>TRec!D26</f>
        <v>38233</v>
      </c>
      <c r="G25" s="35">
        <f>Adults!D26</f>
        <v>14224</v>
      </c>
      <c r="H25" s="35">
        <f>Children!D26</f>
        <v>24009</v>
      </c>
    </row>
    <row r="26" spans="1:8" s="36" customFormat="1" x14ac:dyDescent="0.2">
      <c r="A26" s="42" t="s">
        <v>23</v>
      </c>
      <c r="B26" s="35">
        <f>TFam!D27</f>
        <v>14372</v>
      </c>
      <c r="C26" s="35">
        <f>'Two-par'!D27</f>
        <v>0</v>
      </c>
      <c r="D26" s="35">
        <f>'One-par'!D27</f>
        <v>10015</v>
      </c>
      <c r="E26" s="35">
        <f>'Zero-par'!D27</f>
        <v>4357</v>
      </c>
      <c r="F26" s="35">
        <f>TRec!D27</f>
        <v>38147</v>
      </c>
      <c r="G26" s="35">
        <f>Adults!D27</f>
        <v>10562</v>
      </c>
      <c r="H26" s="35">
        <f>Children!D27</f>
        <v>27585</v>
      </c>
    </row>
    <row r="27" spans="1:8" s="36" customFormat="1" x14ac:dyDescent="0.2">
      <c r="A27" s="42" t="s">
        <v>24</v>
      </c>
      <c r="B27" s="35">
        <f>TFam!D28</f>
        <v>47603</v>
      </c>
      <c r="C27" s="35">
        <f>'Two-par'!D28</f>
        <v>2324</v>
      </c>
      <c r="D27" s="35">
        <f>'One-par'!D28</f>
        <v>34433</v>
      </c>
      <c r="E27" s="35">
        <f>'Zero-par'!D28</f>
        <v>10846</v>
      </c>
      <c r="F27" s="35">
        <f>TRec!D28</f>
        <v>126175</v>
      </c>
      <c r="G27" s="35">
        <f>Adults!D28</f>
        <v>37455</v>
      </c>
      <c r="H27" s="35">
        <f>Children!D28</f>
        <v>88720</v>
      </c>
    </row>
    <row r="28" spans="1:8" s="36" customFormat="1" x14ac:dyDescent="0.2">
      <c r="A28" s="42" t="s">
        <v>25</v>
      </c>
      <c r="B28" s="37">
        <f>TFam!D29</f>
        <v>8342</v>
      </c>
      <c r="C28" s="37">
        <f>'Two-par'!D29</f>
        <v>0</v>
      </c>
      <c r="D28" s="37">
        <f>'One-par'!D29</f>
        <v>3519</v>
      </c>
      <c r="E28" s="37">
        <f>'Zero-par'!D29</f>
        <v>4823</v>
      </c>
      <c r="F28" s="37">
        <f>TRec!D29</f>
        <v>21802</v>
      </c>
      <c r="G28" s="37">
        <f>Adults!D29</f>
        <v>4319</v>
      </c>
      <c r="H28" s="37">
        <f>Children!D29</f>
        <v>17483</v>
      </c>
    </row>
    <row r="29" spans="1:8" s="36" customFormat="1" x14ac:dyDescent="0.2">
      <c r="A29" s="42" t="s">
        <v>26</v>
      </c>
      <c r="B29" s="35">
        <f>TFam!D30</f>
        <v>14375</v>
      </c>
      <c r="C29" s="35">
        <f>'Two-par'!D30</f>
        <v>0</v>
      </c>
      <c r="D29" s="35">
        <f>'One-par'!D30</f>
        <v>8302</v>
      </c>
      <c r="E29" s="35">
        <f>'Zero-par'!D30</f>
        <v>6073</v>
      </c>
      <c r="F29" s="35">
        <f>TRec!D30</f>
        <v>33798</v>
      </c>
      <c r="G29" s="35">
        <f>Adults!D30</f>
        <v>8273</v>
      </c>
      <c r="H29" s="35">
        <f>Children!D30</f>
        <v>25525</v>
      </c>
    </row>
    <row r="30" spans="1:8" s="36" customFormat="1" x14ac:dyDescent="0.2">
      <c r="A30" s="42" t="s">
        <v>27</v>
      </c>
      <c r="B30" s="37">
        <f>TFam!D31</f>
        <v>1598</v>
      </c>
      <c r="C30" s="37">
        <f>'Two-par'!D31</f>
        <v>0</v>
      </c>
      <c r="D30" s="37">
        <f>'One-par'!D31</f>
        <v>258</v>
      </c>
      <c r="E30" s="37">
        <f>'Zero-par'!D31</f>
        <v>1340</v>
      </c>
      <c r="F30" s="37">
        <f>TRec!D31</f>
        <v>2741</v>
      </c>
      <c r="G30" s="37">
        <f>Adults!D31</f>
        <v>262</v>
      </c>
      <c r="H30" s="37">
        <f>Children!D31</f>
        <v>2479</v>
      </c>
    </row>
    <row r="31" spans="1:8" s="36" customFormat="1" x14ac:dyDescent="0.2">
      <c r="A31" s="42" t="s">
        <v>28</v>
      </c>
      <c r="B31" s="35">
        <f>TFam!D32</f>
        <v>6613</v>
      </c>
      <c r="C31" s="35">
        <f>'Two-par'!D32</f>
        <v>0</v>
      </c>
      <c r="D31" s="35">
        <f>'One-par'!D32</f>
        <v>3755</v>
      </c>
      <c r="E31" s="35">
        <f>'Zero-par'!D32</f>
        <v>2858</v>
      </c>
      <c r="F31" s="35">
        <f>TRec!D32</f>
        <v>14933</v>
      </c>
      <c r="G31" s="35">
        <f>Adults!D32</f>
        <v>3303</v>
      </c>
      <c r="H31" s="35">
        <f>Children!D32</f>
        <v>11630</v>
      </c>
    </row>
    <row r="32" spans="1:8" s="36" customFormat="1" x14ac:dyDescent="0.2">
      <c r="A32" s="42" t="s">
        <v>29</v>
      </c>
      <c r="B32" s="37">
        <f>TFam!D33</f>
        <v>1908</v>
      </c>
      <c r="C32" s="37">
        <f>'Two-par'!D33</f>
        <v>91</v>
      </c>
      <c r="D32" s="37">
        <f>'One-par'!D33</f>
        <v>738</v>
      </c>
      <c r="E32" s="37">
        <f>'Zero-par'!D33</f>
        <v>1079</v>
      </c>
      <c r="F32" s="37">
        <f>TRec!D33</f>
        <v>4286</v>
      </c>
      <c r="G32" s="37">
        <f>Adults!D33</f>
        <v>741</v>
      </c>
      <c r="H32" s="37">
        <f>Children!D33</f>
        <v>3545</v>
      </c>
    </row>
    <row r="33" spans="1:8" s="36" customFormat="1" x14ac:dyDescent="0.2">
      <c r="A33" s="42" t="s">
        <v>30</v>
      </c>
      <c r="B33" s="35">
        <f>TFam!D34</f>
        <v>3350</v>
      </c>
      <c r="C33" s="35">
        <f>'Two-par'!D34</f>
        <v>0</v>
      </c>
      <c r="D33" s="35">
        <f>'One-par'!D34</f>
        <v>1068</v>
      </c>
      <c r="E33" s="35">
        <f>'Zero-par'!D34</f>
        <v>2282</v>
      </c>
      <c r="F33" s="35">
        <f>TRec!D34</f>
        <v>7773</v>
      </c>
      <c r="G33" s="35">
        <f>Adults!D34</f>
        <v>1051</v>
      </c>
      <c r="H33" s="35">
        <f>Children!D34</f>
        <v>6722</v>
      </c>
    </row>
    <row r="34" spans="1:8" s="36" customFormat="1" x14ac:dyDescent="0.2">
      <c r="A34" s="42" t="s">
        <v>31</v>
      </c>
      <c r="B34" s="35">
        <f>TFam!D35</f>
        <v>6024</v>
      </c>
      <c r="C34" s="35">
        <f>'Two-par'!D35</f>
        <v>595</v>
      </c>
      <c r="D34" s="35">
        <f>'One-par'!D35</f>
        <v>2713</v>
      </c>
      <c r="E34" s="35">
        <f>'Zero-par'!D35</f>
        <v>2716</v>
      </c>
      <c r="F34" s="35">
        <f>TRec!D35</f>
        <v>15519</v>
      </c>
      <c r="G34" s="35">
        <f>Adults!D35</f>
        <v>4072</v>
      </c>
      <c r="H34" s="35">
        <f>Children!D35</f>
        <v>11447</v>
      </c>
    </row>
    <row r="35" spans="1:8" s="36" customFormat="1" x14ac:dyDescent="0.2">
      <c r="A35" s="42" t="s">
        <v>32</v>
      </c>
      <c r="B35" s="35">
        <f>TFam!D36</f>
        <v>3894</v>
      </c>
      <c r="C35" s="35">
        <f>'Two-par'!D36</f>
        <v>14</v>
      </c>
      <c r="D35" s="35">
        <f>'One-par'!D36</f>
        <v>2148</v>
      </c>
      <c r="E35" s="35">
        <f>'Zero-par'!D36</f>
        <v>1732</v>
      </c>
      <c r="F35" s="35">
        <f>TRec!D36</f>
        <v>9184</v>
      </c>
      <c r="G35" s="35">
        <f>Adults!D36</f>
        <v>2292</v>
      </c>
      <c r="H35" s="35">
        <f>Children!D36</f>
        <v>6892</v>
      </c>
    </row>
    <row r="36" spans="1:8" s="36" customFormat="1" x14ac:dyDescent="0.2">
      <c r="A36" s="42" t="s">
        <v>33</v>
      </c>
      <c r="B36" s="35">
        <f>TFam!D37</f>
        <v>8590</v>
      </c>
      <c r="C36" s="35">
        <f>'Two-par'!D37</f>
        <v>16</v>
      </c>
      <c r="D36" s="35">
        <f>'One-par'!D37</f>
        <v>5866</v>
      </c>
      <c r="E36" s="35">
        <f>'Zero-par'!D37</f>
        <v>2708</v>
      </c>
      <c r="F36" s="35">
        <f>TRec!D37</f>
        <v>21375</v>
      </c>
      <c r="G36" s="35">
        <f>Adults!D37</f>
        <v>5755</v>
      </c>
      <c r="H36" s="35">
        <f>Children!D37</f>
        <v>15620</v>
      </c>
    </row>
    <row r="37" spans="1:8" s="36" customFormat="1" x14ac:dyDescent="0.2">
      <c r="A37" s="42" t="s">
        <v>34</v>
      </c>
      <c r="B37" s="37">
        <f>TFam!D38</f>
        <v>12083</v>
      </c>
      <c r="C37" s="37">
        <f>'Two-par'!D38</f>
        <v>1181</v>
      </c>
      <c r="D37" s="37">
        <f>'One-par'!D38</f>
        <v>6773</v>
      </c>
      <c r="E37" s="37">
        <f>'Zero-par'!D38</f>
        <v>4129</v>
      </c>
      <c r="F37" s="37">
        <f>TRec!D38</f>
        <v>31558</v>
      </c>
      <c r="G37" s="37">
        <f>Adults!D38</f>
        <v>9135</v>
      </c>
      <c r="H37" s="37">
        <f>Children!D38</f>
        <v>22423</v>
      </c>
    </row>
    <row r="38" spans="1:8" s="36" customFormat="1" x14ac:dyDescent="0.2">
      <c r="A38" s="42" t="s">
        <v>35</v>
      </c>
      <c r="B38" s="35">
        <f>TFam!D39</f>
        <v>108466</v>
      </c>
      <c r="C38" s="35">
        <f>'Two-par'!D39</f>
        <v>1526</v>
      </c>
      <c r="D38" s="35">
        <f>'One-par'!D39</f>
        <v>72976</v>
      </c>
      <c r="E38" s="35">
        <f>'Zero-par'!D39</f>
        <v>33964</v>
      </c>
      <c r="F38" s="35">
        <f>TRec!D39</f>
        <v>276916</v>
      </c>
      <c r="G38" s="35">
        <f>Adults!D39</f>
        <v>89851</v>
      </c>
      <c r="H38" s="35">
        <f>Children!D39</f>
        <v>187065</v>
      </c>
    </row>
    <row r="39" spans="1:8" s="36" customFormat="1" x14ac:dyDescent="0.2">
      <c r="A39" s="42" t="s">
        <v>36</v>
      </c>
      <c r="B39" s="37">
        <f>TFam!D40</f>
        <v>12916</v>
      </c>
      <c r="C39" s="37">
        <f>'Two-par'!D40</f>
        <v>49</v>
      </c>
      <c r="D39" s="37">
        <f>'One-par'!D40</f>
        <v>2232</v>
      </c>
      <c r="E39" s="37">
        <f>'Zero-par'!D40</f>
        <v>10635</v>
      </c>
      <c r="F39" s="37">
        <f>TRec!D40</f>
        <v>23585</v>
      </c>
      <c r="G39" s="37">
        <f>Adults!D40</f>
        <v>2849</v>
      </c>
      <c r="H39" s="37">
        <f>Children!D40</f>
        <v>20736</v>
      </c>
    </row>
    <row r="40" spans="1:8" s="36" customFormat="1" x14ac:dyDescent="0.2">
      <c r="A40" s="42" t="s">
        <v>37</v>
      </c>
      <c r="B40" s="37">
        <f>TFam!D41</f>
        <v>797</v>
      </c>
      <c r="C40" s="37">
        <f>'Two-par'!D41</f>
        <v>0</v>
      </c>
      <c r="D40" s="37">
        <f>'One-par'!D41</f>
        <v>429</v>
      </c>
      <c r="E40" s="37">
        <f>'Zero-par'!D41</f>
        <v>368</v>
      </c>
      <c r="F40" s="37">
        <f>TRec!D41</f>
        <v>1941</v>
      </c>
      <c r="G40" s="37">
        <f>Adults!D41</f>
        <v>273</v>
      </c>
      <c r="H40" s="37">
        <f>Children!D41</f>
        <v>1668</v>
      </c>
    </row>
    <row r="41" spans="1:8" s="36" customFormat="1" x14ac:dyDescent="0.2">
      <c r="A41" s="42" t="s">
        <v>38</v>
      </c>
      <c r="B41" s="37">
        <f>TFam!D42</f>
        <v>43018</v>
      </c>
      <c r="C41" s="37">
        <f>'Two-par'!D42</f>
        <v>295</v>
      </c>
      <c r="D41" s="37">
        <f>'One-par'!D42</f>
        <v>5002</v>
      </c>
      <c r="E41" s="37">
        <f>'Zero-par'!D42</f>
        <v>37721</v>
      </c>
      <c r="F41" s="37">
        <f>TRec!D42</f>
        <v>75509</v>
      </c>
      <c r="G41" s="37">
        <f>Adults!D42</f>
        <v>5874</v>
      </c>
      <c r="H41" s="37">
        <f>Children!D42</f>
        <v>69635</v>
      </c>
    </row>
    <row r="42" spans="1:8" s="36" customFormat="1" x14ac:dyDescent="0.2">
      <c r="A42" s="42" t="s">
        <v>39</v>
      </c>
      <c r="B42" s="37">
        <f>TFam!D43</f>
        <v>3972</v>
      </c>
      <c r="C42" s="37">
        <f>'Two-par'!D43</f>
        <v>0</v>
      </c>
      <c r="D42" s="37">
        <f>'One-par'!D43</f>
        <v>987</v>
      </c>
      <c r="E42" s="37">
        <f>'Zero-par'!D43</f>
        <v>2985</v>
      </c>
      <c r="F42" s="37">
        <f>TRec!D43</f>
        <v>8616</v>
      </c>
      <c r="G42" s="37">
        <f>Adults!D43</f>
        <v>987</v>
      </c>
      <c r="H42" s="37">
        <f>Children!D43</f>
        <v>7629</v>
      </c>
    </row>
    <row r="43" spans="1:8" s="36" customFormat="1" x14ac:dyDescent="0.2">
      <c r="A43" s="42" t="s">
        <v>40</v>
      </c>
      <c r="B43" s="37">
        <f>TFam!D44</f>
        <v>30810</v>
      </c>
      <c r="C43" s="37">
        <f>'Two-par'!D44</f>
        <v>5980</v>
      </c>
      <c r="D43" s="37">
        <f>'One-par'!D44</f>
        <v>21046</v>
      </c>
      <c r="E43" s="37">
        <f>'Zero-par'!D44</f>
        <v>3784</v>
      </c>
      <c r="F43" s="37">
        <f>TRec!D44</f>
        <v>89478</v>
      </c>
      <c r="G43" s="37">
        <f>Adults!D44</f>
        <v>30451</v>
      </c>
      <c r="H43" s="37">
        <f>Children!D44</f>
        <v>59027</v>
      </c>
    </row>
    <row r="44" spans="1:8" s="36" customFormat="1" x14ac:dyDescent="0.2">
      <c r="A44" s="42" t="s">
        <v>41</v>
      </c>
      <c r="B44" s="37">
        <f>TFam!D45</f>
        <v>28186</v>
      </c>
      <c r="C44" s="37">
        <f>'Two-par'!D45</f>
        <v>202</v>
      </c>
      <c r="D44" s="37">
        <f>'One-par'!D45</f>
        <v>16819</v>
      </c>
      <c r="E44" s="37">
        <f>'Zero-par'!D45</f>
        <v>11165</v>
      </c>
      <c r="F44" s="37">
        <f>TRec!D45</f>
        <v>68589</v>
      </c>
      <c r="G44" s="37">
        <f>Adults!D45</f>
        <v>15807</v>
      </c>
      <c r="H44" s="37">
        <f>Children!D45</f>
        <v>52782</v>
      </c>
    </row>
    <row r="45" spans="1:8" s="36" customFormat="1" x14ac:dyDescent="0.2">
      <c r="A45" s="42" t="s">
        <v>42</v>
      </c>
      <c r="B45" s="37">
        <f>TFam!D46</f>
        <v>4161</v>
      </c>
      <c r="C45" s="37">
        <f>'Two-par'!D46</f>
        <v>207</v>
      </c>
      <c r="D45" s="37">
        <f>'One-par'!D46</f>
        <v>3759</v>
      </c>
      <c r="E45" s="37">
        <f>'Zero-par'!D46</f>
        <v>195</v>
      </c>
      <c r="F45" s="37">
        <f>TRec!D46</f>
        <v>11261</v>
      </c>
      <c r="G45" s="37">
        <f>Adults!D46</f>
        <v>4334</v>
      </c>
      <c r="H45" s="37">
        <f>Children!D46</f>
        <v>6927</v>
      </c>
    </row>
    <row r="46" spans="1:8" s="36" customFormat="1" x14ac:dyDescent="0.2">
      <c r="A46" s="42" t="s">
        <v>43</v>
      </c>
      <c r="B46" s="35">
        <f>TFam!D47</f>
        <v>2674</v>
      </c>
      <c r="C46" s="35">
        <f>'Two-par'!D47</f>
        <v>95</v>
      </c>
      <c r="D46" s="35">
        <f>'One-par'!D47</f>
        <v>1893</v>
      </c>
      <c r="E46" s="35">
        <f>'Zero-par'!D47</f>
        <v>686</v>
      </c>
      <c r="F46" s="35">
        <f>TRec!D47</f>
        <v>6837</v>
      </c>
      <c r="G46" s="35">
        <f>Adults!D47</f>
        <v>1825</v>
      </c>
      <c r="H46" s="35">
        <f>Children!D47</f>
        <v>5012</v>
      </c>
    </row>
    <row r="47" spans="1:8" s="36" customFormat="1" x14ac:dyDescent="0.2">
      <c r="A47" s="42" t="s">
        <v>44</v>
      </c>
      <c r="B47" s="35">
        <f>TFam!D48</f>
        <v>6766</v>
      </c>
      <c r="C47" s="35">
        <f>'Two-par'!D48</f>
        <v>0</v>
      </c>
      <c r="D47" s="35">
        <f>'One-par'!D48</f>
        <v>2813</v>
      </c>
      <c r="E47" s="35">
        <f>'Zero-par'!D48</f>
        <v>3953</v>
      </c>
      <c r="F47" s="35">
        <f>TRec!D48</f>
        <v>15588</v>
      </c>
      <c r="G47" s="35">
        <f>Adults!D48</f>
        <v>2813</v>
      </c>
      <c r="H47" s="35">
        <f>Children!D48</f>
        <v>12775</v>
      </c>
    </row>
    <row r="48" spans="1:8" s="36" customFormat="1" x14ac:dyDescent="0.2">
      <c r="A48" s="42" t="s">
        <v>45</v>
      </c>
      <c r="B48" s="37">
        <f>TFam!D49</f>
        <v>2343</v>
      </c>
      <c r="C48" s="37">
        <f>'Two-par'!D49</f>
        <v>0</v>
      </c>
      <c r="D48" s="37">
        <f>'One-par'!D49</f>
        <v>237</v>
      </c>
      <c r="E48" s="37">
        <f>'Zero-par'!D49</f>
        <v>2106</v>
      </c>
      <c r="F48" s="37">
        <f>TRec!D49</f>
        <v>4512</v>
      </c>
      <c r="G48" s="37">
        <f>Adults!D49</f>
        <v>237</v>
      </c>
      <c r="H48" s="37">
        <f>Children!D49</f>
        <v>4275</v>
      </c>
    </row>
    <row r="49" spans="1:18" s="36" customFormat="1" x14ac:dyDescent="0.2">
      <c r="A49" s="42" t="s">
        <v>46</v>
      </c>
      <c r="B49" s="35">
        <f>TFam!D50</f>
        <v>13553</v>
      </c>
      <c r="C49" s="35">
        <f>'Two-par'!D50</f>
        <v>137</v>
      </c>
      <c r="D49" s="35">
        <f>'One-par'!D50</f>
        <v>4485</v>
      </c>
      <c r="E49" s="35">
        <f>'Zero-par'!D50</f>
        <v>8931</v>
      </c>
      <c r="F49" s="35">
        <f>TRec!D50</f>
        <v>27896</v>
      </c>
      <c r="G49" s="35">
        <f>Adults!D50</f>
        <v>4783</v>
      </c>
      <c r="H49" s="35">
        <f>Children!D50</f>
        <v>23113</v>
      </c>
    </row>
    <row r="50" spans="1:18" s="36" customFormat="1" x14ac:dyDescent="0.2">
      <c r="A50" s="42" t="s">
        <v>47</v>
      </c>
      <c r="B50" s="35">
        <f>TFam!D51</f>
        <v>13175</v>
      </c>
      <c r="C50" s="35">
        <f>'Two-par'!D51</f>
        <v>0</v>
      </c>
      <c r="D50" s="35">
        <f>'One-par'!D51</f>
        <v>2826</v>
      </c>
      <c r="E50" s="35">
        <f>'Zero-par'!D51</f>
        <v>10349</v>
      </c>
      <c r="F50" s="35">
        <f>TRec!D51</f>
        <v>24697</v>
      </c>
      <c r="G50" s="35">
        <f>Adults!D51</f>
        <v>2826</v>
      </c>
      <c r="H50" s="35">
        <f>Children!D51</f>
        <v>21871</v>
      </c>
    </row>
    <row r="51" spans="1:18" s="36" customFormat="1" x14ac:dyDescent="0.2">
      <c r="A51" s="42" t="s">
        <v>48</v>
      </c>
      <c r="B51" s="35">
        <f>TFam!D52</f>
        <v>2168</v>
      </c>
      <c r="C51" s="35">
        <f>'Two-par'!D52</f>
        <v>0</v>
      </c>
      <c r="D51" s="35">
        <f>'One-par'!D52</f>
        <v>831</v>
      </c>
      <c r="E51" s="35">
        <f>'Zero-par'!D52</f>
        <v>1337</v>
      </c>
      <c r="F51" s="35">
        <f>TRec!D52</f>
        <v>4845</v>
      </c>
      <c r="G51" s="35">
        <f>Adults!D52</f>
        <v>1216</v>
      </c>
      <c r="H51" s="35">
        <f>Children!D52</f>
        <v>3629</v>
      </c>
    </row>
    <row r="52" spans="1:18" s="36" customFormat="1" x14ac:dyDescent="0.2">
      <c r="A52" s="42" t="s">
        <v>49</v>
      </c>
      <c r="B52" s="35">
        <f>TFam!D53</f>
        <v>2096</v>
      </c>
      <c r="C52" s="35">
        <f>'Two-par'!D53</f>
        <v>223</v>
      </c>
      <c r="D52" s="35">
        <f>'One-par'!D53</f>
        <v>827</v>
      </c>
      <c r="E52" s="35">
        <f>'Zero-par'!D53</f>
        <v>1046</v>
      </c>
      <c r="F52" s="35">
        <f>TRec!D53</f>
        <v>4655</v>
      </c>
      <c r="G52" s="35">
        <f>Adults!D53</f>
        <v>1280</v>
      </c>
      <c r="H52" s="35">
        <f>Children!D53</f>
        <v>3375</v>
      </c>
    </row>
    <row r="53" spans="1:18" s="36" customFormat="1" x14ac:dyDescent="0.2">
      <c r="A53" s="42" t="s">
        <v>50</v>
      </c>
      <c r="B53" s="37">
        <f>TFam!D54</f>
        <v>70</v>
      </c>
      <c r="C53" s="37">
        <f>'Two-par'!D54</f>
        <v>0</v>
      </c>
      <c r="D53" s="37">
        <f>'One-par'!D54</f>
        <v>60</v>
      </c>
      <c r="E53" s="37">
        <f>'Zero-par'!D54</f>
        <v>10</v>
      </c>
      <c r="F53" s="37">
        <f>TRec!D54</f>
        <v>232</v>
      </c>
      <c r="G53" s="37">
        <f>Adults!D54</f>
        <v>71</v>
      </c>
      <c r="H53" s="37">
        <f>Children!D54</f>
        <v>161</v>
      </c>
    </row>
    <row r="54" spans="1:18" s="36" customFormat="1" x14ac:dyDescent="0.2">
      <c r="A54" s="42" t="s">
        <v>51</v>
      </c>
      <c r="B54" s="35">
        <f>TFam!D55</f>
        <v>18543</v>
      </c>
      <c r="C54" s="35">
        <f>'Two-par'!D55</f>
        <v>0</v>
      </c>
      <c r="D54" s="35">
        <f>'One-par'!D55</f>
        <v>11154</v>
      </c>
      <c r="E54" s="35">
        <f>'Zero-par'!D55</f>
        <v>7389</v>
      </c>
      <c r="F54" s="35">
        <f>TRec!D55</f>
        <v>36869</v>
      </c>
      <c r="G54" s="35">
        <f>Adults!D55</f>
        <v>8827</v>
      </c>
      <c r="H54" s="35">
        <f>Children!D55</f>
        <v>28042</v>
      </c>
    </row>
    <row r="55" spans="1:18" s="36" customFormat="1" x14ac:dyDescent="0.2">
      <c r="A55" s="42" t="s">
        <v>52</v>
      </c>
      <c r="B55" s="35">
        <f>TFam!D56</f>
        <v>37407</v>
      </c>
      <c r="C55" s="35">
        <f>'Two-par'!D56</f>
        <v>6631</v>
      </c>
      <c r="D55" s="35">
        <f>'One-par'!D56</f>
        <v>20246</v>
      </c>
      <c r="E55" s="35">
        <f>'Zero-par'!D56</f>
        <v>10530</v>
      </c>
      <c r="F55" s="35">
        <f>TRec!D56</f>
        <v>91463</v>
      </c>
      <c r="G55" s="35">
        <f>Adults!D56</f>
        <v>30038</v>
      </c>
      <c r="H55" s="35">
        <f>Children!D56</f>
        <v>61425</v>
      </c>
    </row>
    <row r="56" spans="1:18" s="36" customFormat="1" x14ac:dyDescent="0.2">
      <c r="A56" s="42" t="s">
        <v>53</v>
      </c>
      <c r="B56" s="37">
        <f>TFam!D57</f>
        <v>5454</v>
      </c>
      <c r="C56" s="37">
        <f>'Two-par'!D57</f>
        <v>0</v>
      </c>
      <c r="D56" s="37">
        <f>'One-par'!D57</f>
        <v>1273</v>
      </c>
      <c r="E56" s="37">
        <f>'Zero-par'!D57</f>
        <v>4181</v>
      </c>
      <c r="F56" s="37">
        <f>TRec!D57</f>
        <v>10602</v>
      </c>
      <c r="G56" s="37">
        <f>Adults!D57</f>
        <v>1638</v>
      </c>
      <c r="H56" s="37">
        <f>Children!D57</f>
        <v>8964</v>
      </c>
    </row>
    <row r="57" spans="1:18" s="36" customFormat="1" x14ac:dyDescent="0.2">
      <c r="A57" s="42" t="s">
        <v>54</v>
      </c>
      <c r="B57" s="35">
        <f>TFam!D58</f>
        <v>13041</v>
      </c>
      <c r="C57" s="35">
        <f>'Two-par'!D58</f>
        <v>174</v>
      </c>
      <c r="D57" s="35">
        <f>'One-par'!D58</f>
        <v>4431</v>
      </c>
      <c r="E57" s="35">
        <f>'Zero-par'!D58</f>
        <v>8436</v>
      </c>
      <c r="F57" s="35">
        <f>TRec!D58</f>
        <v>28464</v>
      </c>
      <c r="G57" s="35">
        <f>Adults!D58</f>
        <v>4876</v>
      </c>
      <c r="H57" s="35">
        <f>Children!D58</f>
        <v>23588</v>
      </c>
    </row>
    <row r="58" spans="1:18" s="36" customFormat="1" x14ac:dyDescent="0.2">
      <c r="A58" s="43" t="s">
        <v>55</v>
      </c>
      <c r="B58" s="38">
        <f>TFam!D59</f>
        <v>460</v>
      </c>
      <c r="C58" s="38">
        <f>'Two-par'!D59</f>
        <v>16</v>
      </c>
      <c r="D58" s="38">
        <f>'One-par'!D59</f>
        <v>201</v>
      </c>
      <c r="E58" s="38">
        <f>'Zero-par'!D59</f>
        <v>243</v>
      </c>
      <c r="F58" s="38">
        <f>TRec!D59</f>
        <v>1057</v>
      </c>
      <c r="G58" s="38">
        <f>Adults!D59</f>
        <v>233</v>
      </c>
      <c r="H58" s="38">
        <f>Children!D59</f>
        <v>824</v>
      </c>
    </row>
    <row r="59" spans="1:18" x14ac:dyDescent="0.2">
      <c r="A59" s="80">
        <f>TFam!$A$3</f>
        <v>45016</v>
      </c>
      <c r="B59" s="73"/>
      <c r="C59" s="73"/>
      <c r="D59" s="73"/>
      <c r="E59" s="73"/>
      <c r="F59" s="73"/>
      <c r="G59" s="73"/>
      <c r="H59" s="73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5" t="str">
        <f>'Oct21'!A60</f>
        <v xml:space="preserve">    </v>
      </c>
      <c r="B60" s="45"/>
      <c r="C60" s="45"/>
      <c r="D60" s="45"/>
      <c r="E60" s="45"/>
      <c r="F60" s="45"/>
      <c r="G60" s="45"/>
      <c r="H60" s="45"/>
    </row>
    <row r="61" spans="1:18" x14ac:dyDescent="0.2">
      <c r="A61" s="40" t="str">
        <f>'Oct21'!A61</f>
        <v xml:space="preserve">Notes: 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tr">
        <f>'Oct21'!A62</f>
        <v>"-" - data inapplicable</v>
      </c>
      <c r="B62" s="40"/>
      <c r="C62" s="40"/>
      <c r="D62" s="40"/>
      <c r="E62" s="40"/>
      <c r="F62" s="40"/>
      <c r="G62" s="40"/>
      <c r="H62" s="40"/>
    </row>
    <row r="63" spans="1:18" x14ac:dyDescent="0.2">
      <c r="B63" s="41"/>
      <c r="D63" s="41"/>
      <c r="G63" s="41"/>
    </row>
    <row r="64" spans="1:18" x14ac:dyDescent="0.2">
      <c r="B64" s="41"/>
      <c r="D64" s="41"/>
      <c r="G64" s="41"/>
    </row>
    <row r="65" spans="2:7" x14ac:dyDescent="0.2">
      <c r="B65" s="41"/>
      <c r="D65" s="41"/>
      <c r="G65" s="41"/>
    </row>
    <row r="66" spans="2:7" x14ac:dyDescent="0.2">
      <c r="B66" s="41"/>
      <c r="D66" s="41"/>
      <c r="G66" s="41"/>
    </row>
    <row r="67" spans="2:7" x14ac:dyDescent="0.2">
      <c r="B67" s="41"/>
      <c r="D67" s="41"/>
      <c r="G67" s="41"/>
    </row>
    <row r="68" spans="2:7" x14ac:dyDescent="0.2">
      <c r="B68" s="41"/>
      <c r="D68" s="41"/>
    </row>
    <row r="69" spans="2:7" x14ac:dyDescent="0.2">
      <c r="B69" s="41"/>
      <c r="D69" s="41"/>
    </row>
    <row r="70" spans="2:7" x14ac:dyDescent="0.2">
      <c r="B70" s="41"/>
      <c r="D70" s="41"/>
    </row>
    <row r="71" spans="2:7" x14ac:dyDescent="0.2">
      <c r="B71" s="41"/>
      <c r="D71" s="41"/>
    </row>
    <row r="72" spans="2:7" x14ac:dyDescent="0.2">
      <c r="B72" s="41"/>
      <c r="D72" s="41"/>
    </row>
    <row r="73" spans="2:7" x14ac:dyDescent="0.2">
      <c r="B73" s="41"/>
      <c r="D73" s="41"/>
    </row>
    <row r="74" spans="2:7" x14ac:dyDescent="0.2">
      <c r="B74" s="41"/>
      <c r="D74" s="41"/>
    </row>
    <row r="75" spans="2:7" x14ac:dyDescent="0.2">
      <c r="B75" s="41"/>
      <c r="D75" s="41"/>
    </row>
    <row r="76" spans="2:7" x14ac:dyDescent="0.2">
      <c r="B76" s="41"/>
      <c r="D76" s="41"/>
    </row>
    <row r="77" spans="2:7" x14ac:dyDescent="0.2">
      <c r="B77" s="41"/>
      <c r="D77" s="41"/>
    </row>
    <row r="78" spans="2:7" x14ac:dyDescent="0.2">
      <c r="B78" s="41"/>
      <c r="D78" s="41"/>
    </row>
    <row r="79" spans="2:7" x14ac:dyDescent="0.2">
      <c r="B79" s="41"/>
      <c r="D79" s="41"/>
    </row>
    <row r="80" spans="2:7" x14ac:dyDescent="0.2">
      <c r="B80" s="41"/>
      <c r="D80" s="41"/>
    </row>
    <row r="81" spans="2:4" x14ac:dyDescent="0.2">
      <c r="B81" s="41"/>
      <c r="D81" s="41"/>
    </row>
    <row r="82" spans="2:4" x14ac:dyDescent="0.2">
      <c r="B82" s="41"/>
      <c r="D82" s="41"/>
    </row>
    <row r="83" spans="2:4" x14ac:dyDescent="0.2">
      <c r="B83" s="41"/>
      <c r="D83" s="41"/>
    </row>
    <row r="84" spans="2:4" x14ac:dyDescent="0.2">
      <c r="B84" s="41"/>
      <c r="D84" s="41"/>
    </row>
    <row r="85" spans="2:4" x14ac:dyDescent="0.2">
      <c r="B85" s="41"/>
      <c r="D85" s="41"/>
    </row>
    <row r="86" spans="2:4" x14ac:dyDescent="0.2">
      <c r="B86" s="41"/>
      <c r="D86" s="41"/>
    </row>
    <row r="87" spans="2:4" x14ac:dyDescent="0.2">
      <c r="B87" s="41"/>
      <c r="D87" s="41"/>
    </row>
    <row r="88" spans="2:4" x14ac:dyDescent="0.2">
      <c r="B88" s="41"/>
      <c r="D88" s="41"/>
    </row>
    <row r="89" spans="2:4" x14ac:dyDescent="0.2">
      <c r="B89" s="41"/>
      <c r="D89" s="41"/>
    </row>
    <row r="90" spans="2:4" x14ac:dyDescent="0.2">
      <c r="B90" s="41"/>
      <c r="D90" s="41"/>
    </row>
    <row r="91" spans="2:4" x14ac:dyDescent="0.2">
      <c r="B91" s="41"/>
      <c r="D91" s="41"/>
    </row>
    <row r="92" spans="2:4" x14ac:dyDescent="0.2">
      <c r="B92" s="41"/>
      <c r="D92" s="41"/>
    </row>
    <row r="93" spans="2:4" x14ac:dyDescent="0.2">
      <c r="B93" s="41"/>
      <c r="D93" s="41"/>
    </row>
    <row r="94" spans="2:4" x14ac:dyDescent="0.2">
      <c r="B94" s="41"/>
      <c r="D94" s="41"/>
    </row>
    <row r="95" spans="2:4" x14ac:dyDescent="0.2">
      <c r="B95" s="41"/>
      <c r="D95" s="41"/>
    </row>
    <row r="96" spans="2:4" x14ac:dyDescent="0.2">
      <c r="B96" s="41"/>
      <c r="D96" s="41"/>
    </row>
    <row r="97" spans="2:4" x14ac:dyDescent="0.2">
      <c r="B97" s="41"/>
      <c r="D97" s="41"/>
    </row>
    <row r="98" spans="2:4" x14ac:dyDescent="0.2">
      <c r="B98" s="41"/>
      <c r="D98" s="41"/>
    </row>
    <row r="99" spans="2:4" x14ac:dyDescent="0.2">
      <c r="B99" s="41"/>
      <c r="D99" s="41"/>
    </row>
    <row r="100" spans="2:4" x14ac:dyDescent="0.2">
      <c r="B100" s="41"/>
      <c r="D100" s="41"/>
    </row>
    <row r="101" spans="2:4" x14ac:dyDescent="0.2">
      <c r="B101" s="41"/>
      <c r="D101" s="41"/>
    </row>
    <row r="102" spans="2:4" x14ac:dyDescent="0.2">
      <c r="B102" s="41"/>
      <c r="D102" s="41"/>
    </row>
    <row r="103" spans="2:4" x14ac:dyDescent="0.2">
      <c r="B103" s="41"/>
      <c r="D103" s="41"/>
    </row>
    <row r="104" spans="2:4" x14ac:dyDescent="0.2">
      <c r="B104" s="41"/>
      <c r="D104" s="41"/>
    </row>
    <row r="105" spans="2:4" x14ac:dyDescent="0.2">
      <c r="B105" s="41"/>
      <c r="D105" s="41"/>
    </row>
    <row r="106" spans="2:4" x14ac:dyDescent="0.2">
      <c r="B106" s="41"/>
      <c r="D106" s="41"/>
    </row>
    <row r="107" spans="2:4" x14ac:dyDescent="0.2">
      <c r="B107" s="41"/>
      <c r="D107" s="41"/>
    </row>
    <row r="108" spans="2:4" x14ac:dyDescent="0.2">
      <c r="B108" s="41"/>
      <c r="D108" s="41"/>
    </row>
    <row r="109" spans="2:4" x14ac:dyDescent="0.2">
      <c r="B109" s="41"/>
      <c r="D109" s="41"/>
    </row>
    <row r="110" spans="2:4" x14ac:dyDescent="0.2">
      <c r="B110" s="41"/>
      <c r="D110" s="41"/>
    </row>
    <row r="111" spans="2:4" x14ac:dyDescent="0.2">
      <c r="B111" s="41"/>
      <c r="D111" s="41"/>
    </row>
    <row r="112" spans="2:4" x14ac:dyDescent="0.2">
      <c r="B112" s="41"/>
      <c r="D112" s="41"/>
    </row>
    <row r="113" spans="2:4" x14ac:dyDescent="0.2">
      <c r="B113" s="41"/>
      <c r="D113" s="41"/>
    </row>
    <row r="114" spans="2:4" x14ac:dyDescent="0.2">
      <c r="B114" s="41"/>
      <c r="D114" s="41"/>
    </row>
    <row r="115" spans="2:4" x14ac:dyDescent="0.2">
      <c r="B115" s="41"/>
      <c r="D115" s="41"/>
    </row>
    <row r="116" spans="2:4" x14ac:dyDescent="0.2">
      <c r="B116" s="41"/>
      <c r="D116" s="41"/>
    </row>
    <row r="117" spans="2:4" x14ac:dyDescent="0.2">
      <c r="B117" s="41"/>
      <c r="D117" s="41"/>
    </row>
    <row r="118" spans="2:4" x14ac:dyDescent="0.2">
      <c r="B118" s="41"/>
      <c r="D118" s="41"/>
    </row>
    <row r="119" spans="2:4" x14ac:dyDescent="0.2">
      <c r="B119" s="41"/>
      <c r="D119" s="41"/>
    </row>
    <row r="120" spans="2:4" x14ac:dyDescent="0.2">
      <c r="B120" s="41"/>
      <c r="D120" s="41"/>
    </row>
    <row r="121" spans="2:4" x14ac:dyDescent="0.2">
      <c r="B121" s="41"/>
      <c r="D121" s="41"/>
    </row>
    <row r="122" spans="2:4" x14ac:dyDescent="0.2">
      <c r="B122" s="41"/>
      <c r="D122" s="41"/>
    </row>
    <row r="123" spans="2:4" x14ac:dyDescent="0.2">
      <c r="B123" s="41"/>
      <c r="D123" s="41"/>
    </row>
    <row r="124" spans="2:4" x14ac:dyDescent="0.2">
      <c r="B124" s="41"/>
      <c r="D124" s="41"/>
    </row>
    <row r="125" spans="2:4" x14ac:dyDescent="0.2">
      <c r="B125" s="41"/>
      <c r="D125" s="41"/>
    </row>
    <row r="126" spans="2:4" x14ac:dyDescent="0.2">
      <c r="B126" s="41"/>
      <c r="D126" s="41"/>
    </row>
    <row r="127" spans="2:4" x14ac:dyDescent="0.2">
      <c r="B127" s="41"/>
      <c r="D127" s="41"/>
    </row>
    <row r="128" spans="2:4" x14ac:dyDescent="0.2">
      <c r="B128" s="41"/>
      <c r="D128" s="41"/>
    </row>
    <row r="129" spans="2:4" x14ac:dyDescent="0.2">
      <c r="B129" s="41"/>
      <c r="D129" s="41"/>
    </row>
    <row r="130" spans="2:4" x14ac:dyDescent="0.2">
      <c r="B130" s="41"/>
      <c r="D130" s="41"/>
    </row>
    <row r="131" spans="2:4" x14ac:dyDescent="0.2">
      <c r="B131" s="41"/>
      <c r="D131" s="41"/>
    </row>
    <row r="132" spans="2:4" x14ac:dyDescent="0.2">
      <c r="B132" s="41"/>
      <c r="D132" s="41"/>
    </row>
    <row r="133" spans="2:4" x14ac:dyDescent="0.2">
      <c r="B133" s="41"/>
      <c r="D133" s="41"/>
    </row>
    <row r="134" spans="2:4" x14ac:dyDescent="0.2">
      <c r="B134" s="41"/>
      <c r="D134" s="41"/>
    </row>
    <row r="135" spans="2:4" x14ac:dyDescent="0.2">
      <c r="B135" s="41"/>
      <c r="D135" s="41"/>
    </row>
    <row r="136" spans="2:4" x14ac:dyDescent="0.2">
      <c r="B136" s="41"/>
      <c r="D136" s="41"/>
    </row>
    <row r="137" spans="2:4" x14ac:dyDescent="0.2">
      <c r="B137" s="41"/>
      <c r="D137" s="41"/>
    </row>
    <row r="138" spans="2:4" x14ac:dyDescent="0.2">
      <c r="B138" s="41"/>
      <c r="D138" s="41"/>
    </row>
    <row r="139" spans="2:4" x14ac:dyDescent="0.2">
      <c r="B139" s="41"/>
      <c r="D139" s="41"/>
    </row>
    <row r="140" spans="2:4" x14ac:dyDescent="0.2">
      <c r="B140" s="41"/>
      <c r="D140" s="41"/>
    </row>
    <row r="141" spans="2:4" x14ac:dyDescent="0.2">
      <c r="B141" s="41"/>
      <c r="D141" s="41"/>
    </row>
    <row r="142" spans="2:4" x14ac:dyDescent="0.2">
      <c r="B142" s="41"/>
      <c r="D142" s="41"/>
    </row>
    <row r="143" spans="2:4" x14ac:dyDescent="0.2">
      <c r="B143" s="41"/>
      <c r="D143" s="41"/>
    </row>
    <row r="144" spans="2:4" x14ac:dyDescent="0.2">
      <c r="B144" s="41"/>
      <c r="D144" s="41"/>
    </row>
    <row r="145" spans="2:4" x14ac:dyDescent="0.2">
      <c r="B145" s="41"/>
      <c r="D145" s="41"/>
    </row>
    <row r="146" spans="2:4" x14ac:dyDescent="0.2">
      <c r="B146" s="41"/>
      <c r="D146" s="41"/>
    </row>
    <row r="147" spans="2:4" x14ac:dyDescent="0.2">
      <c r="B147" s="41"/>
      <c r="D147" s="41"/>
    </row>
    <row r="148" spans="2:4" x14ac:dyDescent="0.2">
      <c r="B148" s="41"/>
      <c r="D148" s="41"/>
    </row>
    <row r="149" spans="2:4" x14ac:dyDescent="0.2">
      <c r="B149" s="41"/>
      <c r="D149" s="41"/>
    </row>
    <row r="150" spans="2:4" x14ac:dyDescent="0.2">
      <c r="B150" s="41"/>
      <c r="D150" s="41"/>
    </row>
    <row r="151" spans="2:4" x14ac:dyDescent="0.2">
      <c r="B151" s="41"/>
      <c r="D151" s="41"/>
    </row>
    <row r="152" spans="2:4" x14ac:dyDescent="0.2">
      <c r="B152" s="41"/>
      <c r="D152" s="41"/>
    </row>
    <row r="153" spans="2:4" x14ac:dyDescent="0.2">
      <c r="B153" s="41"/>
      <c r="D153" s="41"/>
    </row>
    <row r="154" spans="2:4" x14ac:dyDescent="0.2">
      <c r="B154" s="41"/>
      <c r="D154" s="41"/>
    </row>
    <row r="155" spans="2:4" x14ac:dyDescent="0.2">
      <c r="B155" s="41"/>
      <c r="D155" s="41"/>
    </row>
    <row r="156" spans="2:4" x14ac:dyDescent="0.2">
      <c r="B156" s="41"/>
      <c r="D156" s="41"/>
    </row>
    <row r="157" spans="2:4" x14ac:dyDescent="0.2">
      <c r="B157" s="41"/>
      <c r="D157" s="41"/>
    </row>
    <row r="158" spans="2:4" x14ac:dyDescent="0.2">
      <c r="B158" s="41"/>
      <c r="D158" s="41"/>
    </row>
    <row r="159" spans="2:4" x14ac:dyDescent="0.2">
      <c r="B159" s="41"/>
      <c r="D159" s="41"/>
    </row>
    <row r="160" spans="2:4" x14ac:dyDescent="0.2">
      <c r="B160" s="41"/>
      <c r="D160" s="41"/>
    </row>
    <row r="161" spans="2:4" x14ac:dyDescent="0.2">
      <c r="B161" s="41"/>
      <c r="D161" s="41"/>
    </row>
    <row r="162" spans="2:4" x14ac:dyDescent="0.2">
      <c r="B162" s="41"/>
      <c r="D162" s="41"/>
    </row>
    <row r="163" spans="2:4" x14ac:dyDescent="0.2">
      <c r="B163" s="41"/>
      <c r="D163" s="41"/>
    </row>
    <row r="164" spans="2:4" x14ac:dyDescent="0.2">
      <c r="B164" s="41"/>
      <c r="D164" s="41"/>
    </row>
    <row r="165" spans="2:4" x14ac:dyDescent="0.2">
      <c r="B165" s="41"/>
      <c r="D165" s="41"/>
    </row>
    <row r="166" spans="2:4" x14ac:dyDescent="0.2">
      <c r="B166" s="41"/>
      <c r="D166" s="41"/>
    </row>
    <row r="167" spans="2:4" x14ac:dyDescent="0.2">
      <c r="B167" s="41"/>
      <c r="D167" s="41"/>
    </row>
    <row r="168" spans="2:4" x14ac:dyDescent="0.2">
      <c r="B168" s="41"/>
      <c r="D168" s="41"/>
    </row>
    <row r="169" spans="2:4" x14ac:dyDescent="0.2">
      <c r="B169" s="41"/>
      <c r="D169" s="41"/>
    </row>
    <row r="170" spans="2:4" x14ac:dyDescent="0.2">
      <c r="B170" s="41"/>
      <c r="D170" s="41"/>
    </row>
    <row r="171" spans="2:4" x14ac:dyDescent="0.2">
      <c r="B171" s="41"/>
      <c r="D171" s="41"/>
    </row>
    <row r="172" spans="2:4" x14ac:dyDescent="0.2">
      <c r="B172" s="41"/>
      <c r="D172" s="41"/>
    </row>
    <row r="173" spans="2:4" x14ac:dyDescent="0.2">
      <c r="B173" s="41"/>
      <c r="D173" s="41"/>
    </row>
    <row r="174" spans="2:4" x14ac:dyDescent="0.2">
      <c r="B174" s="41"/>
      <c r="D174" s="41"/>
    </row>
    <row r="175" spans="2:4" x14ac:dyDescent="0.2">
      <c r="B175" s="41"/>
      <c r="D175" s="41"/>
    </row>
    <row r="176" spans="2:4" x14ac:dyDescent="0.2">
      <c r="B176" s="41"/>
      <c r="D176" s="41"/>
    </row>
    <row r="177" spans="2:4" x14ac:dyDescent="0.2">
      <c r="B177" s="41"/>
      <c r="D177" s="41"/>
    </row>
    <row r="178" spans="2:4" x14ac:dyDescent="0.2">
      <c r="B178" s="41"/>
      <c r="D178" s="41"/>
    </row>
    <row r="179" spans="2:4" x14ac:dyDescent="0.2">
      <c r="B179" s="41"/>
      <c r="D179" s="41"/>
    </row>
    <row r="180" spans="2:4" x14ac:dyDescent="0.2">
      <c r="B180" s="41"/>
      <c r="D180" s="41"/>
    </row>
    <row r="181" spans="2:4" x14ac:dyDescent="0.2">
      <c r="B181" s="41"/>
      <c r="D181" s="41"/>
    </row>
    <row r="182" spans="2:4" x14ac:dyDescent="0.2">
      <c r="B182" s="41"/>
      <c r="D182" s="41"/>
    </row>
    <row r="183" spans="2:4" x14ac:dyDescent="0.2">
      <c r="B183" s="41"/>
      <c r="D183" s="41"/>
    </row>
    <row r="184" spans="2:4" x14ac:dyDescent="0.2">
      <c r="B184" s="41"/>
      <c r="D184" s="41"/>
    </row>
    <row r="185" spans="2:4" x14ac:dyDescent="0.2">
      <c r="B185" s="41"/>
      <c r="D185" s="41"/>
    </row>
    <row r="186" spans="2:4" x14ac:dyDescent="0.2">
      <c r="B186" s="41"/>
      <c r="D186" s="41"/>
    </row>
    <row r="187" spans="2:4" x14ac:dyDescent="0.2">
      <c r="B187" s="41"/>
      <c r="D187" s="41"/>
    </row>
    <row r="188" spans="2:4" x14ac:dyDescent="0.2">
      <c r="B188" s="41"/>
      <c r="D188" s="41"/>
    </row>
    <row r="189" spans="2:4" x14ac:dyDescent="0.2">
      <c r="B189" s="41"/>
      <c r="D189" s="41"/>
    </row>
    <row r="190" spans="2:4" x14ac:dyDescent="0.2">
      <c r="B190" s="41"/>
      <c r="D190" s="41"/>
    </row>
    <row r="191" spans="2:4" x14ac:dyDescent="0.2">
      <c r="B191" s="41"/>
      <c r="D191" s="41"/>
    </row>
    <row r="192" spans="2:4" x14ac:dyDescent="0.2">
      <c r="B192" s="41"/>
      <c r="D192" s="41"/>
    </row>
    <row r="193" spans="2:4" x14ac:dyDescent="0.2">
      <c r="B193" s="41"/>
      <c r="D193" s="41"/>
    </row>
    <row r="194" spans="2:4" x14ac:dyDescent="0.2">
      <c r="B194" s="41"/>
      <c r="D194" s="41"/>
    </row>
    <row r="195" spans="2:4" x14ac:dyDescent="0.2">
      <c r="B195" s="41"/>
      <c r="D195" s="41"/>
    </row>
    <row r="196" spans="2:4" x14ac:dyDescent="0.2">
      <c r="B196" s="41"/>
      <c r="D196" s="41"/>
    </row>
    <row r="197" spans="2:4" x14ac:dyDescent="0.2">
      <c r="B197" s="41"/>
      <c r="D197" s="41"/>
    </row>
    <row r="198" spans="2:4" x14ac:dyDescent="0.2">
      <c r="B198" s="41"/>
      <c r="D198" s="41"/>
    </row>
    <row r="199" spans="2:4" x14ac:dyDescent="0.2">
      <c r="B199" s="41"/>
      <c r="D199" s="41"/>
    </row>
    <row r="200" spans="2:4" x14ac:dyDescent="0.2">
      <c r="B200" s="41"/>
      <c r="D200" s="41"/>
    </row>
    <row r="201" spans="2:4" x14ac:dyDescent="0.2">
      <c r="B201" s="41"/>
      <c r="D201" s="41"/>
    </row>
    <row r="202" spans="2:4" x14ac:dyDescent="0.2">
      <c r="B202" s="41"/>
      <c r="D202" s="41"/>
    </row>
    <row r="203" spans="2:4" x14ac:dyDescent="0.2">
      <c r="B203" s="41"/>
      <c r="D203" s="41"/>
    </row>
    <row r="204" spans="2:4" x14ac:dyDescent="0.2">
      <c r="B204" s="41"/>
      <c r="D204" s="41"/>
    </row>
    <row r="205" spans="2:4" x14ac:dyDescent="0.2">
      <c r="B205" s="41"/>
      <c r="D205" s="41"/>
    </row>
    <row r="206" spans="2:4" x14ac:dyDescent="0.2">
      <c r="B206" s="41"/>
      <c r="D206" s="41"/>
    </row>
    <row r="207" spans="2:4" x14ac:dyDescent="0.2">
      <c r="B207" s="41"/>
      <c r="D207" s="41"/>
    </row>
    <row r="208" spans="2:4" x14ac:dyDescent="0.2">
      <c r="B208" s="41"/>
      <c r="D208" s="41"/>
    </row>
    <row r="209" spans="2:4" x14ac:dyDescent="0.2">
      <c r="B209" s="41"/>
      <c r="D209" s="41"/>
    </row>
    <row r="210" spans="2:4" x14ac:dyDescent="0.2">
      <c r="B210" s="41"/>
      <c r="D210" s="41"/>
    </row>
    <row r="211" spans="2:4" x14ac:dyDescent="0.2">
      <c r="B211" s="41"/>
      <c r="D211" s="41"/>
    </row>
    <row r="212" spans="2:4" x14ac:dyDescent="0.2">
      <c r="B212" s="41"/>
      <c r="D212" s="41"/>
    </row>
    <row r="213" spans="2:4" x14ac:dyDescent="0.2">
      <c r="B213" s="41"/>
      <c r="D213" s="41"/>
    </row>
    <row r="214" spans="2:4" x14ac:dyDescent="0.2">
      <c r="B214" s="41"/>
      <c r="D214" s="41"/>
    </row>
    <row r="215" spans="2:4" x14ac:dyDescent="0.2">
      <c r="B215" s="41"/>
      <c r="D215" s="41"/>
    </row>
    <row r="216" spans="2:4" x14ac:dyDescent="0.2">
      <c r="B216" s="41"/>
      <c r="D216" s="41"/>
    </row>
    <row r="217" spans="2:4" x14ac:dyDescent="0.2">
      <c r="B217" s="41"/>
      <c r="D217" s="41"/>
    </row>
    <row r="218" spans="2:4" x14ac:dyDescent="0.2">
      <c r="B218" s="41"/>
      <c r="D218" s="41"/>
    </row>
    <row r="219" spans="2:4" x14ac:dyDescent="0.2">
      <c r="B219" s="41"/>
      <c r="D219" s="41"/>
    </row>
    <row r="220" spans="2:4" x14ac:dyDescent="0.2">
      <c r="B220" s="41"/>
      <c r="D220" s="41"/>
    </row>
    <row r="221" spans="2:4" x14ac:dyDescent="0.2">
      <c r="B221" s="41"/>
      <c r="D221" s="41"/>
    </row>
    <row r="222" spans="2:4" x14ac:dyDescent="0.2">
      <c r="B222" s="41"/>
      <c r="D222" s="41"/>
    </row>
    <row r="223" spans="2:4" x14ac:dyDescent="0.2">
      <c r="B223" s="41"/>
      <c r="D223" s="41"/>
    </row>
    <row r="224" spans="2:4" x14ac:dyDescent="0.2">
      <c r="B224" s="41"/>
      <c r="D224" s="41"/>
    </row>
    <row r="225" spans="2:4" x14ac:dyDescent="0.2">
      <c r="B225" s="41"/>
      <c r="D225" s="41"/>
    </row>
    <row r="226" spans="2:4" x14ac:dyDescent="0.2">
      <c r="B226" s="41"/>
      <c r="D226" s="41"/>
    </row>
    <row r="227" spans="2:4" x14ac:dyDescent="0.2">
      <c r="B227" s="41"/>
      <c r="D227" s="41"/>
    </row>
    <row r="228" spans="2:4" x14ac:dyDescent="0.2">
      <c r="B228" s="41"/>
      <c r="D228" s="41"/>
    </row>
    <row r="229" spans="2:4" x14ac:dyDescent="0.2">
      <c r="B229" s="41"/>
      <c r="D229" s="41"/>
    </row>
    <row r="230" spans="2:4" x14ac:dyDescent="0.2">
      <c r="B230" s="41"/>
      <c r="D230" s="41"/>
    </row>
    <row r="231" spans="2:4" x14ac:dyDescent="0.2">
      <c r="B231" s="41"/>
      <c r="D231" s="41"/>
    </row>
    <row r="232" spans="2:4" x14ac:dyDescent="0.2">
      <c r="B232" s="41"/>
      <c r="D232" s="41"/>
    </row>
    <row r="233" spans="2:4" x14ac:dyDescent="0.2">
      <c r="B233" s="41"/>
      <c r="D233" s="41"/>
    </row>
    <row r="234" spans="2:4" x14ac:dyDescent="0.2">
      <c r="B234" s="41"/>
      <c r="D234" s="41"/>
    </row>
    <row r="235" spans="2:4" x14ac:dyDescent="0.2">
      <c r="B235" s="41"/>
      <c r="D235" s="41"/>
    </row>
    <row r="236" spans="2:4" x14ac:dyDescent="0.2">
      <c r="B236" s="41"/>
      <c r="D236" s="41"/>
    </row>
    <row r="237" spans="2:4" x14ac:dyDescent="0.2">
      <c r="B237" s="41"/>
      <c r="D237" s="41"/>
    </row>
    <row r="238" spans="2:4" x14ac:dyDescent="0.2">
      <c r="B238" s="41"/>
      <c r="D238" s="41"/>
    </row>
    <row r="239" spans="2:4" x14ac:dyDescent="0.2">
      <c r="B239" s="41"/>
      <c r="D239" s="41"/>
    </row>
    <row r="240" spans="2:4" x14ac:dyDescent="0.2">
      <c r="B240" s="41"/>
      <c r="D240" s="41"/>
    </row>
    <row r="241" spans="2:4" x14ac:dyDescent="0.2">
      <c r="B241" s="41"/>
      <c r="D241" s="41"/>
    </row>
    <row r="242" spans="2:4" x14ac:dyDescent="0.2">
      <c r="B242" s="41"/>
      <c r="D242" s="41"/>
    </row>
    <row r="243" spans="2:4" x14ac:dyDescent="0.2">
      <c r="B243" s="41"/>
      <c r="D243" s="41"/>
    </row>
    <row r="244" spans="2:4" x14ac:dyDescent="0.2">
      <c r="B244" s="41"/>
      <c r="D244" s="41"/>
    </row>
    <row r="245" spans="2:4" x14ac:dyDescent="0.2">
      <c r="B245" s="41"/>
      <c r="D245" s="41"/>
    </row>
    <row r="246" spans="2:4" x14ac:dyDescent="0.2">
      <c r="B246" s="41"/>
      <c r="D246" s="41"/>
    </row>
    <row r="247" spans="2:4" x14ac:dyDescent="0.2">
      <c r="B247" s="41"/>
      <c r="D247" s="41"/>
    </row>
    <row r="248" spans="2:4" x14ac:dyDescent="0.2">
      <c r="B248" s="41"/>
      <c r="D248" s="41"/>
    </row>
    <row r="249" spans="2:4" x14ac:dyDescent="0.2">
      <c r="B249" s="41"/>
      <c r="D249" s="41"/>
    </row>
    <row r="250" spans="2:4" x14ac:dyDescent="0.2">
      <c r="B250" s="41"/>
      <c r="D250" s="41"/>
    </row>
    <row r="251" spans="2:4" x14ac:dyDescent="0.2">
      <c r="B251" s="41"/>
      <c r="D251" s="41"/>
    </row>
    <row r="252" spans="2:4" x14ac:dyDescent="0.2">
      <c r="B252" s="41"/>
      <c r="D252" s="41"/>
    </row>
    <row r="253" spans="2:4" x14ac:dyDescent="0.2">
      <c r="B253" s="41"/>
      <c r="D253" s="41"/>
    </row>
    <row r="254" spans="2:4" x14ac:dyDescent="0.2">
      <c r="B254" s="41"/>
      <c r="D254" s="41"/>
    </row>
    <row r="255" spans="2:4" x14ac:dyDescent="0.2">
      <c r="B255" s="41"/>
      <c r="D255" s="41"/>
    </row>
    <row r="256" spans="2:4" x14ac:dyDescent="0.2">
      <c r="B256" s="41"/>
      <c r="D256" s="41"/>
    </row>
    <row r="257" spans="2:4" x14ac:dyDescent="0.2">
      <c r="B257" s="41"/>
      <c r="D257" s="41"/>
    </row>
    <row r="258" spans="2:4" x14ac:dyDescent="0.2">
      <c r="B258" s="41"/>
      <c r="D258" s="41"/>
    </row>
    <row r="259" spans="2:4" x14ac:dyDescent="0.2">
      <c r="B259" s="41"/>
      <c r="D259" s="41"/>
    </row>
    <row r="260" spans="2:4" x14ac:dyDescent="0.2">
      <c r="B260" s="41"/>
      <c r="D260" s="41"/>
    </row>
    <row r="261" spans="2:4" x14ac:dyDescent="0.2">
      <c r="B261" s="41"/>
      <c r="D261" s="41"/>
    </row>
    <row r="262" spans="2:4" x14ac:dyDescent="0.2">
      <c r="B262" s="41"/>
      <c r="D262" s="41"/>
    </row>
    <row r="263" spans="2:4" x14ac:dyDescent="0.2">
      <c r="B263" s="41"/>
      <c r="D263" s="41"/>
    </row>
    <row r="264" spans="2:4" x14ac:dyDescent="0.2">
      <c r="B264" s="41"/>
      <c r="D264" s="41"/>
    </row>
    <row r="265" spans="2:4" x14ac:dyDescent="0.2">
      <c r="B265" s="41"/>
      <c r="D265" s="41"/>
    </row>
    <row r="266" spans="2:4" x14ac:dyDescent="0.2">
      <c r="B266" s="41"/>
      <c r="D266" s="41"/>
    </row>
    <row r="267" spans="2:4" x14ac:dyDescent="0.2">
      <c r="B267" s="41"/>
      <c r="D267" s="41"/>
    </row>
    <row r="268" spans="2:4" x14ac:dyDescent="0.2">
      <c r="B268" s="41"/>
      <c r="D268" s="41"/>
    </row>
    <row r="269" spans="2:4" x14ac:dyDescent="0.2">
      <c r="B269" s="41"/>
      <c r="D269" s="41"/>
    </row>
    <row r="270" spans="2:4" x14ac:dyDescent="0.2">
      <c r="B270" s="41"/>
      <c r="D270" s="41"/>
    </row>
    <row r="271" spans="2:4" x14ac:dyDescent="0.2">
      <c r="B271" s="41"/>
      <c r="D271" s="41"/>
    </row>
    <row r="272" spans="2:4" x14ac:dyDescent="0.2">
      <c r="B272" s="41"/>
      <c r="D272" s="41"/>
    </row>
    <row r="273" spans="2:4" x14ac:dyDescent="0.2">
      <c r="B273" s="41"/>
      <c r="D273" s="41"/>
    </row>
    <row r="274" spans="2:4" x14ac:dyDescent="0.2">
      <c r="B274" s="41"/>
      <c r="D274" s="41"/>
    </row>
    <row r="275" spans="2:4" x14ac:dyDescent="0.2">
      <c r="B275" s="41"/>
      <c r="D275" s="41"/>
    </row>
    <row r="276" spans="2:4" x14ac:dyDescent="0.2">
      <c r="B276" s="41"/>
      <c r="D276" s="41"/>
    </row>
    <row r="277" spans="2:4" x14ac:dyDescent="0.2">
      <c r="B277" s="41"/>
      <c r="D277" s="41"/>
    </row>
    <row r="278" spans="2:4" x14ac:dyDescent="0.2">
      <c r="B278" s="41"/>
      <c r="D278" s="41"/>
    </row>
    <row r="279" spans="2:4" x14ac:dyDescent="0.2">
      <c r="B279" s="41"/>
      <c r="D279" s="41"/>
    </row>
    <row r="280" spans="2:4" x14ac:dyDescent="0.2">
      <c r="B280" s="41"/>
      <c r="D280" s="41"/>
    </row>
    <row r="281" spans="2:4" x14ac:dyDescent="0.2">
      <c r="B281" s="41"/>
      <c r="D281" s="41"/>
    </row>
    <row r="282" spans="2:4" x14ac:dyDescent="0.2">
      <c r="B282" s="41"/>
      <c r="D282" s="41"/>
    </row>
    <row r="283" spans="2:4" x14ac:dyDescent="0.2">
      <c r="B283" s="41"/>
      <c r="D283" s="41"/>
    </row>
    <row r="284" spans="2:4" x14ac:dyDescent="0.2">
      <c r="B284" s="41"/>
      <c r="D284" s="41"/>
    </row>
    <row r="285" spans="2:4" x14ac:dyDescent="0.2">
      <c r="B285" s="41"/>
      <c r="D285" s="41"/>
    </row>
    <row r="286" spans="2:4" x14ac:dyDescent="0.2">
      <c r="B286" s="41"/>
      <c r="D286" s="41"/>
    </row>
    <row r="287" spans="2:4" x14ac:dyDescent="0.2">
      <c r="B287" s="41"/>
      <c r="D287" s="41"/>
    </row>
    <row r="288" spans="2:4" x14ac:dyDescent="0.2">
      <c r="B288" s="41"/>
      <c r="D288" s="41"/>
    </row>
    <row r="289" spans="2:4" x14ac:dyDescent="0.2">
      <c r="B289" s="41"/>
      <c r="D289" s="41"/>
    </row>
    <row r="290" spans="2:4" x14ac:dyDescent="0.2">
      <c r="B290" s="41"/>
      <c r="D290" s="41"/>
    </row>
    <row r="291" spans="2:4" x14ac:dyDescent="0.2">
      <c r="B291" s="41"/>
      <c r="D291" s="41"/>
    </row>
    <row r="292" spans="2:4" x14ac:dyDescent="0.2">
      <c r="B292" s="41"/>
      <c r="D292" s="41"/>
    </row>
    <row r="293" spans="2:4" x14ac:dyDescent="0.2">
      <c r="B293" s="41"/>
      <c r="D293" s="41"/>
    </row>
    <row r="294" spans="2:4" x14ac:dyDescent="0.2">
      <c r="B294" s="41"/>
      <c r="D294" s="41"/>
    </row>
    <row r="295" spans="2:4" x14ac:dyDescent="0.2">
      <c r="B295" s="41"/>
      <c r="D295" s="41"/>
    </row>
    <row r="296" spans="2:4" x14ac:dyDescent="0.2">
      <c r="B296" s="41"/>
      <c r="D296" s="41"/>
    </row>
    <row r="297" spans="2:4" x14ac:dyDescent="0.2">
      <c r="B297" s="41"/>
      <c r="D297" s="41"/>
    </row>
    <row r="298" spans="2:4" x14ac:dyDescent="0.2">
      <c r="B298" s="41"/>
      <c r="D298" s="41"/>
    </row>
    <row r="299" spans="2:4" x14ac:dyDescent="0.2">
      <c r="B299" s="41"/>
      <c r="D299" s="41"/>
    </row>
    <row r="300" spans="2:4" x14ac:dyDescent="0.2">
      <c r="B300" s="41"/>
      <c r="D300" s="41"/>
    </row>
    <row r="301" spans="2:4" x14ac:dyDescent="0.2">
      <c r="B301" s="41"/>
      <c r="D301" s="41"/>
    </row>
    <row r="302" spans="2:4" x14ac:dyDescent="0.2">
      <c r="B302" s="41"/>
      <c r="D302" s="41"/>
    </row>
    <row r="303" spans="2:4" x14ac:dyDescent="0.2">
      <c r="B303" s="41"/>
      <c r="D303" s="41"/>
    </row>
    <row r="304" spans="2:4" x14ac:dyDescent="0.2">
      <c r="B304" s="41"/>
      <c r="D304" s="41"/>
    </row>
    <row r="305" spans="2:4" x14ac:dyDescent="0.2">
      <c r="B305" s="41"/>
      <c r="D305" s="41"/>
    </row>
    <row r="306" spans="2:4" x14ac:dyDescent="0.2">
      <c r="B306" s="41"/>
      <c r="D306" s="41"/>
    </row>
    <row r="307" spans="2:4" x14ac:dyDescent="0.2">
      <c r="B307" s="41"/>
      <c r="D307" s="41"/>
    </row>
    <row r="308" spans="2:4" x14ac:dyDescent="0.2">
      <c r="B308" s="41"/>
      <c r="D308" s="41"/>
    </row>
    <row r="309" spans="2:4" x14ac:dyDescent="0.2">
      <c r="B309" s="41"/>
      <c r="D309" s="41"/>
    </row>
    <row r="310" spans="2:4" x14ac:dyDescent="0.2">
      <c r="B310" s="41"/>
      <c r="D310" s="41"/>
    </row>
    <row r="311" spans="2:4" x14ac:dyDescent="0.2">
      <c r="B311" s="41"/>
      <c r="D311" s="41"/>
    </row>
    <row r="312" spans="2:4" x14ac:dyDescent="0.2">
      <c r="B312" s="41"/>
      <c r="D312" s="41"/>
    </row>
    <row r="313" spans="2:4" x14ac:dyDescent="0.2">
      <c r="B313" s="41"/>
      <c r="D313" s="41"/>
    </row>
    <row r="314" spans="2:4" x14ac:dyDescent="0.2">
      <c r="B314" s="41"/>
      <c r="D314" s="41"/>
    </row>
    <row r="315" spans="2:4" x14ac:dyDescent="0.2">
      <c r="B315" s="41"/>
      <c r="D315" s="41"/>
    </row>
    <row r="316" spans="2:4" x14ac:dyDescent="0.2">
      <c r="B316" s="41"/>
      <c r="D316" s="41"/>
    </row>
    <row r="317" spans="2:4" x14ac:dyDescent="0.2">
      <c r="B317" s="41"/>
      <c r="D317" s="41"/>
    </row>
    <row r="318" spans="2:4" x14ac:dyDescent="0.2">
      <c r="B318" s="41"/>
      <c r="D318" s="41"/>
    </row>
    <row r="319" spans="2:4" x14ac:dyDescent="0.2">
      <c r="B319" s="41"/>
      <c r="D319" s="41"/>
    </row>
    <row r="320" spans="2:4" x14ac:dyDescent="0.2">
      <c r="B320" s="41"/>
      <c r="D320" s="41"/>
    </row>
    <row r="321" spans="2:4" x14ac:dyDescent="0.2">
      <c r="B321" s="41"/>
      <c r="D321" s="41"/>
    </row>
    <row r="322" spans="2:4" x14ac:dyDescent="0.2">
      <c r="B322" s="41"/>
      <c r="D322" s="41"/>
    </row>
    <row r="323" spans="2:4" x14ac:dyDescent="0.2">
      <c r="B323" s="41"/>
      <c r="D323" s="41"/>
    </row>
    <row r="324" spans="2:4" x14ac:dyDescent="0.2">
      <c r="B324" s="41"/>
      <c r="D324" s="41"/>
    </row>
    <row r="325" spans="2:4" x14ac:dyDescent="0.2">
      <c r="B325" s="41"/>
      <c r="D325" s="41"/>
    </row>
    <row r="326" spans="2:4" x14ac:dyDescent="0.2">
      <c r="B326" s="41"/>
      <c r="D326" s="41"/>
    </row>
    <row r="327" spans="2:4" x14ac:dyDescent="0.2">
      <c r="B327" s="41"/>
      <c r="D327" s="41"/>
    </row>
    <row r="328" spans="2:4" x14ac:dyDescent="0.2">
      <c r="B328" s="41"/>
      <c r="D328" s="41"/>
    </row>
    <row r="329" spans="2:4" x14ac:dyDescent="0.2">
      <c r="B329" s="41"/>
      <c r="D329" s="41"/>
    </row>
    <row r="330" spans="2:4" x14ac:dyDescent="0.2">
      <c r="B330" s="41"/>
      <c r="D330" s="41"/>
    </row>
    <row r="331" spans="2:4" x14ac:dyDescent="0.2">
      <c r="B331" s="41"/>
      <c r="D331" s="41"/>
    </row>
    <row r="332" spans="2:4" x14ac:dyDescent="0.2">
      <c r="B332" s="41"/>
      <c r="D332" s="41"/>
    </row>
    <row r="333" spans="2:4" x14ac:dyDescent="0.2">
      <c r="B333" s="41"/>
      <c r="D333" s="41"/>
    </row>
    <row r="334" spans="2:4" x14ac:dyDescent="0.2">
      <c r="B334" s="41"/>
      <c r="D334" s="41"/>
    </row>
    <row r="335" spans="2:4" x14ac:dyDescent="0.2">
      <c r="B335" s="41"/>
      <c r="D335" s="41"/>
    </row>
    <row r="336" spans="2:4" x14ac:dyDescent="0.2">
      <c r="B336" s="41"/>
      <c r="D336" s="41"/>
    </row>
    <row r="337" spans="2:4" x14ac:dyDescent="0.2">
      <c r="B337" s="41"/>
      <c r="D337" s="41"/>
    </row>
    <row r="338" spans="2:4" x14ac:dyDescent="0.2">
      <c r="B338" s="41"/>
      <c r="D338" s="41"/>
    </row>
    <row r="339" spans="2:4" x14ac:dyDescent="0.2">
      <c r="B339" s="41"/>
      <c r="D339" s="41"/>
    </row>
    <row r="340" spans="2:4" x14ac:dyDescent="0.2">
      <c r="B340" s="41"/>
      <c r="D340" s="41"/>
    </row>
    <row r="341" spans="2:4" x14ac:dyDescent="0.2">
      <c r="B341" s="41"/>
      <c r="D341" s="41"/>
    </row>
    <row r="342" spans="2:4" x14ac:dyDescent="0.2">
      <c r="B342" s="41"/>
      <c r="D342" s="41"/>
    </row>
    <row r="343" spans="2:4" x14ac:dyDescent="0.2">
      <c r="B343" s="41"/>
      <c r="D343" s="41"/>
    </row>
    <row r="344" spans="2:4" x14ac:dyDescent="0.2">
      <c r="B344" s="41"/>
      <c r="D344" s="41"/>
    </row>
    <row r="345" spans="2:4" x14ac:dyDescent="0.2">
      <c r="B345" s="41"/>
      <c r="D345" s="41"/>
    </row>
    <row r="346" spans="2:4" x14ac:dyDescent="0.2">
      <c r="B346" s="41"/>
      <c r="D346" s="41"/>
    </row>
    <row r="347" spans="2:4" x14ac:dyDescent="0.2">
      <c r="B347" s="41"/>
      <c r="D347" s="41"/>
    </row>
    <row r="348" spans="2:4" x14ac:dyDescent="0.2">
      <c r="B348" s="41"/>
      <c r="D348" s="41"/>
    </row>
    <row r="349" spans="2:4" x14ac:dyDescent="0.2">
      <c r="B349" s="41"/>
      <c r="D349" s="41"/>
    </row>
    <row r="350" spans="2:4" x14ac:dyDescent="0.2">
      <c r="B350" s="41"/>
      <c r="D350" s="41"/>
    </row>
    <row r="351" spans="2:4" x14ac:dyDescent="0.2">
      <c r="B351" s="41"/>
      <c r="D351" s="41"/>
    </row>
    <row r="352" spans="2:4" x14ac:dyDescent="0.2">
      <c r="B352" s="41"/>
      <c r="D352" s="41"/>
    </row>
    <row r="353" spans="2:4" x14ac:dyDescent="0.2">
      <c r="B353" s="41"/>
      <c r="D353" s="41"/>
    </row>
    <row r="354" spans="2:4" x14ac:dyDescent="0.2">
      <c r="B354" s="41"/>
      <c r="D354" s="41"/>
    </row>
    <row r="355" spans="2:4" x14ac:dyDescent="0.2">
      <c r="B355" s="41"/>
      <c r="D355" s="41"/>
    </row>
    <row r="356" spans="2:4" x14ac:dyDescent="0.2">
      <c r="B356" s="41"/>
      <c r="D356" s="41"/>
    </row>
    <row r="357" spans="2:4" x14ac:dyDescent="0.2">
      <c r="B357" s="41"/>
      <c r="D357" s="41"/>
    </row>
    <row r="358" spans="2:4" x14ac:dyDescent="0.2">
      <c r="B358" s="41"/>
      <c r="D358" s="41"/>
    </row>
    <row r="359" spans="2:4" x14ac:dyDescent="0.2">
      <c r="B359" s="41"/>
      <c r="D359" s="41"/>
    </row>
    <row r="360" spans="2:4" x14ac:dyDescent="0.2">
      <c r="B360" s="41"/>
      <c r="D360" s="41"/>
    </row>
    <row r="361" spans="2:4" x14ac:dyDescent="0.2">
      <c r="B361" s="41"/>
      <c r="D361" s="41"/>
    </row>
    <row r="362" spans="2:4" x14ac:dyDescent="0.2">
      <c r="B362" s="41"/>
      <c r="D362" s="41"/>
    </row>
    <row r="363" spans="2:4" x14ac:dyDescent="0.2">
      <c r="B363" s="41"/>
      <c r="D363" s="41"/>
    </row>
    <row r="364" spans="2:4" x14ac:dyDescent="0.2">
      <c r="B364" s="41"/>
      <c r="D364" s="41"/>
    </row>
    <row r="365" spans="2:4" x14ac:dyDescent="0.2">
      <c r="B365" s="41"/>
      <c r="D365" s="41"/>
    </row>
    <row r="366" spans="2:4" x14ac:dyDescent="0.2">
      <c r="B366" s="41"/>
      <c r="D366" s="41"/>
    </row>
    <row r="367" spans="2:4" x14ac:dyDescent="0.2">
      <c r="B367" s="41"/>
      <c r="D367" s="41"/>
    </row>
    <row r="368" spans="2:4" x14ac:dyDescent="0.2">
      <c r="B368" s="41"/>
      <c r="D368" s="41"/>
    </row>
    <row r="369" spans="2:4" x14ac:dyDescent="0.2">
      <c r="B369" s="41"/>
      <c r="D369" s="41"/>
    </row>
    <row r="370" spans="2:4" x14ac:dyDescent="0.2">
      <c r="B370" s="41"/>
      <c r="D370" s="41"/>
    </row>
    <row r="371" spans="2:4" x14ac:dyDescent="0.2">
      <c r="B371" s="41"/>
      <c r="D371" s="41"/>
    </row>
    <row r="372" spans="2:4" x14ac:dyDescent="0.2">
      <c r="B372" s="41"/>
      <c r="D372" s="41"/>
    </row>
    <row r="373" spans="2:4" x14ac:dyDescent="0.2">
      <c r="B373" s="41"/>
      <c r="D373" s="41"/>
    </row>
    <row r="374" spans="2:4" x14ac:dyDescent="0.2">
      <c r="B374" s="41"/>
      <c r="D374" s="41"/>
    </row>
    <row r="375" spans="2:4" x14ac:dyDescent="0.2">
      <c r="B375" s="41"/>
      <c r="D375" s="41"/>
    </row>
    <row r="376" spans="2:4" x14ac:dyDescent="0.2">
      <c r="B376" s="41"/>
      <c r="D376" s="41"/>
    </row>
    <row r="377" spans="2:4" x14ac:dyDescent="0.2">
      <c r="B377" s="41"/>
      <c r="D377" s="41"/>
    </row>
    <row r="378" spans="2:4" x14ac:dyDescent="0.2">
      <c r="B378" s="41"/>
      <c r="D378" s="41"/>
    </row>
    <row r="379" spans="2:4" x14ac:dyDescent="0.2">
      <c r="B379" s="41"/>
      <c r="D379" s="41"/>
    </row>
    <row r="380" spans="2:4" x14ac:dyDescent="0.2">
      <c r="B380" s="41"/>
      <c r="D380" s="41"/>
    </row>
    <row r="381" spans="2:4" x14ac:dyDescent="0.2">
      <c r="B381" s="41"/>
      <c r="D381" s="41"/>
    </row>
    <row r="382" spans="2:4" x14ac:dyDescent="0.2">
      <c r="B382" s="41"/>
      <c r="D382" s="41"/>
    </row>
    <row r="383" spans="2:4" x14ac:dyDescent="0.2">
      <c r="B383" s="41"/>
      <c r="D383" s="41"/>
    </row>
    <row r="384" spans="2:4" x14ac:dyDescent="0.2">
      <c r="B384" s="41"/>
      <c r="D384" s="41"/>
    </row>
    <row r="385" spans="2:4" s="39" customFormat="1" x14ac:dyDescent="0.2">
      <c r="B385" s="41"/>
      <c r="D385" s="41"/>
    </row>
    <row r="386" spans="2:4" s="39" customFormat="1" x14ac:dyDescent="0.2">
      <c r="B386" s="41"/>
      <c r="D386" s="41"/>
    </row>
    <row r="387" spans="2:4" s="39" customFormat="1" x14ac:dyDescent="0.2">
      <c r="B387" s="41"/>
      <c r="D387" s="41"/>
    </row>
    <row r="388" spans="2:4" s="39" customFormat="1" x14ac:dyDescent="0.2">
      <c r="B388" s="41"/>
      <c r="D388" s="41"/>
    </row>
    <row r="389" spans="2:4" s="39" customFormat="1" x14ac:dyDescent="0.2">
      <c r="B389" s="41"/>
      <c r="D389" s="41"/>
    </row>
    <row r="390" spans="2:4" s="39" customFormat="1" x14ac:dyDescent="0.2">
      <c r="B390" s="41"/>
      <c r="D390" s="41"/>
    </row>
    <row r="391" spans="2:4" s="39" customFormat="1" x14ac:dyDescent="0.2">
      <c r="B391" s="41"/>
      <c r="D391" s="41"/>
    </row>
    <row r="392" spans="2:4" s="39" customFormat="1" x14ac:dyDescent="0.2">
      <c r="B392" s="41"/>
      <c r="D392" s="41"/>
    </row>
    <row r="393" spans="2:4" s="39" customFormat="1" x14ac:dyDescent="0.2">
      <c r="B393" s="41"/>
      <c r="D393" s="41"/>
    </row>
    <row r="394" spans="2:4" s="39" customFormat="1" x14ac:dyDescent="0.2">
      <c r="B394" s="41"/>
      <c r="D394" s="41"/>
    </row>
    <row r="395" spans="2:4" s="39" customFormat="1" x14ac:dyDescent="0.2">
      <c r="B395" s="41"/>
      <c r="D395" s="41"/>
    </row>
    <row r="396" spans="2:4" s="39" customFormat="1" x14ac:dyDescent="0.2">
      <c r="B396" s="41"/>
      <c r="D396" s="41"/>
    </row>
    <row r="397" spans="2:4" s="39" customFormat="1" x14ac:dyDescent="0.2">
      <c r="B397" s="41"/>
      <c r="D397" s="41"/>
    </row>
    <row r="398" spans="2:4" s="39" customFormat="1" x14ac:dyDescent="0.2">
      <c r="B398" s="41"/>
      <c r="D398" s="41"/>
    </row>
    <row r="399" spans="2:4" s="39" customFormat="1" x14ac:dyDescent="0.2">
      <c r="B399" s="41"/>
      <c r="D399" s="41"/>
    </row>
    <row r="400" spans="2:4" s="39" customFormat="1" x14ac:dyDescent="0.2">
      <c r="B400" s="41"/>
      <c r="D400" s="41"/>
    </row>
    <row r="401" spans="2:4" s="39" customFormat="1" x14ac:dyDescent="0.2">
      <c r="B401" s="41"/>
      <c r="D401" s="41"/>
    </row>
    <row r="402" spans="2:4" s="39" customFormat="1" x14ac:dyDescent="0.2">
      <c r="B402" s="41"/>
      <c r="D402" s="41"/>
    </row>
    <row r="403" spans="2:4" s="39" customFormat="1" x14ac:dyDescent="0.2">
      <c r="B403" s="41"/>
      <c r="D403" s="41"/>
    </row>
    <row r="404" spans="2:4" s="39" customFormat="1" x14ac:dyDescent="0.2">
      <c r="B404" s="41"/>
      <c r="D404" s="41"/>
    </row>
    <row r="405" spans="2:4" s="39" customFormat="1" x14ac:dyDescent="0.2">
      <c r="B405" s="41"/>
      <c r="D405" s="41"/>
    </row>
    <row r="406" spans="2:4" s="39" customFormat="1" x14ac:dyDescent="0.2">
      <c r="B406" s="41"/>
      <c r="D406" s="41"/>
    </row>
    <row r="407" spans="2:4" s="39" customFormat="1" x14ac:dyDescent="0.2">
      <c r="B407" s="41"/>
      <c r="D407" s="41"/>
    </row>
    <row r="408" spans="2:4" s="39" customFormat="1" x14ac:dyDescent="0.2">
      <c r="B408" s="41"/>
      <c r="D408" s="41"/>
    </row>
    <row r="409" spans="2:4" s="39" customFormat="1" x14ac:dyDescent="0.2">
      <c r="B409" s="41"/>
      <c r="D409" s="41"/>
    </row>
    <row r="410" spans="2:4" s="39" customFormat="1" x14ac:dyDescent="0.2">
      <c r="B410" s="41"/>
      <c r="D410" s="41"/>
    </row>
    <row r="411" spans="2:4" s="39" customFormat="1" x14ac:dyDescent="0.2">
      <c r="B411" s="41"/>
      <c r="D411" s="41"/>
    </row>
    <row r="412" spans="2:4" s="39" customFormat="1" x14ac:dyDescent="0.2">
      <c r="B412" s="41"/>
      <c r="D412" s="41"/>
    </row>
    <row r="413" spans="2:4" s="39" customFormat="1" x14ac:dyDescent="0.2">
      <c r="B413" s="41"/>
      <c r="D413" s="41"/>
    </row>
    <row r="414" spans="2:4" s="39" customFormat="1" x14ac:dyDescent="0.2">
      <c r="B414" s="41"/>
      <c r="D414" s="41"/>
    </row>
    <row r="415" spans="2:4" s="39" customFormat="1" x14ac:dyDescent="0.2">
      <c r="B415" s="41"/>
      <c r="D415" s="41"/>
    </row>
    <row r="416" spans="2:4" s="39" customFormat="1" x14ac:dyDescent="0.2">
      <c r="B416" s="41"/>
      <c r="D416" s="41"/>
    </row>
    <row r="417" spans="2:4" s="39" customFormat="1" x14ac:dyDescent="0.2">
      <c r="B417" s="41"/>
      <c r="D417" s="41"/>
    </row>
    <row r="418" spans="2:4" s="39" customFormat="1" x14ac:dyDescent="0.2">
      <c r="B418" s="41"/>
      <c r="D418" s="41"/>
    </row>
    <row r="419" spans="2:4" s="39" customFormat="1" x14ac:dyDescent="0.2">
      <c r="B419" s="41"/>
      <c r="D419" s="41"/>
    </row>
    <row r="420" spans="2:4" s="39" customFormat="1" x14ac:dyDescent="0.2">
      <c r="B420" s="41"/>
      <c r="D420" s="41"/>
    </row>
    <row r="421" spans="2:4" s="39" customFormat="1" x14ac:dyDescent="0.2">
      <c r="B421" s="41"/>
      <c r="D421" s="41"/>
    </row>
    <row r="422" spans="2:4" s="39" customFormat="1" x14ac:dyDescent="0.2">
      <c r="B422" s="41"/>
      <c r="D422" s="41"/>
    </row>
    <row r="423" spans="2:4" s="39" customFormat="1" x14ac:dyDescent="0.2">
      <c r="B423" s="41"/>
      <c r="D423" s="41"/>
    </row>
    <row r="424" spans="2:4" s="39" customFormat="1" x14ac:dyDescent="0.2">
      <c r="B424" s="41"/>
      <c r="D424" s="41"/>
    </row>
    <row r="425" spans="2:4" s="39" customFormat="1" x14ac:dyDescent="0.2">
      <c r="B425" s="41"/>
      <c r="D425" s="41"/>
    </row>
    <row r="426" spans="2:4" s="39" customFormat="1" x14ac:dyDescent="0.2">
      <c r="B426" s="41"/>
      <c r="D426" s="41"/>
    </row>
    <row r="427" spans="2:4" s="39" customFormat="1" x14ac:dyDescent="0.2">
      <c r="B427" s="41"/>
      <c r="D427" s="41"/>
    </row>
    <row r="428" spans="2:4" s="39" customFormat="1" x14ac:dyDescent="0.2">
      <c r="B428" s="41"/>
      <c r="D428" s="41"/>
    </row>
    <row r="429" spans="2:4" s="39" customFormat="1" x14ac:dyDescent="0.2">
      <c r="B429" s="41"/>
      <c r="D429" s="41"/>
    </row>
    <row r="430" spans="2:4" s="39" customFormat="1" x14ac:dyDescent="0.2">
      <c r="B430" s="41"/>
      <c r="D430" s="41"/>
    </row>
    <row r="431" spans="2:4" s="39" customFormat="1" x14ac:dyDescent="0.2">
      <c r="B431" s="41"/>
      <c r="D431" s="41"/>
    </row>
    <row r="432" spans="2:4" s="39" customFormat="1" x14ac:dyDescent="0.2">
      <c r="B432" s="41"/>
      <c r="D432" s="41"/>
    </row>
    <row r="433" spans="2:4" s="39" customFormat="1" x14ac:dyDescent="0.2">
      <c r="B433" s="41"/>
      <c r="D433" s="41"/>
    </row>
    <row r="434" spans="2:4" s="39" customFormat="1" x14ac:dyDescent="0.2">
      <c r="B434" s="41"/>
      <c r="D434" s="41"/>
    </row>
    <row r="435" spans="2:4" s="39" customFormat="1" x14ac:dyDescent="0.2">
      <c r="B435" s="41"/>
      <c r="D435" s="41"/>
    </row>
    <row r="436" spans="2:4" s="39" customFormat="1" x14ac:dyDescent="0.2">
      <c r="B436" s="41"/>
      <c r="D436" s="41"/>
    </row>
    <row r="437" spans="2:4" s="39" customFormat="1" x14ac:dyDescent="0.2">
      <c r="B437" s="41"/>
      <c r="D437" s="41"/>
    </row>
    <row r="438" spans="2:4" s="39" customFormat="1" x14ac:dyDescent="0.2">
      <c r="B438" s="41"/>
      <c r="D438" s="41"/>
    </row>
    <row r="439" spans="2:4" s="39" customFormat="1" x14ac:dyDescent="0.2">
      <c r="B439" s="41"/>
      <c r="D439" s="41"/>
    </row>
    <row r="440" spans="2:4" s="39" customFormat="1" x14ac:dyDescent="0.2">
      <c r="B440" s="41"/>
      <c r="D440" s="41"/>
    </row>
    <row r="441" spans="2:4" s="39" customFormat="1" x14ac:dyDescent="0.2">
      <c r="B441" s="41"/>
      <c r="D441" s="41"/>
    </row>
    <row r="442" spans="2:4" s="39" customFormat="1" x14ac:dyDescent="0.2">
      <c r="B442" s="41"/>
      <c r="D442" s="41"/>
    </row>
    <row r="443" spans="2:4" s="39" customFormat="1" x14ac:dyDescent="0.2">
      <c r="B443" s="41"/>
      <c r="D443" s="41"/>
    </row>
    <row r="444" spans="2:4" s="39" customFormat="1" x14ac:dyDescent="0.2">
      <c r="B444" s="41"/>
      <c r="D444" s="41"/>
    </row>
    <row r="445" spans="2:4" s="39" customFormat="1" x14ac:dyDescent="0.2">
      <c r="B445" s="41"/>
      <c r="D445" s="41"/>
    </row>
    <row r="446" spans="2:4" s="39" customFormat="1" x14ac:dyDescent="0.2">
      <c r="B446" s="41"/>
      <c r="D446" s="41"/>
    </row>
    <row r="447" spans="2:4" s="39" customFormat="1" x14ac:dyDescent="0.2">
      <c r="B447" s="41"/>
      <c r="D447" s="41"/>
    </row>
    <row r="448" spans="2:4" s="39" customFormat="1" x14ac:dyDescent="0.2">
      <c r="B448" s="41"/>
      <c r="D448" s="41"/>
    </row>
    <row r="449" spans="2:4" s="39" customFormat="1" x14ac:dyDescent="0.2">
      <c r="B449" s="41"/>
      <c r="D449" s="41"/>
    </row>
    <row r="450" spans="2:4" s="39" customFormat="1" x14ac:dyDescent="0.2">
      <c r="B450" s="41"/>
      <c r="D450" s="41"/>
    </row>
    <row r="451" spans="2:4" s="39" customFormat="1" x14ac:dyDescent="0.2">
      <c r="B451" s="41"/>
      <c r="D451" s="41"/>
    </row>
    <row r="452" spans="2:4" s="39" customFormat="1" x14ac:dyDescent="0.2">
      <c r="B452" s="41"/>
      <c r="D452" s="41"/>
    </row>
    <row r="453" spans="2:4" s="39" customFormat="1" x14ac:dyDescent="0.2">
      <c r="B453" s="41"/>
      <c r="D453" s="41"/>
    </row>
    <row r="454" spans="2:4" s="39" customFormat="1" x14ac:dyDescent="0.2">
      <c r="B454" s="41"/>
      <c r="D454" s="41"/>
    </row>
    <row r="455" spans="2:4" s="39" customFormat="1" x14ac:dyDescent="0.2">
      <c r="B455" s="41"/>
      <c r="D455" s="41"/>
    </row>
    <row r="456" spans="2:4" s="39" customFormat="1" x14ac:dyDescent="0.2">
      <c r="B456" s="41"/>
      <c r="D456" s="41"/>
    </row>
    <row r="457" spans="2:4" s="39" customFormat="1" x14ac:dyDescent="0.2">
      <c r="B457" s="41"/>
      <c r="D457" s="41"/>
    </row>
    <row r="458" spans="2:4" s="39" customFormat="1" x14ac:dyDescent="0.2">
      <c r="B458" s="41"/>
      <c r="D458" s="41"/>
    </row>
    <row r="459" spans="2:4" s="39" customFormat="1" x14ac:dyDescent="0.2">
      <c r="B459" s="41"/>
      <c r="D459" s="41"/>
    </row>
    <row r="460" spans="2:4" s="39" customFormat="1" x14ac:dyDescent="0.2">
      <c r="B460" s="41"/>
      <c r="D460" s="41"/>
    </row>
    <row r="461" spans="2:4" s="39" customFormat="1" x14ac:dyDescent="0.2">
      <c r="B461" s="41"/>
      <c r="D461" s="41"/>
    </row>
    <row r="462" spans="2:4" s="39" customFormat="1" x14ac:dyDescent="0.2">
      <c r="B462" s="41"/>
      <c r="D462" s="41"/>
    </row>
    <row r="463" spans="2:4" s="39" customFormat="1" x14ac:dyDescent="0.2">
      <c r="B463" s="41"/>
      <c r="D463" s="41"/>
    </row>
    <row r="464" spans="2:4" s="39" customFormat="1" x14ac:dyDescent="0.2">
      <c r="B464" s="41"/>
      <c r="D464" s="41"/>
    </row>
    <row r="465" spans="2:4" s="39" customFormat="1" x14ac:dyDescent="0.2">
      <c r="B465" s="41"/>
      <c r="D465" s="41"/>
    </row>
    <row r="466" spans="2:4" s="39" customFormat="1" x14ac:dyDescent="0.2">
      <c r="B466" s="41"/>
      <c r="D466" s="41"/>
    </row>
    <row r="467" spans="2:4" s="39" customFormat="1" x14ac:dyDescent="0.2">
      <c r="B467" s="41"/>
      <c r="D467" s="41"/>
    </row>
    <row r="468" spans="2:4" s="39" customFormat="1" x14ac:dyDescent="0.2">
      <c r="B468" s="41"/>
      <c r="D468" s="41"/>
    </row>
    <row r="469" spans="2:4" s="39" customFormat="1" x14ac:dyDescent="0.2">
      <c r="B469" s="41"/>
      <c r="D469" s="41"/>
    </row>
    <row r="470" spans="2:4" s="39" customFormat="1" x14ac:dyDescent="0.2">
      <c r="B470" s="41"/>
      <c r="D470" s="41"/>
    </row>
    <row r="471" spans="2:4" s="39" customFormat="1" x14ac:dyDescent="0.2">
      <c r="B471" s="41"/>
      <c r="D471" s="41"/>
    </row>
    <row r="472" spans="2:4" s="39" customFormat="1" x14ac:dyDescent="0.2">
      <c r="B472" s="41"/>
      <c r="D472" s="41"/>
    </row>
    <row r="473" spans="2:4" s="39" customFormat="1" x14ac:dyDescent="0.2">
      <c r="B473" s="41"/>
      <c r="D473" s="41"/>
    </row>
    <row r="474" spans="2:4" s="39" customFormat="1" x14ac:dyDescent="0.2">
      <c r="B474" s="41"/>
      <c r="D474" s="41"/>
    </row>
    <row r="475" spans="2:4" s="39" customFormat="1" x14ac:dyDescent="0.2">
      <c r="B475" s="41"/>
      <c r="D475" s="41"/>
    </row>
    <row r="476" spans="2:4" s="39" customFormat="1" x14ac:dyDescent="0.2">
      <c r="B476" s="41"/>
      <c r="D476" s="41"/>
    </row>
    <row r="477" spans="2:4" s="39" customFormat="1" x14ac:dyDescent="0.2">
      <c r="B477" s="41"/>
      <c r="D477" s="41"/>
    </row>
    <row r="478" spans="2:4" s="39" customFormat="1" x14ac:dyDescent="0.2">
      <c r="B478" s="41"/>
      <c r="D478" s="41"/>
    </row>
    <row r="479" spans="2:4" s="39" customFormat="1" x14ac:dyDescent="0.2">
      <c r="B479" s="41"/>
      <c r="D479" s="41"/>
    </row>
    <row r="480" spans="2:4" s="39" customFormat="1" x14ac:dyDescent="0.2">
      <c r="B480" s="41"/>
      <c r="D480" s="41"/>
    </row>
    <row r="481" spans="2:4" s="39" customFormat="1" x14ac:dyDescent="0.2">
      <c r="B481" s="41"/>
      <c r="D481" s="41"/>
    </row>
    <row r="482" spans="2:4" s="39" customFormat="1" x14ac:dyDescent="0.2">
      <c r="B482" s="41"/>
      <c r="D482" s="41"/>
    </row>
    <row r="483" spans="2:4" s="39" customFormat="1" x14ac:dyDescent="0.2">
      <c r="B483" s="41"/>
      <c r="D483" s="41"/>
    </row>
    <row r="484" spans="2:4" s="39" customFormat="1" x14ac:dyDescent="0.2">
      <c r="B484" s="41"/>
      <c r="D484" s="41"/>
    </row>
    <row r="485" spans="2:4" s="39" customFormat="1" x14ac:dyDescent="0.2">
      <c r="B485" s="41"/>
      <c r="D485" s="41"/>
    </row>
    <row r="486" spans="2:4" s="39" customFormat="1" x14ac:dyDescent="0.2">
      <c r="B486" s="41"/>
      <c r="D486" s="41"/>
    </row>
    <row r="487" spans="2:4" s="39" customFormat="1" x14ac:dyDescent="0.2">
      <c r="B487" s="41"/>
      <c r="D487" s="41"/>
    </row>
    <row r="488" spans="2:4" s="39" customFormat="1" x14ac:dyDescent="0.2">
      <c r="B488" s="41"/>
      <c r="D488" s="41"/>
    </row>
    <row r="489" spans="2:4" s="39" customFormat="1" x14ac:dyDescent="0.2">
      <c r="B489" s="41"/>
      <c r="D489" s="41"/>
    </row>
    <row r="490" spans="2:4" s="39" customFormat="1" x14ac:dyDescent="0.2">
      <c r="B490" s="41"/>
      <c r="D490" s="41"/>
    </row>
    <row r="491" spans="2:4" s="39" customFormat="1" x14ac:dyDescent="0.2">
      <c r="B491" s="41"/>
      <c r="D491" s="41"/>
    </row>
    <row r="492" spans="2:4" s="39" customFormat="1" x14ac:dyDescent="0.2">
      <c r="B492" s="41"/>
      <c r="D492" s="41"/>
    </row>
    <row r="493" spans="2:4" s="39" customFormat="1" x14ac:dyDescent="0.2">
      <c r="B493" s="41"/>
      <c r="D493" s="41"/>
    </row>
    <row r="494" spans="2:4" s="39" customFormat="1" x14ac:dyDescent="0.2">
      <c r="B494" s="41"/>
      <c r="D494" s="41"/>
    </row>
    <row r="495" spans="2:4" s="39" customFormat="1" x14ac:dyDescent="0.2">
      <c r="B495" s="41"/>
      <c r="D495" s="41"/>
    </row>
    <row r="496" spans="2:4" s="39" customFormat="1" x14ac:dyDescent="0.2">
      <c r="B496" s="41"/>
      <c r="D496" s="41"/>
    </row>
    <row r="497" spans="2:4" s="39" customFormat="1" x14ac:dyDescent="0.2">
      <c r="B497" s="41"/>
      <c r="D497" s="41"/>
    </row>
    <row r="498" spans="2:4" s="39" customFormat="1" x14ac:dyDescent="0.2">
      <c r="B498" s="41"/>
      <c r="D498" s="41"/>
    </row>
    <row r="499" spans="2:4" s="39" customFormat="1" x14ac:dyDescent="0.2">
      <c r="B499" s="41"/>
      <c r="D499" s="41"/>
    </row>
    <row r="500" spans="2:4" s="39" customFormat="1" x14ac:dyDescent="0.2">
      <c r="B500" s="41"/>
      <c r="D500" s="41"/>
    </row>
    <row r="501" spans="2:4" s="39" customFormat="1" x14ac:dyDescent="0.2">
      <c r="B501" s="41"/>
      <c r="D501" s="41"/>
    </row>
    <row r="502" spans="2:4" s="39" customFormat="1" x14ac:dyDescent="0.2">
      <c r="B502" s="41"/>
      <c r="D502" s="41"/>
    </row>
    <row r="503" spans="2:4" s="39" customFormat="1" x14ac:dyDescent="0.2">
      <c r="B503" s="41"/>
      <c r="D503" s="41"/>
    </row>
    <row r="504" spans="2:4" s="39" customFormat="1" x14ac:dyDescent="0.2">
      <c r="B504" s="41"/>
      <c r="D504" s="41"/>
    </row>
    <row r="505" spans="2:4" s="39" customFormat="1" x14ac:dyDescent="0.2">
      <c r="B505" s="41"/>
      <c r="D505" s="41"/>
    </row>
    <row r="506" spans="2:4" s="39" customFormat="1" x14ac:dyDescent="0.2">
      <c r="B506" s="41"/>
      <c r="D506" s="41"/>
    </row>
    <row r="507" spans="2:4" s="39" customFormat="1" x14ac:dyDescent="0.2">
      <c r="B507" s="41"/>
      <c r="D507" s="41"/>
    </row>
    <row r="508" spans="2:4" s="39" customFormat="1" x14ac:dyDescent="0.2">
      <c r="B508" s="41"/>
      <c r="D508" s="41"/>
    </row>
    <row r="509" spans="2:4" s="39" customFormat="1" x14ac:dyDescent="0.2">
      <c r="B509" s="41"/>
      <c r="D509" s="41"/>
    </row>
    <row r="510" spans="2:4" s="39" customFormat="1" x14ac:dyDescent="0.2">
      <c r="B510" s="41"/>
      <c r="D510" s="41"/>
    </row>
    <row r="511" spans="2:4" s="39" customFormat="1" x14ac:dyDescent="0.2">
      <c r="B511" s="41"/>
      <c r="D511" s="41"/>
    </row>
    <row r="512" spans="2:4" s="39" customFormat="1" x14ac:dyDescent="0.2">
      <c r="B512" s="41"/>
      <c r="D512" s="41"/>
    </row>
    <row r="513" spans="2:4" s="39" customFormat="1" x14ac:dyDescent="0.2">
      <c r="B513" s="41"/>
      <c r="D513" s="41"/>
    </row>
    <row r="514" spans="2:4" s="39" customFormat="1" x14ac:dyDescent="0.2">
      <c r="B514" s="41"/>
      <c r="D514" s="41"/>
    </row>
    <row r="515" spans="2:4" s="39" customFormat="1" x14ac:dyDescent="0.2">
      <c r="B515" s="41"/>
      <c r="D515" s="41"/>
    </row>
    <row r="516" spans="2:4" s="39" customFormat="1" x14ac:dyDescent="0.2">
      <c r="B516" s="41"/>
      <c r="D516" s="41"/>
    </row>
    <row r="517" spans="2:4" s="39" customFormat="1" x14ac:dyDescent="0.2">
      <c r="B517" s="41"/>
      <c r="D517" s="41"/>
    </row>
    <row r="518" spans="2:4" s="39" customFormat="1" x14ac:dyDescent="0.2">
      <c r="B518" s="41"/>
      <c r="D518" s="41"/>
    </row>
    <row r="519" spans="2:4" s="39" customFormat="1" x14ac:dyDescent="0.2">
      <c r="B519" s="41"/>
      <c r="D519" s="41"/>
    </row>
    <row r="520" spans="2:4" s="39" customFormat="1" x14ac:dyDescent="0.2">
      <c r="B520" s="41"/>
      <c r="D520" s="41"/>
    </row>
    <row r="521" spans="2:4" s="39" customFormat="1" x14ac:dyDescent="0.2">
      <c r="B521" s="41"/>
      <c r="D521" s="41"/>
    </row>
    <row r="522" spans="2:4" s="39" customFormat="1" x14ac:dyDescent="0.2">
      <c r="B522" s="41"/>
      <c r="D522" s="41"/>
    </row>
    <row r="523" spans="2:4" s="39" customFormat="1" x14ac:dyDescent="0.2">
      <c r="B523" s="41"/>
      <c r="D523" s="41"/>
    </row>
    <row r="524" spans="2:4" s="39" customFormat="1" x14ac:dyDescent="0.2">
      <c r="B524" s="41"/>
      <c r="D524" s="41"/>
    </row>
    <row r="525" spans="2:4" s="39" customFormat="1" x14ac:dyDescent="0.2">
      <c r="B525" s="41"/>
      <c r="D525" s="41"/>
    </row>
    <row r="526" spans="2:4" s="39" customFormat="1" x14ac:dyDescent="0.2">
      <c r="B526" s="41"/>
      <c r="D526" s="41"/>
    </row>
    <row r="527" spans="2:4" s="39" customFormat="1" x14ac:dyDescent="0.2">
      <c r="B527" s="41"/>
      <c r="D527" s="41"/>
    </row>
    <row r="528" spans="2:4" s="39" customFormat="1" x14ac:dyDescent="0.2">
      <c r="B528" s="41"/>
      <c r="D528" s="41"/>
    </row>
    <row r="529" spans="2:4" s="39" customFormat="1" x14ac:dyDescent="0.2">
      <c r="B529" s="41"/>
      <c r="D529" s="41"/>
    </row>
    <row r="530" spans="2:4" s="39" customFormat="1" x14ac:dyDescent="0.2">
      <c r="B530" s="41"/>
      <c r="D530" s="41"/>
    </row>
    <row r="531" spans="2:4" s="39" customFormat="1" x14ac:dyDescent="0.2">
      <c r="B531" s="41"/>
      <c r="D531" s="41"/>
    </row>
    <row r="532" spans="2:4" s="39" customFormat="1" x14ac:dyDescent="0.2">
      <c r="B532" s="41"/>
      <c r="D532" s="41"/>
    </row>
    <row r="533" spans="2:4" s="39" customFormat="1" x14ac:dyDescent="0.2">
      <c r="B533" s="41"/>
      <c r="D533" s="41"/>
    </row>
    <row r="534" spans="2:4" s="39" customFormat="1" x14ac:dyDescent="0.2">
      <c r="B534" s="41"/>
      <c r="D534" s="41"/>
    </row>
    <row r="535" spans="2:4" s="39" customFormat="1" x14ac:dyDescent="0.2">
      <c r="B535" s="41"/>
      <c r="D535" s="41"/>
    </row>
    <row r="536" spans="2:4" s="39" customFormat="1" x14ac:dyDescent="0.2">
      <c r="B536" s="41"/>
      <c r="D536" s="41"/>
    </row>
    <row r="537" spans="2:4" s="39" customFormat="1" x14ac:dyDescent="0.2">
      <c r="B537" s="41"/>
      <c r="D537" s="41"/>
    </row>
    <row r="538" spans="2:4" s="39" customFormat="1" x14ac:dyDescent="0.2">
      <c r="B538" s="41"/>
      <c r="D538" s="41"/>
    </row>
    <row r="539" spans="2:4" s="39" customFormat="1" x14ac:dyDescent="0.2">
      <c r="B539" s="41"/>
      <c r="D539" s="41"/>
    </row>
    <row r="540" spans="2:4" s="39" customFormat="1" x14ac:dyDescent="0.2">
      <c r="B540" s="41"/>
      <c r="D540" s="41"/>
    </row>
    <row r="541" spans="2:4" s="39" customFormat="1" x14ac:dyDescent="0.2">
      <c r="B541" s="41"/>
      <c r="D541" s="41"/>
    </row>
    <row r="542" spans="2:4" s="39" customFormat="1" x14ac:dyDescent="0.2">
      <c r="B542" s="41"/>
      <c r="D542" s="41"/>
    </row>
    <row r="543" spans="2:4" s="39" customFormat="1" x14ac:dyDescent="0.2">
      <c r="B543" s="41"/>
      <c r="D543" s="41"/>
    </row>
    <row r="544" spans="2:4" s="39" customFormat="1" x14ac:dyDescent="0.2">
      <c r="B544" s="41"/>
      <c r="D544" s="41"/>
    </row>
    <row r="545" spans="2:4" s="39" customFormat="1" x14ac:dyDescent="0.2">
      <c r="B545" s="41"/>
      <c r="D545" s="41"/>
    </row>
    <row r="546" spans="2:4" s="39" customFormat="1" x14ac:dyDescent="0.2">
      <c r="B546" s="41"/>
      <c r="D546" s="41"/>
    </row>
    <row r="547" spans="2:4" s="39" customFormat="1" x14ac:dyDescent="0.2">
      <c r="B547" s="41"/>
      <c r="D547" s="41"/>
    </row>
    <row r="548" spans="2:4" s="39" customFormat="1" x14ac:dyDescent="0.2">
      <c r="B548" s="41"/>
      <c r="D548" s="41"/>
    </row>
    <row r="549" spans="2:4" s="39" customFormat="1" x14ac:dyDescent="0.2">
      <c r="B549" s="41"/>
      <c r="D549" s="41"/>
    </row>
    <row r="550" spans="2:4" s="39" customFormat="1" x14ac:dyDescent="0.2">
      <c r="B550" s="41"/>
      <c r="D550" s="41"/>
    </row>
    <row r="551" spans="2:4" s="39" customFormat="1" x14ac:dyDescent="0.2">
      <c r="B551" s="41"/>
      <c r="D551" s="41"/>
    </row>
    <row r="552" spans="2:4" s="39" customFormat="1" x14ac:dyDescent="0.2">
      <c r="B552" s="41"/>
      <c r="D552" s="41"/>
    </row>
    <row r="553" spans="2:4" s="39" customFormat="1" x14ac:dyDescent="0.2">
      <c r="B553" s="41"/>
      <c r="D553" s="41"/>
    </row>
    <row r="554" spans="2:4" s="39" customFormat="1" x14ac:dyDescent="0.2">
      <c r="B554" s="41"/>
      <c r="D554" s="41"/>
    </row>
    <row r="555" spans="2:4" s="39" customFormat="1" x14ac:dyDescent="0.2">
      <c r="B555" s="41"/>
      <c r="D555" s="41"/>
    </row>
    <row r="556" spans="2:4" s="39" customFormat="1" x14ac:dyDescent="0.2">
      <c r="B556" s="41"/>
      <c r="D556" s="41"/>
    </row>
    <row r="557" spans="2:4" s="39" customFormat="1" x14ac:dyDescent="0.2">
      <c r="B557" s="41"/>
      <c r="D557" s="41"/>
    </row>
    <row r="558" spans="2:4" s="39" customFormat="1" x14ac:dyDescent="0.2">
      <c r="B558" s="41"/>
      <c r="D558" s="41"/>
    </row>
    <row r="559" spans="2:4" s="39" customFormat="1" x14ac:dyDescent="0.2">
      <c r="B559" s="41"/>
      <c r="D559" s="41"/>
    </row>
    <row r="560" spans="2:4" s="39" customFormat="1" x14ac:dyDescent="0.2">
      <c r="B560" s="41"/>
      <c r="D560" s="41"/>
    </row>
    <row r="561" spans="2:4" s="39" customFormat="1" x14ac:dyDescent="0.2">
      <c r="B561" s="41"/>
      <c r="D561" s="41"/>
    </row>
    <row r="562" spans="2:4" s="39" customFormat="1" x14ac:dyDescent="0.2">
      <c r="B562" s="41"/>
      <c r="D562" s="41"/>
    </row>
    <row r="563" spans="2:4" s="39" customFormat="1" x14ac:dyDescent="0.2">
      <c r="B563" s="41"/>
      <c r="D563" s="41"/>
    </row>
    <row r="564" spans="2:4" s="39" customFormat="1" x14ac:dyDescent="0.2">
      <c r="B564" s="41"/>
      <c r="D564" s="41"/>
    </row>
    <row r="565" spans="2:4" s="39" customFormat="1" x14ac:dyDescent="0.2">
      <c r="B565" s="41"/>
      <c r="D565" s="41"/>
    </row>
    <row r="566" spans="2:4" s="39" customFormat="1" x14ac:dyDescent="0.2">
      <c r="B566" s="41"/>
      <c r="D566" s="41"/>
    </row>
    <row r="567" spans="2:4" s="39" customFormat="1" x14ac:dyDescent="0.2">
      <c r="B567" s="41"/>
      <c r="D567" s="41"/>
    </row>
    <row r="568" spans="2:4" s="39" customFormat="1" x14ac:dyDescent="0.2">
      <c r="B568" s="41"/>
      <c r="D568" s="41"/>
    </row>
    <row r="569" spans="2:4" s="39" customFormat="1" x14ac:dyDescent="0.2">
      <c r="B569" s="41"/>
      <c r="D569" s="41"/>
    </row>
    <row r="570" spans="2:4" s="39" customFormat="1" x14ac:dyDescent="0.2">
      <c r="B570" s="41"/>
      <c r="D570" s="41"/>
    </row>
    <row r="571" spans="2:4" s="39" customFormat="1" x14ac:dyDescent="0.2">
      <c r="B571" s="41"/>
      <c r="D571" s="41"/>
    </row>
    <row r="572" spans="2:4" s="39" customFormat="1" x14ac:dyDescent="0.2">
      <c r="B572" s="41"/>
      <c r="D572" s="41"/>
    </row>
    <row r="573" spans="2:4" s="39" customFormat="1" x14ac:dyDescent="0.2">
      <c r="B573" s="41"/>
      <c r="D573" s="41"/>
    </row>
    <row r="574" spans="2:4" s="39" customFormat="1" x14ac:dyDescent="0.2">
      <c r="B574" s="41"/>
      <c r="D574" s="41"/>
    </row>
    <row r="575" spans="2:4" s="39" customFormat="1" x14ac:dyDescent="0.2">
      <c r="B575" s="41"/>
      <c r="D575" s="41"/>
    </row>
    <row r="576" spans="2:4" s="39" customFormat="1" x14ac:dyDescent="0.2">
      <c r="B576" s="41"/>
      <c r="D576" s="41"/>
    </row>
    <row r="577" spans="2:4" s="39" customFormat="1" x14ac:dyDescent="0.2">
      <c r="B577" s="41"/>
      <c r="D577" s="41"/>
    </row>
    <row r="578" spans="2:4" s="39" customFormat="1" x14ac:dyDescent="0.2">
      <c r="B578" s="41"/>
      <c r="D578" s="41"/>
    </row>
    <row r="579" spans="2:4" s="39" customFormat="1" x14ac:dyDescent="0.2">
      <c r="B579" s="41"/>
      <c r="D579" s="41"/>
    </row>
    <row r="580" spans="2:4" s="39" customFormat="1" x14ac:dyDescent="0.2">
      <c r="B580" s="41"/>
      <c r="D580" s="41"/>
    </row>
    <row r="581" spans="2:4" s="39" customFormat="1" x14ac:dyDescent="0.2">
      <c r="B581" s="41"/>
      <c r="D581" s="41"/>
    </row>
    <row r="582" spans="2:4" s="39" customFormat="1" x14ac:dyDescent="0.2">
      <c r="B582" s="41"/>
      <c r="D582" s="41"/>
    </row>
    <row r="583" spans="2:4" s="39" customFormat="1" x14ac:dyDescent="0.2">
      <c r="B583" s="41"/>
      <c r="D583" s="41"/>
    </row>
    <row r="584" spans="2:4" s="39" customFormat="1" x14ac:dyDescent="0.2">
      <c r="B584" s="41"/>
      <c r="D584" s="41"/>
    </row>
    <row r="585" spans="2:4" s="39" customFormat="1" x14ac:dyDescent="0.2">
      <c r="B585" s="41"/>
      <c r="D585" s="41"/>
    </row>
    <row r="586" spans="2:4" s="39" customFormat="1" x14ac:dyDescent="0.2">
      <c r="B586" s="41"/>
      <c r="D586" s="41"/>
    </row>
    <row r="587" spans="2:4" s="39" customFormat="1" x14ac:dyDescent="0.2">
      <c r="B587" s="41"/>
      <c r="D587" s="41"/>
    </row>
    <row r="588" spans="2:4" s="39" customFormat="1" x14ac:dyDescent="0.2">
      <c r="B588" s="41"/>
      <c r="D588" s="41"/>
    </row>
    <row r="589" spans="2:4" s="39" customFormat="1" x14ac:dyDescent="0.2">
      <c r="B589" s="41"/>
      <c r="D589" s="41"/>
    </row>
    <row r="590" spans="2:4" s="39" customFormat="1" x14ac:dyDescent="0.2">
      <c r="B590" s="41"/>
      <c r="D590" s="41"/>
    </row>
    <row r="591" spans="2:4" s="39" customFormat="1" x14ac:dyDescent="0.2">
      <c r="B591" s="41"/>
      <c r="D591" s="41"/>
    </row>
    <row r="592" spans="2:4" s="39" customFormat="1" x14ac:dyDescent="0.2">
      <c r="B592" s="41"/>
      <c r="D592" s="41"/>
    </row>
    <row r="593" spans="2:4" s="39" customFormat="1" x14ac:dyDescent="0.2">
      <c r="B593" s="41"/>
      <c r="D593" s="41"/>
    </row>
    <row r="594" spans="2:4" s="39" customFormat="1" x14ac:dyDescent="0.2">
      <c r="B594" s="41"/>
      <c r="D594" s="41"/>
    </row>
    <row r="595" spans="2:4" s="39" customFormat="1" x14ac:dyDescent="0.2">
      <c r="B595" s="41"/>
      <c r="D595" s="41"/>
    </row>
    <row r="596" spans="2:4" s="39" customFormat="1" x14ac:dyDescent="0.2">
      <c r="B596" s="41"/>
      <c r="D596" s="41"/>
    </row>
    <row r="597" spans="2:4" s="39" customFormat="1" x14ac:dyDescent="0.2">
      <c r="B597" s="41"/>
      <c r="D597" s="41"/>
    </row>
    <row r="598" spans="2:4" s="39" customFormat="1" x14ac:dyDescent="0.2">
      <c r="B598" s="41"/>
      <c r="D598" s="41"/>
    </row>
    <row r="599" spans="2:4" s="39" customFormat="1" x14ac:dyDescent="0.2">
      <c r="B599" s="41"/>
      <c r="D599" s="41"/>
    </row>
    <row r="600" spans="2:4" s="39" customFormat="1" x14ac:dyDescent="0.2">
      <c r="B600" s="41"/>
      <c r="D600" s="41"/>
    </row>
    <row r="601" spans="2:4" s="39" customFormat="1" x14ac:dyDescent="0.2">
      <c r="B601" s="41"/>
      <c r="D601" s="41"/>
    </row>
    <row r="602" spans="2:4" s="39" customFormat="1" x14ac:dyDescent="0.2">
      <c r="B602" s="41"/>
      <c r="D602" s="41"/>
    </row>
    <row r="603" spans="2:4" s="39" customFormat="1" x14ac:dyDescent="0.2">
      <c r="B603" s="41"/>
      <c r="D603" s="41"/>
    </row>
    <row r="604" spans="2:4" s="39" customFormat="1" x14ac:dyDescent="0.2">
      <c r="B604" s="41"/>
      <c r="D604" s="41"/>
    </row>
    <row r="605" spans="2:4" s="39" customFormat="1" x14ac:dyDescent="0.2">
      <c r="B605" s="41"/>
      <c r="D605" s="41"/>
    </row>
    <row r="606" spans="2:4" s="39" customFormat="1" x14ac:dyDescent="0.2">
      <c r="B606" s="41"/>
      <c r="D606" s="41"/>
    </row>
    <row r="607" spans="2:4" s="39" customFormat="1" x14ac:dyDescent="0.2">
      <c r="B607" s="41"/>
      <c r="D607" s="41"/>
    </row>
    <row r="608" spans="2:4" s="39" customFormat="1" x14ac:dyDescent="0.2">
      <c r="B608" s="41"/>
      <c r="D608" s="41"/>
    </row>
    <row r="609" spans="2:4" s="39" customFormat="1" x14ac:dyDescent="0.2">
      <c r="B609" s="41"/>
      <c r="D609" s="41"/>
    </row>
    <row r="610" spans="2:4" s="39" customFormat="1" x14ac:dyDescent="0.2">
      <c r="B610" s="41"/>
      <c r="D610" s="41"/>
    </row>
    <row r="611" spans="2:4" s="39" customFormat="1" x14ac:dyDescent="0.2">
      <c r="B611" s="41"/>
      <c r="D611" s="41"/>
    </row>
    <row r="612" spans="2:4" s="39" customFormat="1" x14ac:dyDescent="0.2">
      <c r="B612" s="41"/>
      <c r="D612" s="41"/>
    </row>
    <row r="613" spans="2:4" s="39" customFormat="1" x14ac:dyDescent="0.2">
      <c r="B613" s="41"/>
      <c r="D613" s="41"/>
    </row>
    <row r="614" spans="2:4" s="39" customFormat="1" x14ac:dyDescent="0.2">
      <c r="B614" s="41"/>
      <c r="D614" s="41"/>
    </row>
    <row r="615" spans="2:4" s="39" customFormat="1" x14ac:dyDescent="0.2">
      <c r="B615" s="41"/>
      <c r="D615" s="41"/>
    </row>
    <row r="616" spans="2:4" s="39" customFormat="1" x14ac:dyDescent="0.2">
      <c r="B616" s="41"/>
      <c r="D616" s="41"/>
    </row>
    <row r="617" spans="2:4" s="39" customFormat="1" x14ac:dyDescent="0.2">
      <c r="B617" s="41"/>
      <c r="D617" s="41"/>
    </row>
    <row r="618" spans="2:4" s="39" customFormat="1" x14ac:dyDescent="0.2">
      <c r="B618" s="41"/>
      <c r="D618" s="41"/>
    </row>
    <row r="619" spans="2:4" s="39" customFormat="1" x14ac:dyDescent="0.2">
      <c r="B619" s="41"/>
      <c r="D619" s="41"/>
    </row>
    <row r="620" spans="2:4" s="39" customFormat="1" x14ac:dyDescent="0.2">
      <c r="B620" s="41"/>
      <c r="D620" s="41"/>
    </row>
    <row r="621" spans="2:4" s="39" customFormat="1" x14ac:dyDescent="0.2">
      <c r="B621" s="41"/>
      <c r="D621" s="41"/>
    </row>
    <row r="622" spans="2:4" s="39" customFormat="1" x14ac:dyDescent="0.2">
      <c r="B622" s="41"/>
      <c r="D622" s="41"/>
    </row>
    <row r="623" spans="2:4" s="39" customFormat="1" x14ac:dyDescent="0.2">
      <c r="B623" s="41"/>
      <c r="D623" s="41"/>
    </row>
    <row r="624" spans="2:4" s="39" customFormat="1" x14ac:dyDescent="0.2">
      <c r="B624" s="41"/>
      <c r="D624" s="41"/>
    </row>
    <row r="625" spans="2:4" s="39" customFormat="1" x14ac:dyDescent="0.2">
      <c r="B625" s="41"/>
      <c r="D625" s="41"/>
    </row>
    <row r="626" spans="2:4" s="39" customFormat="1" x14ac:dyDescent="0.2">
      <c r="B626" s="41"/>
      <c r="D626" s="41"/>
    </row>
    <row r="627" spans="2:4" s="39" customFormat="1" x14ac:dyDescent="0.2">
      <c r="B627" s="41"/>
      <c r="D627" s="41"/>
    </row>
    <row r="628" spans="2:4" s="39" customFormat="1" x14ac:dyDescent="0.2">
      <c r="B628" s="41"/>
      <c r="D628" s="41"/>
    </row>
    <row r="629" spans="2:4" s="39" customFormat="1" x14ac:dyDescent="0.2">
      <c r="B629" s="41"/>
      <c r="D629" s="41"/>
    </row>
    <row r="630" spans="2:4" s="39" customFormat="1" x14ac:dyDescent="0.2">
      <c r="B630" s="41"/>
      <c r="D630" s="41"/>
    </row>
    <row r="631" spans="2:4" s="39" customFormat="1" x14ac:dyDescent="0.2">
      <c r="B631" s="41"/>
      <c r="D631" s="41"/>
    </row>
    <row r="632" spans="2:4" s="39" customFormat="1" x14ac:dyDescent="0.2">
      <c r="B632" s="41"/>
      <c r="D632" s="41"/>
    </row>
    <row r="633" spans="2:4" s="39" customFormat="1" x14ac:dyDescent="0.2">
      <c r="B633" s="41"/>
      <c r="D633" s="41"/>
    </row>
    <row r="634" spans="2:4" s="39" customFormat="1" x14ac:dyDescent="0.2">
      <c r="B634" s="41"/>
      <c r="D634" s="41"/>
    </row>
    <row r="635" spans="2:4" s="39" customFormat="1" x14ac:dyDescent="0.2">
      <c r="B635" s="41"/>
      <c r="D635" s="41"/>
    </row>
    <row r="636" spans="2:4" s="39" customFormat="1" x14ac:dyDescent="0.2">
      <c r="B636" s="41"/>
      <c r="D636" s="41"/>
    </row>
    <row r="637" spans="2:4" s="39" customFormat="1" x14ac:dyDescent="0.2">
      <c r="B637" s="41"/>
      <c r="D637" s="41"/>
    </row>
    <row r="638" spans="2:4" s="39" customFormat="1" x14ac:dyDescent="0.2">
      <c r="B638" s="41"/>
      <c r="D638" s="41"/>
    </row>
    <row r="639" spans="2:4" s="39" customFormat="1" x14ac:dyDescent="0.2">
      <c r="B639" s="41"/>
      <c r="D639" s="41"/>
    </row>
    <row r="640" spans="2:4" s="39" customFormat="1" x14ac:dyDescent="0.2">
      <c r="B640" s="41"/>
      <c r="D640" s="41"/>
    </row>
    <row r="641" spans="2:4" s="39" customFormat="1" x14ac:dyDescent="0.2">
      <c r="B641" s="41"/>
      <c r="D641" s="41"/>
    </row>
    <row r="642" spans="2:4" s="39" customFormat="1" x14ac:dyDescent="0.2">
      <c r="B642" s="41"/>
      <c r="D642" s="41"/>
    </row>
    <row r="643" spans="2:4" s="39" customFormat="1" x14ac:dyDescent="0.2">
      <c r="B643" s="41"/>
      <c r="D643" s="41"/>
    </row>
    <row r="644" spans="2:4" s="39" customFormat="1" x14ac:dyDescent="0.2">
      <c r="B644" s="41"/>
      <c r="D644" s="41"/>
    </row>
    <row r="645" spans="2:4" s="39" customFormat="1" x14ac:dyDescent="0.2">
      <c r="B645" s="41"/>
      <c r="D645" s="41"/>
    </row>
    <row r="646" spans="2:4" s="39" customFormat="1" x14ac:dyDescent="0.2">
      <c r="B646" s="41"/>
      <c r="D646" s="41"/>
    </row>
    <row r="647" spans="2:4" s="39" customFormat="1" x14ac:dyDescent="0.2">
      <c r="B647" s="41"/>
      <c r="D647" s="41"/>
    </row>
    <row r="648" spans="2:4" s="39" customFormat="1" x14ac:dyDescent="0.2">
      <c r="B648" s="41"/>
      <c r="D648" s="41"/>
    </row>
    <row r="649" spans="2:4" s="39" customFormat="1" x14ac:dyDescent="0.2">
      <c r="B649" s="41"/>
      <c r="D649" s="41"/>
    </row>
    <row r="650" spans="2:4" s="39" customFormat="1" x14ac:dyDescent="0.2">
      <c r="B650" s="41"/>
      <c r="D650" s="41"/>
    </row>
    <row r="651" spans="2:4" s="39" customFormat="1" x14ac:dyDescent="0.2">
      <c r="B651" s="41"/>
      <c r="D651" s="41"/>
    </row>
    <row r="652" spans="2:4" s="39" customFormat="1" x14ac:dyDescent="0.2">
      <c r="B652" s="41"/>
      <c r="D652" s="41"/>
    </row>
    <row r="653" spans="2:4" s="39" customFormat="1" x14ac:dyDescent="0.2">
      <c r="B653" s="41"/>
      <c r="D653" s="41"/>
    </row>
    <row r="654" spans="2:4" s="39" customFormat="1" x14ac:dyDescent="0.2">
      <c r="B654" s="41"/>
      <c r="D654" s="41"/>
    </row>
    <row r="655" spans="2:4" s="39" customFormat="1" x14ac:dyDescent="0.2">
      <c r="B655" s="41"/>
      <c r="D655" s="41"/>
    </row>
    <row r="656" spans="2:4" s="39" customFormat="1" x14ac:dyDescent="0.2">
      <c r="B656" s="41"/>
      <c r="D656" s="41"/>
    </row>
    <row r="657" spans="2:4" s="39" customFormat="1" x14ac:dyDescent="0.2">
      <c r="B657" s="41"/>
      <c r="D657" s="41"/>
    </row>
    <row r="658" spans="2:4" s="39" customFormat="1" x14ac:dyDescent="0.2">
      <c r="B658" s="41"/>
      <c r="D658" s="41"/>
    </row>
    <row r="659" spans="2:4" s="39" customFormat="1" x14ac:dyDescent="0.2">
      <c r="B659" s="41"/>
      <c r="D659" s="41"/>
    </row>
    <row r="660" spans="2:4" s="39" customFormat="1" x14ac:dyDescent="0.2">
      <c r="B660" s="41"/>
      <c r="D660" s="41"/>
    </row>
    <row r="661" spans="2:4" s="39" customFormat="1" x14ac:dyDescent="0.2">
      <c r="B661" s="41"/>
      <c r="D661" s="41"/>
    </row>
    <row r="662" spans="2:4" s="39" customFormat="1" x14ac:dyDescent="0.2">
      <c r="B662" s="41"/>
      <c r="D662" s="41"/>
    </row>
    <row r="663" spans="2:4" s="39" customFormat="1" x14ac:dyDescent="0.2">
      <c r="B663" s="41"/>
      <c r="D663" s="41"/>
    </row>
    <row r="664" spans="2:4" s="39" customFormat="1" x14ac:dyDescent="0.2">
      <c r="B664" s="41"/>
      <c r="D664" s="41"/>
    </row>
    <row r="665" spans="2:4" s="39" customFormat="1" x14ac:dyDescent="0.2">
      <c r="B665" s="41"/>
      <c r="D665" s="41"/>
    </row>
    <row r="666" spans="2:4" s="39" customFormat="1" x14ac:dyDescent="0.2">
      <c r="B666" s="41"/>
      <c r="D666" s="41"/>
    </row>
    <row r="667" spans="2:4" s="39" customFormat="1" x14ac:dyDescent="0.2">
      <c r="B667" s="41"/>
      <c r="D667" s="41"/>
    </row>
    <row r="668" spans="2:4" s="39" customFormat="1" x14ac:dyDescent="0.2">
      <c r="B668" s="41"/>
      <c r="D668" s="41"/>
    </row>
    <row r="669" spans="2:4" s="39" customFormat="1" x14ac:dyDescent="0.2">
      <c r="B669" s="41"/>
      <c r="D669" s="41"/>
    </row>
    <row r="670" spans="2:4" s="39" customFormat="1" x14ac:dyDescent="0.2">
      <c r="B670" s="41"/>
      <c r="D670" s="41"/>
    </row>
    <row r="671" spans="2:4" s="39" customFormat="1" x14ac:dyDescent="0.2">
      <c r="B671" s="41"/>
      <c r="D671" s="41"/>
    </row>
    <row r="672" spans="2:4" s="39" customFormat="1" x14ac:dyDescent="0.2">
      <c r="B672" s="41"/>
      <c r="D672" s="41"/>
    </row>
    <row r="673" spans="2:4" s="39" customFormat="1" x14ac:dyDescent="0.2">
      <c r="B673" s="41"/>
      <c r="D673" s="41"/>
    </row>
    <row r="674" spans="2:4" s="39" customFormat="1" x14ac:dyDescent="0.2">
      <c r="B674" s="41"/>
      <c r="D674" s="41"/>
    </row>
    <row r="675" spans="2:4" s="39" customFormat="1" x14ac:dyDescent="0.2">
      <c r="B675" s="41"/>
      <c r="D675" s="41"/>
    </row>
    <row r="676" spans="2:4" s="39" customFormat="1" x14ac:dyDescent="0.2">
      <c r="B676" s="41"/>
      <c r="D676" s="41"/>
    </row>
    <row r="677" spans="2:4" s="39" customFormat="1" x14ac:dyDescent="0.2">
      <c r="B677" s="41"/>
      <c r="D677" s="41"/>
    </row>
    <row r="678" spans="2:4" s="39" customFormat="1" x14ac:dyDescent="0.2">
      <c r="B678" s="41"/>
      <c r="D678" s="41"/>
    </row>
    <row r="679" spans="2:4" s="39" customFormat="1" x14ac:dyDescent="0.2">
      <c r="B679" s="41"/>
      <c r="D679" s="41"/>
    </row>
    <row r="680" spans="2:4" s="39" customFormat="1" x14ac:dyDescent="0.2">
      <c r="B680" s="41"/>
      <c r="D680" s="41"/>
    </row>
    <row r="681" spans="2:4" s="39" customFormat="1" x14ac:dyDescent="0.2">
      <c r="B681" s="41"/>
      <c r="D681" s="41"/>
    </row>
    <row r="682" spans="2:4" s="39" customFormat="1" x14ac:dyDescent="0.2">
      <c r="B682" s="41"/>
      <c r="D682" s="41"/>
    </row>
    <row r="683" spans="2:4" s="39" customFormat="1" x14ac:dyDescent="0.2">
      <c r="B683" s="41"/>
      <c r="D683" s="41"/>
    </row>
    <row r="684" spans="2:4" s="39" customFormat="1" x14ac:dyDescent="0.2">
      <c r="B684" s="41"/>
      <c r="D684" s="41"/>
    </row>
    <row r="685" spans="2:4" s="39" customFormat="1" x14ac:dyDescent="0.2">
      <c r="B685" s="41"/>
      <c r="D685" s="41"/>
    </row>
    <row r="686" spans="2:4" s="39" customFormat="1" x14ac:dyDescent="0.2">
      <c r="B686" s="41"/>
      <c r="D686" s="41"/>
    </row>
    <row r="687" spans="2:4" s="39" customFormat="1" x14ac:dyDescent="0.2">
      <c r="B687" s="41"/>
      <c r="D687" s="41"/>
    </row>
    <row r="688" spans="2:4" s="39" customFormat="1" x14ac:dyDescent="0.2">
      <c r="B688" s="41"/>
      <c r="D688" s="41"/>
    </row>
    <row r="689" spans="2:4" s="39" customFormat="1" x14ac:dyDescent="0.2">
      <c r="B689" s="41"/>
      <c r="D689" s="41"/>
    </row>
    <row r="690" spans="2:4" s="39" customFormat="1" x14ac:dyDescent="0.2">
      <c r="B690" s="41"/>
      <c r="D690" s="41"/>
    </row>
    <row r="691" spans="2:4" s="39" customFormat="1" x14ac:dyDescent="0.2">
      <c r="B691" s="41"/>
      <c r="D691" s="41"/>
    </row>
    <row r="692" spans="2:4" s="39" customFormat="1" x14ac:dyDescent="0.2">
      <c r="B692" s="41"/>
      <c r="D692" s="41"/>
    </row>
    <row r="693" spans="2:4" s="39" customFormat="1" x14ac:dyDescent="0.2">
      <c r="B693" s="41"/>
      <c r="D693" s="41"/>
    </row>
    <row r="694" spans="2:4" s="39" customFormat="1" x14ac:dyDescent="0.2">
      <c r="B694" s="41"/>
      <c r="D694" s="41"/>
    </row>
    <row r="695" spans="2:4" s="39" customFormat="1" x14ac:dyDescent="0.2">
      <c r="B695" s="41"/>
      <c r="D695" s="41"/>
    </row>
    <row r="696" spans="2:4" s="39" customFormat="1" x14ac:dyDescent="0.2">
      <c r="B696" s="41"/>
      <c r="D696" s="41"/>
    </row>
    <row r="697" spans="2:4" s="39" customFormat="1" x14ac:dyDescent="0.2">
      <c r="B697" s="41"/>
      <c r="D697" s="41"/>
    </row>
    <row r="698" spans="2:4" s="39" customFormat="1" x14ac:dyDescent="0.2">
      <c r="B698" s="41"/>
      <c r="D698" s="41"/>
    </row>
    <row r="699" spans="2:4" s="39" customFormat="1" x14ac:dyDescent="0.2">
      <c r="B699" s="41"/>
      <c r="D699" s="41"/>
    </row>
    <row r="700" spans="2:4" s="39" customFormat="1" x14ac:dyDescent="0.2">
      <c r="B700" s="41"/>
      <c r="D700" s="41"/>
    </row>
    <row r="701" spans="2:4" s="39" customFormat="1" x14ac:dyDescent="0.2">
      <c r="B701" s="41"/>
      <c r="D701" s="41"/>
    </row>
    <row r="702" spans="2:4" s="39" customFormat="1" x14ac:dyDescent="0.2">
      <c r="B702" s="41"/>
      <c r="D702" s="41"/>
    </row>
    <row r="703" spans="2:4" s="39" customFormat="1" x14ac:dyDescent="0.2">
      <c r="B703" s="41"/>
      <c r="D703" s="41"/>
    </row>
    <row r="704" spans="2:4" s="39" customFormat="1" x14ac:dyDescent="0.2">
      <c r="B704" s="41"/>
      <c r="D704" s="41"/>
    </row>
    <row r="705" spans="2:4" s="39" customFormat="1" x14ac:dyDescent="0.2">
      <c r="B705" s="41"/>
      <c r="D705" s="41"/>
    </row>
    <row r="706" spans="2:4" s="39" customFormat="1" x14ac:dyDescent="0.2">
      <c r="B706" s="41"/>
      <c r="D706" s="41"/>
    </row>
    <row r="707" spans="2:4" s="39" customFormat="1" x14ac:dyDescent="0.2">
      <c r="B707" s="41"/>
      <c r="D707" s="41"/>
    </row>
    <row r="708" spans="2:4" s="39" customFormat="1" x14ac:dyDescent="0.2">
      <c r="B708" s="41"/>
      <c r="D708" s="41"/>
    </row>
    <row r="709" spans="2:4" s="39" customFormat="1" x14ac:dyDescent="0.2">
      <c r="B709" s="41"/>
      <c r="D709" s="41"/>
    </row>
    <row r="710" spans="2:4" s="39" customFormat="1" x14ac:dyDescent="0.2">
      <c r="B710" s="41"/>
      <c r="D710" s="41"/>
    </row>
    <row r="711" spans="2:4" s="39" customFormat="1" x14ac:dyDescent="0.2">
      <c r="B711" s="41"/>
      <c r="D711" s="41"/>
    </row>
    <row r="712" spans="2:4" s="39" customFormat="1" x14ac:dyDescent="0.2">
      <c r="B712" s="41"/>
      <c r="D712" s="41"/>
    </row>
    <row r="713" spans="2:4" s="39" customFormat="1" x14ac:dyDescent="0.2">
      <c r="B713" s="41"/>
      <c r="D713" s="41"/>
    </row>
    <row r="714" spans="2:4" s="39" customFormat="1" x14ac:dyDescent="0.2">
      <c r="B714" s="41"/>
      <c r="D714" s="41"/>
    </row>
    <row r="715" spans="2:4" s="39" customFormat="1" x14ac:dyDescent="0.2">
      <c r="B715" s="41"/>
      <c r="D715" s="41"/>
    </row>
    <row r="716" spans="2:4" s="39" customFormat="1" x14ac:dyDescent="0.2">
      <c r="B716" s="41"/>
      <c r="D716" s="41"/>
    </row>
    <row r="717" spans="2:4" s="39" customFormat="1" x14ac:dyDescent="0.2">
      <c r="B717" s="41"/>
      <c r="D717" s="41"/>
    </row>
    <row r="718" spans="2:4" s="39" customFormat="1" x14ac:dyDescent="0.2">
      <c r="B718" s="41"/>
      <c r="D718" s="41"/>
    </row>
    <row r="719" spans="2:4" s="39" customFormat="1" x14ac:dyDescent="0.2">
      <c r="B719" s="41"/>
      <c r="D719" s="41"/>
    </row>
    <row r="720" spans="2:4" s="39" customFormat="1" x14ac:dyDescent="0.2">
      <c r="B720" s="41"/>
      <c r="D720" s="41"/>
    </row>
    <row r="721" spans="2:4" s="39" customFormat="1" x14ac:dyDescent="0.2">
      <c r="B721" s="41"/>
      <c r="D721" s="41"/>
    </row>
    <row r="722" spans="2:4" s="39" customFormat="1" x14ac:dyDescent="0.2">
      <c r="B722" s="41"/>
      <c r="D722" s="41"/>
    </row>
    <row r="723" spans="2:4" s="39" customFormat="1" x14ac:dyDescent="0.2">
      <c r="B723" s="41"/>
      <c r="D723" s="41"/>
    </row>
    <row r="724" spans="2:4" s="39" customFormat="1" x14ac:dyDescent="0.2">
      <c r="B724" s="41"/>
      <c r="D724" s="41"/>
    </row>
    <row r="725" spans="2:4" s="39" customFormat="1" x14ac:dyDescent="0.2">
      <c r="B725" s="41"/>
      <c r="D725" s="41"/>
    </row>
    <row r="726" spans="2:4" s="39" customFormat="1" x14ac:dyDescent="0.2">
      <c r="B726" s="41"/>
      <c r="D726" s="41"/>
    </row>
    <row r="727" spans="2:4" s="39" customFormat="1" x14ac:dyDescent="0.2">
      <c r="B727" s="41"/>
      <c r="D727" s="41"/>
    </row>
    <row r="728" spans="2:4" s="39" customFormat="1" x14ac:dyDescent="0.2">
      <c r="B728" s="41"/>
      <c r="D728" s="41"/>
    </row>
    <row r="729" spans="2:4" s="39" customFormat="1" x14ac:dyDescent="0.2">
      <c r="B729" s="41"/>
    </row>
    <row r="730" spans="2:4" s="39" customFormat="1" x14ac:dyDescent="0.2">
      <c r="B730" s="41"/>
    </row>
    <row r="731" spans="2:4" s="39" customFormat="1" x14ac:dyDescent="0.2">
      <c r="B731" s="41"/>
    </row>
    <row r="732" spans="2:4" s="39" customFormat="1" x14ac:dyDescent="0.2">
      <c r="B732" s="41"/>
    </row>
    <row r="733" spans="2:4" s="39" customFormat="1" x14ac:dyDescent="0.2">
      <c r="B733" s="41"/>
    </row>
    <row r="734" spans="2:4" s="39" customFormat="1" x14ac:dyDescent="0.2">
      <c r="B734" s="41"/>
    </row>
    <row r="735" spans="2:4" s="39" customFormat="1" x14ac:dyDescent="0.2">
      <c r="B735" s="41"/>
    </row>
    <row r="736" spans="2:4" s="39" customFormat="1" x14ac:dyDescent="0.2">
      <c r="B736" s="41"/>
    </row>
    <row r="737" spans="2:2" s="39" customFormat="1" x14ac:dyDescent="0.2">
      <c r="B737" s="41"/>
    </row>
    <row r="738" spans="2:2" s="39" customFormat="1" x14ac:dyDescent="0.2">
      <c r="B738" s="41"/>
    </row>
    <row r="739" spans="2:2" s="39" customFormat="1" x14ac:dyDescent="0.2">
      <c r="B739" s="41"/>
    </row>
    <row r="740" spans="2:2" s="39" customFormat="1" x14ac:dyDescent="0.2">
      <c r="B740" s="41"/>
    </row>
    <row r="741" spans="2:2" s="39" customFormat="1" x14ac:dyDescent="0.2">
      <c r="B741" s="41"/>
    </row>
    <row r="742" spans="2:2" s="39" customFormat="1" x14ac:dyDescent="0.2">
      <c r="B742" s="41"/>
    </row>
    <row r="743" spans="2:2" s="39" customFormat="1" x14ac:dyDescent="0.2">
      <c r="B743" s="41"/>
    </row>
    <row r="744" spans="2:2" s="39" customFormat="1" x14ac:dyDescent="0.2">
      <c r="B744" s="41"/>
    </row>
    <row r="745" spans="2:2" s="39" customFormat="1" x14ac:dyDescent="0.2">
      <c r="B745" s="41"/>
    </row>
    <row r="746" spans="2:2" s="39" customFormat="1" x14ac:dyDescent="0.2">
      <c r="B746" s="41"/>
    </row>
    <row r="747" spans="2:2" s="39" customFormat="1" x14ac:dyDescent="0.2">
      <c r="B747" s="41"/>
    </row>
    <row r="748" spans="2:2" s="39" customFormat="1" x14ac:dyDescent="0.2">
      <c r="B748" s="41"/>
    </row>
    <row r="749" spans="2:2" s="39" customFormat="1" x14ac:dyDescent="0.2">
      <c r="B749" s="41"/>
    </row>
    <row r="750" spans="2:2" s="39" customFormat="1" x14ac:dyDescent="0.2">
      <c r="B750" s="41"/>
    </row>
    <row r="751" spans="2:2" s="39" customFormat="1" x14ac:dyDescent="0.2">
      <c r="B751" s="41"/>
    </row>
    <row r="752" spans="2:2" s="39" customFormat="1" x14ac:dyDescent="0.2">
      <c r="B752" s="41"/>
    </row>
    <row r="753" spans="2:2" s="39" customFormat="1" x14ac:dyDescent="0.2">
      <c r="B753" s="41"/>
    </row>
    <row r="754" spans="2:2" s="39" customFormat="1" x14ac:dyDescent="0.2">
      <c r="B754" s="41"/>
    </row>
    <row r="755" spans="2:2" s="39" customFormat="1" x14ac:dyDescent="0.2">
      <c r="B755" s="41"/>
    </row>
    <row r="756" spans="2:2" s="39" customFormat="1" x14ac:dyDescent="0.2">
      <c r="B756" s="41"/>
    </row>
    <row r="757" spans="2:2" s="39" customFormat="1" x14ac:dyDescent="0.2">
      <c r="B757" s="41"/>
    </row>
    <row r="758" spans="2:2" s="39" customFormat="1" x14ac:dyDescent="0.2">
      <c r="B758" s="41"/>
    </row>
    <row r="759" spans="2:2" s="39" customFormat="1" x14ac:dyDescent="0.2">
      <c r="B759" s="41"/>
    </row>
    <row r="760" spans="2:2" s="39" customFormat="1" x14ac:dyDescent="0.2">
      <c r="B760" s="41"/>
    </row>
    <row r="761" spans="2:2" s="39" customFormat="1" x14ac:dyDescent="0.2">
      <c r="B761" s="41"/>
    </row>
    <row r="762" spans="2:2" s="39" customFormat="1" x14ac:dyDescent="0.2">
      <c r="B762" s="41"/>
    </row>
    <row r="763" spans="2:2" s="39" customFormat="1" x14ac:dyDescent="0.2">
      <c r="B763" s="41"/>
    </row>
    <row r="764" spans="2:2" s="39" customFormat="1" x14ac:dyDescent="0.2">
      <c r="B764" s="41"/>
    </row>
    <row r="765" spans="2:2" s="39" customFormat="1" x14ac:dyDescent="0.2">
      <c r="B765" s="41"/>
    </row>
    <row r="766" spans="2:2" s="39" customFormat="1" x14ac:dyDescent="0.2">
      <c r="B766" s="41"/>
    </row>
    <row r="767" spans="2:2" s="39" customFormat="1" x14ac:dyDescent="0.2">
      <c r="B767" s="41"/>
    </row>
    <row r="768" spans="2:2" s="39" customFormat="1" x14ac:dyDescent="0.2">
      <c r="B768" s="41"/>
    </row>
    <row r="769" spans="2:2" s="39" customFormat="1" x14ac:dyDescent="0.2">
      <c r="B769" s="41"/>
    </row>
    <row r="770" spans="2:2" s="39" customFormat="1" x14ac:dyDescent="0.2">
      <c r="B770" s="41"/>
    </row>
    <row r="771" spans="2:2" s="39" customFormat="1" x14ac:dyDescent="0.2">
      <c r="B771" s="41"/>
    </row>
    <row r="772" spans="2:2" s="39" customFormat="1" x14ac:dyDescent="0.2">
      <c r="B772" s="41"/>
    </row>
    <row r="773" spans="2:2" s="39" customFormat="1" x14ac:dyDescent="0.2">
      <c r="B773" s="41"/>
    </row>
    <row r="774" spans="2:2" s="39" customFormat="1" x14ac:dyDescent="0.2">
      <c r="B774" s="41"/>
    </row>
    <row r="775" spans="2:2" s="39" customFormat="1" x14ac:dyDescent="0.2">
      <c r="B775" s="41"/>
    </row>
    <row r="776" spans="2:2" s="39" customFormat="1" x14ac:dyDescent="0.2">
      <c r="B776" s="41"/>
    </row>
    <row r="777" spans="2:2" s="39" customFormat="1" x14ac:dyDescent="0.2">
      <c r="B777" s="41"/>
    </row>
    <row r="778" spans="2:2" s="39" customFormat="1" x14ac:dyDescent="0.2">
      <c r="B778" s="41"/>
    </row>
    <row r="779" spans="2:2" s="39" customFormat="1" x14ac:dyDescent="0.2">
      <c r="B779" s="41"/>
    </row>
    <row r="780" spans="2:2" s="39" customFormat="1" x14ac:dyDescent="0.2">
      <c r="B780" s="41"/>
    </row>
    <row r="781" spans="2:2" s="39" customFormat="1" x14ac:dyDescent="0.2">
      <c r="B781" s="41"/>
    </row>
    <row r="782" spans="2:2" s="39" customFormat="1" x14ac:dyDescent="0.2">
      <c r="B782" s="41"/>
    </row>
    <row r="783" spans="2:2" s="39" customFormat="1" x14ac:dyDescent="0.2">
      <c r="B783" s="41"/>
    </row>
    <row r="784" spans="2:2" s="39" customFormat="1" x14ac:dyDescent="0.2">
      <c r="B784" s="41"/>
    </row>
    <row r="785" spans="2:2" s="39" customFormat="1" x14ac:dyDescent="0.2">
      <c r="B785" s="41"/>
    </row>
    <row r="786" spans="2:2" s="39" customFormat="1" x14ac:dyDescent="0.2">
      <c r="B786" s="41"/>
    </row>
    <row r="787" spans="2:2" s="39" customFormat="1" x14ac:dyDescent="0.2">
      <c r="B787" s="41"/>
    </row>
    <row r="788" spans="2:2" s="39" customFormat="1" x14ac:dyDescent="0.2">
      <c r="B788" s="41"/>
    </row>
    <row r="789" spans="2:2" s="39" customFormat="1" x14ac:dyDescent="0.2">
      <c r="B789" s="41"/>
    </row>
    <row r="790" spans="2:2" s="39" customFormat="1" x14ac:dyDescent="0.2">
      <c r="B790" s="41"/>
    </row>
    <row r="791" spans="2:2" s="39" customFormat="1" x14ac:dyDescent="0.2">
      <c r="B791" s="41"/>
    </row>
    <row r="792" spans="2:2" s="39" customFormat="1" x14ac:dyDescent="0.2">
      <c r="B792" s="41"/>
    </row>
    <row r="793" spans="2:2" s="39" customFormat="1" x14ac:dyDescent="0.2">
      <c r="B793" s="41"/>
    </row>
    <row r="794" spans="2:2" s="39" customFormat="1" x14ac:dyDescent="0.2">
      <c r="B794" s="41"/>
    </row>
    <row r="795" spans="2:2" s="39" customFormat="1" x14ac:dyDescent="0.2">
      <c r="B795" s="41"/>
    </row>
    <row r="796" spans="2:2" s="39" customFormat="1" x14ac:dyDescent="0.2">
      <c r="B796" s="41"/>
    </row>
    <row r="797" spans="2:2" s="39" customFormat="1" x14ac:dyDescent="0.2">
      <c r="B797" s="41"/>
    </row>
    <row r="798" spans="2:2" s="39" customFormat="1" x14ac:dyDescent="0.2">
      <c r="B798" s="41"/>
    </row>
    <row r="799" spans="2:2" s="39" customFormat="1" x14ac:dyDescent="0.2">
      <c r="B799" s="41"/>
    </row>
    <row r="800" spans="2:2" s="39" customFormat="1" x14ac:dyDescent="0.2">
      <c r="B800" s="41"/>
    </row>
    <row r="801" spans="2:2" s="39" customFormat="1" x14ac:dyDescent="0.2">
      <c r="B801" s="41"/>
    </row>
    <row r="802" spans="2:2" s="39" customFormat="1" x14ac:dyDescent="0.2">
      <c r="B802" s="41"/>
    </row>
    <row r="803" spans="2:2" s="39" customFormat="1" x14ac:dyDescent="0.2">
      <c r="B803" s="41"/>
    </row>
    <row r="804" spans="2:2" s="39" customFormat="1" x14ac:dyDescent="0.2">
      <c r="B804" s="41"/>
    </row>
    <row r="805" spans="2:2" s="39" customFormat="1" x14ac:dyDescent="0.2">
      <c r="B805" s="41"/>
    </row>
    <row r="806" spans="2:2" s="39" customFormat="1" x14ac:dyDescent="0.2">
      <c r="B806" s="41"/>
    </row>
    <row r="807" spans="2:2" s="39" customFormat="1" x14ac:dyDescent="0.2">
      <c r="B807" s="41"/>
    </row>
    <row r="808" spans="2:2" s="39" customFormat="1" x14ac:dyDescent="0.2">
      <c r="B808" s="41"/>
    </row>
    <row r="809" spans="2:2" s="39" customFormat="1" x14ac:dyDescent="0.2">
      <c r="B809" s="41"/>
    </row>
    <row r="810" spans="2:2" s="39" customFormat="1" x14ac:dyDescent="0.2">
      <c r="B810" s="41"/>
    </row>
    <row r="811" spans="2:2" s="39" customFormat="1" x14ac:dyDescent="0.2">
      <c r="B811" s="41"/>
    </row>
    <row r="812" spans="2:2" s="39" customFormat="1" x14ac:dyDescent="0.2">
      <c r="B812" s="41"/>
    </row>
    <row r="813" spans="2:2" s="39" customFormat="1" x14ac:dyDescent="0.2">
      <c r="B813" s="41"/>
    </row>
    <row r="814" spans="2:2" s="39" customFormat="1" x14ac:dyDescent="0.2">
      <c r="B814" s="41"/>
    </row>
    <row r="815" spans="2:2" s="39" customFormat="1" x14ac:dyDescent="0.2">
      <c r="B815" s="41"/>
    </row>
    <row r="816" spans="2:2" s="39" customFormat="1" x14ac:dyDescent="0.2">
      <c r="B816" s="41"/>
    </row>
    <row r="817" spans="2:2" s="39" customFormat="1" x14ac:dyDescent="0.2">
      <c r="B817" s="41"/>
    </row>
    <row r="818" spans="2:2" s="39" customFormat="1" x14ac:dyDescent="0.2">
      <c r="B818" s="41"/>
    </row>
    <row r="819" spans="2:2" s="39" customFormat="1" x14ac:dyDescent="0.2">
      <c r="B819" s="41"/>
    </row>
    <row r="820" spans="2:2" s="39" customFormat="1" x14ac:dyDescent="0.2">
      <c r="B820" s="41"/>
    </row>
    <row r="821" spans="2:2" s="39" customFormat="1" x14ac:dyDescent="0.2">
      <c r="B821" s="41"/>
    </row>
    <row r="822" spans="2:2" s="39" customFormat="1" x14ac:dyDescent="0.2">
      <c r="B822" s="41"/>
    </row>
    <row r="823" spans="2:2" s="39" customFormat="1" x14ac:dyDescent="0.2">
      <c r="B823" s="41"/>
    </row>
    <row r="824" spans="2:2" s="39" customFormat="1" x14ac:dyDescent="0.2">
      <c r="B824" s="41"/>
    </row>
    <row r="825" spans="2:2" s="39" customFormat="1" x14ac:dyDescent="0.2">
      <c r="B825" s="41"/>
    </row>
    <row r="826" spans="2:2" s="39" customFormat="1" x14ac:dyDescent="0.2">
      <c r="B826" s="41"/>
    </row>
    <row r="827" spans="2:2" s="39" customFormat="1" x14ac:dyDescent="0.2">
      <c r="B827" s="41"/>
    </row>
    <row r="828" spans="2:2" s="39" customFormat="1" x14ac:dyDescent="0.2">
      <c r="B828" s="41"/>
    </row>
    <row r="829" spans="2:2" s="39" customFormat="1" x14ac:dyDescent="0.2">
      <c r="B829" s="41"/>
    </row>
    <row r="830" spans="2:2" s="39" customFormat="1" x14ac:dyDescent="0.2">
      <c r="B830" s="41"/>
    </row>
    <row r="831" spans="2:2" s="39" customFormat="1" x14ac:dyDescent="0.2">
      <c r="B831" s="41"/>
    </row>
    <row r="832" spans="2:2" s="39" customFormat="1" x14ac:dyDescent="0.2">
      <c r="B832" s="41"/>
    </row>
    <row r="833" spans="2:2" s="39" customFormat="1" x14ac:dyDescent="0.2">
      <c r="B833" s="41"/>
    </row>
    <row r="834" spans="2:2" s="39" customFormat="1" x14ac:dyDescent="0.2">
      <c r="B834" s="41"/>
    </row>
    <row r="835" spans="2:2" s="39" customFormat="1" x14ac:dyDescent="0.2">
      <c r="B835" s="41"/>
    </row>
    <row r="836" spans="2:2" s="39" customFormat="1" x14ac:dyDescent="0.2">
      <c r="B836" s="41"/>
    </row>
    <row r="837" spans="2:2" s="39" customFormat="1" x14ac:dyDescent="0.2">
      <c r="B837" s="41"/>
    </row>
    <row r="838" spans="2:2" s="39" customFormat="1" x14ac:dyDescent="0.2">
      <c r="B838" s="41"/>
    </row>
    <row r="839" spans="2:2" s="39" customFormat="1" x14ac:dyDescent="0.2">
      <c r="B839" s="41"/>
    </row>
    <row r="840" spans="2:2" s="39" customFormat="1" x14ac:dyDescent="0.2">
      <c r="B840" s="41"/>
    </row>
    <row r="841" spans="2:2" s="39" customFormat="1" x14ac:dyDescent="0.2">
      <c r="B841" s="41"/>
    </row>
    <row r="842" spans="2:2" s="39" customFormat="1" x14ac:dyDescent="0.2">
      <c r="B842" s="41"/>
    </row>
    <row r="843" spans="2:2" s="39" customFormat="1" x14ac:dyDescent="0.2">
      <c r="B843" s="41"/>
    </row>
    <row r="844" spans="2:2" s="39" customFormat="1" x14ac:dyDescent="0.2">
      <c r="B844" s="41"/>
    </row>
    <row r="845" spans="2:2" s="39" customFormat="1" x14ac:dyDescent="0.2">
      <c r="B845" s="41"/>
    </row>
    <row r="846" spans="2:2" s="39" customFormat="1" x14ac:dyDescent="0.2">
      <c r="B846" s="41"/>
    </row>
    <row r="847" spans="2:2" s="39" customFormat="1" x14ac:dyDescent="0.2">
      <c r="B847" s="41"/>
    </row>
    <row r="848" spans="2:2" s="39" customFormat="1" x14ac:dyDescent="0.2">
      <c r="B848" s="41"/>
    </row>
    <row r="849" spans="2:2" s="39" customFormat="1" x14ac:dyDescent="0.2">
      <c r="B849" s="41"/>
    </row>
    <row r="850" spans="2:2" s="39" customFormat="1" x14ac:dyDescent="0.2">
      <c r="B850" s="41"/>
    </row>
    <row r="851" spans="2:2" s="39" customFormat="1" x14ac:dyDescent="0.2">
      <c r="B851" s="41"/>
    </row>
    <row r="852" spans="2:2" s="39" customFormat="1" x14ac:dyDescent="0.2">
      <c r="B852" s="41"/>
    </row>
    <row r="853" spans="2:2" s="39" customFormat="1" x14ac:dyDescent="0.2">
      <c r="B853" s="41"/>
    </row>
    <row r="854" spans="2:2" s="39" customFormat="1" x14ac:dyDescent="0.2">
      <c r="B854" s="41"/>
    </row>
    <row r="855" spans="2:2" s="39" customFormat="1" x14ac:dyDescent="0.2">
      <c r="B855" s="41"/>
    </row>
    <row r="856" spans="2:2" s="39" customFormat="1" x14ac:dyDescent="0.2">
      <c r="B856" s="41"/>
    </row>
    <row r="857" spans="2:2" s="39" customFormat="1" x14ac:dyDescent="0.2">
      <c r="B857" s="41"/>
    </row>
    <row r="858" spans="2:2" s="39" customFormat="1" x14ac:dyDescent="0.2">
      <c r="B858" s="41"/>
    </row>
    <row r="859" spans="2:2" s="39" customFormat="1" x14ac:dyDescent="0.2">
      <c r="B859" s="41"/>
    </row>
    <row r="860" spans="2:2" s="39" customFormat="1" x14ac:dyDescent="0.2">
      <c r="B860" s="41"/>
    </row>
    <row r="861" spans="2:2" s="39" customFormat="1" x14ac:dyDescent="0.2">
      <c r="B861" s="41"/>
    </row>
    <row r="862" spans="2:2" s="39" customFormat="1" x14ac:dyDescent="0.2">
      <c r="B862" s="41"/>
    </row>
    <row r="863" spans="2:2" s="39" customFormat="1" x14ac:dyDescent="0.2">
      <c r="B863" s="41"/>
    </row>
    <row r="864" spans="2:2" s="39" customFormat="1" x14ac:dyDescent="0.2">
      <c r="B864" s="41"/>
    </row>
    <row r="865" spans="2:2" s="39" customFormat="1" x14ac:dyDescent="0.2">
      <c r="B865" s="41"/>
    </row>
    <row r="866" spans="2:2" s="39" customFormat="1" x14ac:dyDescent="0.2">
      <c r="B866" s="41"/>
    </row>
    <row r="867" spans="2:2" s="39" customFormat="1" x14ac:dyDescent="0.2">
      <c r="B867" s="41"/>
    </row>
    <row r="868" spans="2:2" s="39" customFormat="1" x14ac:dyDescent="0.2">
      <c r="B868" s="41"/>
    </row>
    <row r="869" spans="2:2" s="39" customFormat="1" x14ac:dyDescent="0.2">
      <c r="B869" s="41"/>
    </row>
    <row r="870" spans="2:2" s="39" customFormat="1" x14ac:dyDescent="0.2">
      <c r="B870" s="41"/>
    </row>
    <row r="871" spans="2:2" s="39" customFormat="1" x14ac:dyDescent="0.2">
      <c r="B871" s="41"/>
    </row>
    <row r="872" spans="2:2" s="39" customFormat="1" x14ac:dyDescent="0.2">
      <c r="B872" s="41"/>
    </row>
    <row r="873" spans="2:2" s="39" customFormat="1" x14ac:dyDescent="0.2">
      <c r="B873" s="41"/>
    </row>
    <row r="874" spans="2:2" s="39" customFormat="1" x14ac:dyDescent="0.2">
      <c r="B874" s="41"/>
    </row>
    <row r="875" spans="2:2" s="39" customFormat="1" x14ac:dyDescent="0.2">
      <c r="B875" s="41"/>
    </row>
    <row r="876" spans="2:2" s="39" customFormat="1" x14ac:dyDescent="0.2">
      <c r="B876" s="41"/>
    </row>
    <row r="877" spans="2:2" s="39" customFormat="1" x14ac:dyDescent="0.2">
      <c r="B877" s="41"/>
    </row>
    <row r="878" spans="2:2" s="39" customFormat="1" x14ac:dyDescent="0.2">
      <c r="B878" s="41"/>
    </row>
    <row r="879" spans="2:2" s="39" customFormat="1" x14ac:dyDescent="0.2">
      <c r="B879" s="41"/>
    </row>
    <row r="880" spans="2:2" s="39" customFormat="1" x14ac:dyDescent="0.2">
      <c r="B880" s="41"/>
    </row>
    <row r="881" spans="2:2" s="39" customFormat="1" x14ac:dyDescent="0.2">
      <c r="B881" s="41"/>
    </row>
    <row r="882" spans="2:2" s="39" customFormat="1" x14ac:dyDescent="0.2">
      <c r="B882" s="41"/>
    </row>
    <row r="883" spans="2:2" s="39" customFormat="1" x14ac:dyDescent="0.2">
      <c r="B883" s="41"/>
    </row>
    <row r="884" spans="2:2" s="39" customFormat="1" x14ac:dyDescent="0.2">
      <c r="B884" s="41"/>
    </row>
    <row r="885" spans="2:2" s="39" customFormat="1" x14ac:dyDescent="0.2">
      <c r="B885" s="41"/>
    </row>
    <row r="886" spans="2:2" s="39" customFormat="1" x14ac:dyDescent="0.2">
      <c r="B886" s="41"/>
    </row>
    <row r="887" spans="2:2" s="39" customFormat="1" x14ac:dyDescent="0.2">
      <c r="B887" s="41"/>
    </row>
    <row r="888" spans="2:2" s="39" customFormat="1" x14ac:dyDescent="0.2">
      <c r="B888" s="41"/>
    </row>
    <row r="889" spans="2:2" s="39" customFormat="1" x14ac:dyDescent="0.2">
      <c r="B889" s="41"/>
    </row>
    <row r="890" spans="2:2" s="39" customFormat="1" x14ac:dyDescent="0.2">
      <c r="B890" s="41"/>
    </row>
    <row r="891" spans="2:2" s="39" customFormat="1" x14ac:dyDescent="0.2">
      <c r="B891" s="41"/>
    </row>
    <row r="892" spans="2:2" s="39" customFormat="1" x14ac:dyDescent="0.2">
      <c r="B892" s="41"/>
    </row>
    <row r="893" spans="2:2" s="39" customFormat="1" x14ac:dyDescent="0.2">
      <c r="B893" s="41"/>
    </row>
    <row r="894" spans="2:2" s="39" customFormat="1" x14ac:dyDescent="0.2">
      <c r="B894" s="41"/>
    </row>
    <row r="895" spans="2:2" s="39" customFormat="1" x14ac:dyDescent="0.2">
      <c r="B895" s="41"/>
    </row>
    <row r="896" spans="2:2" s="39" customFormat="1" x14ac:dyDescent="0.2">
      <c r="B896" s="41"/>
    </row>
    <row r="897" spans="2:2" s="39" customFormat="1" x14ac:dyDescent="0.2">
      <c r="B897" s="41"/>
    </row>
    <row r="898" spans="2:2" s="39" customFormat="1" x14ac:dyDescent="0.2">
      <c r="B898" s="41"/>
    </row>
    <row r="899" spans="2:2" s="39" customFormat="1" x14ac:dyDescent="0.2">
      <c r="B899" s="41"/>
    </row>
    <row r="900" spans="2:2" s="39" customFormat="1" x14ac:dyDescent="0.2">
      <c r="B900" s="41"/>
    </row>
    <row r="901" spans="2:2" s="39" customFormat="1" x14ac:dyDescent="0.2">
      <c r="B901" s="41"/>
    </row>
    <row r="902" spans="2:2" s="39" customFormat="1" x14ac:dyDescent="0.2">
      <c r="B902" s="41"/>
    </row>
    <row r="903" spans="2:2" s="39" customFormat="1" x14ac:dyDescent="0.2">
      <c r="B903" s="41"/>
    </row>
    <row r="904" spans="2:2" s="39" customFormat="1" x14ac:dyDescent="0.2">
      <c r="B904" s="41"/>
    </row>
    <row r="905" spans="2:2" s="39" customFormat="1" x14ac:dyDescent="0.2">
      <c r="B905" s="41"/>
    </row>
    <row r="906" spans="2:2" s="39" customFormat="1" x14ac:dyDescent="0.2">
      <c r="B906" s="41"/>
    </row>
    <row r="907" spans="2:2" s="39" customFormat="1" x14ac:dyDescent="0.2">
      <c r="B907" s="41"/>
    </row>
    <row r="908" spans="2:2" s="39" customFormat="1" x14ac:dyDescent="0.2">
      <c r="B908" s="41"/>
    </row>
    <row r="909" spans="2:2" s="39" customFormat="1" x14ac:dyDescent="0.2">
      <c r="B909" s="41"/>
    </row>
    <row r="910" spans="2:2" s="39" customFormat="1" x14ac:dyDescent="0.2">
      <c r="B910" s="41"/>
    </row>
    <row r="911" spans="2:2" s="39" customFormat="1" x14ac:dyDescent="0.2">
      <c r="B911" s="41"/>
    </row>
    <row r="912" spans="2:2" s="39" customFormat="1" x14ac:dyDescent="0.2">
      <c r="B912" s="41"/>
    </row>
    <row r="913" spans="2:2" s="39" customFormat="1" x14ac:dyDescent="0.2">
      <c r="B913" s="41"/>
    </row>
    <row r="914" spans="2:2" s="39" customFormat="1" x14ac:dyDescent="0.2">
      <c r="B914" s="41"/>
    </row>
    <row r="915" spans="2:2" s="39" customFormat="1" x14ac:dyDescent="0.2">
      <c r="B915" s="41"/>
    </row>
    <row r="916" spans="2:2" s="39" customFormat="1" x14ac:dyDescent="0.2">
      <c r="B916" s="41"/>
    </row>
    <row r="917" spans="2:2" s="39" customFormat="1" x14ac:dyDescent="0.2">
      <c r="B917" s="41"/>
    </row>
    <row r="918" spans="2:2" s="39" customFormat="1" x14ac:dyDescent="0.2">
      <c r="B918" s="41"/>
    </row>
    <row r="919" spans="2:2" s="39" customFormat="1" x14ac:dyDescent="0.2">
      <c r="B919" s="41"/>
    </row>
    <row r="920" spans="2:2" s="39" customFormat="1" x14ac:dyDescent="0.2">
      <c r="B920" s="41"/>
    </row>
    <row r="921" spans="2:2" s="39" customFormat="1" x14ac:dyDescent="0.2">
      <c r="B921" s="41"/>
    </row>
    <row r="922" spans="2:2" s="39" customFormat="1" x14ac:dyDescent="0.2">
      <c r="B922" s="41"/>
    </row>
    <row r="923" spans="2:2" s="39" customFormat="1" x14ac:dyDescent="0.2">
      <c r="B923" s="41"/>
    </row>
    <row r="924" spans="2:2" s="39" customFormat="1" x14ac:dyDescent="0.2">
      <c r="B924" s="41"/>
    </row>
    <row r="925" spans="2:2" s="39" customFormat="1" x14ac:dyDescent="0.2">
      <c r="B925" s="41"/>
    </row>
    <row r="926" spans="2:2" s="39" customFormat="1" x14ac:dyDescent="0.2">
      <c r="B926" s="41"/>
    </row>
    <row r="927" spans="2:2" s="39" customFormat="1" x14ac:dyDescent="0.2">
      <c r="B927" s="41"/>
    </row>
    <row r="928" spans="2:2" s="39" customFormat="1" x14ac:dyDescent="0.2">
      <c r="B928" s="41"/>
    </row>
    <row r="929" spans="2:2" s="39" customFormat="1" x14ac:dyDescent="0.2">
      <c r="B929" s="41"/>
    </row>
    <row r="930" spans="2:2" s="39" customFormat="1" x14ac:dyDescent="0.2">
      <c r="B930" s="41"/>
    </row>
    <row r="931" spans="2:2" s="39" customFormat="1" x14ac:dyDescent="0.2">
      <c r="B931" s="41"/>
    </row>
    <row r="932" spans="2:2" s="39" customFormat="1" x14ac:dyDescent="0.2">
      <c r="B932" s="41"/>
    </row>
    <row r="933" spans="2:2" s="39" customFormat="1" x14ac:dyDescent="0.2">
      <c r="B933" s="41"/>
    </row>
    <row r="934" spans="2:2" s="39" customFormat="1" x14ac:dyDescent="0.2">
      <c r="B934" s="41"/>
    </row>
    <row r="935" spans="2:2" s="39" customFormat="1" x14ac:dyDescent="0.2">
      <c r="B935" s="41"/>
    </row>
    <row r="936" spans="2:2" s="39" customFormat="1" x14ac:dyDescent="0.2">
      <c r="B936" s="41"/>
    </row>
    <row r="937" spans="2:2" s="39" customFormat="1" x14ac:dyDescent="0.2">
      <c r="B937" s="41"/>
    </row>
    <row r="938" spans="2:2" s="39" customFormat="1" x14ac:dyDescent="0.2">
      <c r="B938" s="41"/>
    </row>
    <row r="939" spans="2:2" s="39" customFormat="1" x14ac:dyDescent="0.2">
      <c r="B939" s="41"/>
    </row>
    <row r="940" spans="2:2" s="39" customFormat="1" x14ac:dyDescent="0.2">
      <c r="B940" s="41"/>
    </row>
    <row r="941" spans="2:2" s="39" customFormat="1" x14ac:dyDescent="0.2">
      <c r="B941" s="41"/>
    </row>
    <row r="942" spans="2:2" s="39" customFormat="1" x14ac:dyDescent="0.2">
      <c r="B942" s="41"/>
    </row>
    <row r="943" spans="2:2" s="39" customFormat="1" x14ac:dyDescent="0.2">
      <c r="B943" s="41"/>
    </row>
    <row r="944" spans="2:2" s="39" customFormat="1" x14ac:dyDescent="0.2">
      <c r="B944" s="41"/>
    </row>
    <row r="945" spans="2:2" s="39" customFormat="1" x14ac:dyDescent="0.2">
      <c r="B945" s="41"/>
    </row>
    <row r="946" spans="2:2" s="39" customFormat="1" x14ac:dyDescent="0.2">
      <c r="B946" s="41"/>
    </row>
    <row r="947" spans="2:2" s="39" customFormat="1" x14ac:dyDescent="0.2">
      <c r="B947" s="41"/>
    </row>
    <row r="948" spans="2:2" s="39" customFormat="1" x14ac:dyDescent="0.2">
      <c r="B948" s="41"/>
    </row>
    <row r="949" spans="2:2" s="39" customFormat="1" x14ac:dyDescent="0.2">
      <c r="B949" s="41"/>
    </row>
    <row r="950" spans="2:2" s="39" customFormat="1" x14ac:dyDescent="0.2">
      <c r="B950" s="41"/>
    </row>
    <row r="951" spans="2:2" s="39" customFormat="1" x14ac:dyDescent="0.2">
      <c r="B951" s="41"/>
    </row>
    <row r="952" spans="2:2" s="39" customFormat="1" x14ac:dyDescent="0.2">
      <c r="B952" s="41"/>
    </row>
    <row r="953" spans="2:2" s="39" customFormat="1" x14ac:dyDescent="0.2">
      <c r="B953" s="41"/>
    </row>
    <row r="954" spans="2:2" s="39" customFormat="1" x14ac:dyDescent="0.2">
      <c r="B954" s="41"/>
    </row>
    <row r="955" spans="2:2" s="39" customFormat="1" x14ac:dyDescent="0.2">
      <c r="B955" s="41"/>
    </row>
    <row r="956" spans="2:2" s="39" customFormat="1" x14ac:dyDescent="0.2">
      <c r="B956" s="41"/>
    </row>
    <row r="957" spans="2:2" s="39" customFormat="1" x14ac:dyDescent="0.2">
      <c r="B957" s="41"/>
    </row>
    <row r="958" spans="2:2" s="39" customFormat="1" x14ac:dyDescent="0.2">
      <c r="B958" s="41"/>
    </row>
    <row r="959" spans="2:2" s="39" customFormat="1" x14ac:dyDescent="0.2">
      <c r="B959" s="41"/>
    </row>
    <row r="960" spans="2:2" s="39" customFormat="1" x14ac:dyDescent="0.2">
      <c r="B960" s="41"/>
    </row>
    <row r="961" spans="2:2" s="39" customFormat="1" x14ac:dyDescent="0.2">
      <c r="B961" s="41"/>
    </row>
    <row r="962" spans="2:2" s="39" customFormat="1" x14ac:dyDescent="0.2">
      <c r="B962" s="41"/>
    </row>
    <row r="963" spans="2:2" s="39" customFormat="1" x14ac:dyDescent="0.2">
      <c r="B963" s="41"/>
    </row>
    <row r="964" spans="2:2" s="39" customFormat="1" x14ac:dyDescent="0.2">
      <c r="B964" s="41"/>
    </row>
    <row r="965" spans="2:2" s="39" customFormat="1" x14ac:dyDescent="0.2">
      <c r="B965" s="41"/>
    </row>
    <row r="966" spans="2:2" s="39" customFormat="1" x14ac:dyDescent="0.2">
      <c r="B966" s="41"/>
    </row>
    <row r="967" spans="2:2" s="39" customFormat="1" x14ac:dyDescent="0.2">
      <c r="B967" s="41"/>
    </row>
    <row r="968" spans="2:2" s="39" customFormat="1" x14ac:dyDescent="0.2">
      <c r="B968" s="41"/>
    </row>
    <row r="969" spans="2:2" s="39" customFormat="1" x14ac:dyDescent="0.2">
      <c r="B969" s="41"/>
    </row>
    <row r="970" spans="2:2" s="39" customFormat="1" x14ac:dyDescent="0.2">
      <c r="B970" s="41"/>
    </row>
    <row r="971" spans="2:2" s="39" customFormat="1" x14ac:dyDescent="0.2">
      <c r="B971" s="41"/>
    </row>
    <row r="972" spans="2:2" s="39" customFormat="1" x14ac:dyDescent="0.2">
      <c r="B972" s="41"/>
    </row>
    <row r="973" spans="2:2" s="39" customFormat="1" x14ac:dyDescent="0.2">
      <c r="B973" s="41"/>
    </row>
    <row r="974" spans="2:2" s="39" customFormat="1" x14ac:dyDescent="0.2">
      <c r="B974" s="41"/>
    </row>
    <row r="975" spans="2:2" s="39" customFormat="1" x14ac:dyDescent="0.2">
      <c r="B975" s="41"/>
    </row>
    <row r="976" spans="2:2" s="39" customFormat="1" x14ac:dyDescent="0.2">
      <c r="B976" s="41"/>
    </row>
    <row r="977" spans="2:2" s="39" customFormat="1" x14ac:dyDescent="0.2">
      <c r="B977" s="41"/>
    </row>
    <row r="978" spans="2:2" s="39" customFormat="1" x14ac:dyDescent="0.2">
      <c r="B978" s="41"/>
    </row>
    <row r="979" spans="2:2" s="39" customFormat="1" x14ac:dyDescent="0.2">
      <c r="B979" s="41"/>
    </row>
    <row r="980" spans="2:2" s="39" customFormat="1" x14ac:dyDescent="0.2">
      <c r="B980" s="41"/>
    </row>
    <row r="981" spans="2:2" s="39" customFormat="1" x14ac:dyDescent="0.2">
      <c r="B981" s="41"/>
    </row>
    <row r="982" spans="2:2" s="39" customFormat="1" x14ac:dyDescent="0.2">
      <c r="B982" s="41"/>
    </row>
    <row r="983" spans="2:2" s="39" customFormat="1" x14ac:dyDescent="0.2">
      <c r="B983" s="41"/>
    </row>
    <row r="984" spans="2:2" s="39" customFormat="1" x14ac:dyDescent="0.2">
      <c r="B984" s="41"/>
    </row>
    <row r="985" spans="2:2" s="39" customFormat="1" x14ac:dyDescent="0.2">
      <c r="B985" s="41"/>
    </row>
    <row r="986" spans="2:2" s="39" customFormat="1" x14ac:dyDescent="0.2">
      <c r="B986" s="41"/>
    </row>
    <row r="987" spans="2:2" s="39" customFormat="1" x14ac:dyDescent="0.2">
      <c r="B987" s="41"/>
    </row>
    <row r="988" spans="2:2" s="39" customFormat="1" x14ac:dyDescent="0.2">
      <c r="B988" s="41"/>
    </row>
    <row r="989" spans="2:2" s="39" customFormat="1" x14ac:dyDescent="0.2">
      <c r="B989" s="41"/>
    </row>
    <row r="990" spans="2:2" s="39" customFormat="1" x14ac:dyDescent="0.2">
      <c r="B990" s="41"/>
    </row>
    <row r="991" spans="2:2" s="39" customFormat="1" x14ac:dyDescent="0.2">
      <c r="B991" s="41"/>
    </row>
    <row r="992" spans="2:2" s="39" customFormat="1" x14ac:dyDescent="0.2">
      <c r="B992" s="41"/>
    </row>
    <row r="993" spans="2:2" s="39" customFormat="1" x14ac:dyDescent="0.2">
      <c r="B993" s="41"/>
    </row>
    <row r="994" spans="2:2" s="39" customFormat="1" x14ac:dyDescent="0.2">
      <c r="B994" s="41"/>
    </row>
    <row r="995" spans="2:2" s="39" customFormat="1" x14ac:dyDescent="0.2">
      <c r="B995" s="41"/>
    </row>
    <row r="996" spans="2:2" s="39" customFormat="1" x14ac:dyDescent="0.2">
      <c r="B996" s="41"/>
    </row>
    <row r="997" spans="2:2" s="39" customFormat="1" x14ac:dyDescent="0.2">
      <c r="B997" s="41"/>
    </row>
    <row r="998" spans="2:2" s="39" customFormat="1" x14ac:dyDescent="0.2">
      <c r="B998" s="41"/>
    </row>
    <row r="999" spans="2:2" s="39" customFormat="1" x14ac:dyDescent="0.2">
      <c r="B999" s="41"/>
    </row>
    <row r="1000" spans="2:2" s="39" customFormat="1" x14ac:dyDescent="0.2">
      <c r="B1000" s="41"/>
    </row>
    <row r="1001" spans="2:2" s="39" customFormat="1" x14ac:dyDescent="0.2">
      <c r="B1001" s="41"/>
    </row>
    <row r="1002" spans="2:2" s="39" customFormat="1" x14ac:dyDescent="0.2">
      <c r="B1002" s="41"/>
    </row>
    <row r="1003" spans="2:2" s="39" customFormat="1" x14ac:dyDescent="0.2">
      <c r="B1003" s="41"/>
    </row>
    <row r="1004" spans="2:2" s="39" customFormat="1" x14ac:dyDescent="0.2">
      <c r="B1004" s="41"/>
    </row>
    <row r="1005" spans="2:2" s="39" customFormat="1" x14ac:dyDescent="0.2">
      <c r="B1005" s="41"/>
    </row>
    <row r="1006" spans="2:2" s="39" customFormat="1" x14ac:dyDescent="0.2">
      <c r="B1006" s="41"/>
    </row>
    <row r="1007" spans="2:2" s="39" customFormat="1" x14ac:dyDescent="0.2">
      <c r="B1007" s="41"/>
    </row>
    <row r="1008" spans="2:2" s="39" customFormat="1" x14ac:dyDescent="0.2">
      <c r="B1008" s="41"/>
    </row>
    <row r="1009" spans="2:2" s="39" customFormat="1" x14ac:dyDescent="0.2">
      <c r="B1009" s="41"/>
    </row>
    <row r="1010" spans="2:2" s="39" customFormat="1" x14ac:dyDescent="0.2">
      <c r="B1010" s="41"/>
    </row>
    <row r="1011" spans="2:2" s="39" customFormat="1" x14ac:dyDescent="0.2">
      <c r="B1011" s="41"/>
    </row>
    <row r="1012" spans="2:2" s="39" customFormat="1" x14ac:dyDescent="0.2">
      <c r="B1012" s="41"/>
    </row>
    <row r="1013" spans="2:2" s="39" customFormat="1" x14ac:dyDescent="0.2">
      <c r="B1013" s="41"/>
    </row>
    <row r="1014" spans="2:2" s="39" customFormat="1" x14ac:dyDescent="0.2">
      <c r="B1014" s="41"/>
    </row>
    <row r="1015" spans="2:2" s="39" customFormat="1" x14ac:dyDescent="0.2">
      <c r="B1015" s="41"/>
    </row>
    <row r="1016" spans="2:2" s="39" customFormat="1" x14ac:dyDescent="0.2">
      <c r="B1016" s="41"/>
    </row>
    <row r="1017" spans="2:2" s="39" customFormat="1" x14ac:dyDescent="0.2">
      <c r="B1017" s="41"/>
    </row>
    <row r="1018" spans="2:2" s="39" customFormat="1" x14ac:dyDescent="0.2">
      <c r="B1018" s="41"/>
    </row>
    <row r="1019" spans="2:2" s="39" customFormat="1" x14ac:dyDescent="0.2">
      <c r="B1019" s="41"/>
    </row>
    <row r="1020" spans="2:2" s="39" customFormat="1" x14ac:dyDescent="0.2">
      <c r="B1020" s="41"/>
    </row>
    <row r="1021" spans="2:2" s="39" customFormat="1" x14ac:dyDescent="0.2">
      <c r="B1021" s="41"/>
    </row>
    <row r="1022" spans="2:2" s="39" customFormat="1" x14ac:dyDescent="0.2">
      <c r="B1022" s="41"/>
    </row>
    <row r="1023" spans="2:2" s="39" customFormat="1" x14ac:dyDescent="0.2">
      <c r="B1023" s="41"/>
    </row>
    <row r="1024" spans="2:2" s="39" customFormat="1" x14ac:dyDescent="0.2">
      <c r="B1024" s="41"/>
    </row>
    <row r="1025" spans="2:2" s="39" customFormat="1" x14ac:dyDescent="0.2">
      <c r="B1025" s="41"/>
    </row>
    <row r="1026" spans="2:2" s="39" customFormat="1" x14ac:dyDescent="0.2">
      <c r="B1026" s="41"/>
    </row>
    <row r="1027" spans="2:2" s="39" customFormat="1" x14ac:dyDescent="0.2">
      <c r="B1027" s="41"/>
    </row>
    <row r="1028" spans="2:2" s="39" customFormat="1" x14ac:dyDescent="0.2">
      <c r="B1028" s="41"/>
    </row>
    <row r="1029" spans="2:2" s="39" customFormat="1" x14ac:dyDescent="0.2">
      <c r="B1029" s="41"/>
    </row>
    <row r="1030" spans="2:2" s="39" customFormat="1" x14ac:dyDescent="0.2">
      <c r="B1030" s="41"/>
    </row>
    <row r="1031" spans="2:2" s="39" customFormat="1" x14ac:dyDescent="0.2">
      <c r="B1031" s="41"/>
    </row>
    <row r="1032" spans="2:2" s="39" customFormat="1" x14ac:dyDescent="0.2">
      <c r="B1032" s="41"/>
    </row>
    <row r="1033" spans="2:2" s="39" customFormat="1" x14ac:dyDescent="0.2">
      <c r="B1033" s="41"/>
    </row>
    <row r="1034" spans="2:2" s="39" customFormat="1" x14ac:dyDescent="0.2">
      <c r="B1034" s="41"/>
    </row>
    <row r="1035" spans="2:2" s="39" customFormat="1" x14ac:dyDescent="0.2">
      <c r="B1035" s="41"/>
    </row>
    <row r="1036" spans="2:2" s="39" customFormat="1" x14ac:dyDescent="0.2">
      <c r="B1036" s="41"/>
    </row>
    <row r="1037" spans="2:2" s="39" customFormat="1" x14ac:dyDescent="0.2">
      <c r="B1037" s="41"/>
    </row>
    <row r="1038" spans="2:2" s="39" customFormat="1" x14ac:dyDescent="0.2">
      <c r="B1038" s="41"/>
    </row>
    <row r="1039" spans="2:2" s="39" customFormat="1" x14ac:dyDescent="0.2">
      <c r="B1039" s="41"/>
    </row>
    <row r="1040" spans="2:2" s="39" customFormat="1" x14ac:dyDescent="0.2">
      <c r="B1040" s="41"/>
    </row>
    <row r="1041" spans="2:2" s="39" customFormat="1" x14ac:dyDescent="0.2">
      <c r="B1041" s="41"/>
    </row>
    <row r="1042" spans="2:2" s="39" customFormat="1" x14ac:dyDescent="0.2">
      <c r="B1042" s="41"/>
    </row>
    <row r="1043" spans="2:2" s="39" customFormat="1" x14ac:dyDescent="0.2">
      <c r="B1043" s="41"/>
    </row>
    <row r="1044" spans="2:2" s="39" customFormat="1" x14ac:dyDescent="0.2">
      <c r="B1044" s="41"/>
    </row>
    <row r="1045" spans="2:2" s="39" customFormat="1" x14ac:dyDescent="0.2">
      <c r="B1045" s="41"/>
    </row>
    <row r="1046" spans="2:2" s="39" customFormat="1" x14ac:dyDescent="0.2">
      <c r="B1046" s="41"/>
    </row>
    <row r="1047" spans="2:2" s="39" customFormat="1" x14ac:dyDescent="0.2">
      <c r="B1047" s="41"/>
    </row>
    <row r="1048" spans="2:2" s="39" customFormat="1" x14ac:dyDescent="0.2">
      <c r="B1048" s="41"/>
    </row>
    <row r="1049" spans="2:2" s="39" customFormat="1" x14ac:dyDescent="0.2">
      <c r="B1049" s="41"/>
    </row>
    <row r="1050" spans="2:2" s="39" customFormat="1" x14ac:dyDescent="0.2">
      <c r="B1050" s="41"/>
    </row>
    <row r="1051" spans="2:2" s="39" customFormat="1" x14ac:dyDescent="0.2">
      <c r="B1051" s="41"/>
    </row>
    <row r="1052" spans="2:2" s="39" customFormat="1" x14ac:dyDescent="0.2">
      <c r="B1052" s="41"/>
    </row>
    <row r="1053" spans="2:2" s="39" customFormat="1" x14ac:dyDescent="0.2">
      <c r="B1053" s="41"/>
    </row>
    <row r="1054" spans="2:2" s="39" customFormat="1" x14ac:dyDescent="0.2">
      <c r="B1054" s="41"/>
    </row>
    <row r="1055" spans="2:2" s="39" customFormat="1" x14ac:dyDescent="0.2">
      <c r="B1055" s="41"/>
    </row>
    <row r="1056" spans="2:2" s="39" customFormat="1" x14ac:dyDescent="0.2">
      <c r="B1056" s="41"/>
    </row>
    <row r="1057" spans="2:2" s="39" customFormat="1" x14ac:dyDescent="0.2">
      <c r="B1057" s="41"/>
    </row>
    <row r="1058" spans="2:2" s="39" customFormat="1" x14ac:dyDescent="0.2">
      <c r="B1058" s="41"/>
    </row>
    <row r="1059" spans="2:2" s="39" customFormat="1" x14ac:dyDescent="0.2">
      <c r="B1059" s="41"/>
    </row>
    <row r="1060" spans="2:2" s="39" customFormat="1" x14ac:dyDescent="0.2">
      <c r="B1060" s="41"/>
    </row>
    <row r="1061" spans="2:2" s="39" customFormat="1" x14ac:dyDescent="0.2">
      <c r="B1061" s="41"/>
    </row>
    <row r="1062" spans="2:2" s="39" customFormat="1" x14ac:dyDescent="0.2">
      <c r="B1062" s="41"/>
    </row>
    <row r="1063" spans="2:2" s="39" customFormat="1" x14ac:dyDescent="0.2">
      <c r="B1063" s="41"/>
    </row>
    <row r="1064" spans="2:2" s="39" customFormat="1" x14ac:dyDescent="0.2">
      <c r="B1064" s="41"/>
    </row>
    <row r="1065" spans="2:2" s="39" customFormat="1" x14ac:dyDescent="0.2">
      <c r="B1065" s="41"/>
    </row>
    <row r="1066" spans="2:2" s="39" customFormat="1" x14ac:dyDescent="0.2">
      <c r="B1066" s="41"/>
    </row>
    <row r="1067" spans="2:2" s="39" customFormat="1" x14ac:dyDescent="0.2">
      <c r="B1067" s="41"/>
    </row>
    <row r="1068" spans="2:2" s="39" customFormat="1" x14ac:dyDescent="0.2">
      <c r="B1068" s="41"/>
    </row>
    <row r="1069" spans="2:2" s="39" customFormat="1" x14ac:dyDescent="0.2">
      <c r="B1069" s="41"/>
    </row>
    <row r="1070" spans="2:2" s="39" customFormat="1" x14ac:dyDescent="0.2">
      <c r="B1070" s="41"/>
    </row>
    <row r="1071" spans="2:2" s="39" customFormat="1" x14ac:dyDescent="0.2">
      <c r="B1071" s="41"/>
    </row>
    <row r="1072" spans="2:2" s="39" customFormat="1" x14ac:dyDescent="0.2">
      <c r="B1072" s="41"/>
    </row>
    <row r="1073" spans="2:2" s="39" customFormat="1" x14ac:dyDescent="0.2">
      <c r="B1073" s="41"/>
    </row>
    <row r="1074" spans="2:2" s="39" customFormat="1" x14ac:dyDescent="0.2">
      <c r="B1074" s="41"/>
    </row>
    <row r="1075" spans="2:2" s="39" customFormat="1" x14ac:dyDescent="0.2">
      <c r="B1075" s="41"/>
    </row>
    <row r="1076" spans="2:2" s="39" customFormat="1" x14ac:dyDescent="0.2">
      <c r="B1076" s="41"/>
    </row>
    <row r="1077" spans="2:2" s="39" customFormat="1" x14ac:dyDescent="0.2">
      <c r="B1077" s="41"/>
    </row>
    <row r="1078" spans="2:2" s="39" customFormat="1" x14ac:dyDescent="0.2">
      <c r="B1078" s="41"/>
    </row>
    <row r="1079" spans="2:2" s="39" customFormat="1" x14ac:dyDescent="0.2">
      <c r="B1079" s="41"/>
    </row>
    <row r="1080" spans="2:2" s="39" customFormat="1" x14ac:dyDescent="0.2">
      <c r="B1080" s="41"/>
    </row>
    <row r="1081" spans="2:2" s="39" customFormat="1" x14ac:dyDescent="0.2">
      <c r="B1081" s="41"/>
    </row>
    <row r="1082" spans="2:2" s="39" customFormat="1" x14ac:dyDescent="0.2">
      <c r="B1082" s="41"/>
    </row>
    <row r="1083" spans="2:2" s="39" customFormat="1" x14ac:dyDescent="0.2">
      <c r="B1083" s="41"/>
    </row>
    <row r="1084" spans="2:2" s="39" customFormat="1" x14ac:dyDescent="0.2">
      <c r="B1084" s="41"/>
    </row>
    <row r="1085" spans="2:2" s="39" customFormat="1" x14ac:dyDescent="0.2">
      <c r="B1085" s="41"/>
    </row>
    <row r="1086" spans="2:2" s="39" customFormat="1" x14ac:dyDescent="0.2">
      <c r="B1086" s="41"/>
    </row>
    <row r="1087" spans="2:2" s="39" customFormat="1" x14ac:dyDescent="0.2">
      <c r="B1087" s="41"/>
    </row>
    <row r="1088" spans="2:2" s="39" customFormat="1" x14ac:dyDescent="0.2">
      <c r="B1088" s="41"/>
    </row>
    <row r="1089" spans="2:2" s="39" customFormat="1" x14ac:dyDescent="0.2">
      <c r="B1089" s="41"/>
    </row>
    <row r="1090" spans="2:2" s="39" customFormat="1" x14ac:dyDescent="0.2">
      <c r="B1090" s="41"/>
    </row>
    <row r="1091" spans="2:2" s="39" customFormat="1" x14ac:dyDescent="0.2">
      <c r="B1091" s="41"/>
    </row>
    <row r="1092" spans="2:2" s="39" customFormat="1" x14ac:dyDescent="0.2">
      <c r="B1092" s="41"/>
    </row>
    <row r="1093" spans="2:2" s="39" customFormat="1" x14ac:dyDescent="0.2">
      <c r="B1093" s="41"/>
    </row>
    <row r="1094" spans="2:2" s="39" customFormat="1" x14ac:dyDescent="0.2">
      <c r="B1094" s="41"/>
    </row>
    <row r="1095" spans="2:2" s="39" customFormat="1" x14ac:dyDescent="0.2">
      <c r="B1095" s="41"/>
    </row>
    <row r="1096" spans="2:2" s="39" customFormat="1" x14ac:dyDescent="0.2">
      <c r="B1096" s="41"/>
    </row>
    <row r="1097" spans="2:2" s="39" customFormat="1" x14ac:dyDescent="0.2">
      <c r="B1097" s="41"/>
    </row>
    <row r="1098" spans="2:2" s="39" customFormat="1" x14ac:dyDescent="0.2">
      <c r="B1098" s="41"/>
    </row>
    <row r="1099" spans="2:2" s="39" customFormat="1" x14ac:dyDescent="0.2">
      <c r="B1099" s="41"/>
    </row>
    <row r="1100" spans="2:2" s="39" customFormat="1" x14ac:dyDescent="0.2">
      <c r="B1100" s="41"/>
    </row>
    <row r="1101" spans="2:2" s="39" customFormat="1" x14ac:dyDescent="0.2">
      <c r="B1101" s="41"/>
    </row>
    <row r="1102" spans="2:2" s="39" customFormat="1" x14ac:dyDescent="0.2">
      <c r="B1102" s="41"/>
    </row>
    <row r="1103" spans="2:2" s="39" customFormat="1" x14ac:dyDescent="0.2">
      <c r="B1103" s="41"/>
    </row>
    <row r="1104" spans="2:2" s="39" customFormat="1" x14ac:dyDescent="0.2">
      <c r="B1104" s="41"/>
    </row>
    <row r="1105" spans="2:2" s="39" customFormat="1" x14ac:dyDescent="0.2">
      <c r="B1105" s="41"/>
    </row>
    <row r="1106" spans="2:2" s="39" customFormat="1" x14ac:dyDescent="0.2">
      <c r="B1106" s="41"/>
    </row>
    <row r="1107" spans="2:2" s="39" customFormat="1" x14ac:dyDescent="0.2">
      <c r="B1107" s="41"/>
    </row>
    <row r="1108" spans="2:2" s="39" customFormat="1" x14ac:dyDescent="0.2">
      <c r="B1108" s="41"/>
    </row>
    <row r="1109" spans="2:2" s="39" customFormat="1" x14ac:dyDescent="0.2">
      <c r="B1109" s="41"/>
    </row>
    <row r="1110" spans="2:2" s="39" customFormat="1" x14ac:dyDescent="0.2">
      <c r="B1110" s="41"/>
    </row>
    <row r="1111" spans="2:2" s="39" customFormat="1" x14ac:dyDescent="0.2">
      <c r="B1111" s="41"/>
    </row>
    <row r="1112" spans="2:2" s="39" customFormat="1" x14ac:dyDescent="0.2">
      <c r="B1112" s="41"/>
    </row>
    <row r="1113" spans="2:2" s="39" customFormat="1" x14ac:dyDescent="0.2">
      <c r="B1113" s="41"/>
    </row>
    <row r="1114" spans="2:2" s="39" customFormat="1" x14ac:dyDescent="0.2">
      <c r="B1114" s="41"/>
    </row>
    <row r="1115" spans="2:2" s="39" customFormat="1" x14ac:dyDescent="0.2">
      <c r="B1115" s="41"/>
    </row>
    <row r="1116" spans="2:2" s="39" customFormat="1" x14ac:dyDescent="0.2">
      <c r="B1116" s="41"/>
    </row>
    <row r="1117" spans="2:2" s="39" customFormat="1" x14ac:dyDescent="0.2">
      <c r="B1117" s="41"/>
    </row>
    <row r="1118" spans="2:2" s="39" customFormat="1" x14ac:dyDescent="0.2">
      <c r="B1118" s="41"/>
    </row>
    <row r="1119" spans="2:2" s="39" customFormat="1" x14ac:dyDescent="0.2">
      <c r="B1119" s="41"/>
    </row>
    <row r="1120" spans="2:2" s="39" customFormat="1" x14ac:dyDescent="0.2">
      <c r="B1120" s="41"/>
    </row>
    <row r="1121" spans="2:2" s="39" customFormat="1" x14ac:dyDescent="0.2">
      <c r="B1121" s="41"/>
    </row>
    <row r="1122" spans="2:2" s="39" customFormat="1" x14ac:dyDescent="0.2">
      <c r="B1122" s="41"/>
    </row>
    <row r="1123" spans="2:2" s="39" customFormat="1" x14ac:dyDescent="0.2">
      <c r="B1123" s="41"/>
    </row>
    <row r="1124" spans="2:2" s="39" customFormat="1" x14ac:dyDescent="0.2">
      <c r="B1124" s="41"/>
    </row>
    <row r="1125" spans="2:2" s="39" customFormat="1" x14ac:dyDescent="0.2">
      <c r="B1125" s="41"/>
    </row>
    <row r="1126" spans="2:2" s="39" customFormat="1" x14ac:dyDescent="0.2">
      <c r="B1126" s="41"/>
    </row>
    <row r="1127" spans="2:2" s="39" customFormat="1" x14ac:dyDescent="0.2">
      <c r="B1127" s="41"/>
    </row>
    <row r="1128" spans="2:2" s="39" customFormat="1" x14ac:dyDescent="0.2">
      <c r="B1128" s="41"/>
    </row>
    <row r="1129" spans="2:2" s="39" customFormat="1" x14ac:dyDescent="0.2">
      <c r="B1129" s="41"/>
    </row>
    <row r="1130" spans="2:2" s="39" customFormat="1" x14ac:dyDescent="0.2">
      <c r="B1130" s="41"/>
    </row>
    <row r="1131" spans="2:2" s="39" customFormat="1" x14ac:dyDescent="0.2">
      <c r="B1131" s="41"/>
    </row>
    <row r="1132" spans="2:2" s="39" customFormat="1" x14ac:dyDescent="0.2">
      <c r="B1132" s="41"/>
    </row>
    <row r="1133" spans="2:2" s="39" customFormat="1" x14ac:dyDescent="0.2">
      <c r="B1133" s="41"/>
    </row>
    <row r="1134" spans="2:2" s="39" customFormat="1" x14ac:dyDescent="0.2">
      <c r="B1134" s="41"/>
    </row>
    <row r="1135" spans="2:2" s="39" customFormat="1" x14ac:dyDescent="0.2">
      <c r="B1135" s="41"/>
    </row>
    <row r="1136" spans="2:2" s="39" customFormat="1" x14ac:dyDescent="0.2">
      <c r="B1136" s="41"/>
    </row>
    <row r="1137" spans="2:2" s="39" customFormat="1" x14ac:dyDescent="0.2">
      <c r="B1137" s="41"/>
    </row>
    <row r="1138" spans="2:2" s="39" customFormat="1" x14ac:dyDescent="0.2">
      <c r="B1138" s="41"/>
    </row>
    <row r="1139" spans="2:2" s="39" customFormat="1" x14ac:dyDescent="0.2">
      <c r="B1139" s="41"/>
    </row>
    <row r="1140" spans="2:2" s="39" customFormat="1" x14ac:dyDescent="0.2">
      <c r="B1140" s="41"/>
    </row>
    <row r="1141" spans="2:2" s="39" customFormat="1" x14ac:dyDescent="0.2">
      <c r="B1141" s="41"/>
    </row>
    <row r="1142" spans="2:2" s="39" customFormat="1" x14ac:dyDescent="0.2">
      <c r="B1142" s="41"/>
    </row>
    <row r="1143" spans="2:2" s="39" customFormat="1" x14ac:dyDescent="0.2">
      <c r="B1143" s="41"/>
    </row>
    <row r="1144" spans="2:2" s="39" customFormat="1" x14ac:dyDescent="0.2">
      <c r="B1144" s="41"/>
    </row>
    <row r="1145" spans="2:2" s="39" customFormat="1" x14ac:dyDescent="0.2">
      <c r="B1145" s="41"/>
    </row>
    <row r="1146" spans="2:2" s="39" customFormat="1" x14ac:dyDescent="0.2">
      <c r="B1146" s="41"/>
    </row>
    <row r="1147" spans="2:2" s="39" customFormat="1" x14ac:dyDescent="0.2">
      <c r="B1147" s="41"/>
    </row>
    <row r="1148" spans="2:2" s="39" customFormat="1" x14ac:dyDescent="0.2">
      <c r="B1148" s="41"/>
    </row>
    <row r="1149" spans="2:2" s="39" customFormat="1" x14ac:dyDescent="0.2">
      <c r="B1149" s="41"/>
    </row>
    <row r="1150" spans="2:2" s="39" customFormat="1" x14ac:dyDescent="0.2">
      <c r="B1150" s="41"/>
    </row>
    <row r="1151" spans="2:2" s="39" customFormat="1" x14ac:dyDescent="0.2">
      <c r="B1151" s="41"/>
    </row>
    <row r="1152" spans="2:2" s="39" customFormat="1" x14ac:dyDescent="0.2">
      <c r="B1152" s="41"/>
    </row>
    <row r="1153" spans="2:2" s="39" customFormat="1" x14ac:dyDescent="0.2">
      <c r="B1153" s="41"/>
    </row>
    <row r="1154" spans="2:2" s="39" customFormat="1" x14ac:dyDescent="0.2">
      <c r="B1154" s="41"/>
    </row>
    <row r="1155" spans="2:2" s="39" customFormat="1" x14ac:dyDescent="0.2">
      <c r="B1155" s="41"/>
    </row>
    <row r="1156" spans="2:2" s="39" customFormat="1" x14ac:dyDescent="0.2">
      <c r="B1156" s="41"/>
    </row>
    <row r="1157" spans="2:2" s="39" customFormat="1" x14ac:dyDescent="0.2">
      <c r="B1157" s="41"/>
    </row>
    <row r="1158" spans="2:2" s="39" customFormat="1" x14ac:dyDescent="0.2">
      <c r="B1158" s="41"/>
    </row>
    <row r="1159" spans="2:2" s="39" customFormat="1" x14ac:dyDescent="0.2">
      <c r="B1159" s="41"/>
    </row>
    <row r="1160" spans="2:2" s="39" customFormat="1" x14ac:dyDescent="0.2">
      <c r="B1160" s="41"/>
    </row>
    <row r="1161" spans="2:2" s="39" customFormat="1" x14ac:dyDescent="0.2">
      <c r="B1161" s="41"/>
    </row>
    <row r="1162" spans="2:2" s="39" customFormat="1" x14ac:dyDescent="0.2">
      <c r="B1162" s="41"/>
    </row>
    <row r="1163" spans="2:2" s="39" customFormat="1" x14ac:dyDescent="0.2">
      <c r="B1163" s="41"/>
    </row>
    <row r="1164" spans="2:2" s="39" customFormat="1" x14ac:dyDescent="0.2">
      <c r="B1164" s="41"/>
    </row>
    <row r="1165" spans="2:2" s="39" customFormat="1" x14ac:dyDescent="0.2">
      <c r="B1165" s="41"/>
    </row>
    <row r="1166" spans="2:2" s="39" customFormat="1" x14ac:dyDescent="0.2">
      <c r="B1166" s="41"/>
    </row>
    <row r="1167" spans="2:2" s="39" customFormat="1" x14ac:dyDescent="0.2">
      <c r="B1167" s="41"/>
    </row>
    <row r="1168" spans="2:2" s="39" customFormat="1" x14ac:dyDescent="0.2">
      <c r="B1168" s="41"/>
    </row>
    <row r="1169" spans="2:2" s="39" customFormat="1" x14ac:dyDescent="0.2">
      <c r="B1169" s="41"/>
    </row>
    <row r="1170" spans="2:2" s="39" customFormat="1" x14ac:dyDescent="0.2">
      <c r="B1170" s="41"/>
    </row>
    <row r="1171" spans="2:2" s="39" customFormat="1" x14ac:dyDescent="0.2">
      <c r="B1171" s="41"/>
    </row>
    <row r="1172" spans="2:2" s="39" customFormat="1" x14ac:dyDescent="0.2">
      <c r="B1172" s="41"/>
    </row>
    <row r="1173" spans="2:2" s="39" customFormat="1" x14ac:dyDescent="0.2">
      <c r="B1173" s="41"/>
    </row>
    <row r="1174" spans="2:2" s="39" customFormat="1" x14ac:dyDescent="0.2">
      <c r="B1174" s="41"/>
    </row>
    <row r="1175" spans="2:2" s="39" customFormat="1" x14ac:dyDescent="0.2">
      <c r="B1175" s="41"/>
    </row>
    <row r="1176" spans="2:2" s="39" customFormat="1" x14ac:dyDescent="0.2">
      <c r="B1176" s="41"/>
    </row>
    <row r="1177" spans="2:2" s="39" customFormat="1" x14ac:dyDescent="0.2">
      <c r="B1177" s="41"/>
    </row>
    <row r="1178" spans="2:2" s="39" customFormat="1" x14ac:dyDescent="0.2">
      <c r="B1178" s="41"/>
    </row>
    <row r="1179" spans="2:2" s="39" customFormat="1" x14ac:dyDescent="0.2">
      <c r="B1179" s="41"/>
    </row>
    <row r="1180" spans="2:2" s="39" customFormat="1" x14ac:dyDescent="0.2">
      <c r="B1180" s="41"/>
    </row>
    <row r="1181" spans="2:2" s="39" customFormat="1" x14ac:dyDescent="0.2">
      <c r="B1181" s="41"/>
    </row>
    <row r="1182" spans="2:2" s="39" customFormat="1" x14ac:dyDescent="0.2">
      <c r="B1182" s="41"/>
    </row>
    <row r="1183" spans="2:2" s="39" customFormat="1" x14ac:dyDescent="0.2">
      <c r="B1183" s="41"/>
    </row>
    <row r="1184" spans="2:2" s="39" customFormat="1" x14ac:dyDescent="0.2">
      <c r="B1184" s="41"/>
    </row>
    <row r="1185" spans="2:2" s="39" customFormat="1" x14ac:dyDescent="0.2">
      <c r="B1185" s="41"/>
    </row>
    <row r="1186" spans="2:2" s="39" customFormat="1" x14ac:dyDescent="0.2">
      <c r="B1186" s="41"/>
    </row>
    <row r="1187" spans="2:2" s="39" customFormat="1" x14ac:dyDescent="0.2">
      <c r="B1187" s="41"/>
    </row>
    <row r="1188" spans="2:2" s="39" customFormat="1" x14ac:dyDescent="0.2">
      <c r="B1188" s="41"/>
    </row>
    <row r="1189" spans="2:2" s="39" customFormat="1" x14ac:dyDescent="0.2">
      <c r="B1189" s="41"/>
    </row>
    <row r="1190" spans="2:2" s="39" customFormat="1" x14ac:dyDescent="0.2">
      <c r="B1190" s="41"/>
    </row>
    <row r="1191" spans="2:2" s="39" customFormat="1" x14ac:dyDescent="0.2">
      <c r="B1191" s="41"/>
    </row>
    <row r="1192" spans="2:2" s="39" customFormat="1" x14ac:dyDescent="0.2">
      <c r="B1192" s="41"/>
    </row>
    <row r="1193" spans="2:2" s="39" customFormat="1" x14ac:dyDescent="0.2">
      <c r="B1193" s="41"/>
    </row>
    <row r="1194" spans="2:2" s="39" customFormat="1" x14ac:dyDescent="0.2">
      <c r="B1194" s="41"/>
    </row>
    <row r="1195" spans="2:2" s="39" customFormat="1" x14ac:dyDescent="0.2">
      <c r="B1195" s="41"/>
    </row>
    <row r="1196" spans="2:2" s="39" customFormat="1" x14ac:dyDescent="0.2">
      <c r="B1196" s="41"/>
    </row>
    <row r="1197" spans="2:2" s="39" customFormat="1" x14ac:dyDescent="0.2">
      <c r="B1197" s="41"/>
    </row>
    <row r="1198" spans="2:2" s="39" customFormat="1" x14ac:dyDescent="0.2">
      <c r="B1198" s="41"/>
    </row>
    <row r="1199" spans="2:2" s="39" customFormat="1" x14ac:dyDescent="0.2">
      <c r="B1199" s="41"/>
    </row>
    <row r="1200" spans="2:2" s="39" customFormat="1" x14ac:dyDescent="0.2">
      <c r="B1200" s="41"/>
    </row>
    <row r="1201" spans="2:2" s="39" customFormat="1" x14ac:dyDescent="0.2">
      <c r="B1201" s="41"/>
    </row>
    <row r="1202" spans="2:2" s="39" customFormat="1" x14ac:dyDescent="0.2">
      <c r="B1202" s="41"/>
    </row>
    <row r="1203" spans="2:2" s="39" customFormat="1" x14ac:dyDescent="0.2">
      <c r="B1203" s="41"/>
    </row>
    <row r="1204" spans="2:2" s="39" customFormat="1" x14ac:dyDescent="0.2">
      <c r="B1204" s="41"/>
    </row>
    <row r="1205" spans="2:2" s="39" customFormat="1" x14ac:dyDescent="0.2">
      <c r="B1205" s="41"/>
    </row>
    <row r="1206" spans="2:2" s="39" customFormat="1" x14ac:dyDescent="0.2">
      <c r="B1206" s="41"/>
    </row>
    <row r="1207" spans="2:2" s="39" customFormat="1" x14ac:dyDescent="0.2">
      <c r="B1207" s="41"/>
    </row>
    <row r="1208" spans="2:2" s="39" customFormat="1" x14ac:dyDescent="0.2">
      <c r="B1208" s="41"/>
    </row>
    <row r="1209" spans="2:2" s="39" customFormat="1" x14ac:dyDescent="0.2">
      <c r="B1209" s="41"/>
    </row>
    <row r="1210" spans="2:2" s="39" customFormat="1" x14ac:dyDescent="0.2">
      <c r="B1210" s="41"/>
    </row>
    <row r="1211" spans="2:2" s="39" customFormat="1" x14ac:dyDescent="0.2">
      <c r="B1211" s="41"/>
    </row>
    <row r="1212" spans="2:2" s="39" customFormat="1" x14ac:dyDescent="0.2">
      <c r="B1212" s="41"/>
    </row>
    <row r="1213" spans="2:2" s="39" customFormat="1" x14ac:dyDescent="0.2">
      <c r="B1213" s="41"/>
    </row>
    <row r="1214" spans="2:2" s="39" customFormat="1" x14ac:dyDescent="0.2">
      <c r="B1214" s="41"/>
    </row>
    <row r="1215" spans="2:2" s="39" customFormat="1" x14ac:dyDescent="0.2">
      <c r="B1215" s="41"/>
    </row>
    <row r="1216" spans="2:2" s="39" customFormat="1" x14ac:dyDescent="0.2">
      <c r="B1216" s="41"/>
    </row>
    <row r="1217" spans="2:2" s="39" customFormat="1" x14ac:dyDescent="0.2">
      <c r="B1217" s="41"/>
    </row>
    <row r="1218" spans="2:2" s="39" customFormat="1" x14ac:dyDescent="0.2">
      <c r="B1218" s="41"/>
    </row>
    <row r="1219" spans="2:2" s="39" customFormat="1" x14ac:dyDescent="0.2">
      <c r="B1219" s="41"/>
    </row>
    <row r="1220" spans="2:2" s="39" customFormat="1" x14ac:dyDescent="0.2">
      <c r="B1220" s="41"/>
    </row>
    <row r="1221" spans="2:2" s="39" customFormat="1" x14ac:dyDescent="0.2">
      <c r="B1221" s="41"/>
    </row>
    <row r="1222" spans="2:2" s="39" customFormat="1" x14ac:dyDescent="0.2">
      <c r="B1222" s="41"/>
    </row>
    <row r="1223" spans="2:2" s="39" customFormat="1" x14ac:dyDescent="0.2">
      <c r="B1223" s="41"/>
    </row>
    <row r="1224" spans="2:2" s="39" customFormat="1" x14ac:dyDescent="0.2">
      <c r="B1224" s="41"/>
    </row>
    <row r="1225" spans="2:2" s="39" customFormat="1" x14ac:dyDescent="0.2">
      <c r="B1225" s="41"/>
    </row>
    <row r="1226" spans="2:2" s="39" customFormat="1" x14ac:dyDescent="0.2">
      <c r="B1226" s="41"/>
    </row>
    <row r="1227" spans="2:2" s="39" customFormat="1" x14ac:dyDescent="0.2">
      <c r="B1227" s="41"/>
    </row>
    <row r="1228" spans="2:2" s="39" customFormat="1" x14ac:dyDescent="0.2">
      <c r="B1228" s="41"/>
    </row>
    <row r="1229" spans="2:2" s="39" customFormat="1" x14ac:dyDescent="0.2">
      <c r="B1229" s="41"/>
    </row>
    <row r="1230" spans="2:2" s="39" customFormat="1" x14ac:dyDescent="0.2">
      <c r="B1230" s="41"/>
    </row>
    <row r="1231" spans="2:2" s="39" customFormat="1" x14ac:dyDescent="0.2">
      <c r="B1231" s="41"/>
    </row>
    <row r="1232" spans="2:2" s="39" customFormat="1" x14ac:dyDescent="0.2">
      <c r="B1232" s="41"/>
    </row>
    <row r="1233" spans="2:2" s="39" customFormat="1" x14ac:dyDescent="0.2">
      <c r="B1233" s="41"/>
    </row>
    <row r="1234" spans="2:2" s="39" customFormat="1" x14ac:dyDescent="0.2">
      <c r="B1234" s="41"/>
    </row>
    <row r="1235" spans="2:2" s="39" customFormat="1" x14ac:dyDescent="0.2">
      <c r="B1235" s="41"/>
    </row>
    <row r="1236" spans="2:2" s="39" customFormat="1" x14ac:dyDescent="0.2">
      <c r="B1236" s="41"/>
    </row>
    <row r="1237" spans="2:2" s="39" customFormat="1" x14ac:dyDescent="0.2">
      <c r="B1237" s="41"/>
    </row>
    <row r="1238" spans="2:2" s="39" customFormat="1" x14ac:dyDescent="0.2">
      <c r="B1238" s="41"/>
    </row>
    <row r="1239" spans="2:2" s="39" customFormat="1" x14ac:dyDescent="0.2">
      <c r="B1239" s="41"/>
    </row>
    <row r="1240" spans="2:2" s="39" customFormat="1" x14ac:dyDescent="0.2">
      <c r="B1240" s="41"/>
    </row>
    <row r="1241" spans="2:2" s="39" customFormat="1" x14ac:dyDescent="0.2">
      <c r="B1241" s="41"/>
    </row>
    <row r="1242" spans="2:2" s="39" customFormat="1" x14ac:dyDescent="0.2">
      <c r="B1242" s="41"/>
    </row>
    <row r="1243" spans="2:2" s="39" customFormat="1" x14ac:dyDescent="0.2">
      <c r="B1243" s="41"/>
    </row>
    <row r="1244" spans="2:2" s="39" customFormat="1" x14ac:dyDescent="0.2">
      <c r="B1244" s="41"/>
    </row>
    <row r="1245" spans="2:2" s="39" customFormat="1" x14ac:dyDescent="0.2">
      <c r="B1245" s="41"/>
    </row>
    <row r="1246" spans="2:2" s="39" customFormat="1" x14ac:dyDescent="0.2">
      <c r="B1246" s="41"/>
    </row>
    <row r="1247" spans="2:2" s="39" customFormat="1" x14ac:dyDescent="0.2">
      <c r="B1247" s="41"/>
    </row>
    <row r="1248" spans="2:2" s="39" customFormat="1" x14ac:dyDescent="0.2">
      <c r="B1248" s="41"/>
    </row>
    <row r="1249" spans="2:2" s="39" customFormat="1" x14ac:dyDescent="0.2">
      <c r="B1249" s="41"/>
    </row>
    <row r="1250" spans="2:2" s="39" customFormat="1" x14ac:dyDescent="0.2">
      <c r="B1250" s="41"/>
    </row>
    <row r="1251" spans="2:2" s="39" customFormat="1" x14ac:dyDescent="0.2">
      <c r="B1251" s="41"/>
    </row>
    <row r="1252" spans="2:2" s="39" customFormat="1" x14ac:dyDescent="0.2">
      <c r="B1252" s="41"/>
    </row>
    <row r="1253" spans="2:2" s="39" customFormat="1" x14ac:dyDescent="0.2">
      <c r="B1253" s="41"/>
    </row>
    <row r="1254" spans="2:2" s="39" customFormat="1" x14ac:dyDescent="0.2">
      <c r="B1254" s="41"/>
    </row>
    <row r="1255" spans="2:2" s="39" customFormat="1" x14ac:dyDescent="0.2">
      <c r="B1255" s="41"/>
    </row>
    <row r="1256" spans="2:2" s="39" customFormat="1" x14ac:dyDescent="0.2">
      <c r="B1256" s="41"/>
    </row>
    <row r="1257" spans="2:2" s="39" customFormat="1" x14ac:dyDescent="0.2">
      <c r="B1257" s="41"/>
    </row>
    <row r="1258" spans="2:2" s="39" customFormat="1" x14ac:dyDescent="0.2">
      <c r="B1258" s="41"/>
    </row>
    <row r="1259" spans="2:2" s="39" customFormat="1" x14ac:dyDescent="0.2">
      <c r="B1259" s="41"/>
    </row>
    <row r="1260" spans="2:2" s="39" customFormat="1" x14ac:dyDescent="0.2">
      <c r="B1260" s="41"/>
    </row>
    <row r="1261" spans="2:2" s="39" customFormat="1" x14ac:dyDescent="0.2">
      <c r="B1261" s="41"/>
    </row>
    <row r="1262" spans="2:2" s="39" customFormat="1" x14ac:dyDescent="0.2">
      <c r="B1262" s="41"/>
    </row>
    <row r="1263" spans="2:2" s="39" customFormat="1" x14ac:dyDescent="0.2">
      <c r="B1263" s="41"/>
    </row>
    <row r="1264" spans="2:2" s="39" customFormat="1" x14ac:dyDescent="0.2">
      <c r="B1264" s="41"/>
    </row>
    <row r="1265" spans="2:2" s="39" customFormat="1" x14ac:dyDescent="0.2">
      <c r="B1265" s="41"/>
    </row>
    <row r="1266" spans="2:2" s="39" customFormat="1" x14ac:dyDescent="0.2">
      <c r="B1266" s="41"/>
    </row>
    <row r="1267" spans="2:2" s="39" customFormat="1" x14ac:dyDescent="0.2">
      <c r="B1267" s="41"/>
    </row>
    <row r="1268" spans="2:2" s="39" customFormat="1" x14ac:dyDescent="0.2">
      <c r="B1268" s="41"/>
    </row>
    <row r="1269" spans="2:2" s="39" customFormat="1" x14ac:dyDescent="0.2">
      <c r="B1269" s="41"/>
    </row>
    <row r="1270" spans="2:2" s="39" customFormat="1" x14ac:dyDescent="0.2">
      <c r="B1270" s="41"/>
    </row>
    <row r="1271" spans="2:2" s="39" customFormat="1" x14ac:dyDescent="0.2">
      <c r="B1271" s="41"/>
    </row>
    <row r="1272" spans="2:2" s="39" customFormat="1" x14ac:dyDescent="0.2">
      <c r="B1272" s="41"/>
    </row>
    <row r="1273" spans="2:2" s="39" customFormat="1" x14ac:dyDescent="0.2">
      <c r="B1273" s="41"/>
    </row>
    <row r="1274" spans="2:2" s="39" customFormat="1" x14ac:dyDescent="0.2">
      <c r="B1274" s="41"/>
    </row>
    <row r="1275" spans="2:2" s="39" customFormat="1" x14ac:dyDescent="0.2">
      <c r="B1275" s="41"/>
    </row>
    <row r="1276" spans="2:2" s="39" customFormat="1" x14ac:dyDescent="0.2">
      <c r="B1276" s="41"/>
    </row>
    <row r="1277" spans="2:2" s="39" customFormat="1" x14ac:dyDescent="0.2">
      <c r="B1277" s="41"/>
    </row>
    <row r="1278" spans="2:2" s="39" customFormat="1" x14ac:dyDescent="0.2">
      <c r="B1278" s="41"/>
    </row>
    <row r="1279" spans="2:2" s="39" customFormat="1" x14ac:dyDescent="0.2">
      <c r="B1279" s="41"/>
    </row>
    <row r="1280" spans="2:2" s="39" customFormat="1" x14ac:dyDescent="0.2">
      <c r="B1280" s="41"/>
    </row>
    <row r="1281" spans="2:2" s="39" customFormat="1" x14ac:dyDescent="0.2">
      <c r="B1281" s="41"/>
    </row>
    <row r="1282" spans="2:2" s="39" customFormat="1" x14ac:dyDescent="0.2">
      <c r="B1282" s="41"/>
    </row>
    <row r="1283" spans="2:2" s="39" customFormat="1" x14ac:dyDescent="0.2">
      <c r="B1283" s="41"/>
    </row>
    <row r="1284" spans="2:2" s="39" customFormat="1" x14ac:dyDescent="0.2">
      <c r="B1284" s="41"/>
    </row>
    <row r="1285" spans="2:2" s="39" customFormat="1" x14ac:dyDescent="0.2">
      <c r="B1285" s="41"/>
    </row>
    <row r="1286" spans="2:2" s="39" customFormat="1" x14ac:dyDescent="0.2">
      <c r="B1286" s="41"/>
    </row>
    <row r="1287" spans="2:2" s="39" customFormat="1" x14ac:dyDescent="0.2">
      <c r="B1287" s="41"/>
    </row>
    <row r="1288" spans="2:2" s="39" customFormat="1" x14ac:dyDescent="0.2">
      <c r="B1288" s="41"/>
    </row>
    <row r="1289" spans="2:2" s="39" customFormat="1" x14ac:dyDescent="0.2">
      <c r="B1289" s="41"/>
    </row>
    <row r="1290" spans="2:2" s="39" customFormat="1" x14ac:dyDescent="0.2">
      <c r="B1290" s="41"/>
    </row>
    <row r="1291" spans="2:2" s="39" customFormat="1" x14ac:dyDescent="0.2">
      <c r="B1291" s="41"/>
    </row>
    <row r="1292" spans="2:2" s="39" customFormat="1" x14ac:dyDescent="0.2">
      <c r="B1292" s="41"/>
    </row>
    <row r="1293" spans="2:2" s="39" customFormat="1" x14ac:dyDescent="0.2">
      <c r="B1293" s="41"/>
    </row>
    <row r="1294" spans="2:2" s="39" customFormat="1" x14ac:dyDescent="0.2">
      <c r="B1294" s="41"/>
    </row>
    <row r="1295" spans="2:2" s="39" customFormat="1" x14ac:dyDescent="0.2">
      <c r="B1295" s="41"/>
    </row>
    <row r="1296" spans="2:2" s="39" customFormat="1" x14ac:dyDescent="0.2">
      <c r="B1296" s="41"/>
    </row>
    <row r="1297" spans="2:2" s="39" customFormat="1" x14ac:dyDescent="0.2">
      <c r="B1297" s="41"/>
    </row>
    <row r="1298" spans="2:2" s="39" customFormat="1" x14ac:dyDescent="0.2">
      <c r="B1298" s="41"/>
    </row>
    <row r="1299" spans="2:2" s="39" customFormat="1" x14ac:dyDescent="0.2">
      <c r="B1299" s="41"/>
    </row>
    <row r="1300" spans="2:2" s="39" customFormat="1" x14ac:dyDescent="0.2">
      <c r="B1300" s="41"/>
    </row>
    <row r="1301" spans="2:2" s="39" customFormat="1" x14ac:dyDescent="0.2">
      <c r="B1301" s="41"/>
    </row>
    <row r="1302" spans="2:2" s="39" customFormat="1" x14ac:dyDescent="0.2">
      <c r="B1302" s="41"/>
    </row>
    <row r="1303" spans="2:2" s="39" customFormat="1" x14ac:dyDescent="0.2">
      <c r="B1303" s="41"/>
    </row>
    <row r="1304" spans="2:2" s="39" customFormat="1" x14ac:dyDescent="0.2">
      <c r="B1304" s="41"/>
    </row>
    <row r="1305" spans="2:2" s="39" customFormat="1" x14ac:dyDescent="0.2">
      <c r="B1305" s="41"/>
    </row>
    <row r="1306" spans="2:2" s="39" customFormat="1" x14ac:dyDescent="0.2">
      <c r="B1306" s="41"/>
    </row>
    <row r="1307" spans="2:2" s="39" customFormat="1" x14ac:dyDescent="0.2">
      <c r="B1307" s="41"/>
    </row>
    <row r="1308" spans="2:2" s="39" customFormat="1" x14ac:dyDescent="0.2">
      <c r="B1308" s="41"/>
    </row>
    <row r="1309" spans="2:2" s="39" customFormat="1" x14ac:dyDescent="0.2">
      <c r="B1309" s="41"/>
    </row>
    <row r="1310" spans="2:2" s="39" customFormat="1" x14ac:dyDescent="0.2">
      <c r="B1310" s="41"/>
    </row>
    <row r="1311" spans="2:2" s="39" customFormat="1" x14ac:dyDescent="0.2">
      <c r="B1311" s="41"/>
    </row>
    <row r="1312" spans="2:2" s="39" customFormat="1" x14ac:dyDescent="0.2">
      <c r="B1312" s="41"/>
    </row>
    <row r="1313" spans="2:2" s="39" customFormat="1" x14ac:dyDescent="0.2">
      <c r="B1313" s="41"/>
    </row>
    <row r="1314" spans="2:2" s="39" customFormat="1" x14ac:dyDescent="0.2">
      <c r="B1314" s="41"/>
    </row>
    <row r="1315" spans="2:2" s="39" customFormat="1" x14ac:dyDescent="0.2">
      <c r="B1315" s="41"/>
    </row>
    <row r="1316" spans="2:2" s="39" customFormat="1" x14ac:dyDescent="0.2">
      <c r="B1316" s="41"/>
    </row>
    <row r="1317" spans="2:2" s="39" customFormat="1" x14ac:dyDescent="0.2">
      <c r="B1317" s="41"/>
    </row>
    <row r="1318" spans="2:2" s="39" customFormat="1" x14ac:dyDescent="0.2">
      <c r="B1318" s="41"/>
    </row>
    <row r="1319" spans="2:2" s="39" customFormat="1" x14ac:dyDescent="0.2">
      <c r="B1319" s="41"/>
    </row>
    <row r="1320" spans="2:2" s="39" customFormat="1" x14ac:dyDescent="0.2">
      <c r="B1320" s="41"/>
    </row>
    <row r="1321" spans="2:2" s="39" customFormat="1" x14ac:dyDescent="0.2">
      <c r="B1321" s="41"/>
    </row>
    <row r="1322" spans="2:2" s="39" customFormat="1" x14ac:dyDescent="0.2">
      <c r="B1322" s="41"/>
    </row>
    <row r="1323" spans="2:2" s="39" customFormat="1" x14ac:dyDescent="0.2">
      <c r="B1323" s="41"/>
    </row>
    <row r="1324" spans="2:2" s="39" customFormat="1" x14ac:dyDescent="0.2">
      <c r="B1324" s="41"/>
    </row>
    <row r="1325" spans="2:2" s="39" customFormat="1" x14ac:dyDescent="0.2">
      <c r="B1325" s="41"/>
    </row>
    <row r="1326" spans="2:2" s="39" customFormat="1" x14ac:dyDescent="0.2">
      <c r="B1326" s="41"/>
    </row>
    <row r="1327" spans="2:2" s="39" customFormat="1" x14ac:dyDescent="0.2">
      <c r="B1327" s="41"/>
    </row>
    <row r="1328" spans="2:2" s="39" customFormat="1" x14ac:dyDescent="0.2">
      <c r="B1328" s="41"/>
    </row>
    <row r="1329" spans="2:2" s="39" customFormat="1" x14ac:dyDescent="0.2">
      <c r="B1329" s="41"/>
    </row>
    <row r="1330" spans="2:2" s="39" customFormat="1" x14ac:dyDescent="0.2">
      <c r="B1330" s="41"/>
    </row>
    <row r="1331" spans="2:2" s="39" customFormat="1" x14ac:dyDescent="0.2">
      <c r="B1331" s="41"/>
    </row>
    <row r="1332" spans="2:2" s="39" customFormat="1" x14ac:dyDescent="0.2">
      <c r="B1332" s="41"/>
    </row>
    <row r="1333" spans="2:2" s="39" customFormat="1" x14ac:dyDescent="0.2">
      <c r="B1333" s="41"/>
    </row>
    <row r="1334" spans="2:2" s="39" customFormat="1" x14ac:dyDescent="0.2">
      <c r="B1334" s="41"/>
    </row>
    <row r="1335" spans="2:2" s="39" customFormat="1" x14ac:dyDescent="0.2">
      <c r="B1335" s="41"/>
    </row>
    <row r="1336" spans="2:2" s="39" customFormat="1" x14ac:dyDescent="0.2">
      <c r="B1336" s="41"/>
    </row>
    <row r="1337" spans="2:2" s="39" customFormat="1" x14ac:dyDescent="0.2">
      <c r="B1337" s="41"/>
    </row>
    <row r="1338" spans="2:2" s="39" customFormat="1" x14ac:dyDescent="0.2">
      <c r="B1338" s="41"/>
    </row>
    <row r="1339" spans="2:2" s="39" customFormat="1" x14ac:dyDescent="0.2">
      <c r="B1339" s="41"/>
    </row>
    <row r="1340" spans="2:2" s="39" customFormat="1" x14ac:dyDescent="0.2">
      <c r="B1340" s="41"/>
    </row>
    <row r="1341" spans="2:2" s="39" customFormat="1" x14ac:dyDescent="0.2">
      <c r="B1341" s="41"/>
    </row>
    <row r="1342" spans="2:2" s="39" customFormat="1" x14ac:dyDescent="0.2">
      <c r="B1342" s="41"/>
    </row>
    <row r="1343" spans="2:2" s="39" customFormat="1" x14ac:dyDescent="0.2">
      <c r="B1343" s="41"/>
    </row>
    <row r="1344" spans="2:2" s="39" customFormat="1" x14ac:dyDescent="0.2">
      <c r="B1344" s="41"/>
    </row>
    <row r="1345" spans="2:2" s="39" customFormat="1" x14ac:dyDescent="0.2">
      <c r="B1345" s="41"/>
    </row>
    <row r="1346" spans="2:2" s="39" customFormat="1" x14ac:dyDescent="0.2">
      <c r="B1346" s="41"/>
    </row>
    <row r="1347" spans="2:2" s="39" customFormat="1" x14ac:dyDescent="0.2">
      <c r="B1347" s="41"/>
    </row>
    <row r="1348" spans="2:2" s="39" customFormat="1" x14ac:dyDescent="0.2">
      <c r="B1348" s="41"/>
    </row>
    <row r="1349" spans="2:2" s="39" customFormat="1" x14ac:dyDescent="0.2">
      <c r="B1349" s="41"/>
    </row>
    <row r="1350" spans="2:2" s="39" customFormat="1" x14ac:dyDescent="0.2">
      <c r="B1350" s="41"/>
    </row>
    <row r="1351" spans="2:2" s="39" customFormat="1" x14ac:dyDescent="0.2">
      <c r="B1351" s="41"/>
    </row>
    <row r="1352" spans="2:2" s="39" customFormat="1" x14ac:dyDescent="0.2">
      <c r="B1352" s="41"/>
    </row>
    <row r="1353" spans="2:2" s="39" customFormat="1" x14ac:dyDescent="0.2">
      <c r="B1353" s="41"/>
    </row>
    <row r="1354" spans="2:2" s="39" customFormat="1" x14ac:dyDescent="0.2">
      <c r="B1354" s="41"/>
    </row>
    <row r="1355" spans="2:2" s="39" customFormat="1" x14ac:dyDescent="0.2">
      <c r="B1355" s="41"/>
    </row>
    <row r="1356" spans="2:2" s="39" customFormat="1" x14ac:dyDescent="0.2">
      <c r="B1356" s="41"/>
    </row>
    <row r="1357" spans="2:2" s="39" customFormat="1" x14ac:dyDescent="0.2">
      <c r="B1357" s="41"/>
    </row>
    <row r="1358" spans="2:2" s="39" customFormat="1" x14ac:dyDescent="0.2">
      <c r="B1358" s="41"/>
    </row>
    <row r="1359" spans="2:2" s="39" customFormat="1" x14ac:dyDescent="0.2">
      <c r="B1359" s="41"/>
    </row>
    <row r="1360" spans="2:2" s="39" customFormat="1" x14ac:dyDescent="0.2">
      <c r="B1360" s="41"/>
    </row>
    <row r="1361" spans="2:2" s="39" customFormat="1" x14ac:dyDescent="0.2">
      <c r="B1361" s="41"/>
    </row>
    <row r="1362" spans="2:2" s="39" customFormat="1" x14ac:dyDescent="0.2">
      <c r="B1362" s="41"/>
    </row>
    <row r="1363" spans="2:2" s="39" customFormat="1" x14ac:dyDescent="0.2">
      <c r="B1363" s="41"/>
    </row>
    <row r="1364" spans="2:2" s="39" customFormat="1" x14ac:dyDescent="0.2">
      <c r="B1364" s="41"/>
    </row>
    <row r="1365" spans="2:2" s="39" customFormat="1" x14ac:dyDescent="0.2">
      <c r="B1365" s="41"/>
    </row>
    <row r="1366" spans="2:2" s="39" customFormat="1" x14ac:dyDescent="0.2">
      <c r="B1366" s="41"/>
    </row>
    <row r="1367" spans="2:2" s="39" customFormat="1" x14ac:dyDescent="0.2">
      <c r="B1367" s="41"/>
    </row>
    <row r="1368" spans="2:2" s="39" customFormat="1" x14ac:dyDescent="0.2">
      <c r="B1368" s="41"/>
    </row>
    <row r="1369" spans="2:2" s="39" customFormat="1" x14ac:dyDescent="0.2">
      <c r="B1369" s="41"/>
    </row>
    <row r="1370" spans="2:2" s="39" customFormat="1" x14ac:dyDescent="0.2">
      <c r="B1370" s="41"/>
    </row>
    <row r="1371" spans="2:2" s="39" customFormat="1" x14ac:dyDescent="0.2">
      <c r="B1371" s="41"/>
    </row>
    <row r="1372" spans="2:2" s="39" customFormat="1" x14ac:dyDescent="0.2">
      <c r="B1372" s="41"/>
    </row>
    <row r="1373" spans="2:2" s="39" customFormat="1" x14ac:dyDescent="0.2">
      <c r="B1373" s="41"/>
    </row>
    <row r="1374" spans="2:2" s="39" customFormat="1" x14ac:dyDescent="0.2">
      <c r="B1374" s="41"/>
    </row>
    <row r="1375" spans="2:2" s="39" customFormat="1" x14ac:dyDescent="0.2">
      <c r="B1375" s="41"/>
    </row>
    <row r="1376" spans="2:2" s="39" customFormat="1" x14ac:dyDescent="0.2">
      <c r="B1376" s="41"/>
    </row>
    <row r="1377" spans="2:2" s="39" customFormat="1" x14ac:dyDescent="0.2">
      <c r="B1377" s="41"/>
    </row>
    <row r="1378" spans="2:2" s="39" customFormat="1" x14ac:dyDescent="0.2">
      <c r="B1378" s="41"/>
    </row>
    <row r="1379" spans="2:2" s="39" customFormat="1" x14ac:dyDescent="0.2">
      <c r="B1379" s="41"/>
    </row>
    <row r="1380" spans="2:2" s="39" customFormat="1" x14ac:dyDescent="0.2">
      <c r="B1380" s="41"/>
    </row>
    <row r="1381" spans="2:2" s="39" customFormat="1" x14ac:dyDescent="0.2">
      <c r="B1381" s="41"/>
    </row>
    <row r="1382" spans="2:2" s="39" customFormat="1" x14ac:dyDescent="0.2">
      <c r="B1382" s="41"/>
    </row>
    <row r="1383" spans="2:2" s="39" customFormat="1" x14ac:dyDescent="0.2">
      <c r="B1383" s="41"/>
    </row>
    <row r="1384" spans="2:2" s="39" customFormat="1" x14ac:dyDescent="0.2">
      <c r="B1384" s="41"/>
    </row>
    <row r="1385" spans="2:2" s="39" customFormat="1" x14ac:dyDescent="0.2">
      <c r="B1385" s="41"/>
    </row>
    <row r="1386" spans="2:2" s="39" customFormat="1" x14ac:dyDescent="0.2">
      <c r="B1386" s="41"/>
    </row>
    <row r="1387" spans="2:2" s="39" customFormat="1" x14ac:dyDescent="0.2">
      <c r="B1387" s="41"/>
    </row>
    <row r="1388" spans="2:2" s="39" customFormat="1" x14ac:dyDescent="0.2">
      <c r="B1388" s="41"/>
    </row>
    <row r="1389" spans="2:2" s="39" customFormat="1" x14ac:dyDescent="0.2">
      <c r="B1389" s="41"/>
    </row>
    <row r="1390" spans="2:2" s="39" customFormat="1" x14ac:dyDescent="0.2">
      <c r="B1390" s="41"/>
    </row>
    <row r="1391" spans="2:2" s="39" customFormat="1" x14ac:dyDescent="0.2">
      <c r="B1391" s="41"/>
    </row>
    <row r="1392" spans="2:2" s="39" customFormat="1" x14ac:dyDescent="0.2">
      <c r="B1392" s="41"/>
    </row>
    <row r="1393" spans="2:2" s="39" customFormat="1" x14ac:dyDescent="0.2">
      <c r="B1393" s="41"/>
    </row>
    <row r="1394" spans="2:2" s="39" customFormat="1" x14ac:dyDescent="0.2">
      <c r="B1394" s="41"/>
    </row>
    <row r="1395" spans="2:2" s="39" customFormat="1" x14ac:dyDescent="0.2">
      <c r="B1395" s="41"/>
    </row>
    <row r="1396" spans="2:2" s="39" customFormat="1" x14ac:dyDescent="0.2">
      <c r="B1396" s="41"/>
    </row>
    <row r="1397" spans="2:2" s="39" customFormat="1" x14ac:dyDescent="0.2">
      <c r="B1397" s="41"/>
    </row>
    <row r="1398" spans="2:2" s="39" customFormat="1" x14ac:dyDescent="0.2">
      <c r="B1398" s="41"/>
    </row>
    <row r="1399" spans="2:2" s="39" customFormat="1" x14ac:dyDescent="0.2">
      <c r="B1399" s="41"/>
    </row>
    <row r="1400" spans="2:2" s="39" customFormat="1" x14ac:dyDescent="0.2">
      <c r="B1400" s="41"/>
    </row>
    <row r="1401" spans="2:2" s="39" customFormat="1" x14ac:dyDescent="0.2">
      <c r="B1401" s="41"/>
    </row>
    <row r="1402" spans="2:2" s="39" customFormat="1" x14ac:dyDescent="0.2">
      <c r="B1402" s="41"/>
    </row>
    <row r="1403" spans="2:2" s="39" customFormat="1" x14ac:dyDescent="0.2">
      <c r="B1403" s="41"/>
    </row>
    <row r="1404" spans="2:2" s="39" customFormat="1" x14ac:dyDescent="0.2">
      <c r="B1404" s="41"/>
    </row>
    <row r="1405" spans="2:2" s="39" customFormat="1" x14ac:dyDescent="0.2">
      <c r="B1405" s="41"/>
    </row>
  </sheetData>
  <pageMargins left="0.7" right="0.7" top="0.75" bottom="0.75" header="0.3" footer="0.3"/>
  <pageSetup scale="9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R65"/>
  <sheetViews>
    <sheetView workbookViewId="0"/>
  </sheetViews>
  <sheetFormatPr defaultColWidth="9.26953125" defaultRowHeight="10" x14ac:dyDescent="0.2"/>
  <cols>
    <col min="1" max="1" width="14.26953125" style="40" bestFit="1" customWidth="1"/>
    <col min="2" max="8" width="11.26953125" style="39" customWidth="1"/>
    <col min="9" max="16384" width="9.26953125" style="39"/>
  </cols>
  <sheetData>
    <row r="1" spans="1:8" s="30" customFormat="1" ht="15.5" x14ac:dyDescent="0.35">
      <c r="A1" s="121" t="s">
        <v>98</v>
      </c>
      <c r="B1" s="82"/>
      <c r="C1" s="82"/>
      <c r="D1" s="82"/>
      <c r="E1" s="82"/>
      <c r="F1" s="82"/>
      <c r="G1" s="82"/>
      <c r="H1" s="82"/>
    </row>
    <row r="2" spans="1:8" s="30" customFormat="1" ht="12.5" x14ac:dyDescent="0.25">
      <c r="A2" s="83" t="str">
        <f>'Oct21'!$A$2</f>
        <v>Combined TANF &amp; SSP</v>
      </c>
      <c r="B2" s="83"/>
      <c r="C2" s="83"/>
      <c r="D2" s="83"/>
      <c r="E2" s="83"/>
      <c r="F2" s="83"/>
      <c r="G2" s="83"/>
      <c r="H2" s="83"/>
    </row>
    <row r="3" spans="1:8" s="32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34" customFormat="1" x14ac:dyDescent="0.2">
      <c r="A4" s="8" t="s">
        <v>1</v>
      </c>
      <c r="B4" s="33">
        <f>TFam!E5</f>
        <v>919129</v>
      </c>
      <c r="C4" s="33">
        <f>'Two-par'!E5</f>
        <v>51724</v>
      </c>
      <c r="D4" s="33">
        <f>'One-par'!E5</f>
        <v>483313</v>
      </c>
      <c r="E4" s="33">
        <f>'Zero-par'!E5</f>
        <v>384092</v>
      </c>
      <c r="F4" s="33">
        <f>TRec!E5</f>
        <v>2431411</v>
      </c>
      <c r="G4" s="33">
        <f>Adults!E5</f>
        <v>663347</v>
      </c>
      <c r="H4" s="33">
        <f>Children!E5</f>
        <v>1768064</v>
      </c>
    </row>
    <row r="5" spans="1:8" s="36" customFormat="1" x14ac:dyDescent="0.2">
      <c r="A5" s="42" t="s">
        <v>2</v>
      </c>
      <c r="B5" s="35">
        <f>TFam!E6</f>
        <v>5862</v>
      </c>
      <c r="C5" s="35">
        <f>'Two-par'!E6</f>
        <v>14</v>
      </c>
      <c r="D5" s="35">
        <f>'One-par'!E6</f>
        <v>2126</v>
      </c>
      <c r="E5" s="35">
        <f>'Zero-par'!E6</f>
        <v>3722</v>
      </c>
      <c r="F5" s="35">
        <f>TRec!E6</f>
        <v>13278</v>
      </c>
      <c r="G5" s="35">
        <f>Adults!E6</f>
        <v>2218</v>
      </c>
      <c r="H5" s="35">
        <f>Children!E6</f>
        <v>11060</v>
      </c>
    </row>
    <row r="6" spans="1:8" s="36" customFormat="1" x14ac:dyDescent="0.2">
      <c r="A6" s="42" t="s">
        <v>3</v>
      </c>
      <c r="B6" s="37">
        <f>TFam!E7</f>
        <v>1585</v>
      </c>
      <c r="C6" s="37">
        <f>'Two-par'!E7</f>
        <v>185</v>
      </c>
      <c r="D6" s="37">
        <f>'One-par'!E7</f>
        <v>815</v>
      </c>
      <c r="E6" s="37">
        <f>'Zero-par'!E7</f>
        <v>585</v>
      </c>
      <c r="F6" s="37">
        <f>TRec!E7</f>
        <v>4166</v>
      </c>
      <c r="G6" s="37">
        <f>Adults!E7</f>
        <v>1234</v>
      </c>
      <c r="H6" s="37">
        <f>Children!E7</f>
        <v>2932</v>
      </c>
    </row>
    <row r="7" spans="1:8" s="36" customFormat="1" x14ac:dyDescent="0.2">
      <c r="A7" s="42" t="s">
        <v>4</v>
      </c>
      <c r="B7" s="37">
        <f>TFam!E8</f>
        <v>5803</v>
      </c>
      <c r="C7" s="37">
        <f>'Two-par'!E8</f>
        <v>320</v>
      </c>
      <c r="D7" s="37">
        <f>'One-par'!E8</f>
        <v>1467</v>
      </c>
      <c r="E7" s="37">
        <f>'Zero-par'!E8</f>
        <v>4016</v>
      </c>
      <c r="F7" s="37">
        <f>TRec!E8</f>
        <v>12355</v>
      </c>
      <c r="G7" s="37">
        <f>Adults!E8</f>
        <v>2134</v>
      </c>
      <c r="H7" s="37">
        <f>Children!E8</f>
        <v>10221</v>
      </c>
    </row>
    <row r="8" spans="1:8" s="36" customFormat="1" x14ac:dyDescent="0.2">
      <c r="A8" s="42" t="s">
        <v>5</v>
      </c>
      <c r="B8" s="37">
        <f>TFam!E9</f>
        <v>1224</v>
      </c>
      <c r="C8" s="37">
        <f>'Two-par'!E9</f>
        <v>29</v>
      </c>
      <c r="D8" s="37">
        <f>'One-par'!E9</f>
        <v>423</v>
      </c>
      <c r="E8" s="37">
        <f>'Zero-par'!E9</f>
        <v>772</v>
      </c>
      <c r="F8" s="37">
        <f>TRec!E9</f>
        <v>2567</v>
      </c>
      <c r="G8" s="37">
        <f>Adults!E9</f>
        <v>481</v>
      </c>
      <c r="H8" s="37">
        <f>Children!E9</f>
        <v>2086</v>
      </c>
    </row>
    <row r="9" spans="1:8" s="36" customFormat="1" x14ac:dyDescent="0.2">
      <c r="A9" s="42" t="s">
        <v>6</v>
      </c>
      <c r="B9" s="35">
        <f>TFam!E10</f>
        <v>309500</v>
      </c>
      <c r="C9" s="35">
        <f>'Two-par'!E10</f>
        <v>23679</v>
      </c>
      <c r="D9" s="35">
        <f>'One-par'!E10</f>
        <v>183105</v>
      </c>
      <c r="E9" s="35">
        <f>'Zero-par'!E10</f>
        <v>102716</v>
      </c>
      <c r="F9" s="35">
        <f>TRec!E10</f>
        <v>1001482</v>
      </c>
      <c r="G9" s="35">
        <f>Adults!E10</f>
        <v>297704</v>
      </c>
      <c r="H9" s="35">
        <f>Children!E10</f>
        <v>703778</v>
      </c>
    </row>
    <row r="10" spans="1:8" s="36" customFormat="1" x14ac:dyDescent="0.2">
      <c r="A10" s="42" t="s">
        <v>7</v>
      </c>
      <c r="B10" s="37">
        <f>TFam!E11</f>
        <v>11584</v>
      </c>
      <c r="C10" s="37">
        <f>'Two-par'!E11</f>
        <v>0</v>
      </c>
      <c r="D10" s="37">
        <f>'One-par'!E11</f>
        <v>6987</v>
      </c>
      <c r="E10" s="37">
        <f>'Zero-par'!E11</f>
        <v>4597</v>
      </c>
      <c r="F10" s="37">
        <f>TRec!E11</f>
        <v>27887</v>
      </c>
      <c r="G10" s="37">
        <f>Adults!E11</f>
        <v>7271</v>
      </c>
      <c r="H10" s="37">
        <f>Children!E11</f>
        <v>20616</v>
      </c>
    </row>
    <row r="11" spans="1:8" s="36" customFormat="1" x14ac:dyDescent="0.2">
      <c r="A11" s="42" t="s">
        <v>8</v>
      </c>
      <c r="B11" s="35">
        <f>TFam!E12</f>
        <v>4613</v>
      </c>
      <c r="C11" s="35">
        <f>'Two-par'!E12</f>
        <v>0</v>
      </c>
      <c r="D11" s="35">
        <f>'One-par'!E12</f>
        <v>1241</v>
      </c>
      <c r="E11" s="35">
        <f>'Zero-par'!E12</f>
        <v>3372</v>
      </c>
      <c r="F11" s="35">
        <f>TRec!E12</f>
        <v>9676</v>
      </c>
      <c r="G11" s="35">
        <f>Adults!E12</f>
        <v>2354</v>
      </c>
      <c r="H11" s="35">
        <f>Children!E12</f>
        <v>7322</v>
      </c>
    </row>
    <row r="12" spans="1:8" s="36" customFormat="1" x14ac:dyDescent="0.2">
      <c r="A12" s="42" t="s">
        <v>9</v>
      </c>
      <c r="B12" s="35">
        <f>TFam!E13</f>
        <v>2757</v>
      </c>
      <c r="C12" s="35">
        <f>'Two-par'!E13</f>
        <v>11</v>
      </c>
      <c r="D12" s="35">
        <f>'One-par'!E13</f>
        <v>717</v>
      </c>
      <c r="E12" s="35">
        <f>'Zero-par'!E13</f>
        <v>2029</v>
      </c>
      <c r="F12" s="35">
        <f>TRec!E13</f>
        <v>7718</v>
      </c>
      <c r="G12" s="35">
        <f>Adults!E13</f>
        <v>3118</v>
      </c>
      <c r="H12" s="35">
        <f>Children!E13</f>
        <v>4600</v>
      </c>
    </row>
    <row r="13" spans="1:8" s="36" customFormat="1" x14ac:dyDescent="0.2">
      <c r="A13" s="42" t="s">
        <v>10</v>
      </c>
      <c r="B13" s="35">
        <f>TFam!E14</f>
        <v>3291</v>
      </c>
      <c r="C13" s="35">
        <f>'Two-par'!E14</f>
        <v>0</v>
      </c>
      <c r="D13" s="35">
        <f>'One-par'!E14</f>
        <v>1532</v>
      </c>
      <c r="E13" s="35">
        <f>'Zero-par'!E14</f>
        <v>1759</v>
      </c>
      <c r="F13" s="35">
        <f>TRec!E14</f>
        <v>8964</v>
      </c>
      <c r="G13" s="35">
        <f>Adults!E14</f>
        <v>1532</v>
      </c>
      <c r="H13" s="35">
        <f>Children!E14</f>
        <v>7432</v>
      </c>
    </row>
    <row r="14" spans="1:8" s="36" customFormat="1" x14ac:dyDescent="0.2">
      <c r="A14" s="42" t="s">
        <v>11</v>
      </c>
      <c r="B14" s="35">
        <f>TFam!E15</f>
        <v>26777</v>
      </c>
      <c r="C14" s="35">
        <f>'Two-par'!E15</f>
        <v>424</v>
      </c>
      <c r="D14" s="35">
        <f>'One-par'!E15</f>
        <v>3463</v>
      </c>
      <c r="E14" s="35">
        <f>'Zero-par'!E15</f>
        <v>22890</v>
      </c>
      <c r="F14" s="35">
        <f>TRec!E15</f>
        <v>42431</v>
      </c>
      <c r="G14" s="35">
        <f>Adults!E15</f>
        <v>7066</v>
      </c>
      <c r="H14" s="35">
        <f>Children!E15</f>
        <v>35365</v>
      </c>
    </row>
    <row r="15" spans="1:8" s="36" customFormat="1" x14ac:dyDescent="0.2">
      <c r="A15" s="42" t="s">
        <v>12</v>
      </c>
      <c r="B15" s="35">
        <f>TFam!E16</f>
        <v>6836</v>
      </c>
      <c r="C15" s="35">
        <f>'Two-par'!E16</f>
        <v>0</v>
      </c>
      <c r="D15" s="35">
        <f>'One-par'!E16</f>
        <v>1462</v>
      </c>
      <c r="E15" s="35">
        <f>'Zero-par'!E16</f>
        <v>5374</v>
      </c>
      <c r="F15" s="35">
        <f>TRec!E16</f>
        <v>13371</v>
      </c>
      <c r="G15" s="35">
        <f>Adults!E16</f>
        <v>1447</v>
      </c>
      <c r="H15" s="35">
        <f>Children!E16</f>
        <v>11924</v>
      </c>
    </row>
    <row r="16" spans="1:8" s="36" customFormat="1" x14ac:dyDescent="0.2">
      <c r="A16" s="42" t="s">
        <v>13</v>
      </c>
      <c r="B16" s="37">
        <f>TFam!E17</f>
        <v>340</v>
      </c>
      <c r="C16" s="37">
        <f>'Two-par'!E17</f>
        <v>46</v>
      </c>
      <c r="D16" s="37">
        <f>'One-par'!E17</f>
        <v>115</v>
      </c>
      <c r="E16" s="37">
        <f>'Zero-par'!E17</f>
        <v>179</v>
      </c>
      <c r="F16" s="37">
        <f>TRec!E17</f>
        <v>870</v>
      </c>
      <c r="G16" s="37">
        <f>Adults!E17</f>
        <v>215</v>
      </c>
      <c r="H16" s="37">
        <f>Children!E17</f>
        <v>655</v>
      </c>
    </row>
    <row r="17" spans="1:8" s="36" customFormat="1" x14ac:dyDescent="0.2">
      <c r="A17" s="42" t="s">
        <v>14</v>
      </c>
      <c r="B17" s="35">
        <f>TFam!E18</f>
        <v>4913</v>
      </c>
      <c r="C17" s="35">
        <f>'Two-par'!E18</f>
        <v>1204</v>
      </c>
      <c r="D17" s="35">
        <f>'One-par'!E18</f>
        <v>2909</v>
      </c>
      <c r="E17" s="35">
        <f>'Zero-par'!E18</f>
        <v>800</v>
      </c>
      <c r="F17" s="35">
        <f>TRec!E18</f>
        <v>14534</v>
      </c>
      <c r="G17" s="35">
        <f>Adults!E18</f>
        <v>4955</v>
      </c>
      <c r="H17" s="35">
        <f>Children!E18</f>
        <v>9579</v>
      </c>
    </row>
    <row r="18" spans="1:8" s="36" customFormat="1" x14ac:dyDescent="0.2">
      <c r="A18" s="42" t="s">
        <v>15</v>
      </c>
      <c r="B18" s="37">
        <f>TFam!E19</f>
        <v>1549</v>
      </c>
      <c r="C18" s="37">
        <f>'Two-par'!E19</f>
        <v>0</v>
      </c>
      <c r="D18" s="37">
        <f>'One-par'!E19</f>
        <v>41</v>
      </c>
      <c r="E18" s="37">
        <f>'Zero-par'!E19</f>
        <v>1508</v>
      </c>
      <c r="F18" s="37">
        <f>TRec!E19</f>
        <v>2190</v>
      </c>
      <c r="G18" s="37">
        <f>Adults!E19</f>
        <v>40</v>
      </c>
      <c r="H18" s="37">
        <f>Children!E19</f>
        <v>2150</v>
      </c>
    </row>
    <row r="19" spans="1:8" s="36" customFormat="1" x14ac:dyDescent="0.2">
      <c r="A19" s="42" t="s">
        <v>16</v>
      </c>
      <c r="B19" s="35">
        <f>TFam!E20</f>
        <v>10266</v>
      </c>
      <c r="C19" s="35">
        <f>'Two-par'!E20</f>
        <v>0</v>
      </c>
      <c r="D19" s="35">
        <f>'One-par'!E20</f>
        <v>2446</v>
      </c>
      <c r="E19" s="35">
        <f>'Zero-par'!E20</f>
        <v>7820</v>
      </c>
      <c r="F19" s="35">
        <f>TRec!E20</f>
        <v>20328</v>
      </c>
      <c r="G19" s="35">
        <f>Adults!E20</f>
        <v>2334</v>
      </c>
      <c r="H19" s="35">
        <f>Children!E20</f>
        <v>17994</v>
      </c>
    </row>
    <row r="20" spans="1:8" s="36" customFormat="1" x14ac:dyDescent="0.2">
      <c r="A20" s="42" t="s">
        <v>17</v>
      </c>
      <c r="B20" s="35">
        <f>TFam!E21</f>
        <v>4715</v>
      </c>
      <c r="C20" s="35">
        <f>'Two-par'!E21</f>
        <v>271</v>
      </c>
      <c r="D20" s="35">
        <f>'One-par'!E21</f>
        <v>1888</v>
      </c>
      <c r="E20" s="35">
        <f>'Zero-par'!E21</f>
        <v>2556</v>
      </c>
      <c r="F20" s="35">
        <f>TRec!E21</f>
        <v>10071</v>
      </c>
      <c r="G20" s="35">
        <f>Adults!E21</f>
        <v>1441</v>
      </c>
      <c r="H20" s="35">
        <f>Children!E21</f>
        <v>8630</v>
      </c>
    </row>
    <row r="21" spans="1:8" s="36" customFormat="1" x14ac:dyDescent="0.2">
      <c r="A21" s="42" t="s">
        <v>18</v>
      </c>
      <c r="B21" s="35">
        <f>TFam!E22</f>
        <v>5456</v>
      </c>
      <c r="C21" s="35">
        <f>'Two-par'!E22</f>
        <v>227</v>
      </c>
      <c r="D21" s="35">
        <f>'One-par'!E22</f>
        <v>2594</v>
      </c>
      <c r="E21" s="35">
        <f>'Zero-par'!E22</f>
        <v>2635</v>
      </c>
      <c r="F21" s="35">
        <f>TRec!E22</f>
        <v>13140</v>
      </c>
      <c r="G21" s="35">
        <f>Adults!E22</f>
        <v>3086</v>
      </c>
      <c r="H21" s="35">
        <f>Children!E22</f>
        <v>10054</v>
      </c>
    </row>
    <row r="22" spans="1:8" s="36" customFormat="1" x14ac:dyDescent="0.2">
      <c r="A22" s="42" t="s">
        <v>19</v>
      </c>
      <c r="B22" s="37">
        <f>TFam!E23</f>
        <v>3352</v>
      </c>
      <c r="C22" s="37">
        <f>'Two-par'!E23</f>
        <v>226</v>
      </c>
      <c r="D22" s="37">
        <f>'One-par'!E23</f>
        <v>1724</v>
      </c>
      <c r="E22" s="37">
        <f>'Zero-par'!E23</f>
        <v>1402</v>
      </c>
      <c r="F22" s="37">
        <f>TRec!E23</f>
        <v>3352</v>
      </c>
      <c r="G22" s="37">
        <f>Adults!E23</f>
        <v>1731</v>
      </c>
      <c r="H22" s="37">
        <f>Children!E23</f>
        <v>1621</v>
      </c>
    </row>
    <row r="23" spans="1:8" s="36" customFormat="1" x14ac:dyDescent="0.2">
      <c r="A23" s="42" t="s">
        <v>20</v>
      </c>
      <c r="B23" s="37">
        <f>TFam!E24</f>
        <v>11763</v>
      </c>
      <c r="C23" s="37">
        <f>'Two-par'!E24</f>
        <v>162</v>
      </c>
      <c r="D23" s="37">
        <f>'One-par'!E24</f>
        <v>1797</v>
      </c>
      <c r="E23" s="37">
        <f>'Zero-par'!E24</f>
        <v>9804</v>
      </c>
      <c r="F23" s="37">
        <f>TRec!E24</f>
        <v>23343</v>
      </c>
      <c r="G23" s="37">
        <f>Adults!E24</f>
        <v>3210</v>
      </c>
      <c r="H23" s="37">
        <f>Children!E24</f>
        <v>20133</v>
      </c>
    </row>
    <row r="24" spans="1:8" s="36" customFormat="1" x14ac:dyDescent="0.2">
      <c r="A24" s="42" t="s">
        <v>21</v>
      </c>
      <c r="B24" s="37">
        <f>TFam!E25</f>
        <v>2993</v>
      </c>
      <c r="C24" s="37">
        <f>'Two-par'!E25</f>
        <v>0</v>
      </c>
      <c r="D24" s="37">
        <f>'One-par'!E25</f>
        <v>1348</v>
      </c>
      <c r="E24" s="37">
        <f>'Zero-par'!E25</f>
        <v>1645</v>
      </c>
      <c r="F24" s="37">
        <f>TRec!E25</f>
        <v>6861</v>
      </c>
      <c r="G24" s="37">
        <f>Adults!E25</f>
        <v>984</v>
      </c>
      <c r="H24" s="37">
        <f>Children!E25</f>
        <v>5877</v>
      </c>
    </row>
    <row r="25" spans="1:8" s="36" customFormat="1" x14ac:dyDescent="0.2">
      <c r="A25" s="42" t="s">
        <v>22</v>
      </c>
      <c r="B25" s="35">
        <f>TFam!E26</f>
        <v>11432</v>
      </c>
      <c r="C25" s="35">
        <f>'Two-par'!E26</f>
        <v>4193</v>
      </c>
      <c r="D25" s="35">
        <f>'One-par'!E26</f>
        <v>5957</v>
      </c>
      <c r="E25" s="35">
        <f>'Zero-par'!E26</f>
        <v>1282</v>
      </c>
      <c r="F25" s="35">
        <f>TRec!E26</f>
        <v>38408</v>
      </c>
      <c r="G25" s="35">
        <f>Adults!E26</f>
        <v>14242</v>
      </c>
      <c r="H25" s="35">
        <f>Children!E26</f>
        <v>24166</v>
      </c>
    </row>
    <row r="26" spans="1:8" s="36" customFormat="1" x14ac:dyDescent="0.2">
      <c r="A26" s="42" t="s">
        <v>23</v>
      </c>
      <c r="B26" s="35">
        <f>TFam!E27</f>
        <v>14256</v>
      </c>
      <c r="C26" s="35">
        <f>'Two-par'!E27</f>
        <v>0</v>
      </c>
      <c r="D26" s="35">
        <f>'One-par'!E27</f>
        <v>10044</v>
      </c>
      <c r="E26" s="35">
        <f>'Zero-par'!E27</f>
        <v>4212</v>
      </c>
      <c r="F26" s="35">
        <f>TRec!E27</f>
        <v>37772</v>
      </c>
      <c r="G26" s="35">
        <f>Adults!E27</f>
        <v>10570</v>
      </c>
      <c r="H26" s="35">
        <f>Children!E27</f>
        <v>27202</v>
      </c>
    </row>
    <row r="27" spans="1:8" s="36" customFormat="1" x14ac:dyDescent="0.2">
      <c r="A27" s="42" t="s">
        <v>24</v>
      </c>
      <c r="B27" s="35">
        <f>TFam!E28</f>
        <v>48223</v>
      </c>
      <c r="C27" s="35">
        <f>'Two-par'!E28</f>
        <v>2368</v>
      </c>
      <c r="D27" s="35">
        <f>'One-par'!E28</f>
        <v>34789</v>
      </c>
      <c r="E27" s="35">
        <f>'Zero-par'!E28</f>
        <v>11066</v>
      </c>
      <c r="F27" s="35">
        <f>TRec!E28</f>
        <v>127903</v>
      </c>
      <c r="G27" s="35">
        <f>Adults!E28</f>
        <v>38059</v>
      </c>
      <c r="H27" s="35">
        <f>Children!E28</f>
        <v>89844</v>
      </c>
    </row>
    <row r="28" spans="1:8" s="36" customFormat="1" x14ac:dyDescent="0.2">
      <c r="A28" s="42" t="s">
        <v>25</v>
      </c>
      <c r="B28" s="37">
        <f>TFam!E29</f>
        <v>8569</v>
      </c>
      <c r="C28" s="37">
        <f>'Two-par'!E29</f>
        <v>0</v>
      </c>
      <c r="D28" s="37">
        <f>'One-par'!E29</f>
        <v>3793</v>
      </c>
      <c r="E28" s="37">
        <f>'Zero-par'!E29</f>
        <v>4776</v>
      </c>
      <c r="F28" s="37">
        <f>TRec!E29</f>
        <v>21875</v>
      </c>
      <c r="G28" s="37">
        <f>Adults!E29</f>
        <v>4419</v>
      </c>
      <c r="H28" s="37">
        <f>Children!E29</f>
        <v>17456</v>
      </c>
    </row>
    <row r="29" spans="1:8" s="36" customFormat="1" x14ac:dyDescent="0.2">
      <c r="A29" s="42" t="s">
        <v>26</v>
      </c>
      <c r="B29" s="35">
        <f>TFam!E30</f>
        <v>14604</v>
      </c>
      <c r="C29" s="35">
        <f>'Two-par'!E30</f>
        <v>0</v>
      </c>
      <c r="D29" s="35">
        <f>'One-par'!E30</f>
        <v>8492</v>
      </c>
      <c r="E29" s="35">
        <f>'Zero-par'!E30</f>
        <v>6112</v>
      </c>
      <c r="F29" s="35">
        <f>TRec!E30</f>
        <v>34466</v>
      </c>
      <c r="G29" s="35">
        <f>Adults!E30</f>
        <v>8490</v>
      </c>
      <c r="H29" s="35">
        <f>Children!E30</f>
        <v>25976</v>
      </c>
    </row>
    <row r="30" spans="1:8" s="36" customFormat="1" x14ac:dyDescent="0.2">
      <c r="A30" s="42" t="s">
        <v>27</v>
      </c>
      <c r="B30" s="37">
        <f>TFam!E31</f>
        <v>1586</v>
      </c>
      <c r="C30" s="37">
        <f>'Two-par'!E31</f>
        <v>0</v>
      </c>
      <c r="D30" s="37">
        <f>'One-par'!E31</f>
        <v>250</v>
      </c>
      <c r="E30" s="37">
        <f>'Zero-par'!E31</f>
        <v>1336</v>
      </c>
      <c r="F30" s="37">
        <f>TRec!E31</f>
        <v>2233</v>
      </c>
      <c r="G30" s="37">
        <f>Adults!E31</f>
        <v>166</v>
      </c>
      <c r="H30" s="37">
        <f>Children!E31</f>
        <v>2067</v>
      </c>
    </row>
    <row r="31" spans="1:8" s="36" customFormat="1" x14ac:dyDescent="0.2">
      <c r="A31" s="42" t="s">
        <v>28</v>
      </c>
      <c r="B31" s="35">
        <f>TFam!E32</f>
        <v>6504</v>
      </c>
      <c r="C31" s="35">
        <f>'Two-par'!E32</f>
        <v>0</v>
      </c>
      <c r="D31" s="35">
        <f>'One-par'!E32</f>
        <v>3711</v>
      </c>
      <c r="E31" s="35">
        <f>'Zero-par'!E32</f>
        <v>2793</v>
      </c>
      <c r="F31" s="35">
        <f>TRec!E32</f>
        <v>14759</v>
      </c>
      <c r="G31" s="35">
        <f>Adults!E32</f>
        <v>3266</v>
      </c>
      <c r="H31" s="35">
        <f>Children!E32</f>
        <v>11493</v>
      </c>
    </row>
    <row r="32" spans="1:8" s="36" customFormat="1" x14ac:dyDescent="0.2">
      <c r="A32" s="42" t="s">
        <v>29</v>
      </c>
      <c r="B32" s="37">
        <f>TFam!E33</f>
        <v>1909</v>
      </c>
      <c r="C32" s="37">
        <f>'Two-par'!E33</f>
        <v>88</v>
      </c>
      <c r="D32" s="37">
        <f>'One-par'!E33</f>
        <v>758</v>
      </c>
      <c r="E32" s="37">
        <f>'Zero-par'!E33</f>
        <v>1063</v>
      </c>
      <c r="F32" s="37">
        <f>TRec!E33</f>
        <v>4301</v>
      </c>
      <c r="G32" s="37">
        <f>Adults!E33</f>
        <v>743</v>
      </c>
      <c r="H32" s="37">
        <f>Children!E33</f>
        <v>3558</v>
      </c>
    </row>
    <row r="33" spans="1:8" s="36" customFormat="1" x14ac:dyDescent="0.2">
      <c r="A33" s="42" t="s">
        <v>30</v>
      </c>
      <c r="B33" s="35">
        <f>TFam!E34</f>
        <v>3307</v>
      </c>
      <c r="C33" s="35">
        <f>'Two-par'!E34</f>
        <v>0</v>
      </c>
      <c r="D33" s="35">
        <f>'One-par'!E34</f>
        <v>1056</v>
      </c>
      <c r="E33" s="35">
        <f>'Zero-par'!E34</f>
        <v>2251</v>
      </c>
      <c r="F33" s="35">
        <f>TRec!E34</f>
        <v>7715</v>
      </c>
      <c r="G33" s="35">
        <f>Adults!E34</f>
        <v>1044</v>
      </c>
      <c r="H33" s="35">
        <f>Children!E34</f>
        <v>6671</v>
      </c>
    </row>
    <row r="34" spans="1:8" s="36" customFormat="1" x14ac:dyDescent="0.2">
      <c r="A34" s="42" t="s">
        <v>31</v>
      </c>
      <c r="B34" s="35">
        <f>TFam!E35</f>
        <v>6063</v>
      </c>
      <c r="C34" s="35">
        <f>'Two-par'!E35</f>
        <v>623</v>
      </c>
      <c r="D34" s="35">
        <f>'One-par'!E35</f>
        <v>2740</v>
      </c>
      <c r="E34" s="35">
        <f>'Zero-par'!E35</f>
        <v>2700</v>
      </c>
      <c r="F34" s="35">
        <f>TRec!E35</f>
        <v>15715</v>
      </c>
      <c r="G34" s="35">
        <f>Adults!E35</f>
        <v>4140</v>
      </c>
      <c r="H34" s="35">
        <f>Children!E35</f>
        <v>11575</v>
      </c>
    </row>
    <row r="35" spans="1:8" s="36" customFormat="1" x14ac:dyDescent="0.2">
      <c r="A35" s="42" t="s">
        <v>32</v>
      </c>
      <c r="B35" s="35">
        <f>TFam!E36</f>
        <v>3832</v>
      </c>
      <c r="C35" s="35">
        <f>'Two-par'!E36</f>
        <v>13</v>
      </c>
      <c r="D35" s="35">
        <f>'One-par'!E36</f>
        <v>2119</v>
      </c>
      <c r="E35" s="35">
        <f>'Zero-par'!E36</f>
        <v>1700</v>
      </c>
      <c r="F35" s="35">
        <f>TRec!E36</f>
        <v>9103</v>
      </c>
      <c r="G35" s="35">
        <f>Adults!E36</f>
        <v>2255</v>
      </c>
      <c r="H35" s="35">
        <f>Children!E36</f>
        <v>6848</v>
      </c>
    </row>
    <row r="36" spans="1:8" s="36" customFormat="1" x14ac:dyDescent="0.2">
      <c r="A36" s="42" t="s">
        <v>33</v>
      </c>
      <c r="B36" s="35">
        <f>TFam!E37</f>
        <v>8771</v>
      </c>
      <c r="C36" s="35">
        <f>'Two-par'!E37</f>
        <v>12</v>
      </c>
      <c r="D36" s="35">
        <f>'One-par'!E37</f>
        <v>6092</v>
      </c>
      <c r="E36" s="35">
        <f>'Zero-par'!E37</f>
        <v>2667</v>
      </c>
      <c r="F36" s="35">
        <f>TRec!E37</f>
        <v>21926</v>
      </c>
      <c r="G36" s="35">
        <f>Adults!E37</f>
        <v>5955</v>
      </c>
      <c r="H36" s="35">
        <f>Children!E37</f>
        <v>15971</v>
      </c>
    </row>
    <row r="37" spans="1:8" s="36" customFormat="1" x14ac:dyDescent="0.2">
      <c r="A37" s="42" t="s">
        <v>34</v>
      </c>
      <c r="B37" s="37">
        <f>TFam!E38</f>
        <v>12211</v>
      </c>
      <c r="C37" s="37">
        <f>'Two-par'!E38</f>
        <v>1203</v>
      </c>
      <c r="D37" s="37">
        <f>'One-par'!E38</f>
        <v>6875</v>
      </c>
      <c r="E37" s="37">
        <f>'Zero-par'!E38</f>
        <v>4133</v>
      </c>
      <c r="F37" s="37">
        <f>TRec!E38</f>
        <v>31924</v>
      </c>
      <c r="G37" s="37">
        <f>Adults!E38</f>
        <v>9281</v>
      </c>
      <c r="H37" s="37">
        <f>Children!E38</f>
        <v>22643</v>
      </c>
    </row>
    <row r="38" spans="1:8" s="36" customFormat="1" x14ac:dyDescent="0.2">
      <c r="A38" s="42" t="s">
        <v>35</v>
      </c>
      <c r="B38" s="35">
        <f>TFam!E39</f>
        <v>109711</v>
      </c>
      <c r="C38" s="35">
        <f>'Two-par'!E39</f>
        <v>1497</v>
      </c>
      <c r="D38" s="35">
        <f>'One-par'!E39</f>
        <v>74665</v>
      </c>
      <c r="E38" s="35">
        <f>'Zero-par'!E39</f>
        <v>33549</v>
      </c>
      <c r="F38" s="35">
        <f>TRec!E39</f>
        <v>281133</v>
      </c>
      <c r="G38" s="35">
        <f>Adults!E39</f>
        <v>91614</v>
      </c>
      <c r="H38" s="35">
        <f>Children!E39</f>
        <v>189519</v>
      </c>
    </row>
    <row r="39" spans="1:8" s="36" customFormat="1" x14ac:dyDescent="0.2">
      <c r="A39" s="42" t="s">
        <v>36</v>
      </c>
      <c r="B39" s="37">
        <f>TFam!E40</f>
        <v>12611</v>
      </c>
      <c r="C39" s="37">
        <f>'Two-par'!E40</f>
        <v>104</v>
      </c>
      <c r="D39" s="37">
        <f>'One-par'!E40</f>
        <v>2521</v>
      </c>
      <c r="E39" s="37">
        <f>'Zero-par'!E40</f>
        <v>9986</v>
      </c>
      <c r="F39" s="37">
        <f>TRec!E40</f>
        <v>22975</v>
      </c>
      <c r="G39" s="37">
        <f>Adults!E40</f>
        <v>2763</v>
      </c>
      <c r="H39" s="37">
        <f>Children!E40</f>
        <v>20212</v>
      </c>
    </row>
    <row r="40" spans="1:8" s="36" customFormat="1" x14ac:dyDescent="0.2">
      <c r="A40" s="42" t="s">
        <v>37</v>
      </c>
      <c r="B40" s="37">
        <f>TFam!E41</f>
        <v>750</v>
      </c>
      <c r="C40" s="37">
        <f>'Two-par'!E41</f>
        <v>0</v>
      </c>
      <c r="D40" s="37">
        <f>'One-par'!E41</f>
        <v>393</v>
      </c>
      <c r="E40" s="37">
        <f>'Zero-par'!E41</f>
        <v>357</v>
      </c>
      <c r="F40" s="37">
        <f>TRec!E41</f>
        <v>1811</v>
      </c>
      <c r="G40" s="37">
        <f>Adults!E41</f>
        <v>248</v>
      </c>
      <c r="H40" s="37">
        <f>Children!E41</f>
        <v>1563</v>
      </c>
    </row>
    <row r="41" spans="1:8" s="36" customFormat="1" x14ac:dyDescent="0.2">
      <c r="A41" s="42" t="s">
        <v>38</v>
      </c>
      <c r="B41" s="37">
        <f>TFam!E42</f>
        <v>42669</v>
      </c>
      <c r="C41" s="37">
        <f>'Two-par'!E42</f>
        <v>290</v>
      </c>
      <c r="D41" s="37">
        <f>'One-par'!E42</f>
        <v>4995</v>
      </c>
      <c r="E41" s="37">
        <f>'Zero-par'!E42</f>
        <v>37384</v>
      </c>
      <c r="F41" s="37">
        <f>TRec!E42</f>
        <v>74950</v>
      </c>
      <c r="G41" s="37">
        <f>Adults!E42</f>
        <v>5871</v>
      </c>
      <c r="H41" s="37">
        <f>Children!E42</f>
        <v>69079</v>
      </c>
    </row>
    <row r="42" spans="1:8" s="36" customFormat="1" x14ac:dyDescent="0.2">
      <c r="A42" s="42" t="s">
        <v>39</v>
      </c>
      <c r="B42" s="37">
        <f>TFam!E43</f>
        <v>3907</v>
      </c>
      <c r="C42" s="37">
        <f>'Two-par'!E43</f>
        <v>0</v>
      </c>
      <c r="D42" s="37">
        <f>'One-par'!E43</f>
        <v>918</v>
      </c>
      <c r="E42" s="37">
        <f>'Zero-par'!E43</f>
        <v>2989</v>
      </c>
      <c r="F42" s="37">
        <f>TRec!E43</f>
        <v>8433</v>
      </c>
      <c r="G42" s="37">
        <f>Adults!E43</f>
        <v>918</v>
      </c>
      <c r="H42" s="37">
        <f>Children!E43</f>
        <v>7515</v>
      </c>
    </row>
    <row r="43" spans="1:8" s="36" customFormat="1" x14ac:dyDescent="0.2">
      <c r="A43" s="42" t="s">
        <v>40</v>
      </c>
      <c r="B43" s="37">
        <f>TFam!E44</f>
        <v>32940</v>
      </c>
      <c r="C43" s="37">
        <f>'Two-par'!E44</f>
        <v>6610</v>
      </c>
      <c r="D43" s="37">
        <f>'One-par'!E44</f>
        <v>22460</v>
      </c>
      <c r="E43" s="37">
        <f>'Zero-par'!E44</f>
        <v>3870</v>
      </c>
      <c r="F43" s="37">
        <f>TRec!E44</f>
        <v>96430</v>
      </c>
      <c r="G43" s="37">
        <f>Adults!E44</f>
        <v>33049</v>
      </c>
      <c r="H43" s="37">
        <f>Children!E44</f>
        <v>63381</v>
      </c>
    </row>
    <row r="44" spans="1:8" s="36" customFormat="1" x14ac:dyDescent="0.2">
      <c r="A44" s="42" t="s">
        <v>41</v>
      </c>
      <c r="B44" s="37">
        <f>TFam!E45</f>
        <v>28544</v>
      </c>
      <c r="C44" s="37">
        <f>'Two-par'!E45</f>
        <v>140</v>
      </c>
      <c r="D44" s="37">
        <f>'One-par'!E45</f>
        <v>17292</v>
      </c>
      <c r="E44" s="37">
        <f>'Zero-par'!E45</f>
        <v>11112</v>
      </c>
      <c r="F44" s="37">
        <f>TRec!E45</f>
        <v>69564</v>
      </c>
      <c r="G44" s="37">
        <f>Adults!E45</f>
        <v>16073</v>
      </c>
      <c r="H44" s="37">
        <f>Children!E45</f>
        <v>53491</v>
      </c>
    </row>
    <row r="45" spans="1:8" s="36" customFormat="1" x14ac:dyDescent="0.2">
      <c r="A45" s="42" t="s">
        <v>42</v>
      </c>
      <c r="B45" s="37">
        <f>TFam!E46</f>
        <v>4031</v>
      </c>
      <c r="C45" s="37">
        <f>'Two-par'!E46</f>
        <v>200</v>
      </c>
      <c r="D45" s="37">
        <f>'One-par'!E46</f>
        <v>3640</v>
      </c>
      <c r="E45" s="37">
        <f>'Zero-par'!E46</f>
        <v>191</v>
      </c>
      <c r="F45" s="37">
        <f>TRec!E46</f>
        <v>10892</v>
      </c>
      <c r="G45" s="37">
        <f>Adults!E46</f>
        <v>4206</v>
      </c>
      <c r="H45" s="37">
        <f>Children!E46</f>
        <v>6686</v>
      </c>
    </row>
    <row r="46" spans="1:8" s="36" customFormat="1" x14ac:dyDescent="0.2">
      <c r="A46" s="42" t="s">
        <v>43</v>
      </c>
      <c r="B46" s="35">
        <f>TFam!E47</f>
        <v>2615</v>
      </c>
      <c r="C46" s="35">
        <f>'Two-par'!E47</f>
        <v>94</v>
      </c>
      <c r="D46" s="35">
        <f>'One-par'!E47</f>
        <v>1862</v>
      </c>
      <c r="E46" s="35">
        <f>'Zero-par'!E47</f>
        <v>659</v>
      </c>
      <c r="F46" s="35">
        <f>TRec!E47</f>
        <v>6716</v>
      </c>
      <c r="G46" s="35">
        <f>Adults!E47</f>
        <v>1787</v>
      </c>
      <c r="H46" s="35">
        <f>Children!E47</f>
        <v>4929</v>
      </c>
    </row>
    <row r="47" spans="1:8" s="36" customFormat="1" x14ac:dyDescent="0.2">
      <c r="A47" s="42" t="s">
        <v>44</v>
      </c>
      <c r="B47" s="35">
        <f>TFam!E48</f>
        <v>6591</v>
      </c>
      <c r="C47" s="35">
        <f>'Two-par'!E48</f>
        <v>0</v>
      </c>
      <c r="D47" s="35">
        <f>'One-par'!E48</f>
        <v>2722</v>
      </c>
      <c r="E47" s="35">
        <f>'Zero-par'!E48</f>
        <v>3869</v>
      </c>
      <c r="F47" s="35">
        <f>TRec!E48</f>
        <v>15164</v>
      </c>
      <c r="G47" s="35">
        <f>Adults!E48</f>
        <v>2722</v>
      </c>
      <c r="H47" s="35">
        <f>Children!E48</f>
        <v>12442</v>
      </c>
    </row>
    <row r="48" spans="1:8" s="36" customFormat="1" x14ac:dyDescent="0.2">
      <c r="A48" s="42" t="s">
        <v>45</v>
      </c>
      <c r="B48" s="37">
        <f>TFam!E49</f>
        <v>2329</v>
      </c>
      <c r="C48" s="37">
        <f>'Two-par'!E49</f>
        <v>0</v>
      </c>
      <c r="D48" s="37">
        <f>'One-par'!E49</f>
        <v>246</v>
      </c>
      <c r="E48" s="37">
        <f>'Zero-par'!E49</f>
        <v>2083</v>
      </c>
      <c r="F48" s="37">
        <f>TRec!E49</f>
        <v>4514</v>
      </c>
      <c r="G48" s="37">
        <f>Adults!E49</f>
        <v>246</v>
      </c>
      <c r="H48" s="37">
        <f>Children!E49</f>
        <v>4268</v>
      </c>
    </row>
    <row r="49" spans="1:18" s="36" customFormat="1" x14ac:dyDescent="0.2">
      <c r="A49" s="42" t="s">
        <v>46</v>
      </c>
      <c r="B49" s="35">
        <f>TFam!E50</f>
        <v>13577</v>
      </c>
      <c r="C49" s="35">
        <f>'Two-par'!E50</f>
        <v>142</v>
      </c>
      <c r="D49" s="35">
        <f>'One-par'!E50</f>
        <v>4520</v>
      </c>
      <c r="E49" s="35">
        <f>'Zero-par'!E50</f>
        <v>8915</v>
      </c>
      <c r="F49" s="35">
        <f>TRec!E50</f>
        <v>27930</v>
      </c>
      <c r="G49" s="35">
        <f>Adults!E50</f>
        <v>4813</v>
      </c>
      <c r="H49" s="35">
        <f>Children!E50</f>
        <v>23117</v>
      </c>
    </row>
    <row r="50" spans="1:18" s="36" customFormat="1" x14ac:dyDescent="0.2">
      <c r="A50" s="42" t="s">
        <v>47</v>
      </c>
      <c r="B50" s="35">
        <f>TFam!E51</f>
        <v>12362</v>
      </c>
      <c r="C50" s="35">
        <f>'Two-par'!E51</f>
        <v>0</v>
      </c>
      <c r="D50" s="35">
        <f>'One-par'!E51</f>
        <v>2685</v>
      </c>
      <c r="E50" s="35">
        <f>'Zero-par'!E51</f>
        <v>9677</v>
      </c>
      <c r="F50" s="35">
        <f>TRec!E51</f>
        <v>23377</v>
      </c>
      <c r="G50" s="35">
        <f>Adults!E51</f>
        <v>2685</v>
      </c>
      <c r="H50" s="35">
        <f>Children!E51</f>
        <v>20692</v>
      </c>
    </row>
    <row r="51" spans="1:18" s="36" customFormat="1" x14ac:dyDescent="0.2">
      <c r="A51" s="42" t="s">
        <v>48</v>
      </c>
      <c r="B51" s="35">
        <f>TFam!E52</f>
        <v>2110</v>
      </c>
      <c r="C51" s="35">
        <f>'Two-par'!E52</f>
        <v>0</v>
      </c>
      <c r="D51" s="35">
        <f>'One-par'!E52</f>
        <v>782</v>
      </c>
      <c r="E51" s="35">
        <f>'Zero-par'!E52</f>
        <v>1328</v>
      </c>
      <c r="F51" s="35">
        <f>TRec!E52</f>
        <v>4717</v>
      </c>
      <c r="G51" s="35">
        <f>Adults!E52</f>
        <v>1165</v>
      </c>
      <c r="H51" s="35">
        <f>Children!E52</f>
        <v>3552</v>
      </c>
    </row>
    <row r="52" spans="1:18" s="36" customFormat="1" x14ac:dyDescent="0.2">
      <c r="A52" s="42" t="s">
        <v>49</v>
      </c>
      <c r="B52" s="35">
        <f>TFam!E53</f>
        <v>2025</v>
      </c>
      <c r="C52" s="35">
        <f>'Two-par'!E53</f>
        <v>213</v>
      </c>
      <c r="D52" s="35">
        <f>'One-par'!E53</f>
        <v>751</v>
      </c>
      <c r="E52" s="35">
        <f>'Zero-par'!E53</f>
        <v>1061</v>
      </c>
      <c r="F52" s="35">
        <f>TRec!E53</f>
        <v>4480</v>
      </c>
      <c r="G52" s="35">
        <f>Adults!E53</f>
        <v>1183</v>
      </c>
      <c r="H52" s="35">
        <f>Children!E53</f>
        <v>3297</v>
      </c>
    </row>
    <row r="53" spans="1:18" s="36" customFormat="1" x14ac:dyDescent="0.2">
      <c r="A53" s="42" t="s">
        <v>50</v>
      </c>
      <c r="B53" s="37">
        <f>TFam!E54</f>
        <v>72</v>
      </c>
      <c r="C53" s="37">
        <f>'Two-par'!E54</f>
        <v>0</v>
      </c>
      <c r="D53" s="37">
        <f>'One-par'!E54</f>
        <v>62</v>
      </c>
      <c r="E53" s="37">
        <f>'Zero-par'!E54</f>
        <v>10</v>
      </c>
      <c r="F53" s="37">
        <f>TRec!E54</f>
        <v>236</v>
      </c>
      <c r="G53" s="37">
        <f>Adults!E54</f>
        <v>73</v>
      </c>
      <c r="H53" s="37">
        <f>Children!E54</f>
        <v>163</v>
      </c>
    </row>
    <row r="54" spans="1:18" s="36" customFormat="1" x14ac:dyDescent="0.2">
      <c r="A54" s="42" t="s">
        <v>51</v>
      </c>
      <c r="B54" s="35">
        <f>TFam!E55</f>
        <v>18616</v>
      </c>
      <c r="C54" s="35">
        <f>'Two-par'!E55</f>
        <v>0</v>
      </c>
      <c r="D54" s="35">
        <f>'One-par'!E55</f>
        <v>11303</v>
      </c>
      <c r="E54" s="35">
        <f>'Zero-par'!E55</f>
        <v>7313</v>
      </c>
      <c r="F54" s="35">
        <f>TRec!E55</f>
        <v>37253</v>
      </c>
      <c r="G54" s="35">
        <f>Adults!E55</f>
        <v>8975</v>
      </c>
      <c r="H54" s="35">
        <f>Children!E55</f>
        <v>28278</v>
      </c>
    </row>
    <row r="55" spans="1:18" s="36" customFormat="1" x14ac:dyDescent="0.2">
      <c r="A55" s="42" t="s">
        <v>52</v>
      </c>
      <c r="B55" s="35">
        <f>TFam!E56</f>
        <v>38391</v>
      </c>
      <c r="C55" s="35">
        <f>'Two-par'!E56</f>
        <v>6942</v>
      </c>
      <c r="D55" s="35">
        <f>'One-par'!E56</f>
        <v>20769</v>
      </c>
      <c r="E55" s="35">
        <f>'Zero-par'!E56</f>
        <v>10680</v>
      </c>
      <c r="F55" s="35">
        <f>TRec!E56</f>
        <v>94394</v>
      </c>
      <c r="G55" s="35">
        <f>Adults!E56</f>
        <v>31090</v>
      </c>
      <c r="H55" s="35">
        <f>Children!E56</f>
        <v>63304</v>
      </c>
    </row>
    <row r="56" spans="1:18" s="36" customFormat="1" x14ac:dyDescent="0.2">
      <c r="A56" s="42" t="s">
        <v>53</v>
      </c>
      <c r="B56" s="37">
        <f>TFam!E57</f>
        <v>5401</v>
      </c>
      <c r="C56" s="37">
        <f>'Two-par'!E57</f>
        <v>0</v>
      </c>
      <c r="D56" s="37">
        <f>'One-par'!E57</f>
        <v>1284</v>
      </c>
      <c r="E56" s="37">
        <f>'Zero-par'!E57</f>
        <v>4117</v>
      </c>
      <c r="F56" s="37">
        <f>TRec!E57</f>
        <v>10508</v>
      </c>
      <c r="G56" s="37">
        <f>Adults!E57</f>
        <v>1620</v>
      </c>
      <c r="H56" s="37">
        <f>Children!E57</f>
        <v>8888</v>
      </c>
    </row>
    <row r="57" spans="1:18" s="36" customFormat="1" x14ac:dyDescent="0.2">
      <c r="A57" s="42" t="s">
        <v>54</v>
      </c>
      <c r="B57" s="35">
        <f>TFam!E58</f>
        <v>12958</v>
      </c>
      <c r="C57" s="35">
        <f>'Two-par'!E58</f>
        <v>174</v>
      </c>
      <c r="D57" s="35">
        <f>'One-par'!E58</f>
        <v>4355</v>
      </c>
      <c r="E57" s="35">
        <f>'Zero-par'!E58</f>
        <v>8429</v>
      </c>
      <c r="F57" s="35">
        <f>TRec!E58</f>
        <v>28140</v>
      </c>
      <c r="G57" s="35">
        <f>Adults!E58</f>
        <v>4809</v>
      </c>
      <c r="H57" s="35">
        <f>Children!E58</f>
        <v>23331</v>
      </c>
    </row>
    <row r="58" spans="1:18" s="36" customFormat="1" x14ac:dyDescent="0.2">
      <c r="A58" s="43" t="s">
        <v>55</v>
      </c>
      <c r="B58" s="38">
        <f>TFam!E59</f>
        <v>473</v>
      </c>
      <c r="C58" s="38">
        <f>'Two-par'!E59</f>
        <v>20</v>
      </c>
      <c r="D58" s="38">
        <f>'One-par'!E59</f>
        <v>212</v>
      </c>
      <c r="E58" s="38">
        <f>'Zero-par'!E59</f>
        <v>241</v>
      </c>
      <c r="F58" s="38">
        <f>TRec!E59</f>
        <v>1110</v>
      </c>
      <c r="G58" s="38">
        <f>Adults!E59</f>
        <v>252</v>
      </c>
      <c r="H58" s="38">
        <f>Children!E59</f>
        <v>858</v>
      </c>
    </row>
    <row r="59" spans="1:18" x14ac:dyDescent="0.2">
      <c r="A59" s="80">
        <f>TFam!$A$3</f>
        <v>45016</v>
      </c>
      <c r="B59" s="73"/>
      <c r="C59" s="73"/>
      <c r="D59" s="73"/>
      <c r="E59" s="73"/>
      <c r="F59" s="73"/>
      <c r="G59" s="73"/>
      <c r="H59" s="73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0" t="str">
        <f>'Oct21'!A60</f>
        <v xml:space="preserve">    </v>
      </c>
      <c r="B60" s="40"/>
      <c r="C60" s="40"/>
      <c r="D60" s="40"/>
      <c r="E60" s="40"/>
      <c r="F60" s="40"/>
      <c r="G60" s="40"/>
      <c r="H60" s="40"/>
    </row>
    <row r="61" spans="1:18" x14ac:dyDescent="0.2">
      <c r="A61" s="40" t="str">
        <f>'Oct21'!A61</f>
        <v xml:space="preserve">Notes: 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tr">
        <f>'Oct21'!A62</f>
        <v>"-" - data inapplicable</v>
      </c>
      <c r="B62" s="40"/>
      <c r="C62" s="40"/>
      <c r="D62" s="40"/>
      <c r="E62" s="40"/>
      <c r="F62" s="40"/>
      <c r="G62" s="40"/>
      <c r="H62" s="40"/>
    </row>
    <row r="63" spans="1:18" x14ac:dyDescent="0.2">
      <c r="E63" s="41"/>
    </row>
    <row r="64" spans="1:18" x14ac:dyDescent="0.2">
      <c r="E64" s="41"/>
    </row>
    <row r="65" spans="5:5" x14ac:dyDescent="0.2">
      <c r="E65" s="41"/>
    </row>
  </sheetData>
  <pageMargins left="0.7" right="0.7" top="0.75" bottom="0.75" header="0.3" footer="0.3"/>
  <pageSetup scale="9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R1690"/>
  <sheetViews>
    <sheetView workbookViewId="0"/>
  </sheetViews>
  <sheetFormatPr defaultColWidth="9.26953125" defaultRowHeight="10" x14ac:dyDescent="0.2"/>
  <cols>
    <col min="1" max="1" width="14.26953125" style="40" bestFit="1" customWidth="1"/>
    <col min="2" max="8" width="11.26953125" style="39" customWidth="1"/>
    <col min="9" max="16384" width="9.26953125" style="39"/>
  </cols>
  <sheetData>
    <row r="1" spans="1:8" s="30" customFormat="1" ht="15.5" x14ac:dyDescent="0.35">
      <c r="A1" s="121" t="s">
        <v>99</v>
      </c>
      <c r="B1" s="82"/>
      <c r="C1" s="82"/>
      <c r="D1" s="82"/>
      <c r="E1" s="82"/>
      <c r="F1" s="82"/>
      <c r="G1" s="82"/>
      <c r="H1" s="82"/>
    </row>
    <row r="2" spans="1:8" s="30" customFormat="1" ht="12.5" x14ac:dyDescent="0.25">
      <c r="A2" s="83" t="str">
        <f>'Oct21'!$A$2</f>
        <v>Combined TANF &amp; SSP</v>
      </c>
      <c r="B2" s="83"/>
      <c r="C2" s="83"/>
      <c r="D2" s="83"/>
      <c r="E2" s="83"/>
      <c r="F2" s="83"/>
      <c r="G2" s="83"/>
      <c r="H2" s="83"/>
    </row>
    <row r="3" spans="1:8" s="32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34" customFormat="1" x14ac:dyDescent="0.2">
      <c r="A4" s="8" t="s">
        <v>1</v>
      </c>
      <c r="B4" s="33">
        <f>TFam!F5</f>
        <v>925277</v>
      </c>
      <c r="C4" s="33">
        <f>'Two-par'!F5</f>
        <v>52982</v>
      </c>
      <c r="D4" s="33">
        <f>'One-par'!F5</f>
        <v>489844</v>
      </c>
      <c r="E4" s="33">
        <f>'Zero-par'!F5</f>
        <v>382451</v>
      </c>
      <c r="F4" s="33">
        <f>TRec!F5</f>
        <v>2450475</v>
      </c>
      <c r="G4" s="33">
        <f>Adults!F5</f>
        <v>670516</v>
      </c>
      <c r="H4" s="33">
        <f>Children!F5</f>
        <v>1779959</v>
      </c>
    </row>
    <row r="5" spans="1:8" s="36" customFormat="1" x14ac:dyDescent="0.2">
      <c r="A5" s="42" t="s">
        <v>2</v>
      </c>
      <c r="B5" s="35">
        <f>TFam!F6</f>
        <v>5726</v>
      </c>
      <c r="C5" s="35">
        <f>'Two-par'!F6</f>
        <v>21</v>
      </c>
      <c r="D5" s="35">
        <f>'One-par'!F6</f>
        <v>2043</v>
      </c>
      <c r="E5" s="35">
        <f>'Zero-par'!F6</f>
        <v>3662</v>
      </c>
      <c r="F5" s="35">
        <f>TRec!F6</f>
        <v>12901</v>
      </c>
      <c r="G5" s="35">
        <f>Adults!F6</f>
        <v>2145</v>
      </c>
      <c r="H5" s="35">
        <f>Children!F6</f>
        <v>10756</v>
      </c>
    </row>
    <row r="6" spans="1:8" s="36" customFormat="1" x14ac:dyDescent="0.2">
      <c r="A6" s="42" t="s">
        <v>3</v>
      </c>
      <c r="B6" s="37">
        <f>TFam!F7</f>
        <v>1615</v>
      </c>
      <c r="C6" s="37">
        <f>'Two-par'!F7</f>
        <v>195</v>
      </c>
      <c r="D6" s="37">
        <f>'One-par'!F7</f>
        <v>837</v>
      </c>
      <c r="E6" s="37">
        <f>'Zero-par'!F7</f>
        <v>583</v>
      </c>
      <c r="F6" s="37">
        <f>TRec!F7</f>
        <v>4234</v>
      </c>
      <c r="G6" s="37">
        <f>Adults!F7</f>
        <v>1277</v>
      </c>
      <c r="H6" s="37">
        <f>Children!F7</f>
        <v>2957</v>
      </c>
    </row>
    <row r="7" spans="1:8" s="36" customFormat="1" x14ac:dyDescent="0.2">
      <c r="A7" s="42" t="s">
        <v>4</v>
      </c>
      <c r="B7" s="37">
        <f>TFam!F8</f>
        <v>5867</v>
      </c>
      <c r="C7" s="37">
        <f>'Two-par'!F8</f>
        <v>319</v>
      </c>
      <c r="D7" s="37">
        <f>'One-par'!F8</f>
        <v>1470</v>
      </c>
      <c r="E7" s="37">
        <f>'Zero-par'!F8</f>
        <v>4078</v>
      </c>
      <c r="F7" s="37">
        <f>TRec!F8</f>
        <v>12431</v>
      </c>
      <c r="G7" s="37">
        <f>Adults!F8</f>
        <v>2132</v>
      </c>
      <c r="H7" s="37">
        <f>Children!F8</f>
        <v>10299</v>
      </c>
    </row>
    <row r="8" spans="1:8" s="36" customFormat="1" x14ac:dyDescent="0.2">
      <c r="A8" s="42" t="s">
        <v>5</v>
      </c>
      <c r="B8" s="37">
        <f>TFam!F9</f>
        <v>1231</v>
      </c>
      <c r="C8" s="37">
        <f>'Two-par'!F9</f>
        <v>31</v>
      </c>
      <c r="D8" s="37">
        <f>'One-par'!F9</f>
        <v>426</v>
      </c>
      <c r="E8" s="37">
        <f>'Zero-par'!F9</f>
        <v>774</v>
      </c>
      <c r="F8" s="37">
        <f>TRec!F9</f>
        <v>2664</v>
      </c>
      <c r="G8" s="37">
        <f>Adults!F9</f>
        <v>488</v>
      </c>
      <c r="H8" s="37">
        <f>Children!F9</f>
        <v>2176</v>
      </c>
    </row>
    <row r="9" spans="1:8" s="36" customFormat="1" x14ac:dyDescent="0.2">
      <c r="A9" s="42" t="s">
        <v>6</v>
      </c>
      <c r="B9" s="35">
        <f>TFam!F10</f>
        <v>312340</v>
      </c>
      <c r="C9" s="35">
        <f>'Two-par'!F10</f>
        <v>24449</v>
      </c>
      <c r="D9" s="35">
        <f>'One-par'!F10</f>
        <v>184828</v>
      </c>
      <c r="E9" s="35">
        <f>'Zero-par'!F10</f>
        <v>103063</v>
      </c>
      <c r="F9" s="35">
        <f>TRec!F10</f>
        <v>1008127</v>
      </c>
      <c r="G9" s="35">
        <f>Adults!F10</f>
        <v>299866</v>
      </c>
      <c r="H9" s="35">
        <f>Children!F10</f>
        <v>708261</v>
      </c>
    </row>
    <row r="10" spans="1:8" s="36" customFormat="1" x14ac:dyDescent="0.2">
      <c r="A10" s="42" t="s">
        <v>7</v>
      </c>
      <c r="B10" s="37">
        <f>TFam!F11</f>
        <v>11755</v>
      </c>
      <c r="C10" s="37">
        <f>'Two-par'!F11</f>
        <v>0</v>
      </c>
      <c r="D10" s="37">
        <f>'One-par'!F11</f>
        <v>7162</v>
      </c>
      <c r="E10" s="37">
        <f>'Zero-par'!F11</f>
        <v>4593</v>
      </c>
      <c r="F10" s="37">
        <f>TRec!F11</f>
        <v>28383</v>
      </c>
      <c r="G10" s="37">
        <f>Adults!F11</f>
        <v>7492</v>
      </c>
      <c r="H10" s="37">
        <f>Children!F11</f>
        <v>20891</v>
      </c>
    </row>
    <row r="11" spans="1:8" s="36" customFormat="1" x14ac:dyDescent="0.2">
      <c r="A11" s="42" t="s">
        <v>8</v>
      </c>
      <c r="B11" s="35">
        <f>TFam!F12</f>
        <v>4713</v>
      </c>
      <c r="C11" s="35">
        <f>'Two-par'!F12</f>
        <v>0</v>
      </c>
      <c r="D11" s="35">
        <f>'One-par'!F12</f>
        <v>1334</v>
      </c>
      <c r="E11" s="35">
        <f>'Zero-par'!F12</f>
        <v>3379</v>
      </c>
      <c r="F11" s="35">
        <f>TRec!F12</f>
        <v>9954</v>
      </c>
      <c r="G11" s="35">
        <f>Adults!F12</f>
        <v>2472</v>
      </c>
      <c r="H11" s="35">
        <f>Children!F12</f>
        <v>7482</v>
      </c>
    </row>
    <row r="12" spans="1:8" s="36" customFormat="1" x14ac:dyDescent="0.2">
      <c r="A12" s="42" t="s">
        <v>9</v>
      </c>
      <c r="B12" s="35">
        <f>TFam!F13</f>
        <v>2765</v>
      </c>
      <c r="C12" s="35">
        <f>'Two-par'!F13</f>
        <v>17</v>
      </c>
      <c r="D12" s="35">
        <f>'One-par'!F13</f>
        <v>745</v>
      </c>
      <c r="E12" s="35">
        <f>'Zero-par'!F13</f>
        <v>2003</v>
      </c>
      <c r="F12" s="35">
        <f>TRec!F13</f>
        <v>7771</v>
      </c>
      <c r="G12" s="35">
        <f>Adults!F13</f>
        <v>3137</v>
      </c>
      <c r="H12" s="35">
        <f>Children!F13</f>
        <v>4634</v>
      </c>
    </row>
    <row r="13" spans="1:8" s="36" customFormat="1" x14ac:dyDescent="0.2">
      <c r="A13" s="42" t="s">
        <v>10</v>
      </c>
      <c r="B13" s="35">
        <f>TFam!F14</f>
        <v>2995</v>
      </c>
      <c r="C13" s="35">
        <f>'Two-par'!F14</f>
        <v>0</v>
      </c>
      <c r="D13" s="35">
        <f>'One-par'!F14</f>
        <v>1252</v>
      </c>
      <c r="E13" s="35">
        <f>'Zero-par'!F14</f>
        <v>1743</v>
      </c>
      <c r="F13" s="35">
        <f>TRec!F14</f>
        <v>7992</v>
      </c>
      <c r="G13" s="35">
        <f>Adults!F14</f>
        <v>1252</v>
      </c>
      <c r="H13" s="35">
        <f>Children!F14</f>
        <v>6740</v>
      </c>
    </row>
    <row r="14" spans="1:8" s="36" customFormat="1" x14ac:dyDescent="0.2">
      <c r="A14" s="42" t="s">
        <v>11</v>
      </c>
      <c r="B14" s="35">
        <f>TFam!F15</f>
        <v>25624</v>
      </c>
      <c r="C14" s="35">
        <f>'Two-par'!F15</f>
        <v>370</v>
      </c>
      <c r="D14" s="35">
        <f>'One-par'!F15</f>
        <v>3161</v>
      </c>
      <c r="E14" s="35">
        <f>'Zero-par'!F15</f>
        <v>22093</v>
      </c>
      <c r="F14" s="35">
        <f>TRec!F15</f>
        <v>40122</v>
      </c>
      <c r="G14" s="35">
        <f>Adults!F15</f>
        <v>6435</v>
      </c>
      <c r="H14" s="35">
        <f>Children!F15</f>
        <v>33687</v>
      </c>
    </row>
    <row r="15" spans="1:8" s="36" customFormat="1" x14ac:dyDescent="0.2">
      <c r="A15" s="42" t="s">
        <v>12</v>
      </c>
      <c r="B15" s="35">
        <f>TFam!F16</f>
        <v>6726</v>
      </c>
      <c r="C15" s="35">
        <f>'Two-par'!F16</f>
        <v>0</v>
      </c>
      <c r="D15" s="35">
        <f>'One-par'!F16</f>
        <v>1426</v>
      </c>
      <c r="E15" s="35">
        <f>'Zero-par'!F16</f>
        <v>5300</v>
      </c>
      <c r="F15" s="35">
        <f>TRec!F16</f>
        <v>13114</v>
      </c>
      <c r="G15" s="35">
        <f>Adults!F16</f>
        <v>1414</v>
      </c>
      <c r="H15" s="35">
        <f>Children!F16</f>
        <v>11700</v>
      </c>
    </row>
    <row r="16" spans="1:8" s="36" customFormat="1" x14ac:dyDescent="0.2">
      <c r="A16" s="42" t="s">
        <v>13</v>
      </c>
      <c r="B16" s="37">
        <f>TFam!F17</f>
        <v>355</v>
      </c>
      <c r="C16" s="37">
        <f>'Two-par'!F17</f>
        <v>54</v>
      </c>
      <c r="D16" s="37">
        <f>'One-par'!F17</f>
        <v>122</v>
      </c>
      <c r="E16" s="37">
        <f>'Zero-par'!F17</f>
        <v>179</v>
      </c>
      <c r="F16" s="37">
        <f>TRec!F17</f>
        <v>931</v>
      </c>
      <c r="G16" s="37">
        <f>Adults!F17</f>
        <v>237</v>
      </c>
      <c r="H16" s="37">
        <f>Children!F17</f>
        <v>694</v>
      </c>
    </row>
    <row r="17" spans="1:8" s="36" customFormat="1" x14ac:dyDescent="0.2">
      <c r="A17" s="42" t="s">
        <v>14</v>
      </c>
      <c r="B17" s="35">
        <f>TFam!F18</f>
        <v>4803</v>
      </c>
      <c r="C17" s="35">
        <f>'Two-par'!F18</f>
        <v>1154</v>
      </c>
      <c r="D17" s="35">
        <f>'One-par'!F18</f>
        <v>2852</v>
      </c>
      <c r="E17" s="35">
        <f>'Zero-par'!F18</f>
        <v>797</v>
      </c>
      <c r="F17" s="35">
        <f>TRec!F18</f>
        <v>14123</v>
      </c>
      <c r="G17" s="35">
        <f>Adults!F18</f>
        <v>4800</v>
      </c>
      <c r="H17" s="35">
        <f>Children!F18</f>
        <v>9323</v>
      </c>
    </row>
    <row r="18" spans="1:8" s="36" customFormat="1" x14ac:dyDescent="0.2">
      <c r="A18" s="42" t="s">
        <v>15</v>
      </c>
      <c r="B18" s="37">
        <f>TFam!F19</f>
        <v>1539</v>
      </c>
      <c r="C18" s="37">
        <f>'Two-par'!F19</f>
        <v>0</v>
      </c>
      <c r="D18" s="37">
        <f>'One-par'!F19</f>
        <v>37</v>
      </c>
      <c r="E18" s="37">
        <f>'Zero-par'!F19</f>
        <v>1502</v>
      </c>
      <c r="F18" s="37">
        <f>TRec!F19</f>
        <v>2175</v>
      </c>
      <c r="G18" s="37">
        <f>Adults!F19</f>
        <v>37</v>
      </c>
      <c r="H18" s="37">
        <f>Children!F19</f>
        <v>2138</v>
      </c>
    </row>
    <row r="19" spans="1:8" s="36" customFormat="1" x14ac:dyDescent="0.2">
      <c r="A19" s="42" t="s">
        <v>16</v>
      </c>
      <c r="B19" s="35">
        <f>TFam!F20</f>
        <v>10735</v>
      </c>
      <c r="C19" s="35">
        <f>'Two-par'!F20</f>
        <v>0</v>
      </c>
      <c r="D19" s="35">
        <f>'One-par'!F20</f>
        <v>2919</v>
      </c>
      <c r="E19" s="35">
        <f>'Zero-par'!F20</f>
        <v>7816</v>
      </c>
      <c r="F19" s="35">
        <f>TRec!F20</f>
        <v>20506</v>
      </c>
      <c r="G19" s="35">
        <f>Adults!F20</f>
        <v>2397</v>
      </c>
      <c r="H19" s="35">
        <f>Children!F20</f>
        <v>18109</v>
      </c>
    </row>
    <row r="20" spans="1:8" s="36" customFormat="1" x14ac:dyDescent="0.2">
      <c r="A20" s="42" t="s">
        <v>17</v>
      </c>
      <c r="B20" s="35">
        <f>TFam!F21</f>
        <v>4571</v>
      </c>
      <c r="C20" s="35">
        <f>'Two-par'!F21</f>
        <v>258</v>
      </c>
      <c r="D20" s="35">
        <f>'One-par'!F21</f>
        <v>1719</v>
      </c>
      <c r="E20" s="35">
        <f>'Zero-par'!F21</f>
        <v>2594</v>
      </c>
      <c r="F20" s="35">
        <f>TRec!F21</f>
        <v>9704</v>
      </c>
      <c r="G20" s="35">
        <f>Adults!F21</f>
        <v>1331</v>
      </c>
      <c r="H20" s="35">
        <f>Children!F21</f>
        <v>8373</v>
      </c>
    </row>
    <row r="21" spans="1:8" s="36" customFormat="1" x14ac:dyDescent="0.2">
      <c r="A21" s="42" t="s">
        <v>18</v>
      </c>
      <c r="B21" s="35">
        <f>TFam!F22</f>
        <v>5491</v>
      </c>
      <c r="C21" s="35">
        <f>'Two-par'!F22</f>
        <v>223</v>
      </c>
      <c r="D21" s="35">
        <f>'One-par'!F22</f>
        <v>2612</v>
      </c>
      <c r="E21" s="35">
        <f>'Zero-par'!F22</f>
        <v>2656</v>
      </c>
      <c r="F21" s="35">
        <f>TRec!F22</f>
        <v>13289</v>
      </c>
      <c r="G21" s="35">
        <f>Adults!F22</f>
        <v>3100</v>
      </c>
      <c r="H21" s="35">
        <f>Children!F22</f>
        <v>10189</v>
      </c>
    </row>
    <row r="22" spans="1:8" s="36" customFormat="1" x14ac:dyDescent="0.2">
      <c r="A22" s="42" t="s">
        <v>19</v>
      </c>
      <c r="B22" s="37">
        <f>TFam!F23</f>
        <v>3243</v>
      </c>
      <c r="C22" s="37">
        <f>'Two-par'!F23</f>
        <v>220</v>
      </c>
      <c r="D22" s="37">
        <f>'One-par'!F23</f>
        <v>1616</v>
      </c>
      <c r="E22" s="37">
        <f>'Zero-par'!F23</f>
        <v>1407</v>
      </c>
      <c r="F22" s="37">
        <f>TRec!F23</f>
        <v>3243</v>
      </c>
      <c r="G22" s="37">
        <f>Adults!F23</f>
        <v>1628</v>
      </c>
      <c r="H22" s="37">
        <f>Children!F23</f>
        <v>1615</v>
      </c>
    </row>
    <row r="23" spans="1:8" s="36" customFormat="1" x14ac:dyDescent="0.2">
      <c r="A23" s="42" t="s">
        <v>20</v>
      </c>
      <c r="B23" s="37">
        <f>TFam!F24</f>
        <v>11670</v>
      </c>
      <c r="C23" s="37">
        <f>'Two-par'!F24</f>
        <v>163</v>
      </c>
      <c r="D23" s="37">
        <f>'One-par'!F24</f>
        <v>1811</v>
      </c>
      <c r="E23" s="37">
        <f>'Zero-par'!F24</f>
        <v>9696</v>
      </c>
      <c r="F23" s="37">
        <f>TRec!F24</f>
        <v>23240</v>
      </c>
      <c r="G23" s="37">
        <f>Adults!F24</f>
        <v>3220</v>
      </c>
      <c r="H23" s="37">
        <f>Children!F24</f>
        <v>20020</v>
      </c>
    </row>
    <row r="24" spans="1:8" s="36" customFormat="1" x14ac:dyDescent="0.2">
      <c r="A24" s="42" t="s">
        <v>21</v>
      </c>
      <c r="B24" s="37">
        <f>TFam!F25</f>
        <v>3036</v>
      </c>
      <c r="C24" s="37">
        <f>'Two-par'!F25</f>
        <v>0</v>
      </c>
      <c r="D24" s="37">
        <f>'One-par'!F25</f>
        <v>1421</v>
      </c>
      <c r="E24" s="37">
        <f>'Zero-par'!F25</f>
        <v>1615</v>
      </c>
      <c r="F24" s="37">
        <f>TRec!F25</f>
        <v>7045</v>
      </c>
      <c r="G24" s="37">
        <f>Adults!F25</f>
        <v>1057</v>
      </c>
      <c r="H24" s="37">
        <f>Children!F25</f>
        <v>5988</v>
      </c>
    </row>
    <row r="25" spans="1:8" s="36" customFormat="1" x14ac:dyDescent="0.2">
      <c r="A25" s="42" t="s">
        <v>22</v>
      </c>
      <c r="B25" s="35">
        <f>TFam!F26</f>
        <v>11627</v>
      </c>
      <c r="C25" s="35">
        <f>'Two-par'!F26</f>
        <v>4306</v>
      </c>
      <c r="D25" s="35">
        <f>'One-par'!F26</f>
        <v>6037</v>
      </c>
      <c r="E25" s="35">
        <f>'Zero-par'!F26</f>
        <v>1284</v>
      </c>
      <c r="F25" s="35">
        <f>TRec!F26</f>
        <v>39146</v>
      </c>
      <c r="G25" s="35">
        <f>Adults!F26</f>
        <v>14565</v>
      </c>
      <c r="H25" s="35">
        <f>Children!F26</f>
        <v>24581</v>
      </c>
    </row>
    <row r="26" spans="1:8" s="36" customFormat="1" x14ac:dyDescent="0.2">
      <c r="A26" s="42" t="s">
        <v>23</v>
      </c>
      <c r="B26" s="35">
        <f>TFam!F27</f>
        <v>14949</v>
      </c>
      <c r="C26" s="35">
        <f>'Two-par'!F27</f>
        <v>0</v>
      </c>
      <c r="D26" s="35">
        <f>'One-par'!F27</f>
        <v>10560</v>
      </c>
      <c r="E26" s="35">
        <f>'Zero-par'!F27</f>
        <v>4389</v>
      </c>
      <c r="F26" s="35">
        <f>TRec!F27</f>
        <v>39692</v>
      </c>
      <c r="G26" s="35">
        <f>Adults!F27</f>
        <v>11107</v>
      </c>
      <c r="H26" s="35">
        <f>Children!F27</f>
        <v>28585</v>
      </c>
    </row>
    <row r="27" spans="1:8" s="36" customFormat="1" x14ac:dyDescent="0.2">
      <c r="A27" s="42" t="s">
        <v>24</v>
      </c>
      <c r="B27" s="35">
        <f>TFam!F28</f>
        <v>49060</v>
      </c>
      <c r="C27" s="35">
        <f>'Two-par'!F28</f>
        <v>2407</v>
      </c>
      <c r="D27" s="35">
        <f>'One-par'!F28</f>
        <v>35763</v>
      </c>
      <c r="E27" s="35">
        <f>'Zero-par'!F28</f>
        <v>10890</v>
      </c>
      <c r="F27" s="35">
        <f>TRec!F28</f>
        <v>130707</v>
      </c>
      <c r="G27" s="35">
        <f>Adults!F28</f>
        <v>38888</v>
      </c>
      <c r="H27" s="35">
        <f>Children!F28</f>
        <v>91819</v>
      </c>
    </row>
    <row r="28" spans="1:8" s="36" customFormat="1" x14ac:dyDescent="0.2">
      <c r="A28" s="42" t="s">
        <v>25</v>
      </c>
      <c r="B28" s="37">
        <f>TFam!F29</f>
        <v>8557</v>
      </c>
      <c r="C28" s="37">
        <f>'Two-par'!F29</f>
        <v>0</v>
      </c>
      <c r="D28" s="37">
        <f>'One-par'!F29</f>
        <v>3837</v>
      </c>
      <c r="E28" s="37">
        <f>'Zero-par'!F29</f>
        <v>4720</v>
      </c>
      <c r="F28" s="37">
        <f>TRec!F29</f>
        <v>22290</v>
      </c>
      <c r="G28" s="37">
        <f>Adults!F29</f>
        <v>4562</v>
      </c>
      <c r="H28" s="37">
        <f>Children!F29</f>
        <v>17728</v>
      </c>
    </row>
    <row r="29" spans="1:8" s="36" customFormat="1" x14ac:dyDescent="0.2">
      <c r="A29" s="42" t="s">
        <v>26</v>
      </c>
      <c r="B29" s="35">
        <f>TFam!F30</f>
        <v>14655</v>
      </c>
      <c r="C29" s="35">
        <f>'Two-par'!F30</f>
        <v>0</v>
      </c>
      <c r="D29" s="35">
        <f>'One-par'!F30</f>
        <v>8540</v>
      </c>
      <c r="E29" s="35">
        <f>'Zero-par'!F30</f>
        <v>6115</v>
      </c>
      <c r="F29" s="35">
        <f>TRec!F30</f>
        <v>34591</v>
      </c>
      <c r="G29" s="35">
        <f>Adults!F30</f>
        <v>8524</v>
      </c>
      <c r="H29" s="35">
        <f>Children!F30</f>
        <v>26067</v>
      </c>
    </row>
    <row r="30" spans="1:8" s="36" customFormat="1" x14ac:dyDescent="0.2">
      <c r="A30" s="42" t="s">
        <v>27</v>
      </c>
      <c r="B30" s="37">
        <f>TFam!F31</f>
        <v>1645</v>
      </c>
      <c r="C30" s="37">
        <f>'Two-par'!F31</f>
        <v>0</v>
      </c>
      <c r="D30" s="37">
        <f>'One-par'!F31</f>
        <v>294</v>
      </c>
      <c r="E30" s="37">
        <f>'Zero-par'!F31</f>
        <v>1351</v>
      </c>
      <c r="F30" s="37">
        <f>TRec!F31</f>
        <v>2835</v>
      </c>
      <c r="G30" s="37">
        <f>Adults!F31</f>
        <v>300</v>
      </c>
      <c r="H30" s="37">
        <f>Children!F31</f>
        <v>2535</v>
      </c>
    </row>
    <row r="31" spans="1:8" s="36" customFormat="1" x14ac:dyDescent="0.2">
      <c r="A31" s="42" t="s">
        <v>28</v>
      </c>
      <c r="B31" s="35">
        <f>TFam!F32</f>
        <v>6427</v>
      </c>
      <c r="C31" s="35">
        <f>'Two-par'!F32</f>
        <v>0</v>
      </c>
      <c r="D31" s="35">
        <f>'One-par'!F32</f>
        <v>3685</v>
      </c>
      <c r="E31" s="35">
        <f>'Zero-par'!F32</f>
        <v>2742</v>
      </c>
      <c r="F31" s="35">
        <f>TRec!F32</f>
        <v>14677</v>
      </c>
      <c r="G31" s="35">
        <f>Adults!F32</f>
        <v>3246</v>
      </c>
      <c r="H31" s="35">
        <f>Children!F32</f>
        <v>11431</v>
      </c>
    </row>
    <row r="32" spans="1:8" s="36" customFormat="1" x14ac:dyDescent="0.2">
      <c r="A32" s="42" t="s">
        <v>29</v>
      </c>
      <c r="B32" s="37">
        <f>TFam!F33</f>
        <v>1946</v>
      </c>
      <c r="C32" s="37">
        <f>'Two-par'!F33</f>
        <v>102</v>
      </c>
      <c r="D32" s="37">
        <f>'One-par'!F33</f>
        <v>778</v>
      </c>
      <c r="E32" s="37">
        <f>'Zero-par'!F33</f>
        <v>1066</v>
      </c>
      <c r="F32" s="37">
        <f>TRec!F33</f>
        <v>4419</v>
      </c>
      <c r="G32" s="37">
        <f>Adults!F33</f>
        <v>794</v>
      </c>
      <c r="H32" s="37">
        <f>Children!F33</f>
        <v>3625</v>
      </c>
    </row>
    <row r="33" spans="1:8" s="36" customFormat="1" x14ac:dyDescent="0.2">
      <c r="A33" s="42" t="s">
        <v>30</v>
      </c>
      <c r="B33" s="35">
        <f>TFam!F34</f>
        <v>3236</v>
      </c>
      <c r="C33" s="35">
        <f>'Two-par'!F34</f>
        <v>0</v>
      </c>
      <c r="D33" s="35">
        <f>'One-par'!F34</f>
        <v>1026</v>
      </c>
      <c r="E33" s="35">
        <f>'Zero-par'!F34</f>
        <v>2210</v>
      </c>
      <c r="F33" s="35">
        <f>TRec!F34</f>
        <v>7583</v>
      </c>
      <c r="G33" s="35">
        <f>Adults!F34</f>
        <v>1017</v>
      </c>
      <c r="H33" s="35">
        <f>Children!F34</f>
        <v>6566</v>
      </c>
    </row>
    <row r="34" spans="1:8" s="36" customFormat="1" x14ac:dyDescent="0.2">
      <c r="A34" s="42" t="s">
        <v>31</v>
      </c>
      <c r="B34" s="35">
        <f>TFam!F35</f>
        <v>6159</v>
      </c>
      <c r="C34" s="35">
        <f>'Two-par'!F35</f>
        <v>650</v>
      </c>
      <c r="D34" s="35">
        <f>'One-par'!F35</f>
        <v>2800</v>
      </c>
      <c r="E34" s="35">
        <f>'Zero-par'!F35</f>
        <v>2709</v>
      </c>
      <c r="F34" s="35">
        <f>TRec!F35</f>
        <v>16120</v>
      </c>
      <c r="G34" s="35">
        <f>Adults!F35</f>
        <v>4291</v>
      </c>
      <c r="H34" s="35">
        <f>Children!F35</f>
        <v>11829</v>
      </c>
    </row>
    <row r="35" spans="1:8" s="36" customFormat="1" x14ac:dyDescent="0.2">
      <c r="A35" s="42" t="s">
        <v>32</v>
      </c>
      <c r="B35" s="35">
        <f>TFam!F36</f>
        <v>3843</v>
      </c>
      <c r="C35" s="35">
        <f>'Two-par'!F36</f>
        <v>14</v>
      </c>
      <c r="D35" s="35">
        <f>'One-par'!F36</f>
        <v>2147</v>
      </c>
      <c r="E35" s="35">
        <f>'Zero-par'!F36</f>
        <v>1682</v>
      </c>
      <c r="F35" s="35">
        <f>TRec!F36</f>
        <v>9126</v>
      </c>
      <c r="G35" s="35">
        <f>Adults!F36</f>
        <v>2286</v>
      </c>
      <c r="H35" s="35">
        <f>Children!F36</f>
        <v>6840</v>
      </c>
    </row>
    <row r="36" spans="1:8" s="36" customFormat="1" x14ac:dyDescent="0.2">
      <c r="A36" s="42" t="s">
        <v>33</v>
      </c>
      <c r="B36" s="35">
        <f>TFam!F37</f>
        <v>9021</v>
      </c>
      <c r="C36" s="35">
        <f>'Two-par'!F37</f>
        <v>22</v>
      </c>
      <c r="D36" s="35">
        <f>'One-par'!F37</f>
        <v>6319</v>
      </c>
      <c r="E36" s="35">
        <f>'Zero-par'!F37</f>
        <v>2680</v>
      </c>
      <c r="F36" s="35">
        <f>TRec!F37</f>
        <v>22629</v>
      </c>
      <c r="G36" s="35">
        <f>Adults!F37</f>
        <v>6207</v>
      </c>
      <c r="H36" s="35">
        <f>Children!F37</f>
        <v>16422</v>
      </c>
    </row>
    <row r="37" spans="1:8" s="36" customFormat="1" x14ac:dyDescent="0.2">
      <c r="A37" s="42" t="s">
        <v>34</v>
      </c>
      <c r="B37" s="37">
        <f>TFam!F38</f>
        <v>11586</v>
      </c>
      <c r="C37" s="37">
        <f>'Two-par'!F38</f>
        <v>1126</v>
      </c>
      <c r="D37" s="37">
        <f>'One-par'!F38</f>
        <v>6420</v>
      </c>
      <c r="E37" s="37">
        <f>'Zero-par'!F38</f>
        <v>4040</v>
      </c>
      <c r="F37" s="37">
        <f>TRec!F38</f>
        <v>30129</v>
      </c>
      <c r="G37" s="37">
        <f>Adults!F38</f>
        <v>8672</v>
      </c>
      <c r="H37" s="37">
        <f>Children!F38</f>
        <v>21457</v>
      </c>
    </row>
    <row r="38" spans="1:8" s="36" customFormat="1" x14ac:dyDescent="0.2">
      <c r="A38" s="42" t="s">
        <v>35</v>
      </c>
      <c r="B38" s="35">
        <f>TFam!F39</f>
        <v>111659</v>
      </c>
      <c r="C38" s="35">
        <f>'Two-par'!F39</f>
        <v>1495</v>
      </c>
      <c r="D38" s="35">
        <f>'One-par'!F39</f>
        <v>76739</v>
      </c>
      <c r="E38" s="35">
        <f>'Zero-par'!F39</f>
        <v>33425</v>
      </c>
      <c r="F38" s="35">
        <f>TRec!F39</f>
        <v>286130</v>
      </c>
      <c r="G38" s="35">
        <f>Adults!F39</f>
        <v>93440</v>
      </c>
      <c r="H38" s="35">
        <f>Children!F39</f>
        <v>192690</v>
      </c>
    </row>
    <row r="39" spans="1:8" s="36" customFormat="1" x14ac:dyDescent="0.2">
      <c r="A39" s="42" t="s">
        <v>36</v>
      </c>
      <c r="B39" s="37">
        <f>TFam!F40</f>
        <v>12496</v>
      </c>
      <c r="C39" s="37">
        <f>'Two-par'!F40</f>
        <v>97</v>
      </c>
      <c r="D39" s="37">
        <f>'One-par'!F40</f>
        <v>2485</v>
      </c>
      <c r="E39" s="37">
        <f>'Zero-par'!F40</f>
        <v>9914</v>
      </c>
      <c r="F39" s="37">
        <f>TRec!F40</f>
        <v>22792</v>
      </c>
      <c r="G39" s="37">
        <f>Adults!F40</f>
        <v>2703</v>
      </c>
      <c r="H39" s="37">
        <f>Children!F40</f>
        <v>20089</v>
      </c>
    </row>
    <row r="40" spans="1:8" s="36" customFormat="1" x14ac:dyDescent="0.2">
      <c r="A40" s="42" t="s">
        <v>37</v>
      </c>
      <c r="B40" s="37">
        <f>TFam!F41</f>
        <v>694</v>
      </c>
      <c r="C40" s="37">
        <f>'Two-par'!F41</f>
        <v>0</v>
      </c>
      <c r="D40" s="37">
        <f>'One-par'!F41</f>
        <v>347</v>
      </c>
      <c r="E40" s="37">
        <f>'Zero-par'!F41</f>
        <v>347</v>
      </c>
      <c r="F40" s="37">
        <f>TRec!F41</f>
        <v>1675</v>
      </c>
      <c r="G40" s="37">
        <f>Adults!F41</f>
        <v>223</v>
      </c>
      <c r="H40" s="37">
        <f>Children!F41</f>
        <v>1452</v>
      </c>
    </row>
    <row r="41" spans="1:8" s="36" customFormat="1" x14ac:dyDescent="0.2">
      <c r="A41" s="42" t="s">
        <v>38</v>
      </c>
      <c r="B41" s="37">
        <f>TFam!F42</f>
        <v>42517</v>
      </c>
      <c r="C41" s="37">
        <f>'Two-par'!F42</f>
        <v>326</v>
      </c>
      <c r="D41" s="37">
        <f>'One-par'!F42</f>
        <v>4966</v>
      </c>
      <c r="E41" s="37">
        <f>'Zero-par'!F42</f>
        <v>37225</v>
      </c>
      <c r="F41" s="37">
        <f>TRec!F42</f>
        <v>74915</v>
      </c>
      <c r="G41" s="37">
        <f>Adults!F42</f>
        <v>5905</v>
      </c>
      <c r="H41" s="37">
        <f>Children!F42</f>
        <v>69010</v>
      </c>
    </row>
    <row r="42" spans="1:8" s="36" customFormat="1" x14ac:dyDescent="0.2">
      <c r="A42" s="42" t="s">
        <v>39</v>
      </c>
      <c r="B42" s="37">
        <f>TFam!F43</f>
        <v>3834</v>
      </c>
      <c r="C42" s="37">
        <f>'Two-par'!F43</f>
        <v>0</v>
      </c>
      <c r="D42" s="37">
        <f>'One-par'!F43</f>
        <v>878</v>
      </c>
      <c r="E42" s="37">
        <f>'Zero-par'!F43</f>
        <v>2956</v>
      </c>
      <c r="F42" s="37">
        <f>TRec!F43</f>
        <v>8244</v>
      </c>
      <c r="G42" s="37">
        <f>Adults!F43</f>
        <v>878</v>
      </c>
      <c r="H42" s="37">
        <f>Children!F43</f>
        <v>7366</v>
      </c>
    </row>
    <row r="43" spans="1:8" s="36" customFormat="1" x14ac:dyDescent="0.2">
      <c r="A43" s="42" t="s">
        <v>40</v>
      </c>
      <c r="B43" s="37">
        <f>TFam!F44</f>
        <v>34302</v>
      </c>
      <c r="C43" s="37">
        <f>'Two-par'!F44</f>
        <v>7008</v>
      </c>
      <c r="D43" s="37">
        <f>'One-par'!F44</f>
        <v>23388</v>
      </c>
      <c r="E43" s="37">
        <f>'Zero-par'!F44</f>
        <v>3906</v>
      </c>
      <c r="F43" s="37">
        <f>TRec!F44</f>
        <v>100901</v>
      </c>
      <c r="G43" s="37">
        <f>Adults!F44</f>
        <v>34724</v>
      </c>
      <c r="H43" s="37">
        <f>Children!F44</f>
        <v>66177</v>
      </c>
    </row>
    <row r="44" spans="1:8" s="36" customFormat="1" x14ac:dyDescent="0.2">
      <c r="A44" s="42" t="s">
        <v>41</v>
      </c>
      <c r="B44" s="37">
        <f>TFam!F45</f>
        <v>28781</v>
      </c>
      <c r="C44" s="37">
        <f>'Two-par'!F45</f>
        <v>169</v>
      </c>
      <c r="D44" s="37">
        <f>'One-par'!F45</f>
        <v>17575</v>
      </c>
      <c r="E44" s="37">
        <f>'Zero-par'!F45</f>
        <v>11037</v>
      </c>
      <c r="F44" s="37">
        <f>TRec!F45</f>
        <v>70439</v>
      </c>
      <c r="G44" s="37">
        <f>Adults!F45</f>
        <v>16297</v>
      </c>
      <c r="H44" s="37">
        <f>Children!F45</f>
        <v>54142</v>
      </c>
    </row>
    <row r="45" spans="1:8" s="36" customFormat="1" x14ac:dyDescent="0.2">
      <c r="A45" s="42" t="s">
        <v>42</v>
      </c>
      <c r="B45" s="37">
        <f>TFam!F46</f>
        <v>3891</v>
      </c>
      <c r="C45" s="37">
        <f>'Two-par'!F46</f>
        <v>187</v>
      </c>
      <c r="D45" s="37">
        <f>'One-par'!F46</f>
        <v>3515</v>
      </c>
      <c r="E45" s="37">
        <f>'Zero-par'!F46</f>
        <v>189</v>
      </c>
      <c r="F45" s="37">
        <f>TRec!F46</f>
        <v>10490</v>
      </c>
      <c r="G45" s="37">
        <f>Adults!F46</f>
        <v>4049</v>
      </c>
      <c r="H45" s="37">
        <f>Children!F46</f>
        <v>6441</v>
      </c>
    </row>
    <row r="46" spans="1:8" s="36" customFormat="1" x14ac:dyDescent="0.2">
      <c r="A46" s="42" t="s">
        <v>43</v>
      </c>
      <c r="B46" s="35">
        <f>TFam!F47</f>
        <v>2708</v>
      </c>
      <c r="C46" s="35">
        <f>'Two-par'!F47</f>
        <v>109</v>
      </c>
      <c r="D46" s="35">
        <f>'One-par'!F47</f>
        <v>1945</v>
      </c>
      <c r="E46" s="35">
        <f>'Zero-par'!F47</f>
        <v>654</v>
      </c>
      <c r="F46" s="35">
        <f>TRec!F47</f>
        <v>7020</v>
      </c>
      <c r="G46" s="35">
        <f>Adults!F47</f>
        <v>1902</v>
      </c>
      <c r="H46" s="35">
        <f>Children!F47</f>
        <v>5118</v>
      </c>
    </row>
    <row r="47" spans="1:8" s="36" customFormat="1" x14ac:dyDescent="0.2">
      <c r="A47" s="42" t="s">
        <v>44</v>
      </c>
      <c r="B47" s="35">
        <f>TFam!F48</f>
        <v>6670</v>
      </c>
      <c r="C47" s="35">
        <f>'Two-par'!F48</f>
        <v>0</v>
      </c>
      <c r="D47" s="35">
        <f>'One-par'!F48</f>
        <v>2791</v>
      </c>
      <c r="E47" s="35">
        <f>'Zero-par'!F48</f>
        <v>3879</v>
      </c>
      <c r="F47" s="35">
        <f>TRec!F48</f>
        <v>15379</v>
      </c>
      <c r="G47" s="35">
        <f>Adults!F48</f>
        <v>2791</v>
      </c>
      <c r="H47" s="35">
        <f>Children!F48</f>
        <v>12588</v>
      </c>
    </row>
    <row r="48" spans="1:8" s="36" customFormat="1" x14ac:dyDescent="0.2">
      <c r="A48" s="42" t="s">
        <v>45</v>
      </c>
      <c r="B48" s="37">
        <f>TFam!F49</f>
        <v>2355</v>
      </c>
      <c r="C48" s="37">
        <f>'Two-par'!F49</f>
        <v>0</v>
      </c>
      <c r="D48" s="37">
        <f>'One-par'!F49</f>
        <v>270</v>
      </c>
      <c r="E48" s="37">
        <f>'Zero-par'!F49</f>
        <v>2085</v>
      </c>
      <c r="F48" s="37">
        <f>TRec!F49</f>
        <v>4643</v>
      </c>
      <c r="G48" s="37">
        <f>Adults!F49</f>
        <v>270</v>
      </c>
      <c r="H48" s="37">
        <f>Children!F49</f>
        <v>4373</v>
      </c>
    </row>
    <row r="49" spans="1:18" s="36" customFormat="1" x14ac:dyDescent="0.2">
      <c r="A49" s="42" t="s">
        <v>46</v>
      </c>
      <c r="B49" s="35">
        <f>TFam!F50</f>
        <v>13602</v>
      </c>
      <c r="C49" s="35">
        <f>'Two-par'!F50</f>
        <v>150</v>
      </c>
      <c r="D49" s="35">
        <f>'One-par'!F50</f>
        <v>4581</v>
      </c>
      <c r="E49" s="35">
        <f>'Zero-par'!F50</f>
        <v>8871</v>
      </c>
      <c r="F49" s="35">
        <f>TRec!F50</f>
        <v>28030</v>
      </c>
      <c r="G49" s="35">
        <f>Adults!F50</f>
        <v>4894</v>
      </c>
      <c r="H49" s="35">
        <f>Children!F50</f>
        <v>23136</v>
      </c>
    </row>
    <row r="50" spans="1:18" s="36" customFormat="1" x14ac:dyDescent="0.2">
      <c r="A50" s="42" t="s">
        <v>47</v>
      </c>
      <c r="B50" s="35">
        <f>TFam!F51</f>
        <v>11802</v>
      </c>
      <c r="C50" s="35">
        <f>'Two-par'!F51</f>
        <v>0</v>
      </c>
      <c r="D50" s="35">
        <f>'One-par'!F51</f>
        <v>2439</v>
      </c>
      <c r="E50" s="35">
        <f>'Zero-par'!F51</f>
        <v>9363</v>
      </c>
      <c r="F50" s="35">
        <f>TRec!F51</f>
        <v>21995</v>
      </c>
      <c r="G50" s="35">
        <f>Adults!F51</f>
        <v>2439</v>
      </c>
      <c r="H50" s="35">
        <f>Children!F51</f>
        <v>19556</v>
      </c>
    </row>
    <row r="51" spans="1:18" s="36" customFormat="1" x14ac:dyDescent="0.2">
      <c r="A51" s="42" t="s">
        <v>48</v>
      </c>
      <c r="B51" s="35">
        <f>TFam!F52</f>
        <v>2122</v>
      </c>
      <c r="C51" s="35">
        <f>'Two-par'!F52</f>
        <v>0</v>
      </c>
      <c r="D51" s="35">
        <f>'One-par'!F52</f>
        <v>809</v>
      </c>
      <c r="E51" s="35">
        <f>'Zero-par'!F52</f>
        <v>1313</v>
      </c>
      <c r="F51" s="35">
        <f>TRec!F52</f>
        <v>4763</v>
      </c>
      <c r="G51" s="35">
        <f>Adults!F52</f>
        <v>1191</v>
      </c>
      <c r="H51" s="35">
        <f>Children!F52</f>
        <v>3572</v>
      </c>
    </row>
    <row r="52" spans="1:18" s="36" customFormat="1" x14ac:dyDescent="0.2">
      <c r="A52" s="42" t="s">
        <v>49</v>
      </c>
      <c r="B52" s="35">
        <f>TFam!F53</f>
        <v>1992</v>
      </c>
      <c r="C52" s="35">
        <f>'Two-par'!F53</f>
        <v>196</v>
      </c>
      <c r="D52" s="35">
        <f>'One-par'!F53</f>
        <v>743</v>
      </c>
      <c r="E52" s="35">
        <f>'Zero-par'!F53</f>
        <v>1053</v>
      </c>
      <c r="F52" s="35">
        <f>TRec!F53</f>
        <v>4353</v>
      </c>
      <c r="G52" s="35">
        <f>Adults!F53</f>
        <v>1143</v>
      </c>
      <c r="H52" s="35">
        <f>Children!F53</f>
        <v>3210</v>
      </c>
    </row>
    <row r="53" spans="1:18" s="36" customFormat="1" x14ac:dyDescent="0.2">
      <c r="A53" s="42" t="s">
        <v>50</v>
      </c>
      <c r="B53" s="37">
        <f>TFam!F54</f>
        <v>72</v>
      </c>
      <c r="C53" s="37">
        <f>'Two-par'!F54</f>
        <v>0</v>
      </c>
      <c r="D53" s="37">
        <f>'One-par'!F54</f>
        <v>63</v>
      </c>
      <c r="E53" s="37">
        <f>'Zero-par'!F54</f>
        <v>9</v>
      </c>
      <c r="F53" s="37">
        <f>TRec!F54</f>
        <v>239</v>
      </c>
      <c r="G53" s="37">
        <f>Adults!F54</f>
        <v>73</v>
      </c>
      <c r="H53" s="37">
        <f>Children!F54</f>
        <v>166</v>
      </c>
    </row>
    <row r="54" spans="1:18" s="36" customFormat="1" x14ac:dyDescent="0.2">
      <c r="A54" s="42" t="s">
        <v>51</v>
      </c>
      <c r="B54" s="35">
        <f>TFam!F55</f>
        <v>18880</v>
      </c>
      <c r="C54" s="35">
        <f>'Two-par'!F55</f>
        <v>0</v>
      </c>
      <c r="D54" s="35">
        <f>'One-par'!F55</f>
        <v>11545</v>
      </c>
      <c r="E54" s="35">
        <f>'Zero-par'!F55</f>
        <v>7335</v>
      </c>
      <c r="F54" s="35">
        <f>TRec!F55</f>
        <v>37940</v>
      </c>
      <c r="G54" s="35">
        <f>Adults!F55</f>
        <v>9197</v>
      </c>
      <c r="H54" s="35">
        <f>Children!F55</f>
        <v>28743</v>
      </c>
    </row>
    <row r="55" spans="1:18" s="36" customFormat="1" x14ac:dyDescent="0.2">
      <c r="A55" s="42" t="s">
        <v>52</v>
      </c>
      <c r="B55" s="35">
        <f>TFam!F56</f>
        <v>38663</v>
      </c>
      <c r="C55" s="35">
        <f>'Two-par'!F56</f>
        <v>6948</v>
      </c>
      <c r="D55" s="35">
        <f>'One-par'!F56</f>
        <v>20967</v>
      </c>
      <c r="E55" s="35">
        <f>'Zero-par'!F56</f>
        <v>10748</v>
      </c>
      <c r="F55" s="35">
        <f>TRec!F56</f>
        <v>95132</v>
      </c>
      <c r="G55" s="35">
        <f>Adults!F56</f>
        <v>31409</v>
      </c>
      <c r="H55" s="35">
        <f>Children!F56</f>
        <v>63723</v>
      </c>
    </row>
    <row r="56" spans="1:18" s="36" customFormat="1" x14ac:dyDescent="0.2">
      <c r="A56" s="42" t="s">
        <v>53</v>
      </c>
      <c r="B56" s="37">
        <f>TFam!F57</f>
        <v>5356</v>
      </c>
      <c r="C56" s="37">
        <f>'Two-par'!F57</f>
        <v>0</v>
      </c>
      <c r="D56" s="37">
        <f>'One-par'!F57</f>
        <v>1260</v>
      </c>
      <c r="E56" s="37">
        <f>'Zero-par'!F57</f>
        <v>4096</v>
      </c>
      <c r="F56" s="37">
        <f>TRec!F57</f>
        <v>10394</v>
      </c>
      <c r="G56" s="37">
        <f>Adults!F57</f>
        <v>1571</v>
      </c>
      <c r="H56" s="37">
        <f>Children!F57</f>
        <v>8823</v>
      </c>
    </row>
    <row r="57" spans="1:18" s="36" customFormat="1" x14ac:dyDescent="0.2">
      <c r="A57" s="42" t="s">
        <v>54</v>
      </c>
      <c r="B57" s="35">
        <f>TFam!F58</f>
        <v>12895</v>
      </c>
      <c r="C57" s="35">
        <f>'Two-par'!F58</f>
        <v>174</v>
      </c>
      <c r="D57" s="35">
        <f>'One-par'!F58</f>
        <v>4319</v>
      </c>
      <c r="E57" s="35">
        <f>'Zero-par'!F58</f>
        <v>8402</v>
      </c>
      <c r="F57" s="35">
        <f>TRec!F58</f>
        <v>27996</v>
      </c>
      <c r="G57" s="35">
        <f>Adults!F58</f>
        <v>4777</v>
      </c>
      <c r="H57" s="35">
        <f>Children!F58</f>
        <v>23219</v>
      </c>
    </row>
    <row r="58" spans="1:18" s="36" customFormat="1" x14ac:dyDescent="0.2">
      <c r="A58" s="43" t="s">
        <v>55</v>
      </c>
      <c r="B58" s="38">
        <f>TFam!F59</f>
        <v>475</v>
      </c>
      <c r="C58" s="38">
        <f>'Two-par'!F59</f>
        <v>22</v>
      </c>
      <c r="D58" s="38">
        <f>'One-par'!F59</f>
        <v>220</v>
      </c>
      <c r="E58" s="38">
        <f>'Zero-par'!F59</f>
        <v>233</v>
      </c>
      <c r="F58" s="38">
        <f>TRec!F59</f>
        <v>1112</v>
      </c>
      <c r="G58" s="38">
        <f>Adults!F59</f>
        <v>264</v>
      </c>
      <c r="H58" s="38">
        <f>Children!F59</f>
        <v>848</v>
      </c>
    </row>
    <row r="59" spans="1:18" x14ac:dyDescent="0.2">
      <c r="A59" s="80">
        <f>TFam!$A$3</f>
        <v>45016</v>
      </c>
      <c r="B59" s="72"/>
      <c r="C59" s="72"/>
      <c r="D59" s="72"/>
      <c r="E59" s="72"/>
      <c r="F59" s="72"/>
      <c r="G59" s="72"/>
      <c r="H59" s="72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0" t="str">
        <f>'Oct21'!A60</f>
        <v xml:space="preserve">    </v>
      </c>
      <c r="B60" s="48"/>
      <c r="C60" s="48"/>
      <c r="D60" s="48"/>
      <c r="E60" s="48"/>
      <c r="F60" s="48"/>
      <c r="G60" s="48"/>
      <c r="H60" s="48"/>
    </row>
    <row r="61" spans="1:18" x14ac:dyDescent="0.2">
      <c r="A61" s="40" t="str">
        <f>'Oct21'!A61</f>
        <v xml:space="preserve">Notes: </v>
      </c>
      <c r="B61" s="48"/>
      <c r="C61" s="48"/>
      <c r="D61" s="48"/>
      <c r="E61" s="48"/>
      <c r="F61" s="48"/>
      <c r="G61" s="48"/>
      <c r="H61" s="48"/>
    </row>
    <row r="62" spans="1:18" x14ac:dyDescent="0.2">
      <c r="A62" s="40" t="str">
        <f>'Oct21'!A62</f>
        <v>"-" - data inapplicable</v>
      </c>
      <c r="B62" s="48"/>
      <c r="C62" s="48"/>
      <c r="D62" s="48"/>
      <c r="E62" s="48"/>
      <c r="F62" s="48"/>
      <c r="G62" s="48"/>
      <c r="H62" s="48"/>
    </row>
    <row r="63" spans="1:18" x14ac:dyDescent="0.2">
      <c r="B63" s="41"/>
      <c r="D63" s="41"/>
      <c r="E63" s="41"/>
    </row>
    <row r="64" spans="1:18" x14ac:dyDescent="0.2">
      <c r="B64" s="41"/>
      <c r="D64" s="41"/>
      <c r="E64" s="41"/>
    </row>
    <row r="65" spans="2:5" x14ac:dyDescent="0.2">
      <c r="B65" s="41"/>
      <c r="E65" s="41"/>
    </row>
    <row r="66" spans="2:5" x14ac:dyDescent="0.2">
      <c r="B66" s="41"/>
    </row>
    <row r="67" spans="2:5" x14ac:dyDescent="0.2">
      <c r="B67" s="41"/>
    </row>
    <row r="68" spans="2:5" x14ac:dyDescent="0.2">
      <c r="B68" s="41"/>
    </row>
    <row r="69" spans="2:5" x14ac:dyDescent="0.2">
      <c r="B69" s="41"/>
    </row>
    <row r="70" spans="2:5" x14ac:dyDescent="0.2">
      <c r="B70" s="41"/>
    </row>
    <row r="71" spans="2:5" x14ac:dyDescent="0.2">
      <c r="B71" s="41"/>
    </row>
    <row r="72" spans="2:5" x14ac:dyDescent="0.2">
      <c r="B72" s="41"/>
    </row>
    <row r="73" spans="2:5" x14ac:dyDescent="0.2">
      <c r="B73" s="41"/>
    </row>
    <row r="74" spans="2:5" x14ac:dyDescent="0.2">
      <c r="B74" s="41"/>
    </row>
    <row r="75" spans="2:5" x14ac:dyDescent="0.2">
      <c r="B75" s="41"/>
    </row>
    <row r="76" spans="2:5" x14ac:dyDescent="0.2">
      <c r="B76" s="41"/>
    </row>
    <row r="77" spans="2:5" x14ac:dyDescent="0.2">
      <c r="B77" s="41"/>
    </row>
    <row r="78" spans="2:5" x14ac:dyDescent="0.2">
      <c r="B78" s="41"/>
    </row>
    <row r="79" spans="2:5" x14ac:dyDescent="0.2">
      <c r="B79" s="41"/>
    </row>
    <row r="80" spans="2:5" x14ac:dyDescent="0.2">
      <c r="B80" s="41"/>
    </row>
    <row r="81" spans="2:2" x14ac:dyDescent="0.2">
      <c r="B81" s="41"/>
    </row>
    <row r="82" spans="2:2" x14ac:dyDescent="0.2">
      <c r="B82" s="41"/>
    </row>
    <row r="83" spans="2:2" x14ac:dyDescent="0.2">
      <c r="B83" s="41"/>
    </row>
    <row r="84" spans="2:2" x14ac:dyDescent="0.2">
      <c r="B84" s="41"/>
    </row>
    <row r="85" spans="2:2" x14ac:dyDescent="0.2">
      <c r="B85" s="41"/>
    </row>
    <row r="86" spans="2:2" x14ac:dyDescent="0.2">
      <c r="B86" s="41"/>
    </row>
    <row r="87" spans="2:2" x14ac:dyDescent="0.2">
      <c r="B87" s="41"/>
    </row>
    <row r="88" spans="2:2" x14ac:dyDescent="0.2">
      <c r="B88" s="41"/>
    </row>
    <row r="89" spans="2:2" x14ac:dyDescent="0.2">
      <c r="B89" s="41"/>
    </row>
    <row r="90" spans="2:2" x14ac:dyDescent="0.2">
      <c r="B90" s="41"/>
    </row>
    <row r="91" spans="2:2" x14ac:dyDescent="0.2">
      <c r="B91" s="41"/>
    </row>
    <row r="92" spans="2:2" x14ac:dyDescent="0.2">
      <c r="B92" s="41"/>
    </row>
    <row r="93" spans="2:2" x14ac:dyDescent="0.2">
      <c r="B93" s="41"/>
    </row>
    <row r="94" spans="2:2" x14ac:dyDescent="0.2">
      <c r="B94" s="41"/>
    </row>
    <row r="95" spans="2:2" x14ac:dyDescent="0.2">
      <c r="B95" s="41"/>
    </row>
    <row r="96" spans="2:2" x14ac:dyDescent="0.2">
      <c r="B96" s="41"/>
    </row>
    <row r="97" spans="2:2" x14ac:dyDescent="0.2">
      <c r="B97" s="41"/>
    </row>
    <row r="98" spans="2:2" x14ac:dyDescent="0.2">
      <c r="B98" s="41"/>
    </row>
    <row r="99" spans="2:2" x14ac:dyDescent="0.2">
      <c r="B99" s="41"/>
    </row>
    <row r="100" spans="2:2" x14ac:dyDescent="0.2">
      <c r="B100" s="41"/>
    </row>
    <row r="101" spans="2:2" x14ac:dyDescent="0.2">
      <c r="B101" s="41"/>
    </row>
    <row r="102" spans="2:2" x14ac:dyDescent="0.2">
      <c r="B102" s="41"/>
    </row>
    <row r="103" spans="2:2" x14ac:dyDescent="0.2">
      <c r="B103" s="41"/>
    </row>
    <row r="104" spans="2:2" x14ac:dyDescent="0.2">
      <c r="B104" s="41"/>
    </row>
    <row r="105" spans="2:2" x14ac:dyDescent="0.2">
      <c r="B105" s="41"/>
    </row>
    <row r="106" spans="2:2" x14ac:dyDescent="0.2">
      <c r="B106" s="41"/>
    </row>
    <row r="107" spans="2:2" x14ac:dyDescent="0.2">
      <c r="B107" s="41"/>
    </row>
    <row r="108" spans="2:2" x14ac:dyDescent="0.2">
      <c r="B108" s="41"/>
    </row>
    <row r="109" spans="2:2" x14ac:dyDescent="0.2">
      <c r="B109" s="41"/>
    </row>
    <row r="110" spans="2:2" x14ac:dyDescent="0.2">
      <c r="B110" s="41"/>
    </row>
    <row r="111" spans="2:2" x14ac:dyDescent="0.2">
      <c r="B111" s="41"/>
    </row>
    <row r="112" spans="2:2" x14ac:dyDescent="0.2">
      <c r="B112" s="41"/>
    </row>
    <row r="113" spans="2:2" x14ac:dyDescent="0.2">
      <c r="B113" s="41"/>
    </row>
    <row r="114" spans="2:2" x14ac:dyDescent="0.2">
      <c r="B114" s="41"/>
    </row>
    <row r="115" spans="2:2" x14ac:dyDescent="0.2">
      <c r="B115" s="41"/>
    </row>
    <row r="116" spans="2:2" x14ac:dyDescent="0.2">
      <c r="B116" s="41"/>
    </row>
    <row r="117" spans="2:2" x14ac:dyDescent="0.2">
      <c r="B117" s="41"/>
    </row>
    <row r="118" spans="2:2" x14ac:dyDescent="0.2">
      <c r="B118" s="41"/>
    </row>
    <row r="119" spans="2:2" x14ac:dyDescent="0.2">
      <c r="B119" s="41"/>
    </row>
    <row r="120" spans="2:2" x14ac:dyDescent="0.2">
      <c r="B120" s="41"/>
    </row>
    <row r="121" spans="2:2" x14ac:dyDescent="0.2">
      <c r="B121" s="41"/>
    </row>
    <row r="122" spans="2:2" x14ac:dyDescent="0.2">
      <c r="B122" s="41"/>
    </row>
    <row r="123" spans="2:2" x14ac:dyDescent="0.2">
      <c r="B123" s="41"/>
    </row>
    <row r="124" spans="2:2" x14ac:dyDescent="0.2">
      <c r="B124" s="41"/>
    </row>
    <row r="125" spans="2:2" x14ac:dyDescent="0.2">
      <c r="B125" s="41"/>
    </row>
    <row r="126" spans="2:2" x14ac:dyDescent="0.2">
      <c r="B126" s="41"/>
    </row>
    <row r="127" spans="2:2" x14ac:dyDescent="0.2">
      <c r="B127" s="41"/>
    </row>
    <row r="128" spans="2:2" x14ac:dyDescent="0.2">
      <c r="B128" s="41"/>
    </row>
    <row r="129" spans="2:2" x14ac:dyDescent="0.2">
      <c r="B129" s="41"/>
    </row>
    <row r="130" spans="2:2" x14ac:dyDescent="0.2">
      <c r="B130" s="41"/>
    </row>
    <row r="131" spans="2:2" x14ac:dyDescent="0.2">
      <c r="B131" s="41"/>
    </row>
    <row r="132" spans="2:2" x14ac:dyDescent="0.2">
      <c r="B132" s="41"/>
    </row>
    <row r="133" spans="2:2" x14ac:dyDescent="0.2">
      <c r="B133" s="41"/>
    </row>
    <row r="134" spans="2:2" x14ac:dyDescent="0.2">
      <c r="B134" s="41"/>
    </row>
    <row r="135" spans="2:2" x14ac:dyDescent="0.2">
      <c r="B135" s="41"/>
    </row>
    <row r="136" spans="2:2" x14ac:dyDescent="0.2">
      <c r="B136" s="41"/>
    </row>
    <row r="137" spans="2:2" x14ac:dyDescent="0.2">
      <c r="B137" s="41"/>
    </row>
    <row r="138" spans="2:2" x14ac:dyDescent="0.2">
      <c r="B138" s="41"/>
    </row>
    <row r="139" spans="2:2" x14ac:dyDescent="0.2">
      <c r="B139" s="41"/>
    </row>
    <row r="140" spans="2:2" x14ac:dyDescent="0.2">
      <c r="B140" s="41"/>
    </row>
    <row r="141" spans="2:2" x14ac:dyDescent="0.2">
      <c r="B141" s="41"/>
    </row>
    <row r="142" spans="2:2" x14ac:dyDescent="0.2">
      <c r="B142" s="41"/>
    </row>
    <row r="143" spans="2:2" x14ac:dyDescent="0.2">
      <c r="B143" s="41"/>
    </row>
    <row r="144" spans="2:2" x14ac:dyDescent="0.2">
      <c r="B144" s="41"/>
    </row>
    <row r="145" spans="2:2" x14ac:dyDescent="0.2">
      <c r="B145" s="41"/>
    </row>
    <row r="146" spans="2:2" x14ac:dyDescent="0.2">
      <c r="B146" s="41"/>
    </row>
    <row r="147" spans="2:2" x14ac:dyDescent="0.2">
      <c r="B147" s="41"/>
    </row>
    <row r="148" spans="2:2" x14ac:dyDescent="0.2">
      <c r="B148" s="41"/>
    </row>
    <row r="149" spans="2:2" x14ac:dyDescent="0.2">
      <c r="B149" s="41"/>
    </row>
    <row r="150" spans="2:2" x14ac:dyDescent="0.2">
      <c r="B150" s="41"/>
    </row>
    <row r="151" spans="2:2" x14ac:dyDescent="0.2">
      <c r="B151" s="41"/>
    </row>
    <row r="152" spans="2:2" x14ac:dyDescent="0.2">
      <c r="B152" s="41"/>
    </row>
    <row r="153" spans="2:2" x14ac:dyDescent="0.2">
      <c r="B153" s="41"/>
    </row>
    <row r="154" spans="2:2" x14ac:dyDescent="0.2">
      <c r="B154" s="41"/>
    </row>
    <row r="155" spans="2:2" x14ac:dyDescent="0.2">
      <c r="B155" s="41"/>
    </row>
    <row r="156" spans="2:2" x14ac:dyDescent="0.2">
      <c r="B156" s="41"/>
    </row>
    <row r="157" spans="2:2" x14ac:dyDescent="0.2">
      <c r="B157" s="41"/>
    </row>
    <row r="158" spans="2:2" x14ac:dyDescent="0.2">
      <c r="B158" s="41"/>
    </row>
    <row r="159" spans="2:2" x14ac:dyDescent="0.2">
      <c r="B159" s="41"/>
    </row>
    <row r="160" spans="2:2" x14ac:dyDescent="0.2">
      <c r="B160" s="41"/>
    </row>
    <row r="161" spans="2:2" x14ac:dyDescent="0.2">
      <c r="B161" s="41"/>
    </row>
    <row r="162" spans="2:2" x14ac:dyDescent="0.2">
      <c r="B162" s="41"/>
    </row>
    <row r="163" spans="2:2" x14ac:dyDescent="0.2">
      <c r="B163" s="41"/>
    </row>
    <row r="164" spans="2:2" x14ac:dyDescent="0.2">
      <c r="B164" s="41"/>
    </row>
    <row r="165" spans="2:2" x14ac:dyDescent="0.2">
      <c r="B165" s="41"/>
    </row>
    <row r="166" spans="2:2" x14ac:dyDescent="0.2">
      <c r="B166" s="41"/>
    </row>
    <row r="167" spans="2:2" x14ac:dyDescent="0.2">
      <c r="B167" s="41"/>
    </row>
    <row r="168" spans="2:2" x14ac:dyDescent="0.2">
      <c r="B168" s="41"/>
    </row>
    <row r="169" spans="2:2" x14ac:dyDescent="0.2">
      <c r="B169" s="41"/>
    </row>
    <row r="170" spans="2:2" x14ac:dyDescent="0.2">
      <c r="B170" s="41"/>
    </row>
    <row r="171" spans="2:2" x14ac:dyDescent="0.2">
      <c r="B171" s="41"/>
    </row>
    <row r="172" spans="2:2" x14ac:dyDescent="0.2">
      <c r="B172" s="41"/>
    </row>
    <row r="173" spans="2:2" x14ac:dyDescent="0.2">
      <c r="B173" s="41"/>
    </row>
    <row r="174" spans="2:2" x14ac:dyDescent="0.2">
      <c r="B174" s="41"/>
    </row>
    <row r="175" spans="2:2" x14ac:dyDescent="0.2">
      <c r="B175" s="41"/>
    </row>
    <row r="176" spans="2:2" x14ac:dyDescent="0.2">
      <c r="B176" s="41"/>
    </row>
    <row r="177" spans="2:2" x14ac:dyDescent="0.2">
      <c r="B177" s="41"/>
    </row>
    <row r="178" spans="2:2" x14ac:dyDescent="0.2">
      <c r="B178" s="41"/>
    </row>
    <row r="179" spans="2:2" x14ac:dyDescent="0.2">
      <c r="B179" s="41"/>
    </row>
    <row r="180" spans="2:2" x14ac:dyDescent="0.2">
      <c r="B180" s="41"/>
    </row>
    <row r="181" spans="2:2" x14ac:dyDescent="0.2">
      <c r="B181" s="41"/>
    </row>
    <row r="182" spans="2:2" x14ac:dyDescent="0.2">
      <c r="B182" s="41"/>
    </row>
    <row r="183" spans="2:2" x14ac:dyDescent="0.2">
      <c r="B183" s="41"/>
    </row>
    <row r="184" spans="2:2" x14ac:dyDescent="0.2">
      <c r="B184" s="41"/>
    </row>
    <row r="185" spans="2:2" x14ac:dyDescent="0.2">
      <c r="B185" s="41"/>
    </row>
    <row r="186" spans="2:2" x14ac:dyDescent="0.2">
      <c r="B186" s="41"/>
    </row>
    <row r="187" spans="2:2" x14ac:dyDescent="0.2">
      <c r="B187" s="41"/>
    </row>
    <row r="188" spans="2:2" x14ac:dyDescent="0.2">
      <c r="B188" s="41"/>
    </row>
    <row r="189" spans="2:2" x14ac:dyDescent="0.2">
      <c r="B189" s="41"/>
    </row>
    <row r="190" spans="2:2" x14ac:dyDescent="0.2">
      <c r="B190" s="41"/>
    </row>
    <row r="191" spans="2:2" x14ac:dyDescent="0.2">
      <c r="B191" s="41"/>
    </row>
    <row r="192" spans="2:2" x14ac:dyDescent="0.2">
      <c r="B192" s="41"/>
    </row>
    <row r="193" spans="2:2" x14ac:dyDescent="0.2">
      <c r="B193" s="41"/>
    </row>
    <row r="194" spans="2:2" x14ac:dyDescent="0.2">
      <c r="B194" s="41"/>
    </row>
    <row r="195" spans="2:2" x14ac:dyDescent="0.2">
      <c r="B195" s="41"/>
    </row>
    <row r="196" spans="2:2" x14ac:dyDescent="0.2">
      <c r="B196" s="41"/>
    </row>
    <row r="197" spans="2:2" x14ac:dyDescent="0.2">
      <c r="B197" s="41"/>
    </row>
    <row r="198" spans="2:2" x14ac:dyDescent="0.2">
      <c r="B198" s="41"/>
    </row>
    <row r="199" spans="2:2" x14ac:dyDescent="0.2">
      <c r="B199" s="41"/>
    </row>
    <row r="200" spans="2:2" x14ac:dyDescent="0.2">
      <c r="B200" s="41"/>
    </row>
    <row r="201" spans="2:2" x14ac:dyDescent="0.2">
      <c r="B201" s="41"/>
    </row>
    <row r="202" spans="2:2" x14ac:dyDescent="0.2">
      <c r="B202" s="41"/>
    </row>
    <row r="203" spans="2:2" x14ac:dyDescent="0.2">
      <c r="B203" s="41"/>
    </row>
    <row r="204" spans="2:2" x14ac:dyDescent="0.2">
      <c r="B204" s="41"/>
    </row>
    <row r="205" spans="2:2" x14ac:dyDescent="0.2">
      <c r="B205" s="41"/>
    </row>
    <row r="206" spans="2:2" x14ac:dyDescent="0.2">
      <c r="B206" s="41"/>
    </row>
    <row r="207" spans="2:2" x14ac:dyDescent="0.2">
      <c r="B207" s="41"/>
    </row>
    <row r="208" spans="2:2" x14ac:dyDescent="0.2">
      <c r="B208" s="41"/>
    </row>
    <row r="209" spans="2:2" x14ac:dyDescent="0.2">
      <c r="B209" s="41"/>
    </row>
    <row r="210" spans="2:2" x14ac:dyDescent="0.2">
      <c r="B210" s="41"/>
    </row>
    <row r="211" spans="2:2" x14ac:dyDescent="0.2">
      <c r="B211" s="41"/>
    </row>
    <row r="212" spans="2:2" x14ac:dyDescent="0.2">
      <c r="B212" s="41"/>
    </row>
    <row r="213" spans="2:2" x14ac:dyDescent="0.2">
      <c r="B213" s="41"/>
    </row>
    <row r="214" spans="2:2" x14ac:dyDescent="0.2">
      <c r="B214" s="41"/>
    </row>
    <row r="215" spans="2:2" x14ac:dyDescent="0.2">
      <c r="B215" s="41"/>
    </row>
    <row r="216" spans="2:2" x14ac:dyDescent="0.2">
      <c r="B216" s="41"/>
    </row>
    <row r="217" spans="2:2" x14ac:dyDescent="0.2">
      <c r="B217" s="41"/>
    </row>
    <row r="218" spans="2:2" x14ac:dyDescent="0.2">
      <c r="B218" s="41"/>
    </row>
    <row r="219" spans="2:2" x14ac:dyDescent="0.2">
      <c r="B219" s="41"/>
    </row>
    <row r="220" spans="2:2" x14ac:dyDescent="0.2">
      <c r="B220" s="41"/>
    </row>
    <row r="221" spans="2:2" x14ac:dyDescent="0.2">
      <c r="B221" s="41"/>
    </row>
    <row r="222" spans="2:2" x14ac:dyDescent="0.2">
      <c r="B222" s="41"/>
    </row>
    <row r="223" spans="2:2" x14ac:dyDescent="0.2">
      <c r="B223" s="41"/>
    </row>
    <row r="224" spans="2:2" x14ac:dyDescent="0.2">
      <c r="B224" s="41"/>
    </row>
    <row r="225" spans="2:2" x14ac:dyDescent="0.2">
      <c r="B225" s="41"/>
    </row>
    <row r="226" spans="2:2" x14ac:dyDescent="0.2">
      <c r="B226" s="41"/>
    </row>
    <row r="227" spans="2:2" x14ac:dyDescent="0.2">
      <c r="B227" s="41"/>
    </row>
    <row r="228" spans="2:2" x14ac:dyDescent="0.2">
      <c r="B228" s="41"/>
    </row>
    <row r="229" spans="2:2" x14ac:dyDescent="0.2">
      <c r="B229" s="41"/>
    </row>
    <row r="230" spans="2:2" x14ac:dyDescent="0.2">
      <c r="B230" s="41"/>
    </row>
    <row r="231" spans="2:2" x14ac:dyDescent="0.2">
      <c r="B231" s="41"/>
    </row>
    <row r="232" spans="2:2" x14ac:dyDescent="0.2">
      <c r="B232" s="41"/>
    </row>
    <row r="233" spans="2:2" x14ac:dyDescent="0.2">
      <c r="B233" s="41"/>
    </row>
    <row r="234" spans="2:2" x14ac:dyDescent="0.2">
      <c r="B234" s="41"/>
    </row>
    <row r="235" spans="2:2" x14ac:dyDescent="0.2">
      <c r="B235" s="41"/>
    </row>
    <row r="236" spans="2:2" x14ac:dyDescent="0.2">
      <c r="B236" s="41"/>
    </row>
    <row r="237" spans="2:2" x14ac:dyDescent="0.2">
      <c r="B237" s="41"/>
    </row>
    <row r="238" spans="2:2" x14ac:dyDescent="0.2">
      <c r="B238" s="41"/>
    </row>
    <row r="239" spans="2:2" x14ac:dyDescent="0.2">
      <c r="B239" s="41"/>
    </row>
    <row r="240" spans="2:2" x14ac:dyDescent="0.2">
      <c r="B240" s="41"/>
    </row>
    <row r="241" spans="2:2" x14ac:dyDescent="0.2">
      <c r="B241" s="41"/>
    </row>
    <row r="242" spans="2:2" x14ac:dyDescent="0.2">
      <c r="B242" s="41"/>
    </row>
    <row r="243" spans="2:2" x14ac:dyDescent="0.2">
      <c r="B243" s="41"/>
    </row>
    <row r="244" spans="2:2" x14ac:dyDescent="0.2">
      <c r="B244" s="41"/>
    </row>
    <row r="245" spans="2:2" x14ac:dyDescent="0.2">
      <c r="B245" s="41"/>
    </row>
    <row r="246" spans="2:2" x14ac:dyDescent="0.2">
      <c r="B246" s="41"/>
    </row>
    <row r="247" spans="2:2" x14ac:dyDescent="0.2">
      <c r="B247" s="41"/>
    </row>
    <row r="248" spans="2:2" x14ac:dyDescent="0.2">
      <c r="B248" s="41"/>
    </row>
    <row r="249" spans="2:2" x14ac:dyDescent="0.2">
      <c r="B249" s="41"/>
    </row>
    <row r="250" spans="2:2" x14ac:dyDescent="0.2">
      <c r="B250" s="41"/>
    </row>
    <row r="251" spans="2:2" x14ac:dyDescent="0.2">
      <c r="B251" s="41"/>
    </row>
    <row r="252" spans="2:2" x14ac:dyDescent="0.2">
      <c r="B252" s="41"/>
    </row>
    <row r="253" spans="2:2" x14ac:dyDescent="0.2">
      <c r="B253" s="41"/>
    </row>
    <row r="254" spans="2:2" x14ac:dyDescent="0.2">
      <c r="B254" s="41"/>
    </row>
    <row r="255" spans="2:2" x14ac:dyDescent="0.2">
      <c r="B255" s="41"/>
    </row>
    <row r="256" spans="2:2" x14ac:dyDescent="0.2">
      <c r="B256" s="41"/>
    </row>
    <row r="257" spans="2:2" x14ac:dyDescent="0.2">
      <c r="B257" s="41"/>
    </row>
    <row r="258" spans="2:2" x14ac:dyDescent="0.2">
      <c r="B258" s="41"/>
    </row>
    <row r="259" spans="2:2" x14ac:dyDescent="0.2">
      <c r="B259" s="41"/>
    </row>
    <row r="260" spans="2:2" x14ac:dyDescent="0.2">
      <c r="B260" s="41"/>
    </row>
    <row r="261" spans="2:2" x14ac:dyDescent="0.2">
      <c r="B261" s="41"/>
    </row>
    <row r="262" spans="2:2" x14ac:dyDescent="0.2">
      <c r="B262" s="41"/>
    </row>
    <row r="263" spans="2:2" x14ac:dyDescent="0.2">
      <c r="B263" s="41"/>
    </row>
    <row r="264" spans="2:2" x14ac:dyDescent="0.2">
      <c r="B264" s="41"/>
    </row>
    <row r="265" spans="2:2" x14ac:dyDescent="0.2">
      <c r="B265" s="41"/>
    </row>
    <row r="266" spans="2:2" x14ac:dyDescent="0.2">
      <c r="B266" s="41"/>
    </row>
    <row r="267" spans="2:2" x14ac:dyDescent="0.2">
      <c r="B267" s="41"/>
    </row>
    <row r="268" spans="2:2" x14ac:dyDescent="0.2">
      <c r="B268" s="41"/>
    </row>
    <row r="269" spans="2:2" x14ac:dyDescent="0.2">
      <c r="B269" s="41"/>
    </row>
    <row r="270" spans="2:2" x14ac:dyDescent="0.2">
      <c r="B270" s="41"/>
    </row>
    <row r="271" spans="2:2" x14ac:dyDescent="0.2">
      <c r="B271" s="41"/>
    </row>
    <row r="272" spans="2:2" x14ac:dyDescent="0.2">
      <c r="B272" s="41"/>
    </row>
    <row r="273" spans="2:2" x14ac:dyDescent="0.2">
      <c r="B273" s="41"/>
    </row>
    <row r="274" spans="2:2" x14ac:dyDescent="0.2">
      <c r="B274" s="41"/>
    </row>
    <row r="275" spans="2:2" x14ac:dyDescent="0.2">
      <c r="B275" s="41"/>
    </row>
    <row r="276" spans="2:2" x14ac:dyDescent="0.2">
      <c r="B276" s="41"/>
    </row>
    <row r="277" spans="2:2" x14ac:dyDescent="0.2">
      <c r="B277" s="41"/>
    </row>
    <row r="278" spans="2:2" x14ac:dyDescent="0.2">
      <c r="B278" s="41"/>
    </row>
    <row r="279" spans="2:2" x14ac:dyDescent="0.2">
      <c r="B279" s="41"/>
    </row>
    <row r="280" spans="2:2" x14ac:dyDescent="0.2">
      <c r="B280" s="41"/>
    </row>
    <row r="281" spans="2:2" x14ac:dyDescent="0.2">
      <c r="B281" s="41"/>
    </row>
    <row r="282" spans="2:2" x14ac:dyDescent="0.2">
      <c r="B282" s="41"/>
    </row>
    <row r="283" spans="2:2" x14ac:dyDescent="0.2">
      <c r="B283" s="41"/>
    </row>
    <row r="284" spans="2:2" x14ac:dyDescent="0.2">
      <c r="B284" s="41"/>
    </row>
    <row r="285" spans="2:2" x14ac:dyDescent="0.2">
      <c r="B285" s="41"/>
    </row>
    <row r="286" spans="2:2" x14ac:dyDescent="0.2">
      <c r="B286" s="41"/>
    </row>
    <row r="287" spans="2:2" x14ac:dyDescent="0.2">
      <c r="B287" s="41"/>
    </row>
    <row r="288" spans="2:2" x14ac:dyDescent="0.2">
      <c r="B288" s="41"/>
    </row>
    <row r="289" spans="2:2" x14ac:dyDescent="0.2">
      <c r="B289" s="41"/>
    </row>
    <row r="290" spans="2:2" x14ac:dyDescent="0.2">
      <c r="B290" s="41"/>
    </row>
    <row r="291" spans="2:2" x14ac:dyDescent="0.2">
      <c r="B291" s="41"/>
    </row>
    <row r="292" spans="2:2" x14ac:dyDescent="0.2">
      <c r="B292" s="41"/>
    </row>
    <row r="293" spans="2:2" x14ac:dyDescent="0.2">
      <c r="B293" s="41"/>
    </row>
    <row r="294" spans="2:2" x14ac:dyDescent="0.2">
      <c r="B294" s="41"/>
    </row>
    <row r="295" spans="2:2" x14ac:dyDescent="0.2">
      <c r="B295" s="41"/>
    </row>
    <row r="296" spans="2:2" x14ac:dyDescent="0.2">
      <c r="B296" s="41"/>
    </row>
    <row r="297" spans="2:2" x14ac:dyDescent="0.2">
      <c r="B297" s="41"/>
    </row>
    <row r="298" spans="2:2" x14ac:dyDescent="0.2">
      <c r="B298" s="41"/>
    </row>
    <row r="299" spans="2:2" x14ac:dyDescent="0.2">
      <c r="B299" s="41"/>
    </row>
    <row r="300" spans="2:2" x14ac:dyDescent="0.2">
      <c r="B300" s="41"/>
    </row>
    <row r="301" spans="2:2" x14ac:dyDescent="0.2">
      <c r="B301" s="41"/>
    </row>
    <row r="302" spans="2:2" x14ac:dyDescent="0.2">
      <c r="B302" s="41"/>
    </row>
    <row r="303" spans="2:2" x14ac:dyDescent="0.2">
      <c r="B303" s="41"/>
    </row>
    <row r="304" spans="2:2" x14ac:dyDescent="0.2">
      <c r="B304" s="41"/>
    </row>
    <row r="305" spans="2:2" x14ac:dyDescent="0.2">
      <c r="B305" s="41"/>
    </row>
    <row r="306" spans="2:2" x14ac:dyDescent="0.2">
      <c r="B306" s="41"/>
    </row>
    <row r="307" spans="2:2" x14ac:dyDescent="0.2">
      <c r="B307" s="41"/>
    </row>
    <row r="308" spans="2:2" x14ac:dyDescent="0.2">
      <c r="B308" s="41"/>
    </row>
    <row r="309" spans="2:2" x14ac:dyDescent="0.2">
      <c r="B309" s="41"/>
    </row>
    <row r="310" spans="2:2" x14ac:dyDescent="0.2">
      <c r="B310" s="41"/>
    </row>
    <row r="311" spans="2:2" x14ac:dyDescent="0.2">
      <c r="B311" s="41"/>
    </row>
    <row r="312" spans="2:2" x14ac:dyDescent="0.2">
      <c r="B312" s="41"/>
    </row>
    <row r="313" spans="2:2" x14ac:dyDescent="0.2">
      <c r="B313" s="41"/>
    </row>
    <row r="314" spans="2:2" x14ac:dyDescent="0.2">
      <c r="B314" s="41"/>
    </row>
    <row r="315" spans="2:2" x14ac:dyDescent="0.2">
      <c r="B315" s="41"/>
    </row>
    <row r="316" spans="2:2" x14ac:dyDescent="0.2">
      <c r="B316" s="41"/>
    </row>
    <row r="317" spans="2:2" x14ac:dyDescent="0.2">
      <c r="B317" s="41"/>
    </row>
    <row r="318" spans="2:2" x14ac:dyDescent="0.2">
      <c r="B318" s="41"/>
    </row>
    <row r="319" spans="2:2" x14ac:dyDescent="0.2">
      <c r="B319" s="41"/>
    </row>
    <row r="320" spans="2:2" x14ac:dyDescent="0.2">
      <c r="B320" s="41"/>
    </row>
    <row r="321" spans="2:2" x14ac:dyDescent="0.2">
      <c r="B321" s="41"/>
    </row>
    <row r="322" spans="2:2" x14ac:dyDescent="0.2">
      <c r="B322" s="41"/>
    </row>
    <row r="323" spans="2:2" x14ac:dyDescent="0.2">
      <c r="B323" s="41"/>
    </row>
    <row r="324" spans="2:2" x14ac:dyDescent="0.2">
      <c r="B324" s="41"/>
    </row>
    <row r="325" spans="2:2" x14ac:dyDescent="0.2">
      <c r="B325" s="41"/>
    </row>
    <row r="326" spans="2:2" x14ac:dyDescent="0.2">
      <c r="B326" s="41"/>
    </row>
    <row r="327" spans="2:2" x14ac:dyDescent="0.2">
      <c r="B327" s="41"/>
    </row>
    <row r="328" spans="2:2" x14ac:dyDescent="0.2">
      <c r="B328" s="41"/>
    </row>
    <row r="329" spans="2:2" x14ac:dyDescent="0.2">
      <c r="B329" s="41"/>
    </row>
    <row r="330" spans="2:2" x14ac:dyDescent="0.2">
      <c r="B330" s="41"/>
    </row>
    <row r="331" spans="2:2" x14ac:dyDescent="0.2">
      <c r="B331" s="41"/>
    </row>
    <row r="332" spans="2:2" x14ac:dyDescent="0.2">
      <c r="B332" s="41"/>
    </row>
    <row r="333" spans="2:2" x14ac:dyDescent="0.2">
      <c r="B333" s="41"/>
    </row>
    <row r="334" spans="2:2" x14ac:dyDescent="0.2">
      <c r="B334" s="41"/>
    </row>
    <row r="335" spans="2:2" x14ac:dyDescent="0.2">
      <c r="B335" s="41"/>
    </row>
    <row r="336" spans="2:2" x14ac:dyDescent="0.2">
      <c r="B336" s="41"/>
    </row>
    <row r="337" spans="2:2" x14ac:dyDescent="0.2">
      <c r="B337" s="41"/>
    </row>
    <row r="338" spans="2:2" x14ac:dyDescent="0.2">
      <c r="B338" s="41"/>
    </row>
    <row r="339" spans="2:2" x14ac:dyDescent="0.2">
      <c r="B339" s="41"/>
    </row>
    <row r="340" spans="2:2" x14ac:dyDescent="0.2">
      <c r="B340" s="41"/>
    </row>
    <row r="341" spans="2:2" x14ac:dyDescent="0.2">
      <c r="B341" s="41"/>
    </row>
    <row r="342" spans="2:2" x14ac:dyDescent="0.2">
      <c r="B342" s="41"/>
    </row>
    <row r="343" spans="2:2" x14ac:dyDescent="0.2">
      <c r="B343" s="41"/>
    </row>
    <row r="344" spans="2:2" x14ac:dyDescent="0.2">
      <c r="B344" s="41"/>
    </row>
    <row r="345" spans="2:2" x14ac:dyDescent="0.2">
      <c r="B345" s="41"/>
    </row>
    <row r="346" spans="2:2" x14ac:dyDescent="0.2">
      <c r="B346" s="41"/>
    </row>
    <row r="347" spans="2:2" x14ac:dyDescent="0.2">
      <c r="B347" s="41"/>
    </row>
    <row r="348" spans="2:2" x14ac:dyDescent="0.2">
      <c r="B348" s="41"/>
    </row>
    <row r="349" spans="2:2" x14ac:dyDescent="0.2">
      <c r="B349" s="41"/>
    </row>
    <row r="350" spans="2:2" x14ac:dyDescent="0.2">
      <c r="B350" s="41"/>
    </row>
    <row r="351" spans="2:2" x14ac:dyDescent="0.2">
      <c r="B351" s="41"/>
    </row>
    <row r="352" spans="2:2" x14ac:dyDescent="0.2">
      <c r="B352" s="41"/>
    </row>
    <row r="353" spans="2:2" x14ac:dyDescent="0.2">
      <c r="B353" s="41"/>
    </row>
    <row r="354" spans="2:2" x14ac:dyDescent="0.2">
      <c r="B354" s="41"/>
    </row>
    <row r="355" spans="2:2" x14ac:dyDescent="0.2">
      <c r="B355" s="41"/>
    </row>
    <row r="356" spans="2:2" x14ac:dyDescent="0.2">
      <c r="B356" s="41"/>
    </row>
    <row r="357" spans="2:2" x14ac:dyDescent="0.2">
      <c r="B357" s="41"/>
    </row>
    <row r="358" spans="2:2" x14ac:dyDescent="0.2">
      <c r="B358" s="41"/>
    </row>
    <row r="359" spans="2:2" x14ac:dyDescent="0.2">
      <c r="B359" s="41"/>
    </row>
    <row r="360" spans="2:2" x14ac:dyDescent="0.2">
      <c r="B360" s="41"/>
    </row>
    <row r="361" spans="2:2" x14ac:dyDescent="0.2">
      <c r="B361" s="41"/>
    </row>
    <row r="362" spans="2:2" x14ac:dyDescent="0.2">
      <c r="B362" s="41"/>
    </row>
    <row r="363" spans="2:2" x14ac:dyDescent="0.2">
      <c r="B363" s="41"/>
    </row>
    <row r="364" spans="2:2" x14ac:dyDescent="0.2">
      <c r="B364" s="41"/>
    </row>
    <row r="365" spans="2:2" x14ac:dyDescent="0.2">
      <c r="B365" s="41"/>
    </row>
    <row r="366" spans="2:2" x14ac:dyDescent="0.2">
      <c r="B366" s="41"/>
    </row>
    <row r="367" spans="2:2" x14ac:dyDescent="0.2">
      <c r="B367" s="41"/>
    </row>
    <row r="368" spans="2:2" x14ac:dyDescent="0.2">
      <c r="B368" s="41"/>
    </row>
    <row r="369" spans="2:2" x14ac:dyDescent="0.2">
      <c r="B369" s="41"/>
    </row>
    <row r="370" spans="2:2" x14ac:dyDescent="0.2">
      <c r="B370" s="41"/>
    </row>
    <row r="371" spans="2:2" x14ac:dyDescent="0.2">
      <c r="B371" s="41"/>
    </row>
    <row r="372" spans="2:2" x14ac:dyDescent="0.2">
      <c r="B372" s="41"/>
    </row>
    <row r="373" spans="2:2" x14ac:dyDescent="0.2">
      <c r="B373" s="41"/>
    </row>
    <row r="374" spans="2:2" x14ac:dyDescent="0.2">
      <c r="B374" s="41"/>
    </row>
    <row r="375" spans="2:2" x14ac:dyDescent="0.2">
      <c r="B375" s="41"/>
    </row>
    <row r="376" spans="2:2" x14ac:dyDescent="0.2">
      <c r="B376" s="41"/>
    </row>
    <row r="377" spans="2:2" x14ac:dyDescent="0.2">
      <c r="B377" s="41"/>
    </row>
    <row r="378" spans="2:2" x14ac:dyDescent="0.2">
      <c r="B378" s="41"/>
    </row>
    <row r="379" spans="2:2" x14ac:dyDescent="0.2">
      <c r="B379" s="41"/>
    </row>
    <row r="380" spans="2:2" x14ac:dyDescent="0.2">
      <c r="B380" s="41"/>
    </row>
    <row r="381" spans="2:2" x14ac:dyDescent="0.2">
      <c r="B381" s="41"/>
    </row>
    <row r="382" spans="2:2" x14ac:dyDescent="0.2">
      <c r="B382" s="41"/>
    </row>
    <row r="383" spans="2:2" x14ac:dyDescent="0.2">
      <c r="B383" s="41"/>
    </row>
    <row r="384" spans="2:2" x14ac:dyDescent="0.2">
      <c r="B384" s="41"/>
    </row>
    <row r="385" spans="2:2" s="39" customFormat="1" x14ac:dyDescent="0.2">
      <c r="B385" s="41"/>
    </row>
    <row r="386" spans="2:2" s="39" customFormat="1" x14ac:dyDescent="0.2">
      <c r="B386" s="41"/>
    </row>
    <row r="387" spans="2:2" s="39" customFormat="1" x14ac:dyDescent="0.2">
      <c r="B387" s="41"/>
    </row>
    <row r="388" spans="2:2" s="39" customFormat="1" x14ac:dyDescent="0.2">
      <c r="B388" s="41"/>
    </row>
    <row r="389" spans="2:2" s="39" customFormat="1" x14ac:dyDescent="0.2">
      <c r="B389" s="41"/>
    </row>
    <row r="390" spans="2:2" s="39" customFormat="1" x14ac:dyDescent="0.2">
      <c r="B390" s="41"/>
    </row>
    <row r="391" spans="2:2" s="39" customFormat="1" x14ac:dyDescent="0.2">
      <c r="B391" s="41"/>
    </row>
    <row r="392" spans="2:2" s="39" customFormat="1" x14ac:dyDescent="0.2">
      <c r="B392" s="41"/>
    </row>
    <row r="393" spans="2:2" s="39" customFormat="1" x14ac:dyDescent="0.2">
      <c r="B393" s="41"/>
    </row>
    <row r="394" spans="2:2" s="39" customFormat="1" x14ac:dyDescent="0.2">
      <c r="B394" s="41"/>
    </row>
    <row r="395" spans="2:2" s="39" customFormat="1" x14ac:dyDescent="0.2">
      <c r="B395" s="41"/>
    </row>
    <row r="396" spans="2:2" s="39" customFormat="1" x14ac:dyDescent="0.2">
      <c r="B396" s="41"/>
    </row>
    <row r="397" spans="2:2" s="39" customFormat="1" x14ac:dyDescent="0.2">
      <c r="B397" s="41"/>
    </row>
    <row r="398" spans="2:2" s="39" customFormat="1" x14ac:dyDescent="0.2">
      <c r="B398" s="41"/>
    </row>
    <row r="399" spans="2:2" s="39" customFormat="1" x14ac:dyDescent="0.2">
      <c r="B399" s="41"/>
    </row>
    <row r="400" spans="2:2" s="39" customFormat="1" x14ac:dyDescent="0.2">
      <c r="B400" s="41"/>
    </row>
    <row r="401" spans="2:2" s="39" customFormat="1" x14ac:dyDescent="0.2">
      <c r="B401" s="41"/>
    </row>
    <row r="402" spans="2:2" s="39" customFormat="1" x14ac:dyDescent="0.2">
      <c r="B402" s="41"/>
    </row>
    <row r="403" spans="2:2" s="39" customFormat="1" x14ac:dyDescent="0.2">
      <c r="B403" s="41"/>
    </row>
    <row r="404" spans="2:2" s="39" customFormat="1" x14ac:dyDescent="0.2">
      <c r="B404" s="41"/>
    </row>
    <row r="405" spans="2:2" s="39" customFormat="1" x14ac:dyDescent="0.2">
      <c r="B405" s="41"/>
    </row>
    <row r="406" spans="2:2" s="39" customFormat="1" x14ac:dyDescent="0.2">
      <c r="B406" s="41"/>
    </row>
    <row r="407" spans="2:2" s="39" customFormat="1" x14ac:dyDescent="0.2">
      <c r="B407" s="41"/>
    </row>
    <row r="408" spans="2:2" s="39" customFormat="1" x14ac:dyDescent="0.2">
      <c r="B408" s="41"/>
    </row>
    <row r="409" spans="2:2" s="39" customFormat="1" x14ac:dyDescent="0.2">
      <c r="B409" s="41"/>
    </row>
    <row r="410" spans="2:2" s="39" customFormat="1" x14ac:dyDescent="0.2">
      <c r="B410" s="41"/>
    </row>
    <row r="411" spans="2:2" s="39" customFormat="1" x14ac:dyDescent="0.2">
      <c r="B411" s="41"/>
    </row>
    <row r="412" spans="2:2" s="39" customFormat="1" x14ac:dyDescent="0.2">
      <c r="B412" s="41"/>
    </row>
    <row r="413" spans="2:2" s="39" customFormat="1" x14ac:dyDescent="0.2">
      <c r="B413" s="41"/>
    </row>
    <row r="414" spans="2:2" s="39" customFormat="1" x14ac:dyDescent="0.2">
      <c r="B414" s="41"/>
    </row>
    <row r="415" spans="2:2" s="39" customFormat="1" x14ac:dyDescent="0.2">
      <c r="B415" s="41"/>
    </row>
    <row r="416" spans="2:2" s="39" customFormat="1" x14ac:dyDescent="0.2">
      <c r="B416" s="41"/>
    </row>
    <row r="417" spans="2:2" s="39" customFormat="1" x14ac:dyDescent="0.2">
      <c r="B417" s="41"/>
    </row>
    <row r="418" spans="2:2" s="39" customFormat="1" x14ac:dyDescent="0.2">
      <c r="B418" s="41"/>
    </row>
    <row r="419" spans="2:2" s="39" customFormat="1" x14ac:dyDescent="0.2">
      <c r="B419" s="41"/>
    </row>
    <row r="420" spans="2:2" s="39" customFormat="1" x14ac:dyDescent="0.2">
      <c r="B420" s="41"/>
    </row>
    <row r="421" spans="2:2" s="39" customFormat="1" x14ac:dyDescent="0.2">
      <c r="B421" s="41"/>
    </row>
    <row r="422" spans="2:2" s="39" customFormat="1" x14ac:dyDescent="0.2">
      <c r="B422" s="41"/>
    </row>
    <row r="423" spans="2:2" s="39" customFormat="1" x14ac:dyDescent="0.2">
      <c r="B423" s="41"/>
    </row>
    <row r="424" spans="2:2" s="39" customFormat="1" x14ac:dyDescent="0.2">
      <c r="B424" s="41"/>
    </row>
    <row r="425" spans="2:2" s="39" customFormat="1" x14ac:dyDescent="0.2">
      <c r="B425" s="41"/>
    </row>
    <row r="426" spans="2:2" s="39" customFormat="1" x14ac:dyDescent="0.2">
      <c r="B426" s="41"/>
    </row>
    <row r="427" spans="2:2" s="39" customFormat="1" x14ac:dyDescent="0.2">
      <c r="B427" s="41"/>
    </row>
    <row r="428" spans="2:2" s="39" customFormat="1" x14ac:dyDescent="0.2">
      <c r="B428" s="41"/>
    </row>
    <row r="429" spans="2:2" s="39" customFormat="1" x14ac:dyDescent="0.2">
      <c r="B429" s="41"/>
    </row>
    <row r="430" spans="2:2" s="39" customFormat="1" x14ac:dyDescent="0.2">
      <c r="B430" s="41"/>
    </row>
    <row r="431" spans="2:2" s="39" customFormat="1" x14ac:dyDescent="0.2">
      <c r="B431" s="41"/>
    </row>
    <row r="432" spans="2:2" s="39" customFormat="1" x14ac:dyDescent="0.2">
      <c r="B432" s="41"/>
    </row>
    <row r="433" spans="2:2" s="39" customFormat="1" x14ac:dyDescent="0.2">
      <c r="B433" s="41"/>
    </row>
    <row r="434" spans="2:2" s="39" customFormat="1" x14ac:dyDescent="0.2">
      <c r="B434" s="41"/>
    </row>
    <row r="435" spans="2:2" s="39" customFormat="1" x14ac:dyDescent="0.2">
      <c r="B435" s="41"/>
    </row>
    <row r="436" spans="2:2" s="39" customFormat="1" x14ac:dyDescent="0.2">
      <c r="B436" s="41"/>
    </row>
    <row r="437" spans="2:2" s="39" customFormat="1" x14ac:dyDescent="0.2">
      <c r="B437" s="41"/>
    </row>
    <row r="438" spans="2:2" s="39" customFormat="1" x14ac:dyDescent="0.2">
      <c r="B438" s="41"/>
    </row>
    <row r="439" spans="2:2" s="39" customFormat="1" x14ac:dyDescent="0.2">
      <c r="B439" s="41"/>
    </row>
    <row r="440" spans="2:2" s="39" customFormat="1" x14ac:dyDescent="0.2">
      <c r="B440" s="41"/>
    </row>
    <row r="441" spans="2:2" s="39" customFormat="1" x14ac:dyDescent="0.2">
      <c r="B441" s="41"/>
    </row>
    <row r="442" spans="2:2" s="39" customFormat="1" x14ac:dyDescent="0.2">
      <c r="B442" s="41"/>
    </row>
    <row r="443" spans="2:2" s="39" customFormat="1" x14ac:dyDescent="0.2">
      <c r="B443" s="41"/>
    </row>
    <row r="444" spans="2:2" s="39" customFormat="1" x14ac:dyDescent="0.2">
      <c r="B444" s="41"/>
    </row>
    <row r="445" spans="2:2" s="39" customFormat="1" x14ac:dyDescent="0.2">
      <c r="B445" s="41"/>
    </row>
    <row r="446" spans="2:2" s="39" customFormat="1" x14ac:dyDescent="0.2">
      <c r="B446" s="41"/>
    </row>
    <row r="447" spans="2:2" s="39" customFormat="1" x14ac:dyDescent="0.2">
      <c r="B447" s="41"/>
    </row>
    <row r="448" spans="2:2" s="39" customFormat="1" x14ac:dyDescent="0.2">
      <c r="B448" s="41"/>
    </row>
    <row r="449" spans="2:2" s="39" customFormat="1" x14ac:dyDescent="0.2">
      <c r="B449" s="41"/>
    </row>
    <row r="450" spans="2:2" s="39" customFormat="1" x14ac:dyDescent="0.2">
      <c r="B450" s="41"/>
    </row>
    <row r="451" spans="2:2" s="39" customFormat="1" x14ac:dyDescent="0.2">
      <c r="B451" s="41"/>
    </row>
    <row r="452" spans="2:2" s="39" customFormat="1" x14ac:dyDescent="0.2">
      <c r="B452" s="41"/>
    </row>
    <row r="453" spans="2:2" s="39" customFormat="1" x14ac:dyDescent="0.2">
      <c r="B453" s="41"/>
    </row>
    <row r="454" spans="2:2" s="39" customFormat="1" x14ac:dyDescent="0.2">
      <c r="B454" s="41"/>
    </row>
    <row r="455" spans="2:2" s="39" customFormat="1" x14ac:dyDescent="0.2">
      <c r="B455" s="41"/>
    </row>
    <row r="456" spans="2:2" s="39" customFormat="1" x14ac:dyDescent="0.2">
      <c r="B456" s="41"/>
    </row>
    <row r="457" spans="2:2" s="39" customFormat="1" x14ac:dyDescent="0.2">
      <c r="B457" s="41"/>
    </row>
    <row r="458" spans="2:2" s="39" customFormat="1" x14ac:dyDescent="0.2">
      <c r="B458" s="41"/>
    </row>
    <row r="459" spans="2:2" s="39" customFormat="1" x14ac:dyDescent="0.2">
      <c r="B459" s="41"/>
    </row>
    <row r="460" spans="2:2" s="39" customFormat="1" x14ac:dyDescent="0.2">
      <c r="B460" s="41"/>
    </row>
    <row r="461" spans="2:2" s="39" customFormat="1" x14ac:dyDescent="0.2">
      <c r="B461" s="41"/>
    </row>
    <row r="462" spans="2:2" s="39" customFormat="1" x14ac:dyDescent="0.2">
      <c r="B462" s="41"/>
    </row>
    <row r="463" spans="2:2" s="39" customFormat="1" x14ac:dyDescent="0.2">
      <c r="B463" s="41"/>
    </row>
    <row r="464" spans="2:2" s="39" customFormat="1" x14ac:dyDescent="0.2">
      <c r="B464" s="41"/>
    </row>
    <row r="465" spans="2:2" s="39" customFormat="1" x14ac:dyDescent="0.2">
      <c r="B465" s="41"/>
    </row>
    <row r="466" spans="2:2" s="39" customFormat="1" x14ac:dyDescent="0.2"/>
    <row r="467" spans="2:2" s="39" customFormat="1" x14ac:dyDescent="0.2"/>
    <row r="468" spans="2:2" s="39" customFormat="1" x14ac:dyDescent="0.2"/>
    <row r="469" spans="2:2" s="39" customFormat="1" x14ac:dyDescent="0.2"/>
    <row r="470" spans="2:2" s="39" customFormat="1" x14ac:dyDescent="0.2"/>
    <row r="471" spans="2:2" s="39" customFormat="1" x14ac:dyDescent="0.2"/>
    <row r="472" spans="2:2" s="39" customFormat="1" x14ac:dyDescent="0.2"/>
    <row r="473" spans="2:2" s="39" customFormat="1" x14ac:dyDescent="0.2"/>
    <row r="474" spans="2:2" s="39" customFormat="1" x14ac:dyDescent="0.2"/>
    <row r="475" spans="2:2" s="39" customFormat="1" x14ac:dyDescent="0.2"/>
    <row r="476" spans="2:2" s="39" customFormat="1" x14ac:dyDescent="0.2"/>
    <row r="477" spans="2:2" s="39" customFormat="1" x14ac:dyDescent="0.2"/>
    <row r="478" spans="2:2" s="39" customFormat="1" x14ac:dyDescent="0.2"/>
    <row r="479" spans="2:2" s="39" customFormat="1" x14ac:dyDescent="0.2"/>
    <row r="480" spans="2:2" s="39" customFormat="1" x14ac:dyDescent="0.2"/>
    <row r="481" s="39" customFormat="1" x14ac:dyDescent="0.2"/>
    <row r="482" s="39" customFormat="1" x14ac:dyDescent="0.2"/>
    <row r="483" s="39" customFormat="1" x14ac:dyDescent="0.2"/>
    <row r="484" s="39" customFormat="1" x14ac:dyDescent="0.2"/>
    <row r="485" s="39" customFormat="1" x14ac:dyDescent="0.2"/>
    <row r="486" s="39" customFormat="1" x14ac:dyDescent="0.2"/>
    <row r="487" s="39" customFormat="1" x14ac:dyDescent="0.2"/>
    <row r="488" s="39" customFormat="1" x14ac:dyDescent="0.2"/>
    <row r="489" s="39" customFormat="1" x14ac:dyDescent="0.2"/>
    <row r="490" s="39" customFormat="1" x14ac:dyDescent="0.2"/>
    <row r="491" s="39" customFormat="1" x14ac:dyDescent="0.2"/>
    <row r="492" s="39" customFormat="1" x14ac:dyDescent="0.2"/>
    <row r="493" s="39" customFormat="1" x14ac:dyDescent="0.2"/>
    <row r="494" s="39" customFormat="1" x14ac:dyDescent="0.2"/>
    <row r="495" s="39" customFormat="1" x14ac:dyDescent="0.2"/>
    <row r="496" s="39" customFormat="1" x14ac:dyDescent="0.2"/>
    <row r="497" s="39" customFormat="1" x14ac:dyDescent="0.2"/>
    <row r="498" s="39" customFormat="1" x14ac:dyDescent="0.2"/>
    <row r="499" s="39" customFormat="1" x14ac:dyDescent="0.2"/>
    <row r="500" s="39" customFormat="1" x14ac:dyDescent="0.2"/>
    <row r="501" s="39" customFormat="1" x14ac:dyDescent="0.2"/>
    <row r="502" s="39" customFormat="1" x14ac:dyDescent="0.2"/>
    <row r="503" s="39" customFormat="1" x14ac:dyDescent="0.2"/>
    <row r="504" s="39" customFormat="1" x14ac:dyDescent="0.2"/>
    <row r="505" s="39" customFormat="1" x14ac:dyDescent="0.2"/>
    <row r="506" s="39" customFormat="1" x14ac:dyDescent="0.2"/>
    <row r="507" s="39" customFormat="1" x14ac:dyDescent="0.2"/>
    <row r="508" s="39" customFormat="1" x14ac:dyDescent="0.2"/>
    <row r="509" s="39" customFormat="1" x14ac:dyDescent="0.2"/>
    <row r="510" s="39" customFormat="1" x14ac:dyDescent="0.2"/>
    <row r="511" s="39" customFormat="1" x14ac:dyDescent="0.2"/>
    <row r="512" s="39" customFormat="1" x14ac:dyDescent="0.2"/>
    <row r="513" s="39" customFormat="1" x14ac:dyDescent="0.2"/>
    <row r="514" s="39" customFormat="1" x14ac:dyDescent="0.2"/>
    <row r="515" s="39" customFormat="1" x14ac:dyDescent="0.2"/>
    <row r="516" s="39" customFormat="1" x14ac:dyDescent="0.2"/>
    <row r="517" s="39" customFormat="1" x14ac:dyDescent="0.2"/>
    <row r="518" s="39" customFormat="1" x14ac:dyDescent="0.2"/>
    <row r="519" s="39" customFormat="1" x14ac:dyDescent="0.2"/>
    <row r="520" s="39" customFormat="1" x14ac:dyDescent="0.2"/>
    <row r="521" s="39" customFormat="1" x14ac:dyDescent="0.2"/>
    <row r="522" s="39" customFormat="1" x14ac:dyDescent="0.2"/>
    <row r="523" s="39" customFormat="1" x14ac:dyDescent="0.2"/>
    <row r="524" s="39" customFormat="1" x14ac:dyDescent="0.2"/>
    <row r="525" s="39" customFormat="1" x14ac:dyDescent="0.2"/>
    <row r="526" s="39" customFormat="1" x14ac:dyDescent="0.2"/>
    <row r="527" s="39" customFormat="1" x14ac:dyDescent="0.2"/>
    <row r="528" s="39" customFormat="1" x14ac:dyDescent="0.2"/>
    <row r="529" s="39" customFormat="1" x14ac:dyDescent="0.2"/>
    <row r="530" s="39" customFormat="1" x14ac:dyDescent="0.2"/>
    <row r="531" s="39" customFormat="1" x14ac:dyDescent="0.2"/>
    <row r="532" s="39" customFormat="1" x14ac:dyDescent="0.2"/>
    <row r="533" s="39" customFormat="1" x14ac:dyDescent="0.2"/>
    <row r="534" s="39" customFormat="1" x14ac:dyDescent="0.2"/>
    <row r="535" s="39" customFormat="1" x14ac:dyDescent="0.2"/>
    <row r="536" s="39" customFormat="1" x14ac:dyDescent="0.2"/>
    <row r="537" s="39" customFormat="1" x14ac:dyDescent="0.2"/>
    <row r="538" s="39" customFormat="1" x14ac:dyDescent="0.2"/>
    <row r="539" s="39" customFormat="1" x14ac:dyDescent="0.2"/>
    <row r="540" s="39" customFormat="1" x14ac:dyDescent="0.2"/>
    <row r="541" s="39" customFormat="1" x14ac:dyDescent="0.2"/>
    <row r="542" s="39" customFormat="1" x14ac:dyDescent="0.2"/>
    <row r="543" s="39" customFormat="1" x14ac:dyDescent="0.2"/>
    <row r="544" s="39" customFormat="1" x14ac:dyDescent="0.2"/>
    <row r="545" s="39" customFormat="1" x14ac:dyDescent="0.2"/>
    <row r="546" s="39" customFormat="1" x14ac:dyDescent="0.2"/>
    <row r="547" s="39" customFormat="1" x14ac:dyDescent="0.2"/>
    <row r="548" s="39" customFormat="1" x14ac:dyDescent="0.2"/>
    <row r="549" s="39" customFormat="1" x14ac:dyDescent="0.2"/>
    <row r="550" s="39" customFormat="1" x14ac:dyDescent="0.2"/>
    <row r="551" s="39" customFormat="1" x14ac:dyDescent="0.2"/>
    <row r="552" s="39" customFormat="1" x14ac:dyDescent="0.2"/>
    <row r="553" s="39" customFormat="1" x14ac:dyDescent="0.2"/>
    <row r="554" s="39" customFormat="1" x14ac:dyDescent="0.2"/>
    <row r="555" s="39" customFormat="1" x14ac:dyDescent="0.2"/>
    <row r="556" s="39" customFormat="1" x14ac:dyDescent="0.2"/>
    <row r="557" s="39" customFormat="1" x14ac:dyDescent="0.2"/>
    <row r="558" s="39" customFormat="1" x14ac:dyDescent="0.2"/>
    <row r="559" s="39" customFormat="1" x14ac:dyDescent="0.2"/>
    <row r="560" s="39" customFormat="1" x14ac:dyDescent="0.2"/>
    <row r="561" s="39" customFormat="1" x14ac:dyDescent="0.2"/>
    <row r="562" s="39" customFormat="1" x14ac:dyDescent="0.2"/>
    <row r="563" s="39" customFormat="1" x14ac:dyDescent="0.2"/>
    <row r="564" s="39" customFormat="1" x14ac:dyDescent="0.2"/>
    <row r="565" s="39" customFormat="1" x14ac:dyDescent="0.2"/>
    <row r="566" s="39" customFormat="1" x14ac:dyDescent="0.2"/>
    <row r="567" s="39" customFormat="1" x14ac:dyDescent="0.2"/>
    <row r="568" s="39" customFormat="1" x14ac:dyDescent="0.2"/>
    <row r="569" s="39" customFormat="1" x14ac:dyDescent="0.2"/>
    <row r="570" s="39" customFormat="1" x14ac:dyDescent="0.2"/>
    <row r="571" s="39" customFormat="1" x14ac:dyDescent="0.2"/>
    <row r="572" s="39" customFormat="1" x14ac:dyDescent="0.2"/>
    <row r="573" s="39" customFormat="1" x14ac:dyDescent="0.2"/>
    <row r="574" s="39" customFormat="1" x14ac:dyDescent="0.2"/>
    <row r="575" s="39" customFormat="1" x14ac:dyDescent="0.2"/>
    <row r="576" s="39" customFormat="1" x14ac:dyDescent="0.2"/>
    <row r="577" s="39" customFormat="1" x14ac:dyDescent="0.2"/>
    <row r="578" s="39" customFormat="1" x14ac:dyDescent="0.2"/>
    <row r="579" s="39" customFormat="1" x14ac:dyDescent="0.2"/>
    <row r="580" s="39" customFormat="1" x14ac:dyDescent="0.2"/>
    <row r="581" s="39" customFormat="1" x14ac:dyDescent="0.2"/>
    <row r="582" s="39" customFormat="1" x14ac:dyDescent="0.2"/>
    <row r="583" s="39" customFormat="1" x14ac:dyDescent="0.2"/>
    <row r="584" s="39" customFormat="1" x14ac:dyDescent="0.2"/>
    <row r="585" s="39" customFormat="1" x14ac:dyDescent="0.2"/>
    <row r="586" s="39" customFormat="1" x14ac:dyDescent="0.2"/>
    <row r="587" s="39" customFormat="1" x14ac:dyDescent="0.2"/>
    <row r="588" s="39" customFormat="1" x14ac:dyDescent="0.2"/>
    <row r="589" s="39" customFormat="1" x14ac:dyDescent="0.2"/>
    <row r="590" s="39" customFormat="1" x14ac:dyDescent="0.2"/>
    <row r="591" s="39" customFormat="1" x14ac:dyDescent="0.2"/>
    <row r="592" s="39" customFormat="1" x14ac:dyDescent="0.2"/>
    <row r="593" s="39" customFormat="1" x14ac:dyDescent="0.2"/>
    <row r="594" s="39" customFormat="1" x14ac:dyDescent="0.2"/>
    <row r="595" s="39" customFormat="1" x14ac:dyDescent="0.2"/>
    <row r="596" s="39" customFormat="1" x14ac:dyDescent="0.2"/>
    <row r="597" s="39" customFormat="1" x14ac:dyDescent="0.2"/>
    <row r="598" s="39" customFormat="1" x14ac:dyDescent="0.2"/>
    <row r="599" s="39" customFormat="1" x14ac:dyDescent="0.2"/>
    <row r="600" s="39" customFormat="1" x14ac:dyDescent="0.2"/>
    <row r="601" s="39" customFormat="1" x14ac:dyDescent="0.2"/>
    <row r="602" s="39" customFormat="1" x14ac:dyDescent="0.2"/>
    <row r="603" s="39" customFormat="1" x14ac:dyDescent="0.2"/>
    <row r="604" s="39" customFormat="1" x14ac:dyDescent="0.2"/>
    <row r="605" s="39" customFormat="1" x14ac:dyDescent="0.2"/>
    <row r="606" s="39" customFormat="1" x14ac:dyDescent="0.2"/>
    <row r="607" s="39" customFormat="1" x14ac:dyDescent="0.2"/>
    <row r="608" s="39" customFormat="1" x14ac:dyDescent="0.2"/>
    <row r="609" s="39" customFormat="1" x14ac:dyDescent="0.2"/>
    <row r="610" s="39" customFormat="1" x14ac:dyDescent="0.2"/>
    <row r="611" s="39" customFormat="1" x14ac:dyDescent="0.2"/>
    <row r="612" s="39" customFormat="1" x14ac:dyDescent="0.2"/>
    <row r="613" s="39" customFormat="1" x14ac:dyDescent="0.2"/>
    <row r="614" s="39" customFormat="1" x14ac:dyDescent="0.2"/>
    <row r="615" s="39" customFormat="1" x14ac:dyDescent="0.2"/>
    <row r="616" s="39" customFormat="1" x14ac:dyDescent="0.2"/>
    <row r="617" s="39" customFormat="1" x14ac:dyDescent="0.2"/>
    <row r="618" s="39" customFormat="1" x14ac:dyDescent="0.2"/>
    <row r="619" s="39" customFormat="1" x14ac:dyDescent="0.2"/>
    <row r="620" s="39" customFormat="1" x14ac:dyDescent="0.2"/>
    <row r="621" s="39" customFormat="1" x14ac:dyDescent="0.2"/>
    <row r="622" s="39" customFormat="1" x14ac:dyDescent="0.2"/>
    <row r="623" s="39" customFormat="1" x14ac:dyDescent="0.2"/>
    <row r="624" s="39" customFormat="1" x14ac:dyDescent="0.2"/>
    <row r="625" s="39" customFormat="1" x14ac:dyDescent="0.2"/>
    <row r="626" s="39" customFormat="1" x14ac:dyDescent="0.2"/>
    <row r="627" s="39" customFormat="1" x14ac:dyDescent="0.2"/>
    <row r="628" s="39" customFormat="1" x14ac:dyDescent="0.2"/>
    <row r="629" s="39" customFormat="1" x14ac:dyDescent="0.2"/>
    <row r="630" s="39" customFormat="1" x14ac:dyDescent="0.2"/>
    <row r="631" s="39" customFormat="1" x14ac:dyDescent="0.2"/>
    <row r="632" s="39" customFormat="1" x14ac:dyDescent="0.2"/>
    <row r="633" s="39" customFormat="1" x14ac:dyDescent="0.2"/>
    <row r="634" s="39" customFormat="1" x14ac:dyDescent="0.2"/>
    <row r="635" s="39" customFormat="1" x14ac:dyDescent="0.2"/>
    <row r="636" s="39" customFormat="1" x14ac:dyDescent="0.2"/>
    <row r="637" s="39" customFormat="1" x14ac:dyDescent="0.2"/>
    <row r="638" s="39" customFormat="1" x14ac:dyDescent="0.2"/>
    <row r="639" s="39" customFormat="1" x14ac:dyDescent="0.2"/>
    <row r="640" s="39" customFormat="1" x14ac:dyDescent="0.2"/>
    <row r="641" s="39" customFormat="1" x14ac:dyDescent="0.2"/>
    <row r="642" s="39" customFormat="1" x14ac:dyDescent="0.2"/>
    <row r="643" s="39" customFormat="1" x14ac:dyDescent="0.2"/>
    <row r="644" s="39" customFormat="1" x14ac:dyDescent="0.2"/>
    <row r="645" s="39" customFormat="1" x14ac:dyDescent="0.2"/>
    <row r="646" s="39" customFormat="1" x14ac:dyDescent="0.2"/>
    <row r="647" s="39" customFormat="1" x14ac:dyDescent="0.2"/>
    <row r="648" s="39" customFormat="1" x14ac:dyDescent="0.2"/>
    <row r="649" s="39" customFormat="1" x14ac:dyDescent="0.2"/>
    <row r="650" s="39" customFormat="1" x14ac:dyDescent="0.2"/>
    <row r="651" s="39" customFormat="1" x14ac:dyDescent="0.2"/>
    <row r="652" s="39" customFormat="1" x14ac:dyDescent="0.2"/>
    <row r="653" s="39" customFormat="1" x14ac:dyDescent="0.2"/>
    <row r="654" s="39" customFormat="1" x14ac:dyDescent="0.2"/>
    <row r="655" s="39" customFormat="1" x14ac:dyDescent="0.2"/>
    <row r="656" s="39" customFormat="1" x14ac:dyDescent="0.2"/>
    <row r="657" s="39" customFormat="1" x14ac:dyDescent="0.2"/>
    <row r="658" s="39" customFormat="1" x14ac:dyDescent="0.2"/>
    <row r="659" s="39" customFormat="1" x14ac:dyDescent="0.2"/>
    <row r="660" s="39" customFormat="1" x14ac:dyDescent="0.2"/>
    <row r="661" s="39" customFormat="1" x14ac:dyDescent="0.2"/>
    <row r="662" s="39" customFormat="1" x14ac:dyDescent="0.2"/>
    <row r="663" s="39" customFormat="1" x14ac:dyDescent="0.2"/>
    <row r="664" s="39" customFormat="1" x14ac:dyDescent="0.2"/>
    <row r="665" s="39" customFormat="1" x14ac:dyDescent="0.2"/>
    <row r="666" s="39" customFormat="1" x14ac:dyDescent="0.2"/>
    <row r="667" s="39" customFormat="1" x14ac:dyDescent="0.2"/>
    <row r="668" s="39" customFormat="1" x14ac:dyDescent="0.2"/>
    <row r="669" s="39" customFormat="1" x14ac:dyDescent="0.2"/>
    <row r="670" s="39" customFormat="1" x14ac:dyDescent="0.2"/>
    <row r="671" s="39" customFormat="1" x14ac:dyDescent="0.2"/>
    <row r="672" s="39" customFormat="1" x14ac:dyDescent="0.2"/>
    <row r="673" s="39" customFormat="1" x14ac:dyDescent="0.2"/>
    <row r="674" s="39" customFormat="1" x14ac:dyDescent="0.2"/>
    <row r="675" s="39" customFormat="1" x14ac:dyDescent="0.2"/>
    <row r="676" s="39" customFormat="1" x14ac:dyDescent="0.2"/>
    <row r="677" s="39" customFormat="1" x14ac:dyDescent="0.2"/>
    <row r="678" s="39" customFormat="1" x14ac:dyDescent="0.2"/>
    <row r="679" s="39" customFormat="1" x14ac:dyDescent="0.2"/>
    <row r="680" s="39" customFormat="1" x14ac:dyDescent="0.2"/>
    <row r="681" s="39" customFormat="1" x14ac:dyDescent="0.2"/>
    <row r="682" s="39" customFormat="1" x14ac:dyDescent="0.2"/>
    <row r="683" s="39" customFormat="1" x14ac:dyDescent="0.2"/>
    <row r="684" s="39" customFormat="1" x14ac:dyDescent="0.2"/>
    <row r="685" s="39" customFormat="1" x14ac:dyDescent="0.2"/>
    <row r="686" s="39" customFormat="1" x14ac:dyDescent="0.2"/>
    <row r="687" s="39" customFormat="1" x14ac:dyDescent="0.2"/>
    <row r="688" s="39" customFormat="1" x14ac:dyDescent="0.2"/>
    <row r="689" s="39" customFormat="1" x14ac:dyDescent="0.2"/>
    <row r="690" s="39" customFormat="1" x14ac:dyDescent="0.2"/>
    <row r="691" s="39" customFormat="1" x14ac:dyDescent="0.2"/>
    <row r="692" s="39" customFormat="1" x14ac:dyDescent="0.2"/>
    <row r="693" s="39" customFormat="1" x14ac:dyDescent="0.2"/>
    <row r="694" s="39" customFormat="1" x14ac:dyDescent="0.2"/>
    <row r="695" s="39" customFormat="1" x14ac:dyDescent="0.2"/>
    <row r="696" s="39" customFormat="1" x14ac:dyDescent="0.2"/>
    <row r="697" s="39" customFormat="1" x14ac:dyDescent="0.2"/>
    <row r="698" s="39" customFormat="1" x14ac:dyDescent="0.2"/>
    <row r="699" s="39" customFormat="1" x14ac:dyDescent="0.2"/>
    <row r="700" s="39" customFormat="1" x14ac:dyDescent="0.2"/>
    <row r="701" s="39" customFormat="1" x14ac:dyDescent="0.2"/>
    <row r="702" s="39" customFormat="1" x14ac:dyDescent="0.2"/>
    <row r="703" s="39" customFormat="1" x14ac:dyDescent="0.2"/>
    <row r="704" s="39" customFormat="1" x14ac:dyDescent="0.2"/>
    <row r="705" s="39" customFormat="1" x14ac:dyDescent="0.2"/>
    <row r="706" s="39" customFormat="1" x14ac:dyDescent="0.2"/>
    <row r="707" s="39" customFormat="1" x14ac:dyDescent="0.2"/>
    <row r="708" s="39" customFormat="1" x14ac:dyDescent="0.2"/>
    <row r="709" s="39" customFormat="1" x14ac:dyDescent="0.2"/>
    <row r="710" s="39" customFormat="1" x14ac:dyDescent="0.2"/>
    <row r="711" s="39" customFormat="1" x14ac:dyDescent="0.2"/>
    <row r="712" s="39" customFormat="1" x14ac:dyDescent="0.2"/>
    <row r="713" s="39" customFormat="1" x14ac:dyDescent="0.2"/>
    <row r="714" s="39" customFormat="1" x14ac:dyDescent="0.2"/>
    <row r="715" s="39" customFormat="1" x14ac:dyDescent="0.2"/>
    <row r="716" s="39" customFormat="1" x14ac:dyDescent="0.2"/>
    <row r="717" s="39" customFormat="1" x14ac:dyDescent="0.2"/>
    <row r="718" s="39" customFormat="1" x14ac:dyDescent="0.2"/>
    <row r="719" s="39" customFormat="1" x14ac:dyDescent="0.2"/>
    <row r="720" s="39" customFormat="1" x14ac:dyDescent="0.2"/>
    <row r="721" s="39" customFormat="1" x14ac:dyDescent="0.2"/>
    <row r="722" s="39" customFormat="1" x14ac:dyDescent="0.2"/>
    <row r="723" s="39" customFormat="1" x14ac:dyDescent="0.2"/>
    <row r="724" s="39" customFormat="1" x14ac:dyDescent="0.2"/>
    <row r="725" s="39" customFormat="1" x14ac:dyDescent="0.2"/>
    <row r="726" s="39" customFormat="1" x14ac:dyDescent="0.2"/>
    <row r="727" s="39" customFormat="1" x14ac:dyDescent="0.2"/>
    <row r="728" s="39" customFormat="1" x14ac:dyDescent="0.2"/>
    <row r="729" s="39" customFormat="1" x14ac:dyDescent="0.2"/>
    <row r="730" s="39" customFormat="1" x14ac:dyDescent="0.2"/>
    <row r="731" s="39" customFormat="1" x14ac:dyDescent="0.2"/>
    <row r="732" s="39" customFormat="1" x14ac:dyDescent="0.2"/>
    <row r="733" s="39" customFormat="1" x14ac:dyDescent="0.2"/>
    <row r="734" s="39" customFormat="1" x14ac:dyDescent="0.2"/>
    <row r="735" s="39" customFormat="1" x14ac:dyDescent="0.2"/>
    <row r="736" s="39" customFormat="1" x14ac:dyDescent="0.2"/>
    <row r="737" s="39" customFormat="1" x14ac:dyDescent="0.2"/>
    <row r="738" s="39" customFormat="1" x14ac:dyDescent="0.2"/>
    <row r="739" s="39" customFormat="1" x14ac:dyDescent="0.2"/>
    <row r="740" s="39" customFormat="1" x14ac:dyDescent="0.2"/>
    <row r="741" s="39" customFormat="1" x14ac:dyDescent="0.2"/>
    <row r="742" s="39" customFormat="1" x14ac:dyDescent="0.2"/>
    <row r="743" s="39" customFormat="1" x14ac:dyDescent="0.2"/>
    <row r="744" s="39" customFormat="1" x14ac:dyDescent="0.2"/>
    <row r="745" s="39" customFormat="1" x14ac:dyDescent="0.2"/>
    <row r="746" s="39" customFormat="1" x14ac:dyDescent="0.2"/>
    <row r="747" s="39" customFormat="1" x14ac:dyDescent="0.2"/>
    <row r="748" s="39" customFormat="1" x14ac:dyDescent="0.2"/>
    <row r="749" s="39" customFormat="1" x14ac:dyDescent="0.2"/>
    <row r="750" s="39" customFormat="1" x14ac:dyDescent="0.2"/>
    <row r="751" s="39" customFormat="1" x14ac:dyDescent="0.2"/>
    <row r="752" s="39" customFormat="1" x14ac:dyDescent="0.2"/>
    <row r="753" s="39" customFormat="1" x14ac:dyDescent="0.2"/>
    <row r="754" s="39" customFormat="1" x14ac:dyDescent="0.2"/>
    <row r="755" s="39" customFormat="1" x14ac:dyDescent="0.2"/>
    <row r="756" s="39" customFormat="1" x14ac:dyDescent="0.2"/>
    <row r="757" s="39" customFormat="1" x14ac:dyDescent="0.2"/>
    <row r="758" s="39" customFormat="1" x14ac:dyDescent="0.2"/>
    <row r="759" s="39" customFormat="1" x14ac:dyDescent="0.2"/>
    <row r="760" s="39" customFormat="1" x14ac:dyDescent="0.2"/>
    <row r="761" s="39" customFormat="1" x14ac:dyDescent="0.2"/>
    <row r="762" s="39" customFormat="1" x14ac:dyDescent="0.2"/>
    <row r="763" s="39" customFormat="1" x14ac:dyDescent="0.2"/>
    <row r="764" s="39" customFormat="1" x14ac:dyDescent="0.2"/>
    <row r="765" s="39" customFormat="1" x14ac:dyDescent="0.2"/>
    <row r="766" s="39" customFormat="1" x14ac:dyDescent="0.2"/>
    <row r="767" s="39" customFormat="1" x14ac:dyDescent="0.2"/>
    <row r="768" s="39" customFormat="1" x14ac:dyDescent="0.2"/>
    <row r="769" s="39" customFormat="1" x14ac:dyDescent="0.2"/>
    <row r="770" s="39" customFormat="1" x14ac:dyDescent="0.2"/>
    <row r="771" s="39" customFormat="1" x14ac:dyDescent="0.2"/>
    <row r="772" s="39" customFormat="1" x14ac:dyDescent="0.2"/>
    <row r="773" s="39" customFormat="1" x14ac:dyDescent="0.2"/>
    <row r="774" s="39" customFormat="1" x14ac:dyDescent="0.2"/>
    <row r="775" s="39" customFormat="1" x14ac:dyDescent="0.2"/>
    <row r="776" s="39" customFormat="1" x14ac:dyDescent="0.2"/>
    <row r="777" s="39" customFormat="1" x14ac:dyDescent="0.2"/>
    <row r="778" s="39" customFormat="1" x14ac:dyDescent="0.2"/>
    <row r="779" s="39" customFormat="1" x14ac:dyDescent="0.2"/>
    <row r="780" s="39" customFormat="1" x14ac:dyDescent="0.2"/>
    <row r="781" s="39" customFormat="1" x14ac:dyDescent="0.2"/>
    <row r="782" s="39" customFormat="1" x14ac:dyDescent="0.2"/>
    <row r="783" s="39" customFormat="1" x14ac:dyDescent="0.2"/>
    <row r="784" s="39" customFormat="1" x14ac:dyDescent="0.2"/>
    <row r="785" s="39" customFormat="1" x14ac:dyDescent="0.2"/>
    <row r="786" s="39" customFormat="1" x14ac:dyDescent="0.2"/>
    <row r="787" s="39" customFormat="1" x14ac:dyDescent="0.2"/>
    <row r="788" s="39" customFormat="1" x14ac:dyDescent="0.2"/>
    <row r="789" s="39" customFormat="1" x14ac:dyDescent="0.2"/>
    <row r="790" s="39" customFormat="1" x14ac:dyDescent="0.2"/>
    <row r="791" s="39" customFormat="1" x14ac:dyDescent="0.2"/>
    <row r="792" s="39" customFormat="1" x14ac:dyDescent="0.2"/>
    <row r="793" s="39" customFormat="1" x14ac:dyDescent="0.2"/>
    <row r="794" s="39" customFormat="1" x14ac:dyDescent="0.2"/>
    <row r="795" s="39" customFormat="1" x14ac:dyDescent="0.2"/>
    <row r="796" s="39" customFormat="1" x14ac:dyDescent="0.2"/>
    <row r="797" s="39" customFormat="1" x14ac:dyDescent="0.2"/>
    <row r="798" s="39" customFormat="1" x14ac:dyDescent="0.2"/>
    <row r="799" s="39" customFormat="1" x14ac:dyDescent="0.2"/>
    <row r="800" s="39" customFormat="1" x14ac:dyDescent="0.2"/>
    <row r="801" s="39" customFormat="1" x14ac:dyDescent="0.2"/>
    <row r="802" s="39" customFormat="1" x14ac:dyDescent="0.2"/>
    <row r="803" s="39" customFormat="1" x14ac:dyDescent="0.2"/>
    <row r="804" s="39" customFormat="1" x14ac:dyDescent="0.2"/>
    <row r="805" s="39" customFormat="1" x14ac:dyDescent="0.2"/>
    <row r="806" s="39" customFormat="1" x14ac:dyDescent="0.2"/>
    <row r="807" s="39" customFormat="1" x14ac:dyDescent="0.2"/>
    <row r="808" s="39" customFormat="1" x14ac:dyDescent="0.2"/>
    <row r="809" s="39" customFormat="1" x14ac:dyDescent="0.2"/>
    <row r="810" s="39" customFormat="1" x14ac:dyDescent="0.2"/>
    <row r="811" s="39" customFormat="1" x14ac:dyDescent="0.2"/>
    <row r="812" s="39" customFormat="1" x14ac:dyDescent="0.2"/>
    <row r="813" s="39" customFormat="1" x14ac:dyDescent="0.2"/>
    <row r="814" s="39" customFormat="1" x14ac:dyDescent="0.2"/>
    <row r="815" s="39" customFormat="1" x14ac:dyDescent="0.2"/>
    <row r="816" s="39" customFormat="1" x14ac:dyDescent="0.2"/>
    <row r="817" s="39" customFormat="1" x14ac:dyDescent="0.2"/>
    <row r="818" s="39" customFormat="1" x14ac:dyDescent="0.2"/>
    <row r="819" s="39" customFormat="1" x14ac:dyDescent="0.2"/>
    <row r="820" s="39" customFormat="1" x14ac:dyDescent="0.2"/>
    <row r="821" s="39" customFormat="1" x14ac:dyDescent="0.2"/>
    <row r="822" s="39" customFormat="1" x14ac:dyDescent="0.2"/>
    <row r="823" s="39" customFormat="1" x14ac:dyDescent="0.2"/>
    <row r="824" s="39" customFormat="1" x14ac:dyDescent="0.2"/>
    <row r="825" s="39" customFormat="1" x14ac:dyDescent="0.2"/>
    <row r="826" s="39" customFormat="1" x14ac:dyDescent="0.2"/>
    <row r="827" s="39" customFormat="1" x14ac:dyDescent="0.2"/>
    <row r="828" s="39" customFormat="1" x14ac:dyDescent="0.2"/>
    <row r="829" s="39" customFormat="1" x14ac:dyDescent="0.2"/>
    <row r="830" s="39" customFormat="1" x14ac:dyDescent="0.2"/>
    <row r="831" s="39" customFormat="1" x14ac:dyDescent="0.2"/>
    <row r="832" s="39" customFormat="1" x14ac:dyDescent="0.2"/>
    <row r="833" s="39" customFormat="1" x14ac:dyDescent="0.2"/>
    <row r="834" s="39" customFormat="1" x14ac:dyDescent="0.2"/>
    <row r="835" s="39" customFormat="1" x14ac:dyDescent="0.2"/>
    <row r="836" s="39" customFormat="1" x14ac:dyDescent="0.2"/>
    <row r="837" s="39" customFormat="1" x14ac:dyDescent="0.2"/>
    <row r="838" s="39" customFormat="1" x14ac:dyDescent="0.2"/>
    <row r="839" s="39" customFormat="1" x14ac:dyDescent="0.2"/>
    <row r="840" s="39" customFormat="1" x14ac:dyDescent="0.2"/>
    <row r="841" s="39" customFormat="1" x14ac:dyDescent="0.2"/>
    <row r="842" s="39" customFormat="1" x14ac:dyDescent="0.2"/>
    <row r="843" s="39" customFormat="1" x14ac:dyDescent="0.2"/>
    <row r="844" s="39" customFormat="1" x14ac:dyDescent="0.2"/>
    <row r="845" s="39" customFormat="1" x14ac:dyDescent="0.2"/>
    <row r="846" s="39" customFormat="1" x14ac:dyDescent="0.2"/>
    <row r="847" s="39" customFormat="1" x14ac:dyDescent="0.2"/>
    <row r="848" s="39" customFormat="1" x14ac:dyDescent="0.2"/>
    <row r="849" s="39" customFormat="1" x14ac:dyDescent="0.2"/>
    <row r="850" s="39" customFormat="1" x14ac:dyDescent="0.2"/>
    <row r="851" s="39" customFormat="1" x14ac:dyDescent="0.2"/>
    <row r="852" s="39" customFormat="1" x14ac:dyDescent="0.2"/>
    <row r="853" s="39" customFormat="1" x14ac:dyDescent="0.2"/>
    <row r="854" s="39" customFormat="1" x14ac:dyDescent="0.2"/>
    <row r="855" s="39" customFormat="1" x14ac:dyDescent="0.2"/>
    <row r="856" s="39" customFormat="1" x14ac:dyDescent="0.2"/>
    <row r="857" s="39" customFormat="1" x14ac:dyDescent="0.2"/>
    <row r="858" s="39" customFormat="1" x14ac:dyDescent="0.2"/>
    <row r="859" s="39" customFormat="1" x14ac:dyDescent="0.2"/>
    <row r="860" s="39" customFormat="1" x14ac:dyDescent="0.2"/>
    <row r="861" s="39" customFormat="1" x14ac:dyDescent="0.2"/>
    <row r="862" s="39" customFormat="1" x14ac:dyDescent="0.2"/>
    <row r="863" s="39" customFormat="1" x14ac:dyDescent="0.2"/>
    <row r="864" s="39" customFormat="1" x14ac:dyDescent="0.2"/>
    <row r="865" s="39" customFormat="1" x14ac:dyDescent="0.2"/>
    <row r="866" s="39" customFormat="1" x14ac:dyDescent="0.2"/>
    <row r="867" s="39" customFormat="1" x14ac:dyDescent="0.2"/>
    <row r="868" s="39" customFormat="1" x14ac:dyDescent="0.2"/>
    <row r="869" s="39" customFormat="1" x14ac:dyDescent="0.2"/>
    <row r="870" s="39" customFormat="1" x14ac:dyDescent="0.2"/>
    <row r="871" s="39" customFormat="1" x14ac:dyDescent="0.2"/>
    <row r="872" s="39" customFormat="1" x14ac:dyDescent="0.2"/>
    <row r="873" s="39" customFormat="1" x14ac:dyDescent="0.2"/>
    <row r="874" s="39" customFormat="1" x14ac:dyDescent="0.2"/>
    <row r="875" s="39" customFormat="1" x14ac:dyDescent="0.2"/>
    <row r="876" s="39" customFormat="1" x14ac:dyDescent="0.2"/>
    <row r="877" s="39" customFormat="1" x14ac:dyDescent="0.2"/>
    <row r="878" s="39" customFormat="1" x14ac:dyDescent="0.2"/>
    <row r="879" s="39" customFormat="1" x14ac:dyDescent="0.2"/>
    <row r="880" s="39" customFormat="1" x14ac:dyDescent="0.2"/>
    <row r="881" s="39" customFormat="1" x14ac:dyDescent="0.2"/>
    <row r="882" s="39" customFormat="1" x14ac:dyDescent="0.2"/>
    <row r="883" s="39" customFormat="1" x14ac:dyDescent="0.2"/>
    <row r="884" s="39" customFormat="1" x14ac:dyDescent="0.2"/>
    <row r="885" s="39" customFormat="1" x14ac:dyDescent="0.2"/>
    <row r="886" s="39" customFormat="1" x14ac:dyDescent="0.2"/>
    <row r="887" s="39" customFormat="1" x14ac:dyDescent="0.2"/>
    <row r="888" s="39" customFormat="1" x14ac:dyDescent="0.2"/>
    <row r="889" s="39" customFormat="1" x14ac:dyDescent="0.2"/>
    <row r="890" s="39" customFormat="1" x14ac:dyDescent="0.2"/>
    <row r="891" s="39" customFormat="1" x14ac:dyDescent="0.2"/>
    <row r="892" s="39" customFormat="1" x14ac:dyDescent="0.2"/>
    <row r="893" s="39" customFormat="1" x14ac:dyDescent="0.2"/>
    <row r="894" s="39" customFormat="1" x14ac:dyDescent="0.2"/>
    <row r="895" s="39" customFormat="1" x14ac:dyDescent="0.2"/>
    <row r="896" s="39" customFormat="1" x14ac:dyDescent="0.2"/>
    <row r="897" s="39" customFormat="1" x14ac:dyDescent="0.2"/>
    <row r="898" s="39" customFormat="1" x14ac:dyDescent="0.2"/>
    <row r="899" s="39" customFormat="1" x14ac:dyDescent="0.2"/>
    <row r="900" s="39" customFormat="1" x14ac:dyDescent="0.2"/>
    <row r="901" s="39" customFormat="1" x14ac:dyDescent="0.2"/>
    <row r="902" s="39" customFormat="1" x14ac:dyDescent="0.2"/>
    <row r="903" s="39" customFormat="1" x14ac:dyDescent="0.2"/>
    <row r="904" s="39" customFormat="1" x14ac:dyDescent="0.2"/>
    <row r="905" s="39" customFormat="1" x14ac:dyDescent="0.2"/>
    <row r="906" s="39" customFormat="1" x14ac:dyDescent="0.2"/>
    <row r="907" s="39" customFormat="1" x14ac:dyDescent="0.2"/>
    <row r="908" s="39" customFormat="1" x14ac:dyDescent="0.2"/>
    <row r="909" s="39" customFormat="1" x14ac:dyDescent="0.2"/>
    <row r="910" s="39" customFormat="1" x14ac:dyDescent="0.2"/>
    <row r="911" s="39" customFormat="1" x14ac:dyDescent="0.2"/>
    <row r="912" s="39" customFormat="1" x14ac:dyDescent="0.2"/>
    <row r="913" s="39" customFormat="1" x14ac:dyDescent="0.2"/>
    <row r="914" s="39" customFormat="1" x14ac:dyDescent="0.2"/>
    <row r="915" s="39" customFormat="1" x14ac:dyDescent="0.2"/>
    <row r="916" s="39" customFormat="1" x14ac:dyDescent="0.2"/>
    <row r="917" s="39" customFormat="1" x14ac:dyDescent="0.2"/>
    <row r="918" s="39" customFormat="1" x14ac:dyDescent="0.2"/>
    <row r="919" s="39" customFormat="1" x14ac:dyDescent="0.2"/>
    <row r="920" s="39" customFormat="1" x14ac:dyDescent="0.2"/>
    <row r="921" s="39" customFormat="1" x14ac:dyDescent="0.2"/>
    <row r="922" s="39" customFormat="1" x14ac:dyDescent="0.2"/>
    <row r="923" s="39" customFormat="1" x14ac:dyDescent="0.2"/>
    <row r="924" s="39" customFormat="1" x14ac:dyDescent="0.2"/>
    <row r="925" s="39" customFormat="1" x14ac:dyDescent="0.2"/>
    <row r="926" s="39" customFormat="1" x14ac:dyDescent="0.2"/>
    <row r="927" s="39" customFormat="1" x14ac:dyDescent="0.2"/>
    <row r="928" s="39" customFormat="1" x14ac:dyDescent="0.2"/>
    <row r="929" s="39" customFormat="1" x14ac:dyDescent="0.2"/>
    <row r="930" s="39" customFormat="1" x14ac:dyDescent="0.2"/>
    <row r="931" s="39" customFormat="1" x14ac:dyDescent="0.2"/>
    <row r="932" s="39" customFormat="1" x14ac:dyDescent="0.2"/>
    <row r="933" s="39" customFormat="1" x14ac:dyDescent="0.2"/>
    <row r="934" s="39" customFormat="1" x14ac:dyDescent="0.2"/>
    <row r="935" s="39" customFormat="1" x14ac:dyDescent="0.2"/>
    <row r="936" s="39" customFormat="1" x14ac:dyDescent="0.2"/>
    <row r="937" s="39" customFormat="1" x14ac:dyDescent="0.2"/>
    <row r="938" s="39" customFormat="1" x14ac:dyDescent="0.2"/>
    <row r="939" s="39" customFormat="1" x14ac:dyDescent="0.2"/>
    <row r="940" s="39" customFormat="1" x14ac:dyDescent="0.2"/>
    <row r="941" s="39" customFormat="1" x14ac:dyDescent="0.2"/>
    <row r="942" s="39" customFormat="1" x14ac:dyDescent="0.2"/>
    <row r="943" s="39" customFormat="1" x14ac:dyDescent="0.2"/>
    <row r="944" s="39" customFormat="1" x14ac:dyDescent="0.2"/>
    <row r="945" s="39" customFormat="1" x14ac:dyDescent="0.2"/>
    <row r="946" s="39" customFormat="1" x14ac:dyDescent="0.2"/>
    <row r="947" s="39" customFormat="1" x14ac:dyDescent="0.2"/>
    <row r="948" s="39" customFormat="1" x14ac:dyDescent="0.2"/>
    <row r="949" s="39" customFormat="1" x14ac:dyDescent="0.2"/>
    <row r="950" s="39" customFormat="1" x14ac:dyDescent="0.2"/>
    <row r="951" s="39" customFormat="1" x14ac:dyDescent="0.2"/>
    <row r="952" s="39" customFormat="1" x14ac:dyDescent="0.2"/>
    <row r="953" s="39" customFormat="1" x14ac:dyDescent="0.2"/>
    <row r="954" s="39" customFormat="1" x14ac:dyDescent="0.2"/>
    <row r="955" s="39" customFormat="1" x14ac:dyDescent="0.2"/>
    <row r="956" s="39" customFormat="1" x14ac:dyDescent="0.2"/>
    <row r="957" s="39" customFormat="1" x14ac:dyDescent="0.2"/>
    <row r="958" s="39" customFormat="1" x14ac:dyDescent="0.2"/>
    <row r="959" s="39" customFormat="1" x14ac:dyDescent="0.2"/>
    <row r="960" s="39" customFormat="1" x14ac:dyDescent="0.2"/>
    <row r="961" s="39" customFormat="1" x14ac:dyDescent="0.2"/>
    <row r="962" s="39" customFormat="1" x14ac:dyDescent="0.2"/>
    <row r="963" s="39" customFormat="1" x14ac:dyDescent="0.2"/>
    <row r="964" s="39" customFormat="1" x14ac:dyDescent="0.2"/>
    <row r="965" s="39" customFormat="1" x14ac:dyDescent="0.2"/>
    <row r="966" s="39" customFormat="1" x14ac:dyDescent="0.2"/>
    <row r="967" s="39" customFormat="1" x14ac:dyDescent="0.2"/>
    <row r="968" s="39" customFormat="1" x14ac:dyDescent="0.2"/>
    <row r="969" s="39" customFormat="1" x14ac:dyDescent="0.2"/>
    <row r="970" s="39" customFormat="1" x14ac:dyDescent="0.2"/>
    <row r="971" s="39" customFormat="1" x14ac:dyDescent="0.2"/>
    <row r="972" s="39" customFormat="1" x14ac:dyDescent="0.2"/>
    <row r="973" s="39" customFormat="1" x14ac:dyDescent="0.2"/>
    <row r="974" s="39" customFormat="1" x14ac:dyDescent="0.2"/>
    <row r="975" s="39" customFormat="1" x14ac:dyDescent="0.2"/>
    <row r="976" s="39" customFormat="1" x14ac:dyDescent="0.2"/>
    <row r="977" s="39" customFormat="1" x14ac:dyDescent="0.2"/>
    <row r="978" s="39" customFormat="1" x14ac:dyDescent="0.2"/>
    <row r="979" s="39" customFormat="1" x14ac:dyDescent="0.2"/>
    <row r="980" s="39" customFormat="1" x14ac:dyDescent="0.2"/>
    <row r="981" s="39" customFormat="1" x14ac:dyDescent="0.2"/>
    <row r="982" s="39" customFormat="1" x14ac:dyDescent="0.2"/>
    <row r="983" s="39" customFormat="1" x14ac:dyDescent="0.2"/>
    <row r="984" s="39" customFormat="1" x14ac:dyDescent="0.2"/>
    <row r="985" s="39" customFormat="1" x14ac:dyDescent="0.2"/>
    <row r="986" s="39" customFormat="1" x14ac:dyDescent="0.2"/>
    <row r="987" s="39" customFormat="1" x14ac:dyDescent="0.2"/>
    <row r="988" s="39" customFormat="1" x14ac:dyDescent="0.2"/>
    <row r="989" s="39" customFormat="1" x14ac:dyDescent="0.2"/>
    <row r="990" s="39" customFormat="1" x14ac:dyDescent="0.2"/>
    <row r="991" s="39" customFormat="1" x14ac:dyDescent="0.2"/>
    <row r="992" s="39" customFormat="1" x14ac:dyDescent="0.2"/>
    <row r="993" s="39" customFormat="1" x14ac:dyDescent="0.2"/>
    <row r="994" s="39" customFormat="1" x14ac:dyDescent="0.2"/>
    <row r="995" s="39" customFormat="1" x14ac:dyDescent="0.2"/>
    <row r="996" s="39" customFormat="1" x14ac:dyDescent="0.2"/>
    <row r="997" s="39" customFormat="1" x14ac:dyDescent="0.2"/>
    <row r="998" s="39" customFormat="1" x14ac:dyDescent="0.2"/>
    <row r="999" s="39" customFormat="1" x14ac:dyDescent="0.2"/>
    <row r="1000" s="39" customFormat="1" x14ac:dyDescent="0.2"/>
    <row r="1001" s="39" customFormat="1" x14ac:dyDescent="0.2"/>
    <row r="1002" s="39" customFormat="1" x14ac:dyDescent="0.2"/>
    <row r="1003" s="39" customFormat="1" x14ac:dyDescent="0.2"/>
    <row r="1004" s="39" customFormat="1" x14ac:dyDescent="0.2"/>
    <row r="1005" s="39" customFormat="1" x14ac:dyDescent="0.2"/>
    <row r="1006" s="39" customFormat="1" x14ac:dyDescent="0.2"/>
    <row r="1007" s="39" customFormat="1" x14ac:dyDescent="0.2"/>
    <row r="1008" s="39" customFormat="1" x14ac:dyDescent="0.2"/>
    <row r="1009" s="39" customFormat="1" x14ac:dyDescent="0.2"/>
    <row r="1010" s="39" customFormat="1" x14ac:dyDescent="0.2"/>
    <row r="1011" s="39" customFormat="1" x14ac:dyDescent="0.2"/>
    <row r="1012" s="39" customFormat="1" x14ac:dyDescent="0.2"/>
    <row r="1013" s="39" customFormat="1" x14ac:dyDescent="0.2"/>
    <row r="1014" s="39" customFormat="1" x14ac:dyDescent="0.2"/>
    <row r="1015" s="39" customFormat="1" x14ac:dyDescent="0.2"/>
    <row r="1016" s="39" customFormat="1" x14ac:dyDescent="0.2"/>
    <row r="1017" s="39" customFormat="1" x14ac:dyDescent="0.2"/>
    <row r="1018" s="39" customFormat="1" x14ac:dyDescent="0.2"/>
    <row r="1019" s="39" customFormat="1" x14ac:dyDescent="0.2"/>
    <row r="1020" s="39" customFormat="1" x14ac:dyDescent="0.2"/>
    <row r="1021" s="39" customFormat="1" x14ac:dyDescent="0.2"/>
    <row r="1022" s="39" customFormat="1" x14ac:dyDescent="0.2"/>
    <row r="1023" s="39" customFormat="1" x14ac:dyDescent="0.2"/>
    <row r="1024" s="39" customFormat="1" x14ac:dyDescent="0.2"/>
    <row r="1025" s="39" customFormat="1" x14ac:dyDescent="0.2"/>
    <row r="1026" s="39" customFormat="1" x14ac:dyDescent="0.2"/>
    <row r="1027" s="39" customFormat="1" x14ac:dyDescent="0.2"/>
    <row r="1028" s="39" customFormat="1" x14ac:dyDescent="0.2"/>
    <row r="1029" s="39" customFormat="1" x14ac:dyDescent="0.2"/>
    <row r="1030" s="39" customFormat="1" x14ac:dyDescent="0.2"/>
    <row r="1031" s="39" customFormat="1" x14ac:dyDescent="0.2"/>
    <row r="1032" s="39" customFormat="1" x14ac:dyDescent="0.2"/>
    <row r="1033" s="39" customFormat="1" x14ac:dyDescent="0.2"/>
    <row r="1034" s="39" customFormat="1" x14ac:dyDescent="0.2"/>
    <row r="1035" s="39" customFormat="1" x14ac:dyDescent="0.2"/>
    <row r="1036" s="39" customFormat="1" x14ac:dyDescent="0.2"/>
    <row r="1037" s="39" customFormat="1" x14ac:dyDescent="0.2"/>
    <row r="1038" s="39" customFormat="1" x14ac:dyDescent="0.2"/>
    <row r="1039" s="39" customFormat="1" x14ac:dyDescent="0.2"/>
    <row r="1040" s="39" customFormat="1" x14ac:dyDescent="0.2"/>
    <row r="1041" s="39" customFormat="1" x14ac:dyDescent="0.2"/>
    <row r="1042" s="39" customFormat="1" x14ac:dyDescent="0.2"/>
    <row r="1043" s="39" customFormat="1" x14ac:dyDescent="0.2"/>
    <row r="1044" s="39" customFormat="1" x14ac:dyDescent="0.2"/>
    <row r="1045" s="39" customFormat="1" x14ac:dyDescent="0.2"/>
    <row r="1046" s="39" customFormat="1" x14ac:dyDescent="0.2"/>
    <row r="1047" s="39" customFormat="1" x14ac:dyDescent="0.2"/>
    <row r="1048" s="39" customFormat="1" x14ac:dyDescent="0.2"/>
    <row r="1049" s="39" customFormat="1" x14ac:dyDescent="0.2"/>
    <row r="1050" s="39" customFormat="1" x14ac:dyDescent="0.2"/>
    <row r="1051" s="39" customFormat="1" x14ac:dyDescent="0.2"/>
    <row r="1052" s="39" customFormat="1" x14ac:dyDescent="0.2"/>
    <row r="1053" s="39" customFormat="1" x14ac:dyDescent="0.2"/>
    <row r="1054" s="39" customFormat="1" x14ac:dyDescent="0.2"/>
    <row r="1055" s="39" customFormat="1" x14ac:dyDescent="0.2"/>
    <row r="1056" s="39" customFormat="1" x14ac:dyDescent="0.2"/>
    <row r="1057" s="39" customFormat="1" x14ac:dyDescent="0.2"/>
    <row r="1058" s="39" customFormat="1" x14ac:dyDescent="0.2"/>
    <row r="1059" s="39" customFormat="1" x14ac:dyDescent="0.2"/>
    <row r="1060" s="39" customFormat="1" x14ac:dyDescent="0.2"/>
    <row r="1061" s="39" customFormat="1" x14ac:dyDescent="0.2"/>
    <row r="1062" s="39" customFormat="1" x14ac:dyDescent="0.2"/>
    <row r="1063" s="39" customFormat="1" x14ac:dyDescent="0.2"/>
    <row r="1064" s="39" customFormat="1" x14ac:dyDescent="0.2"/>
    <row r="1065" s="39" customFormat="1" x14ac:dyDescent="0.2"/>
    <row r="1066" s="39" customFormat="1" x14ac:dyDescent="0.2"/>
    <row r="1067" s="39" customFormat="1" x14ac:dyDescent="0.2"/>
    <row r="1068" s="39" customFormat="1" x14ac:dyDescent="0.2"/>
    <row r="1069" s="39" customFormat="1" x14ac:dyDescent="0.2"/>
    <row r="1070" s="39" customFormat="1" x14ac:dyDescent="0.2"/>
    <row r="1071" s="39" customFormat="1" x14ac:dyDescent="0.2"/>
    <row r="1072" s="39" customFormat="1" x14ac:dyDescent="0.2"/>
    <row r="1073" s="39" customFormat="1" x14ac:dyDescent="0.2"/>
    <row r="1074" s="39" customFormat="1" x14ac:dyDescent="0.2"/>
    <row r="1075" s="39" customFormat="1" x14ac:dyDescent="0.2"/>
    <row r="1076" s="39" customFormat="1" x14ac:dyDescent="0.2"/>
    <row r="1077" s="39" customFormat="1" x14ac:dyDescent="0.2"/>
    <row r="1078" s="39" customFormat="1" x14ac:dyDescent="0.2"/>
    <row r="1079" s="39" customFormat="1" x14ac:dyDescent="0.2"/>
    <row r="1080" s="39" customFormat="1" x14ac:dyDescent="0.2"/>
    <row r="1081" s="39" customFormat="1" x14ac:dyDescent="0.2"/>
    <row r="1082" s="39" customFormat="1" x14ac:dyDescent="0.2"/>
    <row r="1083" s="39" customFormat="1" x14ac:dyDescent="0.2"/>
    <row r="1084" s="39" customFormat="1" x14ac:dyDescent="0.2"/>
    <row r="1085" s="39" customFormat="1" x14ac:dyDescent="0.2"/>
    <row r="1086" s="39" customFormat="1" x14ac:dyDescent="0.2"/>
    <row r="1087" s="39" customFormat="1" x14ac:dyDescent="0.2"/>
    <row r="1088" s="39" customFormat="1" x14ac:dyDescent="0.2"/>
    <row r="1089" s="39" customFormat="1" x14ac:dyDescent="0.2"/>
    <row r="1090" s="39" customFormat="1" x14ac:dyDescent="0.2"/>
    <row r="1091" s="39" customFormat="1" x14ac:dyDescent="0.2"/>
    <row r="1092" s="39" customFormat="1" x14ac:dyDescent="0.2"/>
    <row r="1093" s="39" customFormat="1" x14ac:dyDescent="0.2"/>
    <row r="1094" s="39" customFormat="1" x14ac:dyDescent="0.2"/>
    <row r="1095" s="39" customFormat="1" x14ac:dyDescent="0.2"/>
    <row r="1096" s="39" customFormat="1" x14ac:dyDescent="0.2"/>
    <row r="1097" s="39" customFormat="1" x14ac:dyDescent="0.2"/>
    <row r="1098" s="39" customFormat="1" x14ac:dyDescent="0.2"/>
    <row r="1099" s="39" customFormat="1" x14ac:dyDescent="0.2"/>
    <row r="1100" s="39" customFormat="1" x14ac:dyDescent="0.2"/>
    <row r="1101" s="39" customFormat="1" x14ac:dyDescent="0.2"/>
    <row r="1102" s="39" customFormat="1" x14ac:dyDescent="0.2"/>
    <row r="1103" s="39" customFormat="1" x14ac:dyDescent="0.2"/>
    <row r="1104" s="39" customFormat="1" x14ac:dyDescent="0.2"/>
    <row r="1105" s="39" customFormat="1" x14ac:dyDescent="0.2"/>
    <row r="1106" s="39" customFormat="1" x14ac:dyDescent="0.2"/>
    <row r="1107" s="39" customFormat="1" x14ac:dyDescent="0.2"/>
    <row r="1108" s="39" customFormat="1" x14ac:dyDescent="0.2"/>
    <row r="1109" s="39" customFormat="1" x14ac:dyDescent="0.2"/>
    <row r="1110" s="39" customFormat="1" x14ac:dyDescent="0.2"/>
    <row r="1111" s="39" customFormat="1" x14ac:dyDescent="0.2"/>
    <row r="1112" s="39" customFormat="1" x14ac:dyDescent="0.2"/>
    <row r="1113" s="39" customFormat="1" x14ac:dyDescent="0.2"/>
    <row r="1114" s="39" customFormat="1" x14ac:dyDescent="0.2"/>
    <row r="1115" s="39" customFormat="1" x14ac:dyDescent="0.2"/>
    <row r="1116" s="39" customFormat="1" x14ac:dyDescent="0.2"/>
    <row r="1117" s="39" customFormat="1" x14ac:dyDescent="0.2"/>
    <row r="1118" s="39" customFormat="1" x14ac:dyDescent="0.2"/>
    <row r="1119" s="39" customFormat="1" x14ac:dyDescent="0.2"/>
    <row r="1120" s="39" customFormat="1" x14ac:dyDescent="0.2"/>
    <row r="1121" s="39" customFormat="1" x14ac:dyDescent="0.2"/>
    <row r="1122" s="39" customFormat="1" x14ac:dyDescent="0.2"/>
    <row r="1123" s="39" customFormat="1" x14ac:dyDescent="0.2"/>
    <row r="1124" s="39" customFormat="1" x14ac:dyDescent="0.2"/>
    <row r="1125" s="39" customFormat="1" x14ac:dyDescent="0.2"/>
    <row r="1126" s="39" customFormat="1" x14ac:dyDescent="0.2"/>
    <row r="1127" s="39" customFormat="1" x14ac:dyDescent="0.2"/>
    <row r="1128" s="39" customFormat="1" x14ac:dyDescent="0.2"/>
    <row r="1129" s="39" customFormat="1" x14ac:dyDescent="0.2"/>
    <row r="1130" s="39" customFormat="1" x14ac:dyDescent="0.2"/>
    <row r="1131" s="39" customFormat="1" x14ac:dyDescent="0.2"/>
    <row r="1132" s="39" customFormat="1" x14ac:dyDescent="0.2"/>
    <row r="1133" s="39" customFormat="1" x14ac:dyDescent="0.2"/>
    <row r="1134" s="39" customFormat="1" x14ac:dyDescent="0.2"/>
    <row r="1135" s="39" customFormat="1" x14ac:dyDescent="0.2"/>
    <row r="1136" s="39" customFormat="1" x14ac:dyDescent="0.2"/>
    <row r="1137" s="39" customFormat="1" x14ac:dyDescent="0.2"/>
    <row r="1138" s="39" customFormat="1" x14ac:dyDescent="0.2"/>
    <row r="1139" s="39" customFormat="1" x14ac:dyDescent="0.2"/>
    <row r="1140" s="39" customFormat="1" x14ac:dyDescent="0.2"/>
    <row r="1141" s="39" customFormat="1" x14ac:dyDescent="0.2"/>
    <row r="1142" s="39" customFormat="1" x14ac:dyDescent="0.2"/>
    <row r="1143" s="39" customFormat="1" x14ac:dyDescent="0.2"/>
    <row r="1144" s="39" customFormat="1" x14ac:dyDescent="0.2"/>
    <row r="1145" s="39" customFormat="1" x14ac:dyDescent="0.2"/>
    <row r="1146" s="39" customFormat="1" x14ac:dyDescent="0.2"/>
    <row r="1147" s="39" customFormat="1" x14ac:dyDescent="0.2"/>
    <row r="1148" s="39" customFormat="1" x14ac:dyDescent="0.2"/>
    <row r="1149" s="39" customFormat="1" x14ac:dyDescent="0.2"/>
    <row r="1150" s="39" customFormat="1" x14ac:dyDescent="0.2"/>
    <row r="1151" s="39" customFormat="1" x14ac:dyDescent="0.2"/>
    <row r="1152" s="39" customFormat="1" x14ac:dyDescent="0.2"/>
    <row r="1153" s="39" customFormat="1" x14ac:dyDescent="0.2"/>
    <row r="1154" s="39" customFormat="1" x14ac:dyDescent="0.2"/>
    <row r="1155" s="39" customFormat="1" x14ac:dyDescent="0.2"/>
    <row r="1156" s="39" customFormat="1" x14ac:dyDescent="0.2"/>
    <row r="1157" s="39" customFormat="1" x14ac:dyDescent="0.2"/>
    <row r="1158" s="39" customFormat="1" x14ac:dyDescent="0.2"/>
    <row r="1159" s="39" customFormat="1" x14ac:dyDescent="0.2"/>
    <row r="1160" s="39" customFormat="1" x14ac:dyDescent="0.2"/>
    <row r="1161" s="39" customFormat="1" x14ac:dyDescent="0.2"/>
    <row r="1162" s="39" customFormat="1" x14ac:dyDescent="0.2"/>
    <row r="1163" s="39" customFormat="1" x14ac:dyDescent="0.2"/>
    <row r="1164" s="39" customFormat="1" x14ac:dyDescent="0.2"/>
    <row r="1165" s="39" customFormat="1" x14ac:dyDescent="0.2"/>
    <row r="1166" s="39" customFormat="1" x14ac:dyDescent="0.2"/>
    <row r="1167" s="39" customFormat="1" x14ac:dyDescent="0.2"/>
    <row r="1168" s="39" customFormat="1" x14ac:dyDescent="0.2"/>
    <row r="1169" s="39" customFormat="1" x14ac:dyDescent="0.2"/>
    <row r="1170" s="39" customFormat="1" x14ac:dyDescent="0.2"/>
    <row r="1171" s="39" customFormat="1" x14ac:dyDescent="0.2"/>
    <row r="1172" s="39" customFormat="1" x14ac:dyDescent="0.2"/>
    <row r="1173" s="39" customFormat="1" x14ac:dyDescent="0.2"/>
    <row r="1174" s="39" customFormat="1" x14ac:dyDescent="0.2"/>
    <row r="1175" s="39" customFormat="1" x14ac:dyDescent="0.2"/>
    <row r="1176" s="39" customFormat="1" x14ac:dyDescent="0.2"/>
    <row r="1177" s="39" customFormat="1" x14ac:dyDescent="0.2"/>
    <row r="1178" s="39" customFormat="1" x14ac:dyDescent="0.2"/>
    <row r="1179" s="39" customFormat="1" x14ac:dyDescent="0.2"/>
    <row r="1180" s="39" customFormat="1" x14ac:dyDescent="0.2"/>
    <row r="1181" s="39" customFormat="1" x14ac:dyDescent="0.2"/>
    <row r="1182" s="39" customFormat="1" x14ac:dyDescent="0.2"/>
    <row r="1183" s="39" customFormat="1" x14ac:dyDescent="0.2"/>
    <row r="1184" s="39" customFormat="1" x14ac:dyDescent="0.2"/>
    <row r="1185" s="39" customFormat="1" x14ac:dyDescent="0.2"/>
    <row r="1186" s="39" customFormat="1" x14ac:dyDescent="0.2"/>
    <row r="1187" s="39" customFormat="1" x14ac:dyDescent="0.2"/>
    <row r="1188" s="39" customFormat="1" x14ac:dyDescent="0.2"/>
    <row r="1189" s="39" customFormat="1" x14ac:dyDescent="0.2"/>
    <row r="1190" s="39" customFormat="1" x14ac:dyDescent="0.2"/>
    <row r="1191" s="39" customFormat="1" x14ac:dyDescent="0.2"/>
    <row r="1192" s="39" customFormat="1" x14ac:dyDescent="0.2"/>
    <row r="1193" s="39" customFormat="1" x14ac:dyDescent="0.2"/>
    <row r="1194" s="39" customFormat="1" x14ac:dyDescent="0.2"/>
    <row r="1195" s="39" customFormat="1" x14ac:dyDescent="0.2"/>
    <row r="1196" s="39" customFormat="1" x14ac:dyDescent="0.2"/>
    <row r="1197" s="39" customFormat="1" x14ac:dyDescent="0.2"/>
    <row r="1198" s="39" customFormat="1" x14ac:dyDescent="0.2"/>
    <row r="1199" s="39" customFormat="1" x14ac:dyDescent="0.2"/>
    <row r="1200" s="39" customFormat="1" x14ac:dyDescent="0.2"/>
    <row r="1201" s="39" customFormat="1" x14ac:dyDescent="0.2"/>
    <row r="1202" s="39" customFormat="1" x14ac:dyDescent="0.2"/>
    <row r="1203" s="39" customFormat="1" x14ac:dyDescent="0.2"/>
    <row r="1204" s="39" customFormat="1" x14ac:dyDescent="0.2"/>
    <row r="1205" s="39" customFormat="1" x14ac:dyDescent="0.2"/>
    <row r="1206" s="39" customFormat="1" x14ac:dyDescent="0.2"/>
    <row r="1207" s="39" customFormat="1" x14ac:dyDescent="0.2"/>
    <row r="1208" s="39" customFormat="1" x14ac:dyDescent="0.2"/>
    <row r="1209" s="39" customFormat="1" x14ac:dyDescent="0.2"/>
    <row r="1210" s="39" customFormat="1" x14ac:dyDescent="0.2"/>
    <row r="1211" s="39" customFormat="1" x14ac:dyDescent="0.2"/>
    <row r="1212" s="39" customFormat="1" x14ac:dyDescent="0.2"/>
    <row r="1213" s="39" customFormat="1" x14ac:dyDescent="0.2"/>
    <row r="1214" s="39" customFormat="1" x14ac:dyDescent="0.2"/>
    <row r="1215" s="39" customFormat="1" x14ac:dyDescent="0.2"/>
    <row r="1216" s="39" customFormat="1" x14ac:dyDescent="0.2"/>
    <row r="1217" s="39" customFormat="1" x14ac:dyDescent="0.2"/>
    <row r="1218" s="39" customFormat="1" x14ac:dyDescent="0.2"/>
    <row r="1219" s="39" customFormat="1" x14ac:dyDescent="0.2"/>
    <row r="1220" s="39" customFormat="1" x14ac:dyDescent="0.2"/>
    <row r="1221" s="39" customFormat="1" x14ac:dyDescent="0.2"/>
    <row r="1222" s="39" customFormat="1" x14ac:dyDescent="0.2"/>
    <row r="1223" s="39" customFormat="1" x14ac:dyDescent="0.2"/>
    <row r="1224" s="39" customFormat="1" x14ac:dyDescent="0.2"/>
    <row r="1225" s="39" customFormat="1" x14ac:dyDescent="0.2"/>
    <row r="1226" s="39" customFormat="1" x14ac:dyDescent="0.2"/>
    <row r="1227" s="39" customFormat="1" x14ac:dyDescent="0.2"/>
    <row r="1228" s="39" customFormat="1" x14ac:dyDescent="0.2"/>
    <row r="1229" s="39" customFormat="1" x14ac:dyDescent="0.2"/>
    <row r="1230" s="39" customFormat="1" x14ac:dyDescent="0.2"/>
    <row r="1231" s="39" customFormat="1" x14ac:dyDescent="0.2"/>
    <row r="1232" s="39" customFormat="1" x14ac:dyDescent="0.2"/>
    <row r="1233" s="39" customFormat="1" x14ac:dyDescent="0.2"/>
    <row r="1234" s="39" customFormat="1" x14ac:dyDescent="0.2"/>
    <row r="1235" s="39" customFormat="1" x14ac:dyDescent="0.2"/>
    <row r="1236" s="39" customFormat="1" x14ac:dyDescent="0.2"/>
    <row r="1237" s="39" customFormat="1" x14ac:dyDescent="0.2"/>
    <row r="1238" s="39" customFormat="1" x14ac:dyDescent="0.2"/>
    <row r="1239" s="39" customFormat="1" x14ac:dyDescent="0.2"/>
    <row r="1240" s="39" customFormat="1" x14ac:dyDescent="0.2"/>
    <row r="1241" s="39" customFormat="1" x14ac:dyDescent="0.2"/>
    <row r="1242" s="39" customFormat="1" x14ac:dyDescent="0.2"/>
    <row r="1243" s="39" customFormat="1" x14ac:dyDescent="0.2"/>
    <row r="1244" s="39" customFormat="1" x14ac:dyDescent="0.2"/>
    <row r="1245" s="39" customFormat="1" x14ac:dyDescent="0.2"/>
    <row r="1246" s="39" customFormat="1" x14ac:dyDescent="0.2"/>
    <row r="1247" s="39" customFormat="1" x14ac:dyDescent="0.2"/>
    <row r="1248" s="39" customFormat="1" x14ac:dyDescent="0.2"/>
    <row r="1249" s="39" customFormat="1" x14ac:dyDescent="0.2"/>
    <row r="1250" s="39" customFormat="1" x14ac:dyDescent="0.2"/>
    <row r="1251" s="39" customFormat="1" x14ac:dyDescent="0.2"/>
    <row r="1252" s="39" customFormat="1" x14ac:dyDescent="0.2"/>
    <row r="1253" s="39" customFormat="1" x14ac:dyDescent="0.2"/>
    <row r="1254" s="39" customFormat="1" x14ac:dyDescent="0.2"/>
    <row r="1255" s="39" customFormat="1" x14ac:dyDescent="0.2"/>
    <row r="1256" s="39" customFormat="1" x14ac:dyDescent="0.2"/>
    <row r="1257" s="39" customFormat="1" x14ac:dyDescent="0.2"/>
    <row r="1258" s="39" customFormat="1" x14ac:dyDescent="0.2"/>
    <row r="1259" s="39" customFormat="1" x14ac:dyDescent="0.2"/>
    <row r="1260" s="39" customFormat="1" x14ac:dyDescent="0.2"/>
    <row r="1261" s="39" customFormat="1" x14ac:dyDescent="0.2"/>
    <row r="1262" s="39" customFormat="1" x14ac:dyDescent="0.2"/>
    <row r="1263" s="39" customFormat="1" x14ac:dyDescent="0.2"/>
    <row r="1264" s="39" customFormat="1" x14ac:dyDescent="0.2"/>
    <row r="1265" s="39" customFormat="1" x14ac:dyDescent="0.2"/>
    <row r="1266" s="39" customFormat="1" x14ac:dyDescent="0.2"/>
    <row r="1267" s="39" customFormat="1" x14ac:dyDescent="0.2"/>
    <row r="1268" s="39" customFormat="1" x14ac:dyDescent="0.2"/>
    <row r="1269" s="39" customFormat="1" x14ac:dyDescent="0.2"/>
    <row r="1270" s="39" customFormat="1" x14ac:dyDescent="0.2"/>
    <row r="1271" s="39" customFormat="1" x14ac:dyDescent="0.2"/>
    <row r="1272" s="39" customFormat="1" x14ac:dyDescent="0.2"/>
    <row r="1273" s="39" customFormat="1" x14ac:dyDescent="0.2"/>
    <row r="1274" s="39" customFormat="1" x14ac:dyDescent="0.2"/>
    <row r="1275" s="39" customFormat="1" x14ac:dyDescent="0.2"/>
    <row r="1276" s="39" customFormat="1" x14ac:dyDescent="0.2"/>
    <row r="1277" s="39" customFormat="1" x14ac:dyDescent="0.2"/>
    <row r="1278" s="39" customFormat="1" x14ac:dyDescent="0.2"/>
    <row r="1279" s="39" customFormat="1" x14ac:dyDescent="0.2"/>
    <row r="1280" s="39" customFormat="1" x14ac:dyDescent="0.2"/>
    <row r="1281" s="39" customFormat="1" x14ac:dyDescent="0.2"/>
    <row r="1282" s="39" customFormat="1" x14ac:dyDescent="0.2"/>
    <row r="1283" s="39" customFormat="1" x14ac:dyDescent="0.2"/>
    <row r="1284" s="39" customFormat="1" x14ac:dyDescent="0.2"/>
    <row r="1285" s="39" customFormat="1" x14ac:dyDescent="0.2"/>
    <row r="1286" s="39" customFormat="1" x14ac:dyDescent="0.2"/>
    <row r="1287" s="39" customFormat="1" x14ac:dyDescent="0.2"/>
    <row r="1288" s="39" customFormat="1" x14ac:dyDescent="0.2"/>
    <row r="1289" s="39" customFormat="1" x14ac:dyDescent="0.2"/>
    <row r="1290" s="39" customFormat="1" x14ac:dyDescent="0.2"/>
    <row r="1291" s="39" customFormat="1" x14ac:dyDescent="0.2"/>
    <row r="1292" s="39" customFormat="1" x14ac:dyDescent="0.2"/>
    <row r="1293" s="39" customFormat="1" x14ac:dyDescent="0.2"/>
    <row r="1294" s="39" customFormat="1" x14ac:dyDescent="0.2"/>
    <row r="1295" s="39" customFormat="1" x14ac:dyDescent="0.2"/>
    <row r="1296" s="39" customFormat="1" x14ac:dyDescent="0.2"/>
    <row r="1297" s="39" customFormat="1" x14ac:dyDescent="0.2"/>
    <row r="1298" s="39" customFormat="1" x14ac:dyDescent="0.2"/>
    <row r="1299" s="39" customFormat="1" x14ac:dyDescent="0.2"/>
    <row r="1300" s="39" customFormat="1" x14ac:dyDescent="0.2"/>
    <row r="1301" s="39" customFormat="1" x14ac:dyDescent="0.2"/>
    <row r="1302" s="39" customFormat="1" x14ac:dyDescent="0.2"/>
    <row r="1303" s="39" customFormat="1" x14ac:dyDescent="0.2"/>
    <row r="1304" s="39" customFormat="1" x14ac:dyDescent="0.2"/>
    <row r="1305" s="39" customFormat="1" x14ac:dyDescent="0.2"/>
    <row r="1306" s="39" customFormat="1" x14ac:dyDescent="0.2"/>
    <row r="1307" s="39" customFormat="1" x14ac:dyDescent="0.2"/>
    <row r="1308" s="39" customFormat="1" x14ac:dyDescent="0.2"/>
    <row r="1309" s="39" customFormat="1" x14ac:dyDescent="0.2"/>
    <row r="1310" s="39" customFormat="1" x14ac:dyDescent="0.2"/>
    <row r="1311" s="39" customFormat="1" x14ac:dyDescent="0.2"/>
    <row r="1312" s="39" customFormat="1" x14ac:dyDescent="0.2"/>
    <row r="1313" s="39" customFormat="1" x14ac:dyDescent="0.2"/>
    <row r="1314" s="39" customFormat="1" x14ac:dyDescent="0.2"/>
    <row r="1315" s="39" customFormat="1" x14ac:dyDescent="0.2"/>
    <row r="1316" s="39" customFormat="1" x14ac:dyDescent="0.2"/>
    <row r="1317" s="39" customFormat="1" x14ac:dyDescent="0.2"/>
    <row r="1318" s="39" customFormat="1" x14ac:dyDescent="0.2"/>
    <row r="1319" s="39" customFormat="1" x14ac:dyDescent="0.2"/>
    <row r="1320" s="39" customFormat="1" x14ac:dyDescent="0.2"/>
    <row r="1321" s="39" customFormat="1" x14ac:dyDescent="0.2"/>
    <row r="1322" s="39" customFormat="1" x14ac:dyDescent="0.2"/>
    <row r="1323" s="39" customFormat="1" x14ac:dyDescent="0.2"/>
    <row r="1324" s="39" customFormat="1" x14ac:dyDescent="0.2"/>
    <row r="1325" s="39" customFormat="1" x14ac:dyDescent="0.2"/>
    <row r="1326" s="39" customFormat="1" x14ac:dyDescent="0.2"/>
    <row r="1327" s="39" customFormat="1" x14ac:dyDescent="0.2"/>
    <row r="1328" s="39" customFormat="1" x14ac:dyDescent="0.2"/>
    <row r="1329" s="39" customFormat="1" x14ac:dyDescent="0.2"/>
    <row r="1330" s="39" customFormat="1" x14ac:dyDescent="0.2"/>
    <row r="1331" s="39" customFormat="1" x14ac:dyDescent="0.2"/>
    <row r="1332" s="39" customFormat="1" x14ac:dyDescent="0.2"/>
    <row r="1333" s="39" customFormat="1" x14ac:dyDescent="0.2"/>
    <row r="1334" s="39" customFormat="1" x14ac:dyDescent="0.2"/>
    <row r="1335" s="39" customFormat="1" x14ac:dyDescent="0.2"/>
    <row r="1336" s="39" customFormat="1" x14ac:dyDescent="0.2"/>
    <row r="1337" s="39" customFormat="1" x14ac:dyDescent="0.2"/>
    <row r="1338" s="39" customFormat="1" x14ac:dyDescent="0.2"/>
    <row r="1339" s="39" customFormat="1" x14ac:dyDescent="0.2"/>
    <row r="1340" s="39" customFormat="1" x14ac:dyDescent="0.2"/>
    <row r="1341" s="39" customFormat="1" x14ac:dyDescent="0.2"/>
    <row r="1342" s="39" customFormat="1" x14ac:dyDescent="0.2"/>
    <row r="1343" s="39" customFormat="1" x14ac:dyDescent="0.2"/>
    <row r="1344" s="39" customFormat="1" x14ac:dyDescent="0.2"/>
    <row r="1345" s="39" customFormat="1" x14ac:dyDescent="0.2"/>
    <row r="1346" s="39" customFormat="1" x14ac:dyDescent="0.2"/>
    <row r="1347" s="39" customFormat="1" x14ac:dyDescent="0.2"/>
    <row r="1348" s="39" customFormat="1" x14ac:dyDescent="0.2"/>
    <row r="1349" s="39" customFormat="1" x14ac:dyDescent="0.2"/>
    <row r="1350" s="39" customFormat="1" x14ac:dyDescent="0.2"/>
    <row r="1351" s="39" customFormat="1" x14ac:dyDescent="0.2"/>
    <row r="1352" s="39" customFormat="1" x14ac:dyDescent="0.2"/>
    <row r="1353" s="39" customFormat="1" x14ac:dyDescent="0.2"/>
    <row r="1354" s="39" customFormat="1" x14ac:dyDescent="0.2"/>
    <row r="1355" s="39" customFormat="1" x14ac:dyDescent="0.2"/>
    <row r="1356" s="39" customFormat="1" x14ac:dyDescent="0.2"/>
    <row r="1357" s="39" customFormat="1" x14ac:dyDescent="0.2"/>
    <row r="1358" s="39" customFormat="1" x14ac:dyDescent="0.2"/>
    <row r="1359" s="39" customFormat="1" x14ac:dyDescent="0.2"/>
    <row r="1360" s="39" customFormat="1" x14ac:dyDescent="0.2"/>
    <row r="1361" s="39" customFormat="1" x14ac:dyDescent="0.2"/>
    <row r="1362" s="39" customFormat="1" x14ac:dyDescent="0.2"/>
    <row r="1363" s="39" customFormat="1" x14ac:dyDescent="0.2"/>
    <row r="1364" s="39" customFormat="1" x14ac:dyDescent="0.2"/>
    <row r="1365" s="39" customFormat="1" x14ac:dyDescent="0.2"/>
    <row r="1366" s="39" customFormat="1" x14ac:dyDescent="0.2"/>
    <row r="1367" s="39" customFormat="1" x14ac:dyDescent="0.2"/>
    <row r="1368" s="39" customFormat="1" x14ac:dyDescent="0.2"/>
    <row r="1369" s="39" customFormat="1" x14ac:dyDescent="0.2"/>
    <row r="1370" s="39" customFormat="1" x14ac:dyDescent="0.2"/>
    <row r="1371" s="39" customFormat="1" x14ac:dyDescent="0.2"/>
    <row r="1372" s="39" customFormat="1" x14ac:dyDescent="0.2"/>
    <row r="1373" s="39" customFormat="1" x14ac:dyDescent="0.2"/>
    <row r="1374" s="39" customFormat="1" x14ac:dyDescent="0.2"/>
    <row r="1375" s="39" customFormat="1" x14ac:dyDescent="0.2"/>
    <row r="1376" s="39" customFormat="1" x14ac:dyDescent="0.2"/>
    <row r="1377" s="39" customFormat="1" x14ac:dyDescent="0.2"/>
    <row r="1378" s="39" customFormat="1" x14ac:dyDescent="0.2"/>
    <row r="1379" s="39" customFormat="1" x14ac:dyDescent="0.2"/>
    <row r="1380" s="39" customFormat="1" x14ac:dyDescent="0.2"/>
    <row r="1381" s="39" customFormat="1" x14ac:dyDescent="0.2"/>
    <row r="1382" s="39" customFormat="1" x14ac:dyDescent="0.2"/>
    <row r="1383" s="39" customFormat="1" x14ac:dyDescent="0.2"/>
    <row r="1384" s="39" customFormat="1" x14ac:dyDescent="0.2"/>
    <row r="1385" s="39" customFormat="1" x14ac:dyDescent="0.2"/>
    <row r="1386" s="39" customFormat="1" x14ac:dyDescent="0.2"/>
    <row r="1387" s="39" customFormat="1" x14ac:dyDescent="0.2"/>
    <row r="1388" s="39" customFormat="1" x14ac:dyDescent="0.2"/>
    <row r="1389" s="39" customFormat="1" x14ac:dyDescent="0.2"/>
    <row r="1390" s="39" customFormat="1" x14ac:dyDescent="0.2"/>
    <row r="1391" s="39" customFormat="1" x14ac:dyDescent="0.2"/>
    <row r="1392" s="39" customFormat="1" x14ac:dyDescent="0.2"/>
    <row r="1393" s="39" customFormat="1" x14ac:dyDescent="0.2"/>
    <row r="1394" s="39" customFormat="1" x14ac:dyDescent="0.2"/>
    <row r="1395" s="39" customFormat="1" x14ac:dyDescent="0.2"/>
    <row r="1396" s="39" customFormat="1" x14ac:dyDescent="0.2"/>
    <row r="1397" s="39" customFormat="1" x14ac:dyDescent="0.2"/>
    <row r="1398" s="39" customFormat="1" x14ac:dyDescent="0.2"/>
    <row r="1399" s="39" customFormat="1" x14ac:dyDescent="0.2"/>
    <row r="1400" s="39" customFormat="1" x14ac:dyDescent="0.2"/>
    <row r="1401" s="39" customFormat="1" x14ac:dyDescent="0.2"/>
    <row r="1402" s="39" customFormat="1" x14ac:dyDescent="0.2"/>
    <row r="1403" s="39" customFormat="1" x14ac:dyDescent="0.2"/>
    <row r="1404" s="39" customFormat="1" x14ac:dyDescent="0.2"/>
    <row r="1405" s="39" customFormat="1" x14ac:dyDescent="0.2"/>
    <row r="1406" s="39" customFormat="1" x14ac:dyDescent="0.2"/>
    <row r="1407" s="39" customFormat="1" x14ac:dyDescent="0.2"/>
    <row r="1408" s="39" customFormat="1" x14ac:dyDescent="0.2"/>
    <row r="1409" s="39" customFormat="1" x14ac:dyDescent="0.2"/>
    <row r="1410" s="39" customFormat="1" x14ac:dyDescent="0.2"/>
    <row r="1411" s="39" customFormat="1" x14ac:dyDescent="0.2"/>
    <row r="1412" s="39" customFormat="1" x14ac:dyDescent="0.2"/>
    <row r="1413" s="39" customFormat="1" x14ac:dyDescent="0.2"/>
    <row r="1414" s="39" customFormat="1" x14ac:dyDescent="0.2"/>
    <row r="1415" s="39" customFormat="1" x14ac:dyDescent="0.2"/>
    <row r="1416" s="39" customFormat="1" x14ac:dyDescent="0.2"/>
    <row r="1417" s="39" customFormat="1" x14ac:dyDescent="0.2"/>
    <row r="1418" s="39" customFormat="1" x14ac:dyDescent="0.2"/>
    <row r="1419" s="39" customFormat="1" x14ac:dyDescent="0.2"/>
    <row r="1420" s="39" customFormat="1" x14ac:dyDescent="0.2"/>
    <row r="1421" s="39" customFormat="1" x14ac:dyDescent="0.2"/>
    <row r="1422" s="39" customFormat="1" x14ac:dyDescent="0.2"/>
    <row r="1423" s="39" customFormat="1" x14ac:dyDescent="0.2"/>
    <row r="1424" s="39" customFormat="1" x14ac:dyDescent="0.2"/>
    <row r="1425" s="39" customFormat="1" x14ac:dyDescent="0.2"/>
    <row r="1426" s="39" customFormat="1" x14ac:dyDescent="0.2"/>
    <row r="1427" s="39" customFormat="1" x14ac:dyDescent="0.2"/>
    <row r="1428" s="39" customFormat="1" x14ac:dyDescent="0.2"/>
    <row r="1429" s="39" customFormat="1" x14ac:dyDescent="0.2"/>
    <row r="1430" s="39" customFormat="1" x14ac:dyDescent="0.2"/>
    <row r="1431" s="39" customFormat="1" x14ac:dyDescent="0.2"/>
    <row r="1432" s="39" customFormat="1" x14ac:dyDescent="0.2"/>
    <row r="1433" s="39" customFormat="1" x14ac:dyDescent="0.2"/>
    <row r="1434" s="39" customFormat="1" x14ac:dyDescent="0.2"/>
    <row r="1435" s="39" customFormat="1" x14ac:dyDescent="0.2"/>
    <row r="1436" s="39" customFormat="1" x14ac:dyDescent="0.2"/>
    <row r="1437" s="39" customFormat="1" x14ac:dyDescent="0.2"/>
    <row r="1438" s="39" customFormat="1" x14ac:dyDescent="0.2"/>
    <row r="1439" s="39" customFormat="1" x14ac:dyDescent="0.2"/>
    <row r="1440" s="39" customFormat="1" x14ac:dyDescent="0.2"/>
    <row r="1441" s="39" customFormat="1" x14ac:dyDescent="0.2"/>
    <row r="1442" s="39" customFormat="1" x14ac:dyDescent="0.2"/>
    <row r="1443" s="39" customFormat="1" x14ac:dyDescent="0.2"/>
    <row r="1444" s="39" customFormat="1" x14ac:dyDescent="0.2"/>
    <row r="1445" s="39" customFormat="1" x14ac:dyDescent="0.2"/>
    <row r="1446" s="39" customFormat="1" x14ac:dyDescent="0.2"/>
    <row r="1447" s="39" customFormat="1" x14ac:dyDescent="0.2"/>
    <row r="1448" s="39" customFormat="1" x14ac:dyDescent="0.2"/>
    <row r="1449" s="39" customFormat="1" x14ac:dyDescent="0.2"/>
    <row r="1450" s="39" customFormat="1" x14ac:dyDescent="0.2"/>
    <row r="1451" s="39" customFormat="1" x14ac:dyDescent="0.2"/>
    <row r="1452" s="39" customFormat="1" x14ac:dyDescent="0.2"/>
    <row r="1453" s="39" customFormat="1" x14ac:dyDescent="0.2"/>
    <row r="1454" s="39" customFormat="1" x14ac:dyDescent="0.2"/>
    <row r="1455" s="39" customFormat="1" x14ac:dyDescent="0.2"/>
    <row r="1456" s="39" customFormat="1" x14ac:dyDescent="0.2"/>
    <row r="1457" s="39" customFormat="1" x14ac:dyDescent="0.2"/>
    <row r="1458" s="39" customFormat="1" x14ac:dyDescent="0.2"/>
    <row r="1459" s="39" customFormat="1" x14ac:dyDescent="0.2"/>
    <row r="1460" s="39" customFormat="1" x14ac:dyDescent="0.2"/>
    <row r="1461" s="39" customFormat="1" x14ac:dyDescent="0.2"/>
    <row r="1462" s="39" customFormat="1" x14ac:dyDescent="0.2"/>
    <row r="1463" s="39" customFormat="1" x14ac:dyDescent="0.2"/>
    <row r="1464" s="39" customFormat="1" x14ac:dyDescent="0.2"/>
    <row r="1465" s="39" customFormat="1" x14ac:dyDescent="0.2"/>
    <row r="1466" s="39" customFormat="1" x14ac:dyDescent="0.2"/>
    <row r="1467" s="39" customFormat="1" x14ac:dyDescent="0.2"/>
    <row r="1468" s="39" customFormat="1" x14ac:dyDescent="0.2"/>
    <row r="1469" s="39" customFormat="1" x14ac:dyDescent="0.2"/>
    <row r="1470" s="39" customFormat="1" x14ac:dyDescent="0.2"/>
    <row r="1471" s="39" customFormat="1" x14ac:dyDescent="0.2"/>
    <row r="1472" s="39" customFormat="1" x14ac:dyDescent="0.2"/>
    <row r="1473" s="39" customFormat="1" x14ac:dyDescent="0.2"/>
    <row r="1474" s="39" customFormat="1" x14ac:dyDescent="0.2"/>
    <row r="1475" s="39" customFormat="1" x14ac:dyDescent="0.2"/>
    <row r="1476" s="39" customFormat="1" x14ac:dyDescent="0.2"/>
    <row r="1477" s="39" customFormat="1" x14ac:dyDescent="0.2"/>
    <row r="1478" s="39" customFormat="1" x14ac:dyDescent="0.2"/>
    <row r="1479" s="39" customFormat="1" x14ac:dyDescent="0.2"/>
    <row r="1480" s="39" customFormat="1" x14ac:dyDescent="0.2"/>
    <row r="1481" s="39" customFormat="1" x14ac:dyDescent="0.2"/>
    <row r="1482" s="39" customFormat="1" x14ac:dyDescent="0.2"/>
    <row r="1483" s="39" customFormat="1" x14ac:dyDescent="0.2"/>
    <row r="1484" s="39" customFormat="1" x14ac:dyDescent="0.2"/>
    <row r="1485" s="39" customFormat="1" x14ac:dyDescent="0.2"/>
    <row r="1486" s="39" customFormat="1" x14ac:dyDescent="0.2"/>
    <row r="1487" s="39" customFormat="1" x14ac:dyDescent="0.2"/>
    <row r="1488" s="39" customFormat="1" x14ac:dyDescent="0.2"/>
    <row r="1489" s="39" customFormat="1" x14ac:dyDescent="0.2"/>
    <row r="1490" s="39" customFormat="1" x14ac:dyDescent="0.2"/>
    <row r="1491" s="39" customFormat="1" x14ac:dyDescent="0.2"/>
    <row r="1492" s="39" customFormat="1" x14ac:dyDescent="0.2"/>
    <row r="1493" s="39" customFormat="1" x14ac:dyDescent="0.2"/>
    <row r="1494" s="39" customFormat="1" x14ac:dyDescent="0.2"/>
    <row r="1495" s="39" customFormat="1" x14ac:dyDescent="0.2"/>
    <row r="1496" s="39" customFormat="1" x14ac:dyDescent="0.2"/>
    <row r="1497" s="39" customFormat="1" x14ac:dyDescent="0.2"/>
    <row r="1498" s="39" customFormat="1" x14ac:dyDescent="0.2"/>
    <row r="1499" s="39" customFormat="1" x14ac:dyDescent="0.2"/>
    <row r="1500" s="39" customFormat="1" x14ac:dyDescent="0.2"/>
    <row r="1501" s="39" customFormat="1" x14ac:dyDescent="0.2"/>
    <row r="1502" s="39" customFormat="1" x14ac:dyDescent="0.2"/>
    <row r="1503" s="39" customFormat="1" x14ac:dyDescent="0.2"/>
    <row r="1504" s="39" customFormat="1" x14ac:dyDescent="0.2"/>
    <row r="1505" s="39" customFormat="1" x14ac:dyDescent="0.2"/>
    <row r="1506" s="39" customFormat="1" x14ac:dyDescent="0.2"/>
    <row r="1507" s="39" customFormat="1" x14ac:dyDescent="0.2"/>
    <row r="1508" s="39" customFormat="1" x14ac:dyDescent="0.2"/>
    <row r="1509" s="39" customFormat="1" x14ac:dyDescent="0.2"/>
    <row r="1510" s="39" customFormat="1" x14ac:dyDescent="0.2"/>
    <row r="1511" s="39" customFormat="1" x14ac:dyDescent="0.2"/>
    <row r="1512" s="39" customFormat="1" x14ac:dyDescent="0.2"/>
    <row r="1513" s="39" customFormat="1" x14ac:dyDescent="0.2"/>
    <row r="1514" s="39" customFormat="1" x14ac:dyDescent="0.2"/>
    <row r="1515" s="39" customFormat="1" x14ac:dyDescent="0.2"/>
    <row r="1516" s="39" customFormat="1" x14ac:dyDescent="0.2"/>
    <row r="1517" s="39" customFormat="1" x14ac:dyDescent="0.2"/>
    <row r="1518" s="39" customFormat="1" x14ac:dyDescent="0.2"/>
    <row r="1519" s="39" customFormat="1" x14ac:dyDescent="0.2"/>
    <row r="1520" s="39" customFormat="1" x14ac:dyDescent="0.2"/>
    <row r="1521" s="39" customFormat="1" x14ac:dyDescent="0.2"/>
    <row r="1522" s="39" customFormat="1" x14ac:dyDescent="0.2"/>
    <row r="1523" s="39" customFormat="1" x14ac:dyDescent="0.2"/>
    <row r="1524" s="39" customFormat="1" x14ac:dyDescent="0.2"/>
    <row r="1525" s="39" customFormat="1" x14ac:dyDescent="0.2"/>
    <row r="1526" s="39" customFormat="1" x14ac:dyDescent="0.2"/>
    <row r="1527" s="39" customFormat="1" x14ac:dyDescent="0.2"/>
    <row r="1528" s="39" customFormat="1" x14ac:dyDescent="0.2"/>
    <row r="1529" s="39" customFormat="1" x14ac:dyDescent="0.2"/>
    <row r="1530" s="39" customFormat="1" x14ac:dyDescent="0.2"/>
    <row r="1531" s="39" customFormat="1" x14ac:dyDescent="0.2"/>
    <row r="1532" s="39" customFormat="1" x14ac:dyDescent="0.2"/>
    <row r="1533" s="39" customFormat="1" x14ac:dyDescent="0.2"/>
    <row r="1534" s="39" customFormat="1" x14ac:dyDescent="0.2"/>
    <row r="1535" s="39" customFormat="1" x14ac:dyDescent="0.2"/>
    <row r="1536" s="39" customFormat="1" x14ac:dyDescent="0.2"/>
    <row r="1537" s="39" customFormat="1" x14ac:dyDescent="0.2"/>
    <row r="1538" s="39" customFormat="1" x14ac:dyDescent="0.2"/>
    <row r="1539" s="39" customFormat="1" x14ac:dyDescent="0.2"/>
    <row r="1540" s="39" customFormat="1" x14ac:dyDescent="0.2"/>
    <row r="1541" s="39" customFormat="1" x14ac:dyDescent="0.2"/>
    <row r="1542" s="39" customFormat="1" x14ac:dyDescent="0.2"/>
    <row r="1543" s="39" customFormat="1" x14ac:dyDescent="0.2"/>
    <row r="1544" s="39" customFormat="1" x14ac:dyDescent="0.2"/>
    <row r="1545" s="39" customFormat="1" x14ac:dyDescent="0.2"/>
    <row r="1546" s="39" customFormat="1" x14ac:dyDescent="0.2"/>
    <row r="1547" s="39" customFormat="1" x14ac:dyDescent="0.2"/>
    <row r="1548" s="39" customFormat="1" x14ac:dyDescent="0.2"/>
    <row r="1549" s="39" customFormat="1" x14ac:dyDescent="0.2"/>
    <row r="1550" s="39" customFormat="1" x14ac:dyDescent="0.2"/>
    <row r="1551" s="39" customFormat="1" x14ac:dyDescent="0.2"/>
    <row r="1552" s="39" customFormat="1" x14ac:dyDescent="0.2"/>
    <row r="1553" s="39" customFormat="1" x14ac:dyDescent="0.2"/>
    <row r="1554" s="39" customFormat="1" x14ac:dyDescent="0.2"/>
    <row r="1555" s="39" customFormat="1" x14ac:dyDescent="0.2"/>
    <row r="1556" s="39" customFormat="1" x14ac:dyDescent="0.2"/>
    <row r="1557" s="39" customFormat="1" x14ac:dyDescent="0.2"/>
    <row r="1558" s="39" customFormat="1" x14ac:dyDescent="0.2"/>
    <row r="1559" s="39" customFormat="1" x14ac:dyDescent="0.2"/>
    <row r="1560" s="39" customFormat="1" x14ac:dyDescent="0.2"/>
    <row r="1561" s="39" customFormat="1" x14ac:dyDescent="0.2"/>
    <row r="1562" s="39" customFormat="1" x14ac:dyDescent="0.2"/>
    <row r="1563" s="39" customFormat="1" x14ac:dyDescent="0.2"/>
    <row r="1564" s="39" customFormat="1" x14ac:dyDescent="0.2"/>
    <row r="1565" s="39" customFormat="1" x14ac:dyDescent="0.2"/>
    <row r="1566" s="39" customFormat="1" x14ac:dyDescent="0.2"/>
    <row r="1567" s="39" customFormat="1" x14ac:dyDescent="0.2"/>
    <row r="1568" s="39" customFormat="1" x14ac:dyDescent="0.2"/>
    <row r="1569" s="39" customFormat="1" x14ac:dyDescent="0.2"/>
    <row r="1570" s="39" customFormat="1" x14ac:dyDescent="0.2"/>
    <row r="1571" s="39" customFormat="1" x14ac:dyDescent="0.2"/>
    <row r="1572" s="39" customFormat="1" x14ac:dyDescent="0.2"/>
    <row r="1573" s="39" customFormat="1" x14ac:dyDescent="0.2"/>
    <row r="1574" s="39" customFormat="1" x14ac:dyDescent="0.2"/>
    <row r="1575" s="39" customFormat="1" x14ac:dyDescent="0.2"/>
    <row r="1576" s="39" customFormat="1" x14ac:dyDescent="0.2"/>
    <row r="1577" s="39" customFormat="1" x14ac:dyDescent="0.2"/>
    <row r="1578" s="39" customFormat="1" x14ac:dyDescent="0.2"/>
    <row r="1579" s="39" customFormat="1" x14ac:dyDescent="0.2"/>
    <row r="1580" s="39" customFormat="1" x14ac:dyDescent="0.2"/>
    <row r="1581" s="39" customFormat="1" x14ac:dyDescent="0.2"/>
    <row r="1582" s="39" customFormat="1" x14ac:dyDescent="0.2"/>
    <row r="1583" s="39" customFormat="1" x14ac:dyDescent="0.2"/>
    <row r="1584" s="39" customFormat="1" x14ac:dyDescent="0.2"/>
    <row r="1585" s="39" customFormat="1" x14ac:dyDescent="0.2"/>
    <row r="1586" s="39" customFormat="1" x14ac:dyDescent="0.2"/>
    <row r="1587" s="39" customFormat="1" x14ac:dyDescent="0.2"/>
    <row r="1588" s="39" customFormat="1" x14ac:dyDescent="0.2"/>
    <row r="1589" s="39" customFormat="1" x14ac:dyDescent="0.2"/>
    <row r="1590" s="39" customFormat="1" x14ac:dyDescent="0.2"/>
    <row r="1591" s="39" customFormat="1" x14ac:dyDescent="0.2"/>
    <row r="1592" s="39" customFormat="1" x14ac:dyDescent="0.2"/>
    <row r="1593" s="39" customFormat="1" x14ac:dyDescent="0.2"/>
    <row r="1594" s="39" customFormat="1" x14ac:dyDescent="0.2"/>
    <row r="1595" s="39" customFormat="1" x14ac:dyDescent="0.2"/>
    <row r="1596" s="39" customFormat="1" x14ac:dyDescent="0.2"/>
    <row r="1597" s="39" customFormat="1" x14ac:dyDescent="0.2"/>
    <row r="1598" s="39" customFormat="1" x14ac:dyDescent="0.2"/>
    <row r="1599" s="39" customFormat="1" x14ac:dyDescent="0.2"/>
    <row r="1600" s="39" customFormat="1" x14ac:dyDescent="0.2"/>
    <row r="1601" s="39" customFormat="1" x14ac:dyDescent="0.2"/>
    <row r="1602" s="39" customFormat="1" x14ac:dyDescent="0.2"/>
    <row r="1603" s="39" customFormat="1" x14ac:dyDescent="0.2"/>
    <row r="1604" s="39" customFormat="1" x14ac:dyDescent="0.2"/>
    <row r="1605" s="39" customFormat="1" x14ac:dyDescent="0.2"/>
    <row r="1606" s="39" customFormat="1" x14ac:dyDescent="0.2"/>
    <row r="1607" s="39" customFormat="1" x14ac:dyDescent="0.2"/>
    <row r="1608" s="39" customFormat="1" x14ac:dyDescent="0.2"/>
    <row r="1609" s="39" customFormat="1" x14ac:dyDescent="0.2"/>
    <row r="1610" s="39" customFormat="1" x14ac:dyDescent="0.2"/>
    <row r="1611" s="39" customFormat="1" x14ac:dyDescent="0.2"/>
    <row r="1612" s="39" customFormat="1" x14ac:dyDescent="0.2"/>
    <row r="1613" s="39" customFormat="1" x14ac:dyDescent="0.2"/>
    <row r="1614" s="39" customFormat="1" x14ac:dyDescent="0.2"/>
    <row r="1615" s="39" customFormat="1" x14ac:dyDescent="0.2"/>
    <row r="1616" s="39" customFormat="1" x14ac:dyDescent="0.2"/>
    <row r="1617" s="39" customFormat="1" x14ac:dyDescent="0.2"/>
    <row r="1618" s="39" customFormat="1" x14ac:dyDescent="0.2"/>
    <row r="1619" s="39" customFormat="1" x14ac:dyDescent="0.2"/>
    <row r="1620" s="39" customFormat="1" x14ac:dyDescent="0.2"/>
    <row r="1621" s="39" customFormat="1" x14ac:dyDescent="0.2"/>
    <row r="1622" s="39" customFormat="1" x14ac:dyDescent="0.2"/>
    <row r="1623" s="39" customFormat="1" x14ac:dyDescent="0.2"/>
    <row r="1624" s="39" customFormat="1" x14ac:dyDescent="0.2"/>
    <row r="1625" s="39" customFormat="1" x14ac:dyDescent="0.2"/>
    <row r="1626" s="39" customFormat="1" x14ac:dyDescent="0.2"/>
    <row r="1627" s="39" customFormat="1" x14ac:dyDescent="0.2"/>
    <row r="1628" s="39" customFormat="1" x14ac:dyDescent="0.2"/>
    <row r="1629" s="39" customFormat="1" x14ac:dyDescent="0.2"/>
    <row r="1630" s="39" customFormat="1" x14ac:dyDescent="0.2"/>
    <row r="1631" s="39" customFormat="1" x14ac:dyDescent="0.2"/>
    <row r="1632" s="39" customFormat="1" x14ac:dyDescent="0.2"/>
    <row r="1633" s="39" customFormat="1" x14ac:dyDescent="0.2"/>
    <row r="1634" s="39" customFormat="1" x14ac:dyDescent="0.2"/>
    <row r="1635" s="39" customFormat="1" x14ac:dyDescent="0.2"/>
    <row r="1636" s="39" customFormat="1" x14ac:dyDescent="0.2"/>
    <row r="1637" s="39" customFormat="1" x14ac:dyDescent="0.2"/>
    <row r="1638" s="39" customFormat="1" x14ac:dyDescent="0.2"/>
    <row r="1639" s="39" customFormat="1" x14ac:dyDescent="0.2"/>
    <row r="1640" s="39" customFormat="1" x14ac:dyDescent="0.2"/>
    <row r="1641" s="39" customFormat="1" x14ac:dyDescent="0.2"/>
    <row r="1642" s="39" customFormat="1" x14ac:dyDescent="0.2"/>
    <row r="1643" s="39" customFormat="1" x14ac:dyDescent="0.2"/>
    <row r="1644" s="39" customFormat="1" x14ac:dyDescent="0.2"/>
    <row r="1645" s="39" customFormat="1" x14ac:dyDescent="0.2"/>
    <row r="1646" s="39" customFormat="1" x14ac:dyDescent="0.2"/>
    <row r="1647" s="39" customFormat="1" x14ac:dyDescent="0.2"/>
    <row r="1648" s="39" customFormat="1" x14ac:dyDescent="0.2"/>
    <row r="1649" s="39" customFormat="1" x14ac:dyDescent="0.2"/>
    <row r="1650" s="39" customFormat="1" x14ac:dyDescent="0.2"/>
    <row r="1651" s="39" customFormat="1" x14ac:dyDescent="0.2"/>
    <row r="1652" s="39" customFormat="1" x14ac:dyDescent="0.2"/>
    <row r="1653" s="39" customFormat="1" x14ac:dyDescent="0.2"/>
    <row r="1654" s="39" customFormat="1" x14ac:dyDescent="0.2"/>
    <row r="1655" s="39" customFormat="1" x14ac:dyDescent="0.2"/>
    <row r="1656" s="39" customFormat="1" x14ac:dyDescent="0.2"/>
    <row r="1657" s="39" customFormat="1" x14ac:dyDescent="0.2"/>
    <row r="1658" s="39" customFormat="1" x14ac:dyDescent="0.2"/>
    <row r="1659" s="39" customFormat="1" x14ac:dyDescent="0.2"/>
    <row r="1660" s="39" customFormat="1" x14ac:dyDescent="0.2"/>
    <row r="1661" s="39" customFormat="1" x14ac:dyDescent="0.2"/>
    <row r="1662" s="39" customFormat="1" x14ac:dyDescent="0.2"/>
    <row r="1663" s="39" customFormat="1" x14ac:dyDescent="0.2"/>
    <row r="1664" s="39" customFormat="1" x14ac:dyDescent="0.2"/>
    <row r="1665" s="39" customFormat="1" x14ac:dyDescent="0.2"/>
    <row r="1666" s="39" customFormat="1" x14ac:dyDescent="0.2"/>
    <row r="1667" s="39" customFormat="1" x14ac:dyDescent="0.2"/>
    <row r="1668" s="39" customFormat="1" x14ac:dyDescent="0.2"/>
    <row r="1669" s="39" customFormat="1" x14ac:dyDescent="0.2"/>
    <row r="1670" s="39" customFormat="1" x14ac:dyDescent="0.2"/>
    <row r="1671" s="39" customFormat="1" x14ac:dyDescent="0.2"/>
    <row r="1672" s="39" customFormat="1" x14ac:dyDescent="0.2"/>
    <row r="1673" s="39" customFormat="1" x14ac:dyDescent="0.2"/>
    <row r="1674" s="39" customFormat="1" x14ac:dyDescent="0.2"/>
    <row r="1675" s="39" customFormat="1" x14ac:dyDescent="0.2"/>
    <row r="1676" s="39" customFormat="1" x14ac:dyDescent="0.2"/>
    <row r="1677" s="39" customFormat="1" x14ac:dyDescent="0.2"/>
    <row r="1678" s="39" customFormat="1" x14ac:dyDescent="0.2"/>
    <row r="1679" s="39" customFormat="1" x14ac:dyDescent="0.2"/>
    <row r="1680" s="39" customFormat="1" x14ac:dyDescent="0.2"/>
    <row r="1681" s="39" customFormat="1" x14ac:dyDescent="0.2"/>
    <row r="1682" s="39" customFormat="1" x14ac:dyDescent="0.2"/>
    <row r="1683" s="39" customFormat="1" x14ac:dyDescent="0.2"/>
    <row r="1684" s="39" customFormat="1" x14ac:dyDescent="0.2"/>
    <row r="1685" s="39" customFormat="1" x14ac:dyDescent="0.2"/>
    <row r="1686" s="39" customFormat="1" x14ac:dyDescent="0.2"/>
    <row r="1687" s="39" customFormat="1" x14ac:dyDescent="0.2"/>
    <row r="1688" s="39" customFormat="1" x14ac:dyDescent="0.2"/>
    <row r="1689" s="39" customFormat="1" x14ac:dyDescent="0.2"/>
    <row r="1690" s="39" customFormat="1" x14ac:dyDescent="0.2"/>
  </sheetData>
  <pageMargins left="0.7" right="0.7" top="0.75" bottom="0.75" header="0.3" footer="0.3"/>
  <pageSetup scale="9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R79"/>
  <sheetViews>
    <sheetView workbookViewId="0"/>
  </sheetViews>
  <sheetFormatPr defaultColWidth="9.26953125" defaultRowHeight="10" x14ac:dyDescent="0.2"/>
  <cols>
    <col min="1" max="1" width="14.26953125" style="40" bestFit="1" customWidth="1"/>
    <col min="2" max="8" width="11.26953125" style="39" customWidth="1"/>
    <col min="9" max="16384" width="9.26953125" style="39"/>
  </cols>
  <sheetData>
    <row r="1" spans="1:8" s="44" customFormat="1" ht="15.5" x14ac:dyDescent="0.35">
      <c r="A1" s="121" t="s">
        <v>100</v>
      </c>
      <c r="B1" s="82"/>
      <c r="C1" s="82"/>
      <c r="D1" s="82"/>
      <c r="E1" s="82"/>
      <c r="F1" s="82"/>
      <c r="G1" s="82"/>
      <c r="H1" s="82"/>
    </row>
    <row r="2" spans="1:8" s="44" customFormat="1" ht="12.5" x14ac:dyDescent="0.25">
      <c r="A2" s="83" t="str">
        <f>'Oct21'!$A$2</f>
        <v>Combined TANF &amp; SSP</v>
      </c>
      <c r="B2" s="83"/>
      <c r="C2" s="83"/>
      <c r="D2" s="83"/>
      <c r="E2" s="83"/>
      <c r="F2" s="83"/>
      <c r="G2" s="83"/>
      <c r="H2" s="83"/>
    </row>
    <row r="3" spans="1:8" s="32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34" customFormat="1" x14ac:dyDescent="0.2">
      <c r="A4" s="8" t="s">
        <v>1</v>
      </c>
      <c r="B4" s="33">
        <f>TFam!G5</f>
        <v>934460</v>
      </c>
      <c r="C4" s="33">
        <f>'Two-par'!G5</f>
        <v>54408</v>
      </c>
      <c r="D4" s="33">
        <f>'One-par'!G5</f>
        <v>498268</v>
      </c>
      <c r="E4" s="33">
        <f>'Zero-par'!G5</f>
        <v>381784</v>
      </c>
      <c r="F4" s="33">
        <f>TRec!G5</f>
        <v>2487050</v>
      </c>
      <c r="G4" s="33">
        <f>Adults!G5</f>
        <v>685461</v>
      </c>
      <c r="H4" s="33">
        <f>Children!G5</f>
        <v>1801589</v>
      </c>
    </row>
    <row r="5" spans="1:8" s="36" customFormat="1" x14ac:dyDescent="0.2">
      <c r="A5" s="42" t="s">
        <v>2</v>
      </c>
      <c r="B5" s="35">
        <f>TFam!G6</f>
        <v>5607</v>
      </c>
      <c r="C5" s="35">
        <f>'Two-par'!G6</f>
        <v>19</v>
      </c>
      <c r="D5" s="35">
        <f>'One-par'!G6</f>
        <v>1933</v>
      </c>
      <c r="E5" s="35">
        <f>'Zero-par'!G6</f>
        <v>3655</v>
      </c>
      <c r="F5" s="35">
        <f>TRec!G6</f>
        <v>12514</v>
      </c>
      <c r="G5" s="35">
        <f>Adults!G6</f>
        <v>2016</v>
      </c>
      <c r="H5" s="35">
        <f>Children!G6</f>
        <v>10498</v>
      </c>
    </row>
    <row r="6" spans="1:8" s="36" customFormat="1" x14ac:dyDescent="0.2">
      <c r="A6" s="42" t="s">
        <v>3</v>
      </c>
      <c r="B6" s="37">
        <f>TFam!G7</f>
        <v>1619</v>
      </c>
      <c r="C6" s="37">
        <f>'Two-par'!G7</f>
        <v>192</v>
      </c>
      <c r="D6" s="37">
        <f>'One-par'!G7</f>
        <v>840</v>
      </c>
      <c r="E6" s="37">
        <f>'Zero-par'!G7</f>
        <v>587</v>
      </c>
      <c r="F6" s="37">
        <f>TRec!G7</f>
        <v>4244</v>
      </c>
      <c r="G6" s="37">
        <f>Adults!G7</f>
        <v>1276</v>
      </c>
      <c r="H6" s="37">
        <f>Children!G7</f>
        <v>2968</v>
      </c>
    </row>
    <row r="7" spans="1:8" s="36" customFormat="1" x14ac:dyDescent="0.2">
      <c r="A7" s="42" t="s">
        <v>4</v>
      </c>
      <c r="B7" s="37">
        <f>TFam!G8</f>
        <v>5938</v>
      </c>
      <c r="C7" s="37">
        <f>'Two-par'!G8</f>
        <v>319</v>
      </c>
      <c r="D7" s="37">
        <f>'One-par'!G8</f>
        <v>1450</v>
      </c>
      <c r="E7" s="37">
        <f>'Zero-par'!G8</f>
        <v>4169</v>
      </c>
      <c r="F7" s="37">
        <f>TRec!G8</f>
        <v>12448</v>
      </c>
      <c r="G7" s="37">
        <f>Adults!G8</f>
        <v>2113</v>
      </c>
      <c r="H7" s="37">
        <f>Children!G8</f>
        <v>10335</v>
      </c>
    </row>
    <row r="8" spans="1:8" s="36" customFormat="1" x14ac:dyDescent="0.2">
      <c r="A8" s="42" t="s">
        <v>5</v>
      </c>
      <c r="B8" s="37">
        <f>TFam!G9</f>
        <v>1229</v>
      </c>
      <c r="C8" s="37">
        <f>'Two-par'!G9</f>
        <v>26</v>
      </c>
      <c r="D8" s="37">
        <f>'One-par'!G9</f>
        <v>427</v>
      </c>
      <c r="E8" s="37">
        <f>'Zero-par'!G9</f>
        <v>776</v>
      </c>
      <c r="F8" s="37">
        <f>TRec!G9</f>
        <v>2661</v>
      </c>
      <c r="G8" s="37">
        <f>Adults!G9</f>
        <v>479</v>
      </c>
      <c r="H8" s="37">
        <f>Children!G9</f>
        <v>2182</v>
      </c>
    </row>
    <row r="9" spans="1:8" s="36" customFormat="1" x14ac:dyDescent="0.2">
      <c r="A9" s="42" t="s">
        <v>6</v>
      </c>
      <c r="B9" s="35">
        <f>TFam!G10</f>
        <v>317384</v>
      </c>
      <c r="C9" s="35">
        <f>'Two-par'!G10</f>
        <v>25120</v>
      </c>
      <c r="D9" s="35">
        <f>'One-par'!G10</f>
        <v>188946</v>
      </c>
      <c r="E9" s="35">
        <f>'Zero-par'!G10</f>
        <v>103318</v>
      </c>
      <c r="F9" s="35">
        <f>TRec!G10</f>
        <v>1029248</v>
      </c>
      <c r="G9" s="35">
        <f>Adults!G10</f>
        <v>308188</v>
      </c>
      <c r="H9" s="35">
        <f>Children!G10</f>
        <v>721060</v>
      </c>
    </row>
    <row r="10" spans="1:8" s="36" customFormat="1" x14ac:dyDescent="0.2">
      <c r="A10" s="42" t="s">
        <v>7</v>
      </c>
      <c r="B10" s="37">
        <f>TFam!G11</f>
        <v>12036</v>
      </c>
      <c r="C10" s="37">
        <f>'Two-par'!G11</f>
        <v>0</v>
      </c>
      <c r="D10" s="37">
        <f>'One-par'!G11</f>
        <v>7418</v>
      </c>
      <c r="E10" s="37">
        <f>'Zero-par'!G11</f>
        <v>4618</v>
      </c>
      <c r="F10" s="37">
        <f>TRec!G11</f>
        <v>29087</v>
      </c>
      <c r="G10" s="37">
        <f>Adults!G11</f>
        <v>7738</v>
      </c>
      <c r="H10" s="37">
        <f>Children!G11</f>
        <v>21349</v>
      </c>
    </row>
    <row r="11" spans="1:8" s="36" customFormat="1" x14ac:dyDescent="0.2">
      <c r="A11" s="42" t="s">
        <v>8</v>
      </c>
      <c r="B11" s="35">
        <f>TFam!G12</f>
        <v>4670</v>
      </c>
      <c r="C11" s="35">
        <f>'Two-par'!G12</f>
        <v>0</v>
      </c>
      <c r="D11" s="35">
        <f>'One-par'!G12</f>
        <v>1328</v>
      </c>
      <c r="E11" s="35">
        <f>'Zero-par'!G12</f>
        <v>3342</v>
      </c>
      <c r="F11" s="35">
        <f>TRec!G12</f>
        <v>10008</v>
      </c>
      <c r="G11" s="35">
        <f>Adults!G12</f>
        <v>2489</v>
      </c>
      <c r="H11" s="35">
        <f>Children!G12</f>
        <v>7519</v>
      </c>
    </row>
    <row r="12" spans="1:8" s="36" customFormat="1" x14ac:dyDescent="0.2">
      <c r="A12" s="42" t="s">
        <v>9</v>
      </c>
      <c r="B12" s="35">
        <f>TFam!G13</f>
        <v>2755</v>
      </c>
      <c r="C12" s="35">
        <f>'Two-par'!G13</f>
        <v>15</v>
      </c>
      <c r="D12" s="35">
        <f>'One-par'!G13</f>
        <v>736</v>
      </c>
      <c r="E12" s="35">
        <f>'Zero-par'!G13</f>
        <v>2004</v>
      </c>
      <c r="F12" s="35">
        <f>TRec!G13</f>
        <v>7732</v>
      </c>
      <c r="G12" s="35">
        <f>Adults!G13</f>
        <v>3136</v>
      </c>
      <c r="H12" s="35">
        <f>Children!G13</f>
        <v>4596</v>
      </c>
    </row>
    <row r="13" spans="1:8" s="36" customFormat="1" x14ac:dyDescent="0.2">
      <c r="A13" s="42" t="s">
        <v>10</v>
      </c>
      <c r="B13" s="35">
        <f>TFam!G14</f>
        <v>3834</v>
      </c>
      <c r="C13" s="35">
        <f>'Two-par'!G14</f>
        <v>0</v>
      </c>
      <c r="D13" s="35">
        <f>'One-par'!G14</f>
        <v>2101</v>
      </c>
      <c r="E13" s="35">
        <f>'Zero-par'!G14</f>
        <v>1733</v>
      </c>
      <c r="F13" s="35">
        <f>TRec!G14</f>
        <v>10691</v>
      </c>
      <c r="G13" s="35">
        <f>Adults!G14</f>
        <v>2101</v>
      </c>
      <c r="H13" s="35">
        <f>Children!G14</f>
        <v>8590</v>
      </c>
    </row>
    <row r="14" spans="1:8" s="36" customFormat="1" x14ac:dyDescent="0.2">
      <c r="A14" s="42" t="s">
        <v>11</v>
      </c>
      <c r="B14" s="35">
        <f>TFam!G15</f>
        <v>25517</v>
      </c>
      <c r="C14" s="35">
        <f>'Two-par'!G15</f>
        <v>385</v>
      </c>
      <c r="D14" s="35">
        <f>'One-par'!G15</f>
        <v>3104</v>
      </c>
      <c r="E14" s="35">
        <f>'Zero-par'!G15</f>
        <v>22028</v>
      </c>
      <c r="F14" s="35">
        <f>TRec!G15</f>
        <v>40224</v>
      </c>
      <c r="G14" s="35">
        <f>Adults!G15</f>
        <v>6586</v>
      </c>
      <c r="H14" s="35">
        <f>Children!G15</f>
        <v>33638</v>
      </c>
    </row>
    <row r="15" spans="1:8" s="36" customFormat="1" x14ac:dyDescent="0.2">
      <c r="A15" s="42" t="s">
        <v>12</v>
      </c>
      <c r="B15" s="35">
        <f>TFam!G16</f>
        <v>6387</v>
      </c>
      <c r="C15" s="35">
        <f>'Two-par'!G16</f>
        <v>0</v>
      </c>
      <c r="D15" s="35">
        <f>'One-par'!G16</f>
        <v>1230</v>
      </c>
      <c r="E15" s="35">
        <f>'Zero-par'!G16</f>
        <v>5157</v>
      </c>
      <c r="F15" s="35">
        <f>TRec!G16</f>
        <v>12321</v>
      </c>
      <c r="G15" s="35">
        <f>Adults!G16</f>
        <v>1226</v>
      </c>
      <c r="H15" s="35">
        <f>Children!G16</f>
        <v>11095</v>
      </c>
    </row>
    <row r="16" spans="1:8" s="36" customFormat="1" x14ac:dyDescent="0.2">
      <c r="A16" s="42" t="s">
        <v>13</v>
      </c>
      <c r="B16" s="37">
        <f>TFam!G17</f>
        <v>354</v>
      </c>
      <c r="C16" s="37">
        <f>'Two-par'!G17</f>
        <v>57</v>
      </c>
      <c r="D16" s="37">
        <f>'One-par'!G17</f>
        <v>118</v>
      </c>
      <c r="E16" s="37">
        <f>'Zero-par'!G17</f>
        <v>179</v>
      </c>
      <c r="F16" s="37">
        <f>TRec!G17</f>
        <v>943</v>
      </c>
      <c r="G16" s="37">
        <f>Adults!G17</f>
        <v>238</v>
      </c>
      <c r="H16" s="37">
        <f>Children!G17</f>
        <v>705</v>
      </c>
    </row>
    <row r="17" spans="1:8" s="36" customFormat="1" x14ac:dyDescent="0.2">
      <c r="A17" s="42" t="s">
        <v>14</v>
      </c>
      <c r="B17" s="35">
        <f>TFam!G18</f>
        <v>4660</v>
      </c>
      <c r="C17" s="35">
        <f>'Two-par'!G18</f>
        <v>1082</v>
      </c>
      <c r="D17" s="35">
        <f>'One-par'!G18</f>
        <v>2790</v>
      </c>
      <c r="E17" s="35">
        <f>'Zero-par'!G18</f>
        <v>788</v>
      </c>
      <c r="F17" s="35">
        <f>TRec!G18</f>
        <v>13690</v>
      </c>
      <c r="G17" s="35">
        <f>Adults!G18</f>
        <v>4608</v>
      </c>
      <c r="H17" s="35">
        <f>Children!G18</f>
        <v>9082</v>
      </c>
    </row>
    <row r="18" spans="1:8" s="36" customFormat="1" x14ac:dyDescent="0.2">
      <c r="A18" s="42" t="s">
        <v>15</v>
      </c>
      <c r="B18" s="37">
        <f>TFam!G19</f>
        <v>1545</v>
      </c>
      <c r="C18" s="37">
        <f>'Two-par'!G19</f>
        <v>0</v>
      </c>
      <c r="D18" s="37">
        <f>'One-par'!G19</f>
        <v>25</v>
      </c>
      <c r="E18" s="37">
        <f>'Zero-par'!G19</f>
        <v>1520</v>
      </c>
      <c r="F18" s="37">
        <f>TRec!G19</f>
        <v>2176</v>
      </c>
      <c r="G18" s="37">
        <f>Adults!G19</f>
        <v>25</v>
      </c>
      <c r="H18" s="37">
        <f>Children!G19</f>
        <v>2151</v>
      </c>
    </row>
    <row r="19" spans="1:8" s="36" customFormat="1" x14ac:dyDescent="0.2">
      <c r="A19" s="42" t="s">
        <v>16</v>
      </c>
      <c r="B19" s="35">
        <f>TFam!G20</f>
        <v>10346</v>
      </c>
      <c r="C19" s="35">
        <f>'Two-par'!G20</f>
        <v>0</v>
      </c>
      <c r="D19" s="35">
        <f>'One-par'!G20</f>
        <v>2492</v>
      </c>
      <c r="E19" s="35">
        <f>'Zero-par'!G20</f>
        <v>7854</v>
      </c>
      <c r="F19" s="35">
        <f>TRec!G20</f>
        <v>20842</v>
      </c>
      <c r="G19" s="35">
        <f>Adults!G20</f>
        <v>2507</v>
      </c>
      <c r="H19" s="35">
        <f>Children!G20</f>
        <v>18335</v>
      </c>
    </row>
    <row r="20" spans="1:8" s="36" customFormat="1" x14ac:dyDescent="0.2">
      <c r="A20" s="42" t="s">
        <v>17</v>
      </c>
      <c r="B20" s="35">
        <f>TFam!G21</f>
        <v>4362</v>
      </c>
      <c r="C20" s="35">
        <f>'Two-par'!G21</f>
        <v>257</v>
      </c>
      <c r="D20" s="35">
        <f>'One-par'!G21</f>
        <v>1579</v>
      </c>
      <c r="E20" s="35">
        <f>'Zero-par'!G21</f>
        <v>2526</v>
      </c>
      <c r="F20" s="35">
        <f>TRec!G21</f>
        <v>9202</v>
      </c>
      <c r="G20" s="35">
        <f>Adults!G21</f>
        <v>1179</v>
      </c>
      <c r="H20" s="35">
        <f>Children!G21</f>
        <v>8023</v>
      </c>
    </row>
    <row r="21" spans="1:8" s="36" customFormat="1" x14ac:dyDescent="0.2">
      <c r="A21" s="42" t="s">
        <v>18</v>
      </c>
      <c r="B21" s="35">
        <f>TFam!G22</f>
        <v>5506</v>
      </c>
      <c r="C21" s="35">
        <f>'Two-par'!G22</f>
        <v>226</v>
      </c>
      <c r="D21" s="35">
        <f>'One-par'!G22</f>
        <v>2585</v>
      </c>
      <c r="E21" s="35">
        <f>'Zero-par'!G22</f>
        <v>2695</v>
      </c>
      <c r="F21" s="35">
        <f>TRec!G22</f>
        <v>13381</v>
      </c>
      <c r="G21" s="35">
        <f>Adults!G22</f>
        <v>3091</v>
      </c>
      <c r="H21" s="35">
        <f>Children!G22</f>
        <v>10290</v>
      </c>
    </row>
    <row r="22" spans="1:8" s="36" customFormat="1" x14ac:dyDescent="0.2">
      <c r="A22" s="42" t="s">
        <v>19</v>
      </c>
      <c r="B22" s="37">
        <f>TFam!G23</f>
        <v>3134</v>
      </c>
      <c r="C22" s="37">
        <f>'Two-par'!G23</f>
        <v>209</v>
      </c>
      <c r="D22" s="37">
        <f>'One-par'!G23</f>
        <v>1511</v>
      </c>
      <c r="E22" s="37">
        <f>'Zero-par'!G23</f>
        <v>1414</v>
      </c>
      <c r="F22" s="37">
        <f>TRec!G23</f>
        <v>3134</v>
      </c>
      <c r="G22" s="37">
        <f>Adults!G23</f>
        <v>1534</v>
      </c>
      <c r="H22" s="37">
        <f>Children!G23</f>
        <v>1600</v>
      </c>
    </row>
    <row r="23" spans="1:8" s="36" customFormat="1" x14ac:dyDescent="0.2">
      <c r="A23" s="42" t="s">
        <v>20</v>
      </c>
      <c r="B23" s="37">
        <f>TFam!G24</f>
        <v>11767</v>
      </c>
      <c r="C23" s="37">
        <f>'Two-par'!G24</f>
        <v>225</v>
      </c>
      <c r="D23" s="37">
        <f>'One-par'!G24</f>
        <v>2833</v>
      </c>
      <c r="E23" s="37">
        <f>'Zero-par'!G24</f>
        <v>8709</v>
      </c>
      <c r="F23" s="37">
        <f>TRec!G24</f>
        <v>23665</v>
      </c>
      <c r="G23" s="37">
        <f>Adults!G24</f>
        <v>3346</v>
      </c>
      <c r="H23" s="37">
        <f>Children!G24</f>
        <v>20319</v>
      </c>
    </row>
    <row r="24" spans="1:8" s="36" customFormat="1" x14ac:dyDescent="0.2">
      <c r="A24" s="42" t="s">
        <v>21</v>
      </c>
      <c r="B24" s="37">
        <f>TFam!G25</f>
        <v>3090</v>
      </c>
      <c r="C24" s="37">
        <f>'Two-par'!G25</f>
        <v>0</v>
      </c>
      <c r="D24" s="37">
        <f>'One-par'!G25</f>
        <v>1443</v>
      </c>
      <c r="E24" s="37">
        <f>'Zero-par'!G25</f>
        <v>1647</v>
      </c>
      <c r="F24" s="37">
        <f>TRec!G25</f>
        <v>7229</v>
      </c>
      <c r="G24" s="37">
        <f>Adults!G25</f>
        <v>1094</v>
      </c>
      <c r="H24" s="37">
        <f>Children!G25</f>
        <v>6135</v>
      </c>
    </row>
    <row r="25" spans="1:8" s="36" customFormat="1" x14ac:dyDescent="0.2">
      <c r="A25" s="42" t="s">
        <v>22</v>
      </c>
      <c r="B25" s="35">
        <f>TFam!G26</f>
        <v>11668</v>
      </c>
      <c r="C25" s="35">
        <f>'Two-par'!G26</f>
        <v>4330</v>
      </c>
      <c r="D25" s="35">
        <f>'One-par'!G26</f>
        <v>6064</v>
      </c>
      <c r="E25" s="35">
        <f>'Zero-par'!G26</f>
        <v>1274</v>
      </c>
      <c r="F25" s="35">
        <f>TRec!G26</f>
        <v>39346</v>
      </c>
      <c r="G25" s="35">
        <f>Adults!G26</f>
        <v>14586</v>
      </c>
      <c r="H25" s="35">
        <f>Children!G26</f>
        <v>24760</v>
      </c>
    </row>
    <row r="26" spans="1:8" s="36" customFormat="1" x14ac:dyDescent="0.2">
      <c r="A26" s="42" t="s">
        <v>23</v>
      </c>
      <c r="B26" s="35">
        <f>TFam!G27</f>
        <v>15540</v>
      </c>
      <c r="C26" s="35">
        <f>'Two-par'!G27</f>
        <v>0</v>
      </c>
      <c r="D26" s="35">
        <f>'One-par'!G27</f>
        <v>11046</v>
      </c>
      <c r="E26" s="35">
        <f>'Zero-par'!G27</f>
        <v>4494</v>
      </c>
      <c r="F26" s="35">
        <f>TRec!G27</f>
        <v>41302</v>
      </c>
      <c r="G26" s="35">
        <f>Adults!G27</f>
        <v>11629</v>
      </c>
      <c r="H26" s="35">
        <f>Children!G27</f>
        <v>29673</v>
      </c>
    </row>
    <row r="27" spans="1:8" s="36" customFormat="1" x14ac:dyDescent="0.2">
      <c r="A27" s="42" t="s">
        <v>24</v>
      </c>
      <c r="B27" s="35">
        <f>TFam!G28</f>
        <v>50001</v>
      </c>
      <c r="C27" s="35">
        <f>'Two-par'!G28</f>
        <v>2479</v>
      </c>
      <c r="D27" s="35">
        <f>'One-par'!G28</f>
        <v>36527</v>
      </c>
      <c r="E27" s="35">
        <f>'Zero-par'!G28</f>
        <v>10995</v>
      </c>
      <c r="F27" s="35">
        <f>TRec!G28</f>
        <v>133740</v>
      </c>
      <c r="G27" s="35">
        <f>Adults!G28</f>
        <v>39854</v>
      </c>
      <c r="H27" s="35">
        <f>Children!G28</f>
        <v>93886</v>
      </c>
    </row>
    <row r="28" spans="1:8" s="36" customFormat="1" x14ac:dyDescent="0.2">
      <c r="A28" s="42" t="s">
        <v>25</v>
      </c>
      <c r="B28" s="37">
        <f>TFam!G29</f>
        <v>8665</v>
      </c>
      <c r="C28" s="37">
        <f>'Two-par'!G29</f>
        <v>0</v>
      </c>
      <c r="D28" s="37">
        <f>'One-par'!G29</f>
        <v>3941</v>
      </c>
      <c r="E28" s="37">
        <f>'Zero-par'!G29</f>
        <v>4724</v>
      </c>
      <c r="F28" s="37">
        <f>TRec!G29</f>
        <v>22397</v>
      </c>
      <c r="G28" s="37">
        <f>Adults!G29</f>
        <v>4655</v>
      </c>
      <c r="H28" s="37">
        <f>Children!G29</f>
        <v>17742</v>
      </c>
    </row>
    <row r="29" spans="1:8" s="36" customFormat="1" x14ac:dyDescent="0.2">
      <c r="A29" s="42" t="s">
        <v>26</v>
      </c>
      <c r="B29" s="35">
        <f>TFam!G30</f>
        <v>14586</v>
      </c>
      <c r="C29" s="35">
        <f>'Two-par'!G30</f>
        <v>0</v>
      </c>
      <c r="D29" s="35">
        <f>'One-par'!G30</f>
        <v>8477</v>
      </c>
      <c r="E29" s="35">
        <f>'Zero-par'!G30</f>
        <v>6109</v>
      </c>
      <c r="F29" s="35">
        <f>TRec!G30</f>
        <v>34333</v>
      </c>
      <c r="G29" s="35">
        <f>Adults!G30</f>
        <v>8455</v>
      </c>
      <c r="H29" s="35">
        <f>Children!G30</f>
        <v>25878</v>
      </c>
    </row>
    <row r="30" spans="1:8" s="36" customFormat="1" x14ac:dyDescent="0.2">
      <c r="A30" s="42" t="s">
        <v>27</v>
      </c>
      <c r="B30" s="37">
        <f>TFam!G31</f>
        <v>1621</v>
      </c>
      <c r="C30" s="37">
        <f>'Two-par'!G31</f>
        <v>0</v>
      </c>
      <c r="D30" s="37">
        <f>'One-par'!G31</f>
        <v>291</v>
      </c>
      <c r="E30" s="37">
        <f>'Zero-par'!G31</f>
        <v>1330</v>
      </c>
      <c r="F30" s="37">
        <f>TRec!G31</f>
        <v>2994</v>
      </c>
      <c r="G30" s="37">
        <f>Adults!G31</f>
        <v>433</v>
      </c>
      <c r="H30" s="37">
        <f>Children!G31</f>
        <v>2561</v>
      </c>
    </row>
    <row r="31" spans="1:8" s="36" customFormat="1" x14ac:dyDescent="0.2">
      <c r="A31" s="42" t="s">
        <v>28</v>
      </c>
      <c r="B31" s="35">
        <f>TFam!G32</f>
        <v>6348</v>
      </c>
      <c r="C31" s="35">
        <f>'Two-par'!G32</f>
        <v>0</v>
      </c>
      <c r="D31" s="35">
        <f>'One-par'!G32</f>
        <v>3628</v>
      </c>
      <c r="E31" s="35">
        <f>'Zero-par'!G32</f>
        <v>2720</v>
      </c>
      <c r="F31" s="35">
        <f>TRec!G32</f>
        <v>14463</v>
      </c>
      <c r="G31" s="35">
        <f>Adults!G32</f>
        <v>3189</v>
      </c>
      <c r="H31" s="35">
        <f>Children!G32</f>
        <v>11274</v>
      </c>
    </row>
    <row r="32" spans="1:8" s="36" customFormat="1" x14ac:dyDescent="0.2">
      <c r="A32" s="42" t="s">
        <v>29</v>
      </c>
      <c r="B32" s="37">
        <f>TFam!G33</f>
        <v>1936</v>
      </c>
      <c r="C32" s="37">
        <f>'Two-par'!G33</f>
        <v>95</v>
      </c>
      <c r="D32" s="37">
        <f>'One-par'!G33</f>
        <v>764</v>
      </c>
      <c r="E32" s="37">
        <f>'Zero-par'!G33</f>
        <v>1077</v>
      </c>
      <c r="F32" s="37">
        <f>TRec!G33</f>
        <v>4364</v>
      </c>
      <c r="G32" s="37">
        <f>Adults!G33</f>
        <v>763</v>
      </c>
      <c r="H32" s="37">
        <f>Children!G33</f>
        <v>3601</v>
      </c>
    </row>
    <row r="33" spans="1:8" s="36" customFormat="1" x14ac:dyDescent="0.2">
      <c r="A33" s="42" t="s">
        <v>30</v>
      </c>
      <c r="B33" s="35">
        <f>TFam!G34</f>
        <v>3186</v>
      </c>
      <c r="C33" s="35">
        <f>'Two-par'!G34</f>
        <v>0</v>
      </c>
      <c r="D33" s="35">
        <f>'One-par'!G34</f>
        <v>995</v>
      </c>
      <c r="E33" s="35">
        <f>'Zero-par'!G34</f>
        <v>2191</v>
      </c>
      <c r="F33" s="35">
        <f>TRec!G34</f>
        <v>7431</v>
      </c>
      <c r="G33" s="35">
        <f>Adults!G34</f>
        <v>980</v>
      </c>
      <c r="H33" s="35">
        <f>Children!G34</f>
        <v>6451</v>
      </c>
    </row>
    <row r="34" spans="1:8" s="36" customFormat="1" x14ac:dyDescent="0.2">
      <c r="A34" s="42" t="s">
        <v>31</v>
      </c>
      <c r="B34" s="35">
        <f>TFam!G35</f>
        <v>6109</v>
      </c>
      <c r="C34" s="35">
        <f>'Two-par'!G35</f>
        <v>659</v>
      </c>
      <c r="D34" s="35">
        <f>'One-par'!G35</f>
        <v>2699</v>
      </c>
      <c r="E34" s="35">
        <f>'Zero-par'!G35</f>
        <v>2751</v>
      </c>
      <c r="F34" s="35">
        <f>TRec!G35</f>
        <v>15903</v>
      </c>
      <c r="G34" s="35">
        <f>Adults!G35</f>
        <v>4219</v>
      </c>
      <c r="H34" s="35">
        <f>Children!G35</f>
        <v>11684</v>
      </c>
    </row>
    <row r="35" spans="1:8" s="36" customFormat="1" x14ac:dyDescent="0.2">
      <c r="A35" s="42" t="s">
        <v>32</v>
      </c>
      <c r="B35" s="35">
        <f>TFam!G36</f>
        <v>3816</v>
      </c>
      <c r="C35" s="35">
        <f>'Two-par'!G36</f>
        <v>14</v>
      </c>
      <c r="D35" s="35">
        <f>'One-par'!G36</f>
        <v>2122</v>
      </c>
      <c r="E35" s="35">
        <f>'Zero-par'!G36</f>
        <v>1680</v>
      </c>
      <c r="F35" s="35">
        <f>TRec!G36</f>
        <v>9031</v>
      </c>
      <c r="G35" s="35">
        <f>Adults!G36</f>
        <v>2253</v>
      </c>
      <c r="H35" s="35">
        <f>Children!G36</f>
        <v>6778</v>
      </c>
    </row>
    <row r="36" spans="1:8" s="36" customFormat="1" x14ac:dyDescent="0.2">
      <c r="A36" s="42" t="s">
        <v>33</v>
      </c>
      <c r="B36" s="35">
        <f>TFam!G37</f>
        <v>9205</v>
      </c>
      <c r="C36" s="35">
        <f>'Two-par'!G37</f>
        <v>29</v>
      </c>
      <c r="D36" s="35">
        <f>'One-par'!G37</f>
        <v>6519</v>
      </c>
      <c r="E36" s="35">
        <f>'Zero-par'!G37</f>
        <v>2657</v>
      </c>
      <c r="F36" s="35">
        <f>TRec!G37</f>
        <v>23155</v>
      </c>
      <c r="G36" s="35">
        <f>Adults!G37</f>
        <v>6410</v>
      </c>
      <c r="H36" s="35">
        <f>Children!G37</f>
        <v>16745</v>
      </c>
    </row>
    <row r="37" spans="1:8" s="36" customFormat="1" x14ac:dyDescent="0.2">
      <c r="A37" s="42" t="s">
        <v>34</v>
      </c>
      <c r="B37" s="37">
        <f>TFam!G38</f>
        <v>10978</v>
      </c>
      <c r="C37" s="37">
        <f>'Two-par'!G38</f>
        <v>1032</v>
      </c>
      <c r="D37" s="37">
        <f>'One-par'!G38</f>
        <v>6028</v>
      </c>
      <c r="E37" s="37">
        <f>'Zero-par'!G38</f>
        <v>3918</v>
      </c>
      <c r="F37" s="37">
        <f>TRec!G38</f>
        <v>28314</v>
      </c>
      <c r="G37" s="37">
        <f>Adults!G38</f>
        <v>8092</v>
      </c>
      <c r="H37" s="37">
        <f>Children!G38</f>
        <v>20222</v>
      </c>
    </row>
    <row r="38" spans="1:8" s="36" customFormat="1" x14ac:dyDescent="0.2">
      <c r="A38" s="42" t="s">
        <v>35</v>
      </c>
      <c r="B38" s="35">
        <f>TFam!G39</f>
        <v>113612</v>
      </c>
      <c r="C38" s="35">
        <f>'Two-par'!G39</f>
        <v>1522</v>
      </c>
      <c r="D38" s="35">
        <f>'One-par'!G39</f>
        <v>78699</v>
      </c>
      <c r="E38" s="35">
        <f>'Zero-par'!G39</f>
        <v>33391</v>
      </c>
      <c r="F38" s="35">
        <f>TRec!G39</f>
        <v>291748</v>
      </c>
      <c r="G38" s="35">
        <f>Adults!G39</f>
        <v>95993</v>
      </c>
      <c r="H38" s="35">
        <f>Children!G39</f>
        <v>195755</v>
      </c>
    </row>
    <row r="39" spans="1:8" s="36" customFormat="1" x14ac:dyDescent="0.2">
      <c r="A39" s="42" t="s">
        <v>36</v>
      </c>
      <c r="B39" s="37">
        <f>TFam!G40</f>
        <v>12205</v>
      </c>
      <c r="C39" s="37">
        <f>'Two-par'!G40</f>
        <v>76</v>
      </c>
      <c r="D39" s="37">
        <f>'One-par'!G40</f>
        <v>2039</v>
      </c>
      <c r="E39" s="37">
        <f>'Zero-par'!G40</f>
        <v>10090</v>
      </c>
      <c r="F39" s="37">
        <f>TRec!G40</f>
        <v>21983</v>
      </c>
      <c r="G39" s="37">
        <f>Adults!G40</f>
        <v>2565</v>
      </c>
      <c r="H39" s="37">
        <f>Children!G40</f>
        <v>19418</v>
      </c>
    </row>
    <row r="40" spans="1:8" s="36" customFormat="1" x14ac:dyDescent="0.2">
      <c r="A40" s="42" t="s">
        <v>37</v>
      </c>
      <c r="B40" s="37">
        <f>TFam!G41</f>
        <v>691</v>
      </c>
      <c r="C40" s="37">
        <f>'Two-par'!G41</f>
        <v>0</v>
      </c>
      <c r="D40" s="37">
        <f>'One-par'!G41</f>
        <v>347</v>
      </c>
      <c r="E40" s="37">
        <f>'Zero-par'!G41</f>
        <v>344</v>
      </c>
      <c r="F40" s="37">
        <f>TRec!G41</f>
        <v>1678</v>
      </c>
      <c r="G40" s="37">
        <f>Adults!G41</f>
        <v>227</v>
      </c>
      <c r="H40" s="37">
        <f>Children!G41</f>
        <v>1451</v>
      </c>
    </row>
    <row r="41" spans="1:8" s="36" customFormat="1" x14ac:dyDescent="0.2">
      <c r="A41" s="42" t="s">
        <v>38</v>
      </c>
      <c r="B41" s="37">
        <f>TFam!G42</f>
        <v>42519</v>
      </c>
      <c r="C41" s="37">
        <f>'Two-par'!G42</f>
        <v>356</v>
      </c>
      <c r="D41" s="37">
        <f>'One-par'!G42</f>
        <v>4912</v>
      </c>
      <c r="E41" s="37">
        <f>'Zero-par'!G42</f>
        <v>37251</v>
      </c>
      <c r="F41" s="37">
        <f>TRec!G42</f>
        <v>74989</v>
      </c>
      <c r="G41" s="37">
        <f>Adults!G42</f>
        <v>5922</v>
      </c>
      <c r="H41" s="37">
        <f>Children!G42</f>
        <v>69067</v>
      </c>
    </row>
    <row r="42" spans="1:8" s="36" customFormat="1" x14ac:dyDescent="0.2">
      <c r="A42" s="42" t="s">
        <v>39</v>
      </c>
      <c r="B42" s="37">
        <f>TFam!G43</f>
        <v>3800</v>
      </c>
      <c r="C42" s="37">
        <f>'Two-par'!G43</f>
        <v>0</v>
      </c>
      <c r="D42" s="37">
        <f>'One-par'!G43</f>
        <v>873</v>
      </c>
      <c r="E42" s="37">
        <f>'Zero-par'!G43</f>
        <v>2927</v>
      </c>
      <c r="F42" s="37">
        <f>TRec!G43</f>
        <v>8177</v>
      </c>
      <c r="G42" s="37">
        <f>Adults!G43</f>
        <v>873</v>
      </c>
      <c r="H42" s="37">
        <f>Children!G43</f>
        <v>7304</v>
      </c>
    </row>
    <row r="43" spans="1:8" s="36" customFormat="1" x14ac:dyDescent="0.2">
      <c r="A43" s="42" t="s">
        <v>40</v>
      </c>
      <c r="B43" s="37">
        <f>TFam!G44</f>
        <v>35985</v>
      </c>
      <c r="C43" s="37">
        <f>'Two-par'!G44</f>
        <v>7615</v>
      </c>
      <c r="D43" s="37">
        <f>'One-par'!G44</f>
        <v>24364</v>
      </c>
      <c r="E43" s="37">
        <f>'Zero-par'!G44</f>
        <v>4006</v>
      </c>
      <c r="F43" s="37">
        <f>TRec!G44</f>
        <v>106289</v>
      </c>
      <c r="G43" s="37">
        <f>Adults!G44</f>
        <v>36806</v>
      </c>
      <c r="H43" s="37">
        <f>Children!G44</f>
        <v>69483</v>
      </c>
    </row>
    <row r="44" spans="1:8" s="36" customFormat="1" x14ac:dyDescent="0.2">
      <c r="A44" s="42" t="s">
        <v>41</v>
      </c>
      <c r="B44" s="37">
        <f>TFam!G45</f>
        <v>29101</v>
      </c>
      <c r="C44" s="37">
        <f>'Two-par'!G45</f>
        <v>231</v>
      </c>
      <c r="D44" s="37">
        <f>'One-par'!G45</f>
        <v>17888</v>
      </c>
      <c r="E44" s="37">
        <f>'Zero-par'!G45</f>
        <v>10982</v>
      </c>
      <c r="F44" s="37">
        <f>TRec!G45</f>
        <v>71531</v>
      </c>
      <c r="G44" s="37">
        <f>Adults!G45</f>
        <v>16701</v>
      </c>
      <c r="H44" s="37">
        <f>Children!G45</f>
        <v>54830</v>
      </c>
    </row>
    <row r="45" spans="1:8" s="36" customFormat="1" x14ac:dyDescent="0.2">
      <c r="A45" s="42" t="s">
        <v>42</v>
      </c>
      <c r="B45" s="37">
        <f>TFam!G46</f>
        <v>3579</v>
      </c>
      <c r="C45" s="37">
        <f>'Two-par'!G46</f>
        <v>157</v>
      </c>
      <c r="D45" s="37">
        <f>'One-par'!G46</f>
        <v>3238</v>
      </c>
      <c r="E45" s="37">
        <f>'Zero-par'!G46</f>
        <v>184</v>
      </c>
      <c r="F45" s="37">
        <f>TRec!G46</f>
        <v>9641</v>
      </c>
      <c r="G45" s="37">
        <f>Adults!G46</f>
        <v>3708</v>
      </c>
      <c r="H45" s="37">
        <f>Children!G46</f>
        <v>5933</v>
      </c>
    </row>
    <row r="46" spans="1:8" s="36" customFormat="1" x14ac:dyDescent="0.2">
      <c r="A46" s="42" t="s">
        <v>43</v>
      </c>
      <c r="B46" s="35">
        <f>TFam!G47</f>
        <v>2768</v>
      </c>
      <c r="C46" s="35">
        <f>'Two-par'!G47</f>
        <v>121</v>
      </c>
      <c r="D46" s="35">
        <f>'One-par'!G47</f>
        <v>1995</v>
      </c>
      <c r="E46" s="35">
        <f>'Zero-par'!G47</f>
        <v>652</v>
      </c>
      <c r="F46" s="35">
        <f>TRec!G47</f>
        <v>7189</v>
      </c>
      <c r="G46" s="35">
        <f>Adults!G47</f>
        <v>1993</v>
      </c>
      <c r="H46" s="35">
        <f>Children!G47</f>
        <v>5196</v>
      </c>
    </row>
    <row r="47" spans="1:8" s="36" customFormat="1" x14ac:dyDescent="0.2">
      <c r="A47" s="42" t="s">
        <v>44</v>
      </c>
      <c r="B47" s="35">
        <f>TFam!G48</f>
        <v>6559</v>
      </c>
      <c r="C47" s="35">
        <f>'Two-par'!G48</f>
        <v>0</v>
      </c>
      <c r="D47" s="35">
        <f>'One-par'!G48</f>
        <v>2789</v>
      </c>
      <c r="E47" s="35">
        <f>'Zero-par'!G48</f>
        <v>3770</v>
      </c>
      <c r="F47" s="35">
        <f>TRec!G48</f>
        <v>15172</v>
      </c>
      <c r="G47" s="35">
        <f>Adults!G48</f>
        <v>2789</v>
      </c>
      <c r="H47" s="35">
        <f>Children!G48</f>
        <v>12383</v>
      </c>
    </row>
    <row r="48" spans="1:8" s="36" customFormat="1" x14ac:dyDescent="0.2">
      <c r="A48" s="42" t="s">
        <v>45</v>
      </c>
      <c r="B48" s="37">
        <f>TFam!G49</f>
        <v>2342</v>
      </c>
      <c r="C48" s="37">
        <f>'Two-par'!G49</f>
        <v>0</v>
      </c>
      <c r="D48" s="37">
        <f>'One-par'!G49</f>
        <v>259</v>
      </c>
      <c r="E48" s="37">
        <f>'Zero-par'!G49</f>
        <v>2083</v>
      </c>
      <c r="F48" s="37">
        <f>TRec!G49</f>
        <v>4563</v>
      </c>
      <c r="G48" s="37">
        <f>Adults!G49</f>
        <v>259</v>
      </c>
      <c r="H48" s="37">
        <f>Children!G49</f>
        <v>4304</v>
      </c>
    </row>
    <row r="49" spans="1:18" s="36" customFormat="1" x14ac:dyDescent="0.2">
      <c r="A49" s="42" t="s">
        <v>46</v>
      </c>
      <c r="B49" s="35">
        <f>TFam!G50</f>
        <v>13536</v>
      </c>
      <c r="C49" s="35">
        <f>'Two-par'!G50</f>
        <v>155</v>
      </c>
      <c r="D49" s="35">
        <f>'One-par'!G50</f>
        <v>4532</v>
      </c>
      <c r="E49" s="35">
        <f>'Zero-par'!G50</f>
        <v>8849</v>
      </c>
      <c r="F49" s="35">
        <f>TRec!G50</f>
        <v>27856</v>
      </c>
      <c r="G49" s="35">
        <f>Adults!G50</f>
        <v>4834</v>
      </c>
      <c r="H49" s="35">
        <f>Children!G50</f>
        <v>23022</v>
      </c>
    </row>
    <row r="50" spans="1:18" s="36" customFormat="1" x14ac:dyDescent="0.2">
      <c r="A50" s="42" t="s">
        <v>47</v>
      </c>
      <c r="B50" s="35">
        <f>TFam!G51</f>
        <v>11590</v>
      </c>
      <c r="C50" s="35">
        <f>'Two-par'!G51</f>
        <v>0</v>
      </c>
      <c r="D50" s="35">
        <f>'One-par'!G51</f>
        <v>2307</v>
      </c>
      <c r="E50" s="35">
        <f>'Zero-par'!G51</f>
        <v>9283</v>
      </c>
      <c r="F50" s="35">
        <f>TRec!G51</f>
        <v>21417</v>
      </c>
      <c r="G50" s="35">
        <f>Adults!G51</f>
        <v>2307</v>
      </c>
      <c r="H50" s="35">
        <f>Children!G51</f>
        <v>19110</v>
      </c>
    </row>
    <row r="51" spans="1:18" s="36" customFormat="1" x14ac:dyDescent="0.2">
      <c r="A51" s="42" t="s">
        <v>48</v>
      </c>
      <c r="B51" s="35">
        <f>TFam!G52</f>
        <v>2058</v>
      </c>
      <c r="C51" s="35">
        <f>'Two-par'!G52</f>
        <v>0</v>
      </c>
      <c r="D51" s="35">
        <f>'One-par'!G52</f>
        <v>764</v>
      </c>
      <c r="E51" s="35">
        <f>'Zero-par'!G52</f>
        <v>1294</v>
      </c>
      <c r="F51" s="35">
        <f>TRec!G52</f>
        <v>4627</v>
      </c>
      <c r="G51" s="35">
        <f>Adults!G52</f>
        <v>1144</v>
      </c>
      <c r="H51" s="35">
        <f>Children!G52</f>
        <v>3483</v>
      </c>
    </row>
    <row r="52" spans="1:18" s="36" customFormat="1" x14ac:dyDescent="0.2">
      <c r="A52" s="42" t="s">
        <v>49</v>
      </c>
      <c r="B52" s="35">
        <f>TFam!G53</f>
        <v>1997</v>
      </c>
      <c r="C52" s="35">
        <f>'Two-par'!G53</f>
        <v>185</v>
      </c>
      <c r="D52" s="35">
        <f>'One-par'!G53</f>
        <v>751</v>
      </c>
      <c r="E52" s="35">
        <f>'Zero-par'!G53</f>
        <v>1061</v>
      </c>
      <c r="F52" s="35">
        <f>TRec!G53</f>
        <v>4348</v>
      </c>
      <c r="G52" s="35">
        <f>Adults!G53</f>
        <v>1134</v>
      </c>
      <c r="H52" s="35">
        <f>Children!G53</f>
        <v>3214</v>
      </c>
    </row>
    <row r="53" spans="1:18" s="36" customFormat="1" x14ac:dyDescent="0.2">
      <c r="A53" s="42" t="s">
        <v>50</v>
      </c>
      <c r="B53" s="37">
        <f>TFam!G54</f>
        <v>70</v>
      </c>
      <c r="C53" s="37">
        <f>'Two-par'!G54</f>
        <v>0</v>
      </c>
      <c r="D53" s="37">
        <f>'One-par'!G54</f>
        <v>61</v>
      </c>
      <c r="E53" s="37">
        <f>'Zero-par'!G54</f>
        <v>9</v>
      </c>
      <c r="F53" s="37">
        <f>TRec!G54</f>
        <v>234</v>
      </c>
      <c r="G53" s="37">
        <f>Adults!G54</f>
        <v>71</v>
      </c>
      <c r="H53" s="37">
        <f>Children!G54</f>
        <v>163</v>
      </c>
    </row>
    <row r="54" spans="1:18" s="36" customFormat="1" x14ac:dyDescent="0.2">
      <c r="A54" s="42" t="s">
        <v>51</v>
      </c>
      <c r="B54" s="35">
        <f>TFam!G55</f>
        <v>19202</v>
      </c>
      <c r="C54" s="35">
        <f>'Two-par'!G55</f>
        <v>0</v>
      </c>
      <c r="D54" s="35">
        <f>'One-par'!G55</f>
        <v>11809</v>
      </c>
      <c r="E54" s="35">
        <f>'Zero-par'!G55</f>
        <v>7393</v>
      </c>
      <c r="F54" s="35">
        <f>TRec!G55</f>
        <v>38869</v>
      </c>
      <c r="G54" s="35">
        <f>Adults!G55</f>
        <v>9470</v>
      </c>
      <c r="H54" s="35">
        <f>Children!G55</f>
        <v>29399</v>
      </c>
    </row>
    <row r="55" spans="1:18" s="36" customFormat="1" x14ac:dyDescent="0.2">
      <c r="A55" s="42" t="s">
        <v>52</v>
      </c>
      <c r="B55" s="35">
        <f>TFam!G56</f>
        <v>38956</v>
      </c>
      <c r="C55" s="35">
        <f>'Two-par'!G56</f>
        <v>7011</v>
      </c>
      <c r="D55" s="35">
        <f>'One-par'!G56</f>
        <v>21112</v>
      </c>
      <c r="E55" s="35">
        <f>'Zero-par'!G56</f>
        <v>10833</v>
      </c>
      <c r="F55" s="35">
        <f>TRec!G56</f>
        <v>95653</v>
      </c>
      <c r="G55" s="35">
        <f>Adults!G56</f>
        <v>31789</v>
      </c>
      <c r="H55" s="35">
        <f>Children!G56</f>
        <v>63864</v>
      </c>
    </row>
    <row r="56" spans="1:18" s="36" customFormat="1" x14ac:dyDescent="0.2">
      <c r="A56" s="42" t="s">
        <v>53</v>
      </c>
      <c r="B56" s="37">
        <f>TFam!G57</f>
        <v>5312</v>
      </c>
      <c r="C56" s="37">
        <f>'Two-par'!G57</f>
        <v>0</v>
      </c>
      <c r="D56" s="37">
        <f>'One-par'!G57</f>
        <v>1222</v>
      </c>
      <c r="E56" s="37">
        <f>'Zero-par'!G57</f>
        <v>4090</v>
      </c>
      <c r="F56" s="37">
        <f>TRec!G57</f>
        <v>10268</v>
      </c>
      <c r="G56" s="37">
        <f>Adults!G57</f>
        <v>1530</v>
      </c>
      <c r="H56" s="37">
        <f>Children!G57</f>
        <v>8738</v>
      </c>
    </row>
    <row r="57" spans="1:18" s="36" customFormat="1" x14ac:dyDescent="0.2">
      <c r="A57" s="42" t="s">
        <v>54</v>
      </c>
      <c r="B57" s="35">
        <f>TFam!G58</f>
        <v>12706</v>
      </c>
      <c r="C57" s="35">
        <f>'Two-par'!G58</f>
        <v>189</v>
      </c>
      <c r="D57" s="35">
        <f>'One-par'!G58</f>
        <v>4096</v>
      </c>
      <c r="E57" s="35">
        <f>'Zero-par'!G58</f>
        <v>8421</v>
      </c>
      <c r="F57" s="35">
        <f>TRec!G58</f>
        <v>27493</v>
      </c>
      <c r="G57" s="35">
        <f>Adults!G58</f>
        <v>4598</v>
      </c>
      <c r="H57" s="35">
        <f>Children!G58</f>
        <v>22895</v>
      </c>
    </row>
    <row r="58" spans="1:18" s="36" customFormat="1" x14ac:dyDescent="0.2">
      <c r="A58" s="43" t="s">
        <v>55</v>
      </c>
      <c r="B58" s="38">
        <f>TFam!G59</f>
        <v>473</v>
      </c>
      <c r="C58" s="38">
        <f>'Two-par'!G59</f>
        <v>20</v>
      </c>
      <c r="D58" s="38">
        <f>'One-par'!G59</f>
        <v>221</v>
      </c>
      <c r="E58" s="38">
        <f>'Zero-par'!G59</f>
        <v>232</v>
      </c>
      <c r="F58" s="38">
        <f>TRec!G59</f>
        <v>1112</v>
      </c>
      <c r="G58" s="38">
        <f>Adults!G59</f>
        <v>260</v>
      </c>
      <c r="H58" s="38">
        <f>Children!G59</f>
        <v>852</v>
      </c>
    </row>
    <row r="59" spans="1:18" x14ac:dyDescent="0.2">
      <c r="A59" s="80">
        <f>TFam!$A$3</f>
        <v>45016</v>
      </c>
      <c r="B59" s="80"/>
      <c r="C59" s="80"/>
      <c r="D59" s="80"/>
      <c r="E59" s="80"/>
      <c r="F59" s="80"/>
      <c r="G59" s="80"/>
      <c r="H59" s="80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0" t="s">
        <v>56</v>
      </c>
      <c r="B60" s="40"/>
      <c r="C60" s="40"/>
      <c r="D60" s="40"/>
      <c r="E60" s="40"/>
      <c r="F60" s="40"/>
      <c r="G60" s="40"/>
      <c r="H60" s="40"/>
    </row>
    <row r="61" spans="1:18" x14ac:dyDescent="0.2">
      <c r="A61" s="40" t="s">
        <v>57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">
        <v>66</v>
      </c>
      <c r="B62" s="40"/>
      <c r="C62" s="40"/>
      <c r="D62" s="40"/>
      <c r="E62" s="40"/>
      <c r="F62" s="40"/>
      <c r="G62" s="40"/>
      <c r="H62" s="40"/>
    </row>
    <row r="63" spans="1:18" x14ac:dyDescent="0.2">
      <c r="C63" s="41"/>
      <c r="D63" s="41"/>
    </row>
    <row r="64" spans="1:18" x14ac:dyDescent="0.2">
      <c r="C64" s="41"/>
      <c r="D64" s="41"/>
    </row>
    <row r="65" spans="3:4" x14ac:dyDescent="0.2">
      <c r="C65" s="41"/>
      <c r="D65" s="41"/>
    </row>
    <row r="66" spans="3:4" x14ac:dyDescent="0.2">
      <c r="C66" s="41"/>
      <c r="D66" s="41"/>
    </row>
    <row r="67" spans="3:4" x14ac:dyDescent="0.2">
      <c r="C67" s="41"/>
      <c r="D67" s="41"/>
    </row>
    <row r="68" spans="3:4" x14ac:dyDescent="0.2">
      <c r="C68" s="41"/>
      <c r="D68" s="41"/>
    </row>
    <row r="69" spans="3:4" x14ac:dyDescent="0.2">
      <c r="C69" s="41"/>
    </row>
    <row r="70" spans="3:4" x14ac:dyDescent="0.2">
      <c r="C70" s="41"/>
    </row>
    <row r="71" spans="3:4" x14ac:dyDescent="0.2">
      <c r="C71" s="41"/>
    </row>
    <row r="72" spans="3:4" x14ac:dyDescent="0.2">
      <c r="C72" s="41"/>
    </row>
    <row r="73" spans="3:4" x14ac:dyDescent="0.2">
      <c r="C73" s="41"/>
    </row>
    <row r="74" spans="3:4" x14ac:dyDescent="0.2">
      <c r="C74" s="41"/>
    </row>
    <row r="75" spans="3:4" x14ac:dyDescent="0.2">
      <c r="C75" s="41"/>
    </row>
    <row r="76" spans="3:4" x14ac:dyDescent="0.2">
      <c r="C76" s="41"/>
    </row>
    <row r="77" spans="3:4" x14ac:dyDescent="0.2">
      <c r="C77" s="41"/>
    </row>
    <row r="78" spans="3:4" x14ac:dyDescent="0.2">
      <c r="C78" s="41"/>
    </row>
    <row r="79" spans="3:4" x14ac:dyDescent="0.2">
      <c r="C79" s="41"/>
    </row>
  </sheetData>
  <pageMargins left="0.7" right="0.7" top="0.75" bottom="0.75" header="0.3" footer="0.3"/>
  <pageSetup scale="9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R62"/>
  <sheetViews>
    <sheetView workbookViewId="0"/>
  </sheetViews>
  <sheetFormatPr defaultColWidth="9.26953125" defaultRowHeight="10" x14ac:dyDescent="0.2"/>
  <cols>
    <col min="1" max="1" width="14.26953125" style="45" bestFit="1" customWidth="1"/>
    <col min="2" max="8" width="11.26953125" style="41" customWidth="1"/>
    <col min="9" max="16384" width="9.26953125" style="41"/>
  </cols>
  <sheetData>
    <row r="1" spans="1:11" s="30" customFormat="1" ht="15.5" x14ac:dyDescent="0.35">
      <c r="A1" s="121" t="s">
        <v>101</v>
      </c>
      <c r="B1" s="82"/>
      <c r="C1" s="82"/>
      <c r="D1" s="82"/>
      <c r="E1" s="82"/>
      <c r="F1" s="82"/>
      <c r="G1" s="82"/>
      <c r="H1" s="82"/>
    </row>
    <row r="2" spans="1:11" s="30" customFormat="1" ht="12.75" customHeight="1" x14ac:dyDescent="0.25">
      <c r="A2" s="83" t="str">
        <f>'Oct21'!$A$2</f>
        <v>Combined TANF &amp; SSP</v>
      </c>
      <c r="B2" s="83"/>
      <c r="C2" s="83"/>
      <c r="D2" s="83"/>
      <c r="E2" s="83"/>
      <c r="F2" s="83"/>
      <c r="G2" s="83"/>
      <c r="H2" s="83"/>
    </row>
    <row r="3" spans="1:11" s="32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11" s="34" customFormat="1" x14ac:dyDescent="0.2">
      <c r="A4" s="8" t="s">
        <v>1</v>
      </c>
      <c r="B4" s="33">
        <f>TFam!H5</f>
        <v>938673</v>
      </c>
      <c r="C4" s="33">
        <f>'Two-par'!H5</f>
        <v>56206</v>
      </c>
      <c r="D4" s="33">
        <f>'One-par'!H5</f>
        <v>503293</v>
      </c>
      <c r="E4" s="33">
        <f>'Zero-par'!H5</f>
        <v>379174</v>
      </c>
      <c r="F4" s="33">
        <f>TRec!H5</f>
        <v>2506026</v>
      </c>
      <c r="G4" s="33">
        <f>Adults!H5</f>
        <v>693376</v>
      </c>
      <c r="H4" s="33">
        <f>Children!H5</f>
        <v>1812650</v>
      </c>
    </row>
    <row r="5" spans="1:11" s="36" customFormat="1" ht="11.25" customHeight="1" x14ac:dyDescent="0.2">
      <c r="A5" s="42" t="s">
        <v>2</v>
      </c>
      <c r="B5" s="35">
        <f>TFam!H6</f>
        <v>5434</v>
      </c>
      <c r="C5" s="35">
        <f>'Two-par'!H6</f>
        <v>15</v>
      </c>
      <c r="D5" s="35">
        <f>'One-par'!H6</f>
        <v>1806</v>
      </c>
      <c r="E5" s="35">
        <f>'Zero-par'!H6</f>
        <v>3613</v>
      </c>
      <c r="F5" s="35">
        <f>TRec!H6</f>
        <v>11981</v>
      </c>
      <c r="G5" s="35">
        <f>Adults!H6</f>
        <v>1881</v>
      </c>
      <c r="H5" s="35">
        <f>Children!H6</f>
        <v>10100</v>
      </c>
    </row>
    <row r="6" spans="1:11" s="36" customFormat="1" ht="11.25" customHeight="1" x14ac:dyDescent="0.2">
      <c r="A6" s="42" t="s">
        <v>3</v>
      </c>
      <c r="B6" s="37">
        <f>TFam!H7</f>
        <v>1610</v>
      </c>
      <c r="C6" s="37">
        <f>'Two-par'!H7</f>
        <v>188</v>
      </c>
      <c r="D6" s="37">
        <f>'One-par'!H7</f>
        <v>840</v>
      </c>
      <c r="E6" s="37">
        <f>'Zero-par'!H7</f>
        <v>582</v>
      </c>
      <c r="F6" s="37">
        <f>TRec!H7</f>
        <v>4200</v>
      </c>
      <c r="G6" s="37">
        <f>Adults!H7</f>
        <v>1266</v>
      </c>
      <c r="H6" s="37">
        <f>Children!H7</f>
        <v>2934</v>
      </c>
    </row>
    <row r="7" spans="1:11" s="36" customFormat="1" ht="11.25" customHeight="1" x14ac:dyDescent="0.2">
      <c r="A7" s="42" t="s">
        <v>4</v>
      </c>
      <c r="B7" s="37">
        <f>TFam!H8</f>
        <v>5992</v>
      </c>
      <c r="C7" s="37">
        <f>'Two-par'!H8</f>
        <v>300</v>
      </c>
      <c r="D7" s="37">
        <f>'One-par'!H8</f>
        <v>1435</v>
      </c>
      <c r="E7" s="37">
        <f>'Zero-par'!H8</f>
        <v>4257</v>
      </c>
      <c r="F7" s="37">
        <f>TRec!H8</f>
        <v>12438</v>
      </c>
      <c r="G7" s="37">
        <f>Adults!H8</f>
        <v>2059</v>
      </c>
      <c r="H7" s="37">
        <f>Children!H8</f>
        <v>10379</v>
      </c>
    </row>
    <row r="8" spans="1:11" s="36" customFormat="1" ht="11.25" customHeight="1" x14ac:dyDescent="0.2">
      <c r="A8" s="42" t="s">
        <v>5</v>
      </c>
      <c r="B8" s="37">
        <f>TFam!H9</f>
        <v>1229</v>
      </c>
      <c r="C8" s="37">
        <f>'Two-par'!H9</f>
        <v>26</v>
      </c>
      <c r="D8" s="37">
        <f>'One-par'!H9</f>
        <v>437</v>
      </c>
      <c r="E8" s="37">
        <f>'Zero-par'!H9</f>
        <v>766</v>
      </c>
      <c r="F8" s="37">
        <f>TRec!H9</f>
        <v>2730</v>
      </c>
      <c r="G8" s="37">
        <f>Adults!H9</f>
        <v>489</v>
      </c>
      <c r="H8" s="37">
        <f>Children!H9</f>
        <v>2241</v>
      </c>
    </row>
    <row r="9" spans="1:11" s="36" customFormat="1" ht="11.25" customHeight="1" x14ac:dyDescent="0.2">
      <c r="A9" s="42" t="s">
        <v>6</v>
      </c>
      <c r="B9" s="35">
        <f>TFam!H10</f>
        <v>320970</v>
      </c>
      <c r="C9" s="35">
        <f>'Two-par'!H10</f>
        <v>25685</v>
      </c>
      <c r="D9" s="35">
        <f>'One-par'!H10</f>
        <v>192100</v>
      </c>
      <c r="E9" s="35">
        <f>'Zero-par'!H10</f>
        <v>103185</v>
      </c>
      <c r="F9" s="35">
        <f>TRec!H10</f>
        <v>1043621</v>
      </c>
      <c r="G9" s="35">
        <f>Adults!H10</f>
        <v>313186</v>
      </c>
      <c r="H9" s="35">
        <f>Children!H10</f>
        <v>730435</v>
      </c>
    </row>
    <row r="10" spans="1:11" s="36" customFormat="1" ht="11.25" customHeight="1" x14ac:dyDescent="0.2">
      <c r="A10" s="42" t="s">
        <v>7</v>
      </c>
      <c r="B10" s="37">
        <f>TFam!H11</f>
        <v>11853</v>
      </c>
      <c r="C10" s="37">
        <f>'Two-par'!H11</f>
        <v>0</v>
      </c>
      <c r="D10" s="37">
        <f>'One-par'!H11</f>
        <v>7248</v>
      </c>
      <c r="E10" s="37">
        <f>'Zero-par'!H11</f>
        <v>4605</v>
      </c>
      <c r="F10" s="37">
        <f>TRec!H11</f>
        <v>28566</v>
      </c>
      <c r="G10" s="37">
        <f>Adults!H11</f>
        <v>7561</v>
      </c>
      <c r="H10" s="37">
        <f>Children!H11</f>
        <v>21005</v>
      </c>
    </row>
    <row r="11" spans="1:11" s="36" customFormat="1" ht="11.25" customHeight="1" x14ac:dyDescent="0.2">
      <c r="A11" s="42" t="s">
        <v>8</v>
      </c>
      <c r="B11" s="35">
        <f>TFam!H12</f>
        <v>4709</v>
      </c>
      <c r="C11" s="35">
        <f>'Two-par'!H12</f>
        <v>0</v>
      </c>
      <c r="D11" s="35">
        <f>'One-par'!H12</f>
        <v>1375</v>
      </c>
      <c r="E11" s="35">
        <f>'Zero-par'!H12</f>
        <v>3334</v>
      </c>
      <c r="F11" s="35">
        <f>TRec!H12</f>
        <v>10148</v>
      </c>
      <c r="G11" s="35">
        <f>Adults!H12</f>
        <v>2540</v>
      </c>
      <c r="H11" s="35">
        <f>Children!H12</f>
        <v>7608</v>
      </c>
    </row>
    <row r="12" spans="1:11" s="36" customFormat="1" ht="11.25" customHeight="1" x14ac:dyDescent="0.2">
      <c r="A12" s="42" t="s">
        <v>9</v>
      </c>
      <c r="B12" s="35">
        <f>TFam!H13</f>
        <v>2764</v>
      </c>
      <c r="C12" s="35">
        <f>'Two-par'!H13</f>
        <v>11</v>
      </c>
      <c r="D12" s="35">
        <f>'One-par'!H13</f>
        <v>752</v>
      </c>
      <c r="E12" s="35">
        <f>'Zero-par'!H13</f>
        <v>2001</v>
      </c>
      <c r="F12" s="35">
        <f>TRec!H13</f>
        <v>7750</v>
      </c>
      <c r="G12" s="35">
        <f>Adults!H13</f>
        <v>3140</v>
      </c>
      <c r="H12" s="35">
        <f>Children!H13</f>
        <v>4610</v>
      </c>
    </row>
    <row r="13" spans="1:11" s="36" customFormat="1" ht="11.25" customHeight="1" x14ac:dyDescent="0.2">
      <c r="A13" s="42" t="s">
        <v>10</v>
      </c>
      <c r="B13" s="35">
        <f>TFam!H14</f>
        <v>5308</v>
      </c>
      <c r="C13" s="35">
        <f>'Two-par'!H14</f>
        <v>0</v>
      </c>
      <c r="D13" s="35">
        <f>'One-par'!H14</f>
        <v>3578</v>
      </c>
      <c r="E13" s="35">
        <f>'Zero-par'!H14</f>
        <v>1730</v>
      </c>
      <c r="F13" s="35">
        <f>TRec!H14</f>
        <v>16143</v>
      </c>
      <c r="G13" s="35">
        <f>Adults!H14</f>
        <v>3578</v>
      </c>
      <c r="H13" s="35">
        <f>Children!H14</f>
        <v>12565</v>
      </c>
    </row>
    <row r="14" spans="1:11" s="36" customFormat="1" ht="11.25" customHeight="1" x14ac:dyDescent="0.2">
      <c r="A14" s="42" t="s">
        <v>11</v>
      </c>
      <c r="B14" s="35">
        <f>TFam!H15</f>
        <v>25263</v>
      </c>
      <c r="C14" s="35">
        <f>'Two-par'!H15</f>
        <v>354</v>
      </c>
      <c r="D14" s="35">
        <f>'One-par'!H15</f>
        <v>2797</v>
      </c>
      <c r="E14" s="35">
        <f>'Zero-par'!H15</f>
        <v>22112</v>
      </c>
      <c r="F14" s="35">
        <f>TRec!H15</f>
        <v>39397</v>
      </c>
      <c r="G14" s="35">
        <f>Adults!H15</f>
        <v>6331</v>
      </c>
      <c r="H14" s="35">
        <f>Children!H15</f>
        <v>33066</v>
      </c>
    </row>
    <row r="15" spans="1:11" s="36" customFormat="1" ht="11.25" customHeight="1" x14ac:dyDescent="0.2">
      <c r="A15" s="42" t="s">
        <v>12</v>
      </c>
      <c r="B15" s="35">
        <f>TFam!H16</f>
        <v>6216</v>
      </c>
      <c r="C15" s="35">
        <f>'Two-par'!H16</f>
        <v>0</v>
      </c>
      <c r="D15" s="35">
        <f>'One-par'!H16</f>
        <v>1107</v>
      </c>
      <c r="E15" s="35">
        <f>'Zero-par'!H16</f>
        <v>5109</v>
      </c>
      <c r="F15" s="35">
        <f>TRec!H16</f>
        <v>11854</v>
      </c>
      <c r="G15" s="35">
        <f>Adults!H16</f>
        <v>1095</v>
      </c>
      <c r="H15" s="35">
        <f>Children!H16</f>
        <v>10759</v>
      </c>
      <c r="K15" s="122"/>
    </row>
    <row r="16" spans="1:11" s="36" customFormat="1" ht="11.25" customHeight="1" x14ac:dyDescent="0.2">
      <c r="A16" s="42" t="s">
        <v>13</v>
      </c>
      <c r="B16" s="37">
        <f>TFam!H17</f>
        <v>357</v>
      </c>
      <c r="C16" s="37">
        <f>'Two-par'!H17</f>
        <v>57</v>
      </c>
      <c r="D16" s="37">
        <f>'One-par'!H17</f>
        <v>129</v>
      </c>
      <c r="E16" s="37">
        <f>'Zero-par'!H17</f>
        <v>171</v>
      </c>
      <c r="F16" s="37">
        <f>TRec!H17</f>
        <v>956</v>
      </c>
      <c r="G16" s="37">
        <f>Adults!H17</f>
        <v>248</v>
      </c>
      <c r="H16" s="37">
        <f>Children!H17</f>
        <v>708</v>
      </c>
    </row>
    <row r="17" spans="1:8" s="36" customFormat="1" ht="11.25" customHeight="1" x14ac:dyDescent="0.2">
      <c r="A17" s="42" t="s">
        <v>14</v>
      </c>
      <c r="B17" s="35">
        <f>TFam!H18</f>
        <v>4586</v>
      </c>
      <c r="C17" s="35">
        <f>'Two-par'!H18</f>
        <v>1064</v>
      </c>
      <c r="D17" s="35">
        <f>'One-par'!H18</f>
        <v>2743</v>
      </c>
      <c r="E17" s="35">
        <f>'Zero-par'!H18</f>
        <v>779</v>
      </c>
      <c r="F17" s="35">
        <f>TRec!H18</f>
        <v>13470</v>
      </c>
      <c r="G17" s="35">
        <f>Adults!H18</f>
        <v>4517</v>
      </c>
      <c r="H17" s="35">
        <f>Children!H18</f>
        <v>8953</v>
      </c>
    </row>
    <row r="18" spans="1:8" s="36" customFormat="1" ht="11.25" customHeight="1" x14ac:dyDescent="0.2">
      <c r="A18" s="42" t="s">
        <v>15</v>
      </c>
      <c r="B18" s="37">
        <f>TFam!H19</f>
        <v>1524</v>
      </c>
      <c r="C18" s="37">
        <f>'Two-par'!H19</f>
        <v>0</v>
      </c>
      <c r="D18" s="37">
        <f>'One-par'!H19</f>
        <v>21</v>
      </c>
      <c r="E18" s="37">
        <f>'Zero-par'!H19</f>
        <v>1503</v>
      </c>
      <c r="F18" s="37">
        <f>TRec!H19</f>
        <v>2148</v>
      </c>
      <c r="G18" s="37">
        <f>Adults!H19</f>
        <v>21</v>
      </c>
      <c r="H18" s="37">
        <f>Children!H19</f>
        <v>2127</v>
      </c>
    </row>
    <row r="19" spans="1:8" s="36" customFormat="1" ht="11.25" customHeight="1" x14ac:dyDescent="0.2">
      <c r="A19" s="42" t="s">
        <v>16</v>
      </c>
      <c r="B19" s="35">
        <f>TFam!H20</f>
        <v>10278</v>
      </c>
      <c r="C19" s="35">
        <f>'Two-par'!H20</f>
        <v>0</v>
      </c>
      <c r="D19" s="35">
        <f>'One-par'!H20</f>
        <v>2596</v>
      </c>
      <c r="E19" s="35">
        <f>'Zero-par'!H20</f>
        <v>7682</v>
      </c>
      <c r="F19" s="35">
        <f>TRec!H20</f>
        <v>20762</v>
      </c>
      <c r="G19" s="35">
        <f>Adults!H20</f>
        <v>2559</v>
      </c>
      <c r="H19" s="35">
        <f>Children!H20</f>
        <v>18203</v>
      </c>
    </row>
    <row r="20" spans="1:8" s="36" customFormat="1" ht="11.25" customHeight="1" x14ac:dyDescent="0.2">
      <c r="A20" s="42" t="s">
        <v>17</v>
      </c>
      <c r="B20" s="35">
        <f>TFam!H21</f>
        <v>4036</v>
      </c>
      <c r="C20" s="35">
        <f>'Two-par'!H21</f>
        <v>223</v>
      </c>
      <c r="D20" s="35">
        <f>'One-par'!H21</f>
        <v>1358</v>
      </c>
      <c r="E20" s="35">
        <f>'Zero-par'!H21</f>
        <v>2455</v>
      </c>
      <c r="F20" s="35">
        <f>TRec!H21</f>
        <v>8365</v>
      </c>
      <c r="G20" s="35">
        <f>Adults!H21</f>
        <v>978</v>
      </c>
      <c r="H20" s="35">
        <f>Children!H21</f>
        <v>7387</v>
      </c>
    </row>
    <row r="21" spans="1:8" s="36" customFormat="1" ht="11.25" customHeight="1" x14ac:dyDescent="0.2">
      <c r="A21" s="42" t="s">
        <v>18</v>
      </c>
      <c r="B21" s="35">
        <f>TFam!H22</f>
        <v>5414</v>
      </c>
      <c r="C21" s="35">
        <f>'Two-par'!H22</f>
        <v>221</v>
      </c>
      <c r="D21" s="35">
        <f>'One-par'!H22</f>
        <v>2492</v>
      </c>
      <c r="E21" s="35">
        <f>'Zero-par'!H22</f>
        <v>2701</v>
      </c>
      <c r="F21" s="35">
        <f>TRec!H22</f>
        <v>13058</v>
      </c>
      <c r="G21" s="35">
        <f>Adults!H22</f>
        <v>2984</v>
      </c>
      <c r="H21" s="35">
        <f>Children!H22</f>
        <v>10074</v>
      </c>
    </row>
    <row r="22" spans="1:8" s="36" customFormat="1" ht="11.25" customHeight="1" x14ac:dyDescent="0.2">
      <c r="A22" s="42" t="s">
        <v>19</v>
      </c>
      <c r="B22" s="37">
        <f>TFam!H23</f>
        <v>3080</v>
      </c>
      <c r="C22" s="37">
        <f>'Two-par'!H23</f>
        <v>203</v>
      </c>
      <c r="D22" s="37">
        <f>'One-par'!H23</f>
        <v>1443</v>
      </c>
      <c r="E22" s="37">
        <f>'Zero-par'!H23</f>
        <v>1434</v>
      </c>
      <c r="F22" s="37">
        <f>TRec!H23</f>
        <v>3080</v>
      </c>
      <c r="G22" s="37">
        <f>Adults!H23</f>
        <v>1468</v>
      </c>
      <c r="H22" s="37">
        <f>Children!H23</f>
        <v>1612</v>
      </c>
    </row>
    <row r="23" spans="1:8" s="36" customFormat="1" ht="11.25" customHeight="1" x14ac:dyDescent="0.2">
      <c r="A23" s="42" t="s">
        <v>20</v>
      </c>
      <c r="B23" s="37">
        <f>TFam!H24</f>
        <v>11852</v>
      </c>
      <c r="C23" s="37">
        <f>'Two-par'!H24</f>
        <v>238</v>
      </c>
      <c r="D23" s="37">
        <f>'One-par'!H24</f>
        <v>2995</v>
      </c>
      <c r="E23" s="37">
        <f>'Zero-par'!H24</f>
        <v>8619</v>
      </c>
      <c r="F23" s="37">
        <f>TRec!H24</f>
        <v>24017</v>
      </c>
      <c r="G23" s="37">
        <f>Adults!H24</f>
        <v>3534</v>
      </c>
      <c r="H23" s="37">
        <f>Children!H24</f>
        <v>20483</v>
      </c>
    </row>
    <row r="24" spans="1:8" s="36" customFormat="1" ht="11.25" customHeight="1" x14ac:dyDescent="0.2">
      <c r="A24" s="42" t="s">
        <v>21</v>
      </c>
      <c r="B24" s="37">
        <f>TFam!H25</f>
        <v>3158</v>
      </c>
      <c r="C24" s="37">
        <f>'Two-par'!H25</f>
        <v>0</v>
      </c>
      <c r="D24" s="37">
        <f>'One-par'!H25</f>
        <v>1488</v>
      </c>
      <c r="E24" s="37">
        <f>'Zero-par'!H25</f>
        <v>1670</v>
      </c>
      <c r="F24" s="37">
        <f>TRec!H25</f>
        <v>7457</v>
      </c>
      <c r="G24" s="37">
        <f>Adults!H25</f>
        <v>1133</v>
      </c>
      <c r="H24" s="37">
        <f>Children!H25</f>
        <v>6324</v>
      </c>
    </row>
    <row r="25" spans="1:8" s="36" customFormat="1" ht="11.25" customHeight="1" x14ac:dyDescent="0.2">
      <c r="A25" s="42" t="s">
        <v>22</v>
      </c>
      <c r="B25" s="35">
        <f>TFam!H26</f>
        <v>11678</v>
      </c>
      <c r="C25" s="35">
        <f>'Two-par'!H26</f>
        <v>4348</v>
      </c>
      <c r="D25" s="35">
        <f>'One-par'!H26</f>
        <v>6078</v>
      </c>
      <c r="E25" s="35">
        <f>'Zero-par'!H26</f>
        <v>1252</v>
      </c>
      <c r="F25" s="35">
        <f>TRec!H26</f>
        <v>39504</v>
      </c>
      <c r="G25" s="35">
        <f>Adults!H26</f>
        <v>14632</v>
      </c>
      <c r="H25" s="35">
        <f>Children!H26</f>
        <v>24872</v>
      </c>
    </row>
    <row r="26" spans="1:8" s="36" customFormat="1" ht="11.25" customHeight="1" x14ac:dyDescent="0.2">
      <c r="A26" s="42" t="s">
        <v>23</v>
      </c>
      <c r="B26" s="35">
        <f>TFam!H27</f>
        <v>15880</v>
      </c>
      <c r="C26" s="35">
        <f>'Two-par'!H27</f>
        <v>91</v>
      </c>
      <c r="D26" s="35">
        <f>'One-par'!H27</f>
        <v>11223</v>
      </c>
      <c r="E26" s="35">
        <f>'Zero-par'!H27</f>
        <v>4566</v>
      </c>
      <c r="F26" s="35">
        <f>TRec!H27</f>
        <v>41957</v>
      </c>
      <c r="G26" s="35">
        <f>Adults!H27</f>
        <v>11833</v>
      </c>
      <c r="H26" s="35">
        <f>Children!H27</f>
        <v>30124</v>
      </c>
    </row>
    <row r="27" spans="1:8" s="36" customFormat="1" ht="11.25" customHeight="1" x14ac:dyDescent="0.2">
      <c r="A27" s="42" t="s">
        <v>24</v>
      </c>
      <c r="B27" s="35">
        <f>TFam!H28</f>
        <v>50732</v>
      </c>
      <c r="C27" s="35">
        <f>'Two-par'!H28</f>
        <v>2553</v>
      </c>
      <c r="D27" s="35">
        <f>'One-par'!H28</f>
        <v>37254</v>
      </c>
      <c r="E27" s="35">
        <f>'Zero-par'!H28</f>
        <v>10925</v>
      </c>
      <c r="F27" s="35">
        <f>TRec!H28</f>
        <v>136271</v>
      </c>
      <c r="G27" s="35">
        <f>Adults!H28</f>
        <v>40597</v>
      </c>
      <c r="H27" s="35">
        <f>Children!H28</f>
        <v>95674</v>
      </c>
    </row>
    <row r="28" spans="1:8" s="36" customFormat="1" ht="11.25" customHeight="1" x14ac:dyDescent="0.2">
      <c r="A28" s="42" t="s">
        <v>25</v>
      </c>
      <c r="B28" s="37">
        <f>TFam!H29</f>
        <v>8634</v>
      </c>
      <c r="C28" s="37">
        <f>'Two-par'!H29</f>
        <v>0</v>
      </c>
      <c r="D28" s="37">
        <f>'One-par'!H29</f>
        <v>3954</v>
      </c>
      <c r="E28" s="37">
        <f>'Zero-par'!H29</f>
        <v>4680</v>
      </c>
      <c r="F28" s="37">
        <f>TRec!H29</f>
        <v>21737</v>
      </c>
      <c r="G28" s="37">
        <f>Adults!H29</f>
        <v>4491</v>
      </c>
      <c r="H28" s="37">
        <f>Children!H29</f>
        <v>17246</v>
      </c>
    </row>
    <row r="29" spans="1:8" s="36" customFormat="1" ht="11.25" customHeight="1" x14ac:dyDescent="0.2">
      <c r="A29" s="42" t="s">
        <v>26</v>
      </c>
      <c r="B29" s="35">
        <f>TFam!H30</f>
        <v>14473</v>
      </c>
      <c r="C29" s="35">
        <f>'Two-par'!H30</f>
        <v>0</v>
      </c>
      <c r="D29" s="35">
        <f>'One-par'!H30</f>
        <v>8372</v>
      </c>
      <c r="E29" s="35">
        <f>'Zero-par'!H30</f>
        <v>6101</v>
      </c>
      <c r="F29" s="35">
        <f>TRec!H30</f>
        <v>34006</v>
      </c>
      <c r="G29" s="35">
        <f>Adults!H30</f>
        <v>8332</v>
      </c>
      <c r="H29" s="35">
        <f>Children!H30</f>
        <v>25674</v>
      </c>
    </row>
    <row r="30" spans="1:8" s="36" customFormat="1" ht="11.25" customHeight="1" x14ac:dyDescent="0.2">
      <c r="A30" s="42" t="s">
        <v>27</v>
      </c>
      <c r="B30" s="37">
        <f>TFam!H31</f>
        <v>1620</v>
      </c>
      <c r="C30" s="37">
        <f>'Two-par'!H31</f>
        <v>0</v>
      </c>
      <c r="D30" s="37">
        <f>'One-par'!H31</f>
        <v>292</v>
      </c>
      <c r="E30" s="37">
        <f>'Zero-par'!H31</f>
        <v>1328</v>
      </c>
      <c r="F30" s="37">
        <f>TRec!H31</f>
        <v>2311</v>
      </c>
      <c r="G30" s="37">
        <f>Adults!H31</f>
        <v>210</v>
      </c>
      <c r="H30" s="37">
        <f>Children!H31</f>
        <v>2101</v>
      </c>
    </row>
    <row r="31" spans="1:8" s="36" customFormat="1" x14ac:dyDescent="0.2">
      <c r="A31" s="42" t="s">
        <v>28</v>
      </c>
      <c r="B31" s="35">
        <f>TFam!H32</f>
        <v>6141</v>
      </c>
      <c r="C31" s="35">
        <f>'Two-par'!H32</f>
        <v>0</v>
      </c>
      <c r="D31" s="35">
        <f>'One-par'!H32</f>
        <v>3469</v>
      </c>
      <c r="E31" s="35">
        <f>'Zero-par'!H32</f>
        <v>2672</v>
      </c>
      <c r="F31" s="35">
        <f>TRec!H32</f>
        <v>13922</v>
      </c>
      <c r="G31" s="35">
        <f>Adults!H32</f>
        <v>3036</v>
      </c>
      <c r="H31" s="35">
        <f>Children!H32</f>
        <v>10886</v>
      </c>
    </row>
    <row r="32" spans="1:8" s="36" customFormat="1" x14ac:dyDescent="0.2">
      <c r="A32" s="42" t="s">
        <v>29</v>
      </c>
      <c r="B32" s="37">
        <f>TFam!H33</f>
        <v>1868</v>
      </c>
      <c r="C32" s="37">
        <f>'Two-par'!H33</f>
        <v>95</v>
      </c>
      <c r="D32" s="37">
        <f>'One-par'!H33</f>
        <v>706</v>
      </c>
      <c r="E32" s="37">
        <f>'Zero-par'!H33</f>
        <v>1067</v>
      </c>
      <c r="F32" s="37">
        <f>TRec!H33</f>
        <v>4146</v>
      </c>
      <c r="G32" s="37">
        <f>Adults!H33</f>
        <v>715</v>
      </c>
      <c r="H32" s="37">
        <f>Children!H33</f>
        <v>3431</v>
      </c>
    </row>
    <row r="33" spans="1:8" s="36" customFormat="1" x14ac:dyDescent="0.2">
      <c r="A33" s="42" t="s">
        <v>30</v>
      </c>
      <c r="B33" s="35">
        <f>TFam!H34</f>
        <v>3133</v>
      </c>
      <c r="C33" s="35">
        <f>'Two-par'!H34</f>
        <v>0</v>
      </c>
      <c r="D33" s="35">
        <f>'One-par'!H34</f>
        <v>969</v>
      </c>
      <c r="E33" s="35">
        <f>'Zero-par'!H34</f>
        <v>2164</v>
      </c>
      <c r="F33" s="35">
        <f>TRec!H34</f>
        <v>7290</v>
      </c>
      <c r="G33" s="35">
        <f>Adults!H34</f>
        <v>949</v>
      </c>
      <c r="H33" s="35">
        <f>Children!H34</f>
        <v>6341</v>
      </c>
    </row>
    <row r="34" spans="1:8" s="36" customFormat="1" x14ac:dyDescent="0.2">
      <c r="A34" s="42" t="s">
        <v>31</v>
      </c>
      <c r="B34" s="35">
        <f>TFam!H35</f>
        <v>5995</v>
      </c>
      <c r="C34" s="35">
        <f>'Two-par'!H35</f>
        <v>641</v>
      </c>
      <c r="D34" s="35">
        <f>'One-par'!H35</f>
        <v>2633</v>
      </c>
      <c r="E34" s="35">
        <f>'Zero-par'!H35</f>
        <v>2721</v>
      </c>
      <c r="F34" s="35">
        <f>TRec!H35</f>
        <v>15490</v>
      </c>
      <c r="G34" s="35">
        <f>Adults!H35</f>
        <v>4091</v>
      </c>
      <c r="H34" s="35">
        <f>Children!H35</f>
        <v>11399</v>
      </c>
    </row>
    <row r="35" spans="1:8" s="36" customFormat="1" x14ac:dyDescent="0.2">
      <c r="A35" s="42" t="s">
        <v>32</v>
      </c>
      <c r="B35" s="35">
        <f>TFam!H36</f>
        <v>3828</v>
      </c>
      <c r="C35" s="35">
        <f>'Two-par'!H36</f>
        <v>14</v>
      </c>
      <c r="D35" s="35">
        <f>'One-par'!H36</f>
        <v>2128</v>
      </c>
      <c r="E35" s="35">
        <f>'Zero-par'!H36</f>
        <v>1686</v>
      </c>
      <c r="F35" s="35">
        <f>TRec!H36</f>
        <v>9067</v>
      </c>
      <c r="G35" s="35">
        <f>Adults!H36</f>
        <v>2255</v>
      </c>
      <c r="H35" s="35">
        <f>Children!H36</f>
        <v>6812</v>
      </c>
    </row>
    <row r="36" spans="1:8" s="36" customFormat="1" x14ac:dyDescent="0.2">
      <c r="A36" s="42" t="s">
        <v>33</v>
      </c>
      <c r="B36" s="35">
        <f>TFam!H37</f>
        <v>9195</v>
      </c>
      <c r="C36" s="35">
        <f>'Two-par'!H37</f>
        <v>23</v>
      </c>
      <c r="D36" s="35">
        <f>'One-par'!H37</f>
        <v>6557</v>
      </c>
      <c r="E36" s="35">
        <f>'Zero-par'!H37</f>
        <v>2615</v>
      </c>
      <c r="F36" s="35">
        <f>TRec!H37</f>
        <v>23100</v>
      </c>
      <c r="G36" s="35">
        <f>Adults!H37</f>
        <v>6443</v>
      </c>
      <c r="H36" s="35">
        <f>Children!H37</f>
        <v>16657</v>
      </c>
    </row>
    <row r="37" spans="1:8" s="36" customFormat="1" x14ac:dyDescent="0.2">
      <c r="A37" s="42" t="s">
        <v>34</v>
      </c>
      <c r="B37" s="37">
        <f>TFam!H38</f>
        <v>10492</v>
      </c>
      <c r="C37" s="37">
        <f>'Two-par'!H38</f>
        <v>954</v>
      </c>
      <c r="D37" s="37">
        <f>'One-par'!H38</f>
        <v>5657</v>
      </c>
      <c r="E37" s="37">
        <f>'Zero-par'!H38</f>
        <v>3881</v>
      </c>
      <c r="F37" s="37">
        <f>TRec!H38</f>
        <v>26873</v>
      </c>
      <c r="G37" s="37">
        <f>Adults!H38</f>
        <v>7565</v>
      </c>
      <c r="H37" s="37">
        <f>Children!H38</f>
        <v>19308</v>
      </c>
    </row>
    <row r="38" spans="1:8" s="36" customFormat="1" x14ac:dyDescent="0.2">
      <c r="A38" s="42" t="s">
        <v>35</v>
      </c>
      <c r="B38" s="35">
        <f>TFam!H39</f>
        <v>113227</v>
      </c>
      <c r="C38" s="35">
        <f>'Two-par'!H39</f>
        <v>1509</v>
      </c>
      <c r="D38" s="35">
        <f>'One-par'!H39</f>
        <v>78901</v>
      </c>
      <c r="E38" s="35">
        <f>'Zero-par'!H39</f>
        <v>32817</v>
      </c>
      <c r="F38" s="35">
        <f>TRec!H39</f>
        <v>290292</v>
      </c>
      <c r="G38" s="35">
        <f>Adults!H39</f>
        <v>96286</v>
      </c>
      <c r="H38" s="35">
        <f>Children!H39</f>
        <v>194006</v>
      </c>
    </row>
    <row r="39" spans="1:8" s="36" customFormat="1" x14ac:dyDescent="0.2">
      <c r="A39" s="42" t="s">
        <v>36</v>
      </c>
      <c r="B39" s="37">
        <f>TFam!H40</f>
        <v>12058</v>
      </c>
      <c r="C39" s="37">
        <f>'Two-par'!H40</f>
        <v>87</v>
      </c>
      <c r="D39" s="37">
        <f>'One-par'!H40</f>
        <v>2335</v>
      </c>
      <c r="E39" s="37">
        <f>'Zero-par'!H40</f>
        <v>9636</v>
      </c>
      <c r="F39" s="37">
        <f>TRec!H40</f>
        <v>21713</v>
      </c>
      <c r="G39" s="37">
        <f>Adults!H40</f>
        <v>2537</v>
      </c>
      <c r="H39" s="37">
        <f>Children!H40</f>
        <v>19176</v>
      </c>
    </row>
    <row r="40" spans="1:8" s="36" customFormat="1" x14ac:dyDescent="0.2">
      <c r="A40" s="42" t="s">
        <v>37</v>
      </c>
      <c r="B40" s="37">
        <f>TFam!H41</f>
        <v>669</v>
      </c>
      <c r="C40" s="37">
        <f>'Two-par'!H41</f>
        <v>0</v>
      </c>
      <c r="D40" s="37">
        <f>'One-par'!H41</f>
        <v>329</v>
      </c>
      <c r="E40" s="37">
        <f>'Zero-par'!H41</f>
        <v>340</v>
      </c>
      <c r="F40" s="37">
        <f>TRec!H41</f>
        <v>1606</v>
      </c>
      <c r="G40" s="37">
        <f>Adults!H41</f>
        <v>198</v>
      </c>
      <c r="H40" s="37">
        <f>Children!H41</f>
        <v>1408</v>
      </c>
    </row>
    <row r="41" spans="1:8" s="36" customFormat="1" x14ac:dyDescent="0.2">
      <c r="A41" s="42" t="s">
        <v>38</v>
      </c>
      <c r="B41" s="37">
        <f>TFam!H42</f>
        <v>42116</v>
      </c>
      <c r="C41" s="37">
        <f>'Two-par'!H42</f>
        <v>345</v>
      </c>
      <c r="D41" s="37">
        <f>'One-par'!H42</f>
        <v>4797</v>
      </c>
      <c r="E41" s="37">
        <f>'Zero-par'!H42</f>
        <v>36974</v>
      </c>
      <c r="F41" s="37">
        <f>TRec!H42</f>
        <v>74092</v>
      </c>
      <c r="G41" s="37">
        <f>Adults!H42</f>
        <v>5753</v>
      </c>
      <c r="H41" s="37">
        <f>Children!H42</f>
        <v>68339</v>
      </c>
    </row>
    <row r="42" spans="1:8" s="36" customFormat="1" x14ac:dyDescent="0.2">
      <c r="A42" s="42" t="s">
        <v>39</v>
      </c>
      <c r="B42" s="37">
        <f>TFam!H43</f>
        <v>3750</v>
      </c>
      <c r="C42" s="37">
        <f>'Two-par'!H43</f>
        <v>0</v>
      </c>
      <c r="D42" s="37">
        <f>'One-par'!H43</f>
        <v>832</v>
      </c>
      <c r="E42" s="37">
        <f>'Zero-par'!H43</f>
        <v>2918</v>
      </c>
      <c r="F42" s="37">
        <f>TRec!H43</f>
        <v>8035</v>
      </c>
      <c r="G42" s="37">
        <f>Adults!H43</f>
        <v>832</v>
      </c>
      <c r="H42" s="37">
        <f>Children!H43</f>
        <v>7203</v>
      </c>
    </row>
    <row r="43" spans="1:8" s="36" customFormat="1" x14ac:dyDescent="0.2">
      <c r="A43" s="42" t="s">
        <v>40</v>
      </c>
      <c r="B43" s="37">
        <f>TFam!H44</f>
        <v>36059</v>
      </c>
      <c r="C43" s="37">
        <f>'Two-par'!H44</f>
        <v>7673</v>
      </c>
      <c r="D43" s="37">
        <f>'One-par'!H44</f>
        <v>24474</v>
      </c>
      <c r="E43" s="37">
        <f>'Zero-par'!H44</f>
        <v>3912</v>
      </c>
      <c r="F43" s="37">
        <f>TRec!H44</f>
        <v>106819</v>
      </c>
      <c r="G43" s="37">
        <f>Adults!H44</f>
        <v>37013</v>
      </c>
      <c r="H43" s="37">
        <f>Children!H44</f>
        <v>69806</v>
      </c>
    </row>
    <row r="44" spans="1:8" s="36" customFormat="1" x14ac:dyDescent="0.2">
      <c r="A44" s="42" t="s">
        <v>41</v>
      </c>
      <c r="B44" s="37">
        <f>TFam!H45</f>
        <v>29061</v>
      </c>
      <c r="C44" s="37">
        <f>'Two-par'!H45</f>
        <v>202</v>
      </c>
      <c r="D44" s="37">
        <f>'One-par'!H45</f>
        <v>17962</v>
      </c>
      <c r="E44" s="37">
        <f>'Zero-par'!H45</f>
        <v>10897</v>
      </c>
      <c r="F44" s="37">
        <f>TRec!H45</f>
        <v>71732</v>
      </c>
      <c r="G44" s="37">
        <f>Adults!H45</f>
        <v>16753</v>
      </c>
      <c r="H44" s="37">
        <f>Children!H45</f>
        <v>54979</v>
      </c>
    </row>
    <row r="45" spans="1:8" s="36" customFormat="1" x14ac:dyDescent="0.2">
      <c r="A45" s="42" t="s">
        <v>42</v>
      </c>
      <c r="B45" s="37">
        <f>TFam!H46</f>
        <v>3274</v>
      </c>
      <c r="C45" s="37">
        <f>'Two-par'!H46</f>
        <v>139</v>
      </c>
      <c r="D45" s="37">
        <f>'One-par'!H46</f>
        <v>2955</v>
      </c>
      <c r="E45" s="37">
        <f>'Zero-par'!H46</f>
        <v>180</v>
      </c>
      <c r="F45" s="37">
        <f>TRec!H46</f>
        <v>8834</v>
      </c>
      <c r="G45" s="37">
        <f>Adults!H46</f>
        <v>3381</v>
      </c>
      <c r="H45" s="37">
        <f>Children!H46</f>
        <v>5453</v>
      </c>
    </row>
    <row r="46" spans="1:8" s="36" customFormat="1" x14ac:dyDescent="0.2">
      <c r="A46" s="42" t="s">
        <v>43</v>
      </c>
      <c r="B46" s="35">
        <f>TFam!H47</f>
        <v>2834</v>
      </c>
      <c r="C46" s="35">
        <f>'Two-par'!H47</f>
        <v>125</v>
      </c>
      <c r="D46" s="35">
        <f>'One-par'!H47</f>
        <v>2057</v>
      </c>
      <c r="E46" s="35">
        <f>'Zero-par'!H47</f>
        <v>652</v>
      </c>
      <c r="F46" s="35">
        <f>TRec!H47</f>
        <v>7402</v>
      </c>
      <c r="G46" s="35">
        <f>Adults!H47</f>
        <v>2058</v>
      </c>
      <c r="H46" s="35">
        <f>Children!H47</f>
        <v>5344</v>
      </c>
    </row>
    <row r="47" spans="1:8" s="36" customFormat="1" x14ac:dyDescent="0.2">
      <c r="A47" s="42" t="s">
        <v>44</v>
      </c>
      <c r="B47" s="35">
        <f>TFam!H48</f>
        <v>6406</v>
      </c>
      <c r="C47" s="35">
        <f>'Two-par'!H48</f>
        <v>0</v>
      </c>
      <c r="D47" s="35">
        <f>'One-par'!H48</f>
        <v>2595</v>
      </c>
      <c r="E47" s="35">
        <f>'Zero-par'!H48</f>
        <v>3811</v>
      </c>
      <c r="F47" s="35">
        <f>TRec!H48</f>
        <v>14629</v>
      </c>
      <c r="G47" s="35">
        <f>Adults!H48</f>
        <v>2595</v>
      </c>
      <c r="H47" s="35">
        <f>Children!H48</f>
        <v>12034</v>
      </c>
    </row>
    <row r="48" spans="1:8" s="36" customFormat="1" x14ac:dyDescent="0.2">
      <c r="A48" s="42" t="s">
        <v>45</v>
      </c>
      <c r="B48" s="37">
        <f>TFam!H49</f>
        <v>2345</v>
      </c>
      <c r="C48" s="37">
        <f>'Two-par'!H49</f>
        <v>0</v>
      </c>
      <c r="D48" s="37">
        <f>'One-par'!H49</f>
        <v>255</v>
      </c>
      <c r="E48" s="37">
        <f>'Zero-par'!H49</f>
        <v>2090</v>
      </c>
      <c r="F48" s="37">
        <f>TRec!H49</f>
        <v>4525</v>
      </c>
      <c r="G48" s="37">
        <f>Adults!H49</f>
        <v>255</v>
      </c>
      <c r="H48" s="37">
        <f>Children!H49</f>
        <v>4270</v>
      </c>
    </row>
    <row r="49" spans="1:18" s="36" customFormat="1" x14ac:dyDescent="0.2">
      <c r="A49" s="42" t="s">
        <v>46</v>
      </c>
      <c r="B49" s="35">
        <f>TFam!H50</f>
        <v>13425</v>
      </c>
      <c r="C49" s="35">
        <f>'Two-par'!H50</f>
        <v>132</v>
      </c>
      <c r="D49" s="35">
        <f>'One-par'!H50</f>
        <v>4614</v>
      </c>
      <c r="E49" s="35">
        <f>'Zero-par'!H50</f>
        <v>8679</v>
      </c>
      <c r="F49" s="35">
        <f>TRec!H50</f>
        <v>27533</v>
      </c>
      <c r="G49" s="35">
        <f>Adults!H50</f>
        <v>4956</v>
      </c>
      <c r="H49" s="35">
        <f>Children!H50</f>
        <v>22577</v>
      </c>
    </row>
    <row r="50" spans="1:18" s="36" customFormat="1" x14ac:dyDescent="0.2">
      <c r="A50" s="42" t="s">
        <v>47</v>
      </c>
      <c r="B50" s="35">
        <f>TFam!H51</f>
        <v>11227</v>
      </c>
      <c r="C50" s="35">
        <f>'Two-par'!H51</f>
        <v>0</v>
      </c>
      <c r="D50" s="35">
        <f>'One-par'!H51</f>
        <v>2231</v>
      </c>
      <c r="E50" s="35">
        <f>'Zero-par'!H51</f>
        <v>8996</v>
      </c>
      <c r="F50" s="35">
        <f>TRec!H51</f>
        <v>20766</v>
      </c>
      <c r="G50" s="35">
        <f>Adults!H51</f>
        <v>2231</v>
      </c>
      <c r="H50" s="35">
        <f>Children!H51</f>
        <v>18535</v>
      </c>
    </row>
    <row r="51" spans="1:18" s="36" customFormat="1" x14ac:dyDescent="0.2">
      <c r="A51" s="42" t="s">
        <v>48</v>
      </c>
      <c r="B51" s="35">
        <f>TFam!H52</f>
        <v>1999</v>
      </c>
      <c r="C51" s="35">
        <f>'Two-par'!H52</f>
        <v>0</v>
      </c>
      <c r="D51" s="35">
        <f>'One-par'!H52</f>
        <v>732</v>
      </c>
      <c r="E51" s="35">
        <f>'Zero-par'!H52</f>
        <v>1267</v>
      </c>
      <c r="F51" s="35">
        <f>TRec!H52</f>
        <v>4463</v>
      </c>
      <c r="G51" s="35">
        <f>Adults!H52</f>
        <v>1105</v>
      </c>
      <c r="H51" s="35">
        <f>Children!H52</f>
        <v>3358</v>
      </c>
    </row>
    <row r="52" spans="1:18" s="36" customFormat="1" x14ac:dyDescent="0.2">
      <c r="A52" s="42" t="s">
        <v>49</v>
      </c>
      <c r="B52" s="35">
        <f>TFam!H53</f>
        <v>2009</v>
      </c>
      <c r="C52" s="35">
        <f>'Two-par'!H53</f>
        <v>201</v>
      </c>
      <c r="D52" s="35">
        <f>'One-par'!H53</f>
        <v>740</v>
      </c>
      <c r="E52" s="35">
        <f>'Zero-par'!H53</f>
        <v>1068</v>
      </c>
      <c r="F52" s="35">
        <f>TRec!H53</f>
        <v>4424</v>
      </c>
      <c r="G52" s="35">
        <f>Adults!H53</f>
        <v>1156</v>
      </c>
      <c r="H52" s="35">
        <f>Children!H53</f>
        <v>3268</v>
      </c>
    </row>
    <row r="53" spans="1:18" s="36" customFormat="1" x14ac:dyDescent="0.2">
      <c r="A53" s="42" t="s">
        <v>50</v>
      </c>
      <c r="B53" s="37">
        <f>TFam!H54</f>
        <v>65</v>
      </c>
      <c r="C53" s="37">
        <f>'Two-par'!H54</f>
        <v>0</v>
      </c>
      <c r="D53" s="37">
        <f>'One-par'!H54</f>
        <v>57</v>
      </c>
      <c r="E53" s="37">
        <f>'Zero-par'!H54</f>
        <v>8</v>
      </c>
      <c r="F53" s="37">
        <f>TRec!H54</f>
        <v>218</v>
      </c>
      <c r="G53" s="37">
        <f>Adults!H54</f>
        <v>66</v>
      </c>
      <c r="H53" s="37">
        <f>Children!H54</f>
        <v>152</v>
      </c>
    </row>
    <row r="54" spans="1:18" s="36" customFormat="1" x14ac:dyDescent="0.2">
      <c r="A54" s="42" t="s">
        <v>51</v>
      </c>
      <c r="B54" s="35">
        <f>TFam!H55</f>
        <v>19285</v>
      </c>
      <c r="C54" s="35">
        <f>'Two-par'!H55</f>
        <v>0</v>
      </c>
      <c r="D54" s="35">
        <f>'One-par'!H55</f>
        <v>11912</v>
      </c>
      <c r="E54" s="35">
        <f>'Zero-par'!H55</f>
        <v>7373</v>
      </c>
      <c r="F54" s="35">
        <f>TRec!H55</f>
        <v>39279</v>
      </c>
      <c r="G54" s="35">
        <f>Adults!H55</f>
        <v>9597</v>
      </c>
      <c r="H54" s="35">
        <f>Children!H55</f>
        <v>29682</v>
      </c>
    </row>
    <row r="55" spans="1:18" s="36" customFormat="1" x14ac:dyDescent="0.2">
      <c r="A55" s="42" t="s">
        <v>52</v>
      </c>
      <c r="B55" s="35">
        <f>TFam!H56</f>
        <v>41385</v>
      </c>
      <c r="C55" s="35">
        <f>'Two-par'!H56</f>
        <v>8280</v>
      </c>
      <c r="D55" s="35">
        <f>'One-par'!H56</f>
        <v>22203</v>
      </c>
      <c r="E55" s="35">
        <f>'Zero-par'!H56</f>
        <v>10902</v>
      </c>
      <c r="F55" s="35">
        <f>TRec!H56</f>
        <v>103719</v>
      </c>
      <c r="G55" s="35">
        <f>Adults!H56</f>
        <v>34701</v>
      </c>
      <c r="H55" s="35">
        <f>Children!H56</f>
        <v>69018</v>
      </c>
    </row>
    <row r="56" spans="1:18" s="36" customFormat="1" x14ac:dyDescent="0.2">
      <c r="A56" s="42" t="s">
        <v>53</v>
      </c>
      <c r="B56" s="37">
        <f>TFam!H57</f>
        <v>5275</v>
      </c>
      <c r="C56" s="37">
        <f>'Two-par'!H57</f>
        <v>0</v>
      </c>
      <c r="D56" s="37">
        <f>'One-par'!H57</f>
        <v>1187</v>
      </c>
      <c r="E56" s="37">
        <f>'Zero-par'!H57</f>
        <v>4088</v>
      </c>
      <c r="F56" s="37">
        <f>TRec!H57</f>
        <v>10211</v>
      </c>
      <c r="G56" s="37">
        <f>Adults!H57</f>
        <v>1548</v>
      </c>
      <c r="H56" s="37">
        <f>Children!H57</f>
        <v>8663</v>
      </c>
    </row>
    <row r="57" spans="1:18" s="36" customFormat="1" x14ac:dyDescent="0.2">
      <c r="A57" s="42" t="s">
        <v>54</v>
      </c>
      <c r="B57" s="35">
        <f>TFam!H58</f>
        <v>12451</v>
      </c>
      <c r="C57" s="35">
        <f>'Two-par'!H58</f>
        <v>190</v>
      </c>
      <c r="D57" s="35">
        <f>'One-par'!H58</f>
        <v>3890</v>
      </c>
      <c r="E57" s="35">
        <f>'Zero-par'!H58</f>
        <v>8371</v>
      </c>
      <c r="F57" s="35">
        <f>TRec!H58</f>
        <v>26860</v>
      </c>
      <c r="G57" s="35">
        <f>Adults!H58</f>
        <v>4397</v>
      </c>
      <c r="H57" s="35">
        <f>Children!H58</f>
        <v>22463</v>
      </c>
    </row>
    <row r="58" spans="1:18" s="36" customFormat="1" x14ac:dyDescent="0.2">
      <c r="A58" s="43" t="s">
        <v>55</v>
      </c>
      <c r="B58" s="38">
        <f>TFam!H59</f>
        <v>451</v>
      </c>
      <c r="C58" s="38">
        <f>'Two-par'!H59</f>
        <v>19</v>
      </c>
      <c r="D58" s="38">
        <f>'One-par'!H59</f>
        <v>203</v>
      </c>
      <c r="E58" s="38">
        <f>'Zero-par'!H59</f>
        <v>229</v>
      </c>
      <c r="F58" s="38">
        <f>TRec!H59</f>
        <v>1059</v>
      </c>
      <c r="G58" s="38">
        <f>Adults!H59</f>
        <v>241</v>
      </c>
      <c r="H58" s="38">
        <f>Children!H59</f>
        <v>818</v>
      </c>
    </row>
    <row r="59" spans="1:18" x14ac:dyDescent="0.2">
      <c r="A59" s="80">
        <f>TFam!$A$3</f>
        <v>45016</v>
      </c>
      <c r="B59" s="72"/>
      <c r="C59" s="72"/>
      <c r="D59" s="72"/>
      <c r="E59" s="72"/>
      <c r="F59" s="72"/>
      <c r="G59" s="72"/>
      <c r="H59" s="72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28" t="str">
        <f>'Oct21'!A60</f>
        <v xml:space="preserve">    </v>
      </c>
      <c r="B60" s="28"/>
      <c r="C60" s="28"/>
      <c r="D60" s="28"/>
      <c r="E60" s="28"/>
      <c r="F60" s="28"/>
      <c r="G60" s="28"/>
      <c r="H60" s="28"/>
    </row>
    <row r="61" spans="1:18" x14ac:dyDescent="0.2">
      <c r="A61" s="28" t="str">
        <f>'Oct21'!A61</f>
        <v xml:space="preserve">Notes: </v>
      </c>
      <c r="B61" s="28"/>
      <c r="C61" s="28"/>
      <c r="D61" s="28"/>
      <c r="E61" s="28"/>
      <c r="F61" s="28"/>
      <c r="G61" s="28"/>
      <c r="H61" s="28"/>
    </row>
    <row r="62" spans="1:18" x14ac:dyDescent="0.2">
      <c r="A62" s="28" t="str">
        <f>'Oct21'!A62</f>
        <v>"-" - data inapplicable</v>
      </c>
      <c r="B62" s="28"/>
      <c r="C62" s="28"/>
      <c r="D62" s="28"/>
      <c r="E62" s="28"/>
      <c r="F62" s="28"/>
      <c r="G62" s="28"/>
      <c r="H62" s="28"/>
    </row>
  </sheetData>
  <pageMargins left="0.7" right="0.7" top="0.75" bottom="0.75" header="0.3" footer="0.3"/>
  <pageSetup scale="9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R62"/>
  <sheetViews>
    <sheetView workbookViewId="0"/>
  </sheetViews>
  <sheetFormatPr defaultColWidth="9.26953125" defaultRowHeight="10" x14ac:dyDescent="0.2"/>
  <cols>
    <col min="1" max="1" width="14.26953125" style="45" bestFit="1" customWidth="1"/>
    <col min="2" max="8" width="11.26953125" style="41" customWidth="1"/>
    <col min="9" max="16384" width="9.26953125" style="41"/>
  </cols>
  <sheetData>
    <row r="1" spans="1:8" s="44" customFormat="1" ht="15.5" x14ac:dyDescent="0.35">
      <c r="A1" s="121" t="s">
        <v>102</v>
      </c>
      <c r="B1" s="82"/>
      <c r="C1" s="82"/>
      <c r="D1" s="82"/>
      <c r="E1" s="82"/>
      <c r="F1" s="82"/>
      <c r="G1" s="82"/>
      <c r="H1" s="82"/>
    </row>
    <row r="2" spans="1:8" s="44" customFormat="1" ht="12.5" x14ac:dyDescent="0.25">
      <c r="A2" s="83" t="str">
        <f>'Oct21'!$A$2</f>
        <v>Combined TANF &amp; SSP</v>
      </c>
      <c r="B2" s="83"/>
      <c r="C2" s="83"/>
      <c r="D2" s="83"/>
      <c r="E2" s="83"/>
      <c r="F2" s="83"/>
      <c r="G2" s="83"/>
      <c r="H2" s="83"/>
    </row>
    <row r="3" spans="1:8" s="32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34" customFormat="1" x14ac:dyDescent="0.2">
      <c r="A4" s="8" t="s">
        <v>1</v>
      </c>
      <c r="B4" s="33">
        <f>TFam!I5</f>
        <v>971947</v>
      </c>
      <c r="C4" s="33">
        <f>'Two-par'!I5</f>
        <v>58660</v>
      </c>
      <c r="D4" s="33">
        <f>'One-par'!I5</f>
        <v>533471</v>
      </c>
      <c r="E4" s="33">
        <f>'Zero-par'!I5</f>
        <v>379816</v>
      </c>
      <c r="F4" s="33">
        <f>TRec!I5</f>
        <v>2628296</v>
      </c>
      <c r="G4" s="33">
        <f>Adults!I5</f>
        <v>731296</v>
      </c>
      <c r="H4" s="33">
        <f>Children!I5</f>
        <v>1897000</v>
      </c>
    </row>
    <row r="5" spans="1:8" s="36" customFormat="1" ht="11.25" customHeight="1" x14ac:dyDescent="0.2">
      <c r="A5" s="42" t="s">
        <v>2</v>
      </c>
      <c r="B5" s="35">
        <f>TFam!I6</f>
        <v>5462</v>
      </c>
      <c r="C5" s="35">
        <f>'Two-par'!I6</f>
        <v>15</v>
      </c>
      <c r="D5" s="35">
        <f>'One-par'!I6</f>
        <v>1843</v>
      </c>
      <c r="E5" s="35">
        <f>'Zero-par'!I6</f>
        <v>3604</v>
      </c>
      <c r="F5" s="35">
        <f>TRec!I6</f>
        <v>12106</v>
      </c>
      <c r="G5" s="35">
        <f>Adults!I6</f>
        <v>1924</v>
      </c>
      <c r="H5" s="35">
        <f>Children!I6</f>
        <v>10182</v>
      </c>
    </row>
    <row r="6" spans="1:8" s="36" customFormat="1" ht="11.25" customHeight="1" x14ac:dyDescent="0.2">
      <c r="A6" s="42" t="s">
        <v>3</v>
      </c>
      <c r="B6" s="37">
        <f>TFam!I7</f>
        <v>1605</v>
      </c>
      <c r="C6" s="37">
        <f>'Two-par'!I7</f>
        <v>196</v>
      </c>
      <c r="D6" s="37">
        <f>'One-par'!I7</f>
        <v>827</v>
      </c>
      <c r="E6" s="37">
        <f>'Zero-par'!I7</f>
        <v>582</v>
      </c>
      <c r="F6" s="37">
        <f>TRec!I7</f>
        <v>4194</v>
      </c>
      <c r="G6" s="37">
        <f>Adults!I7</f>
        <v>1270</v>
      </c>
      <c r="H6" s="37">
        <f>Children!I7</f>
        <v>2924</v>
      </c>
    </row>
    <row r="7" spans="1:8" s="36" customFormat="1" ht="11.25" customHeight="1" x14ac:dyDescent="0.2">
      <c r="A7" s="42" t="s">
        <v>4</v>
      </c>
      <c r="B7" s="37">
        <f>TFam!I8</f>
        <v>5991</v>
      </c>
      <c r="C7" s="37">
        <f>'Two-par'!I8</f>
        <v>300</v>
      </c>
      <c r="D7" s="37">
        <f>'One-par'!I8</f>
        <v>1434</v>
      </c>
      <c r="E7" s="37">
        <f>'Zero-par'!I8</f>
        <v>4257</v>
      </c>
      <c r="F7" s="37">
        <f>TRec!I8</f>
        <v>12352</v>
      </c>
      <c r="G7" s="37">
        <f>Adults!I8</f>
        <v>2059</v>
      </c>
      <c r="H7" s="37">
        <f>Children!I8</f>
        <v>10293</v>
      </c>
    </row>
    <row r="8" spans="1:8" s="36" customFormat="1" ht="11.25" customHeight="1" x14ac:dyDescent="0.2">
      <c r="A8" s="42" t="s">
        <v>5</v>
      </c>
      <c r="B8" s="37">
        <f>TFam!I9</f>
        <v>1206</v>
      </c>
      <c r="C8" s="37">
        <f>'Two-par'!I9</f>
        <v>25</v>
      </c>
      <c r="D8" s="37">
        <f>'One-par'!I9</f>
        <v>427</v>
      </c>
      <c r="E8" s="37">
        <f>'Zero-par'!I9</f>
        <v>754</v>
      </c>
      <c r="F8" s="37">
        <f>TRec!I9</f>
        <v>2661</v>
      </c>
      <c r="G8" s="37">
        <f>Adults!I9</f>
        <v>477</v>
      </c>
      <c r="H8" s="37">
        <f>Children!I9</f>
        <v>2184</v>
      </c>
    </row>
    <row r="9" spans="1:8" s="36" customFormat="1" ht="11.25" customHeight="1" x14ac:dyDescent="0.2">
      <c r="A9" s="42" t="s">
        <v>6</v>
      </c>
      <c r="B9" s="35">
        <f>TFam!I10</f>
        <v>350980</v>
      </c>
      <c r="C9" s="35">
        <f>'Two-par'!I10</f>
        <v>27442</v>
      </c>
      <c r="D9" s="35">
        <f>'One-par'!I10</f>
        <v>219667</v>
      </c>
      <c r="E9" s="35">
        <f>'Zero-par'!I10</f>
        <v>103871</v>
      </c>
      <c r="F9" s="35">
        <f>TRec!I10</f>
        <v>1153913</v>
      </c>
      <c r="G9" s="35">
        <f>Adults!I10</f>
        <v>347491</v>
      </c>
      <c r="H9" s="35">
        <f>Children!I10</f>
        <v>806422</v>
      </c>
    </row>
    <row r="10" spans="1:8" s="36" customFormat="1" ht="11.25" customHeight="1" x14ac:dyDescent="0.2">
      <c r="A10" s="42" t="s">
        <v>7</v>
      </c>
      <c r="B10" s="37">
        <f>TFam!I11</f>
        <v>11986</v>
      </c>
      <c r="C10" s="37">
        <f>'Two-par'!I11</f>
        <v>0</v>
      </c>
      <c r="D10" s="37">
        <f>'One-par'!I11</f>
        <v>7368</v>
      </c>
      <c r="E10" s="37">
        <f>'Zero-par'!I11</f>
        <v>4618</v>
      </c>
      <c r="F10" s="37">
        <f>TRec!I11</f>
        <v>29092</v>
      </c>
      <c r="G10" s="37">
        <f>Adults!I11</f>
        <v>7684</v>
      </c>
      <c r="H10" s="37">
        <f>Children!I11</f>
        <v>21408</v>
      </c>
    </row>
    <row r="11" spans="1:8" s="36" customFormat="1" ht="11.25" customHeight="1" x14ac:dyDescent="0.2">
      <c r="A11" s="42" t="s">
        <v>8</v>
      </c>
      <c r="B11" s="35">
        <f>TFam!I12</f>
        <v>4766</v>
      </c>
      <c r="C11" s="35">
        <f>'Two-par'!I12</f>
        <v>0</v>
      </c>
      <c r="D11" s="35">
        <f>'One-par'!I12</f>
        <v>1408</v>
      </c>
      <c r="E11" s="35">
        <f>'Zero-par'!I12</f>
        <v>3358</v>
      </c>
      <c r="F11" s="35">
        <f>TRec!I12</f>
        <v>10354</v>
      </c>
      <c r="G11" s="35">
        <f>Adults!I12</f>
        <v>2616</v>
      </c>
      <c r="H11" s="35">
        <f>Children!I12</f>
        <v>7738</v>
      </c>
    </row>
    <row r="12" spans="1:8" s="36" customFormat="1" ht="11.25" customHeight="1" x14ac:dyDescent="0.2">
      <c r="A12" s="42" t="s">
        <v>9</v>
      </c>
      <c r="B12" s="35">
        <f>TFam!I13</f>
        <v>2798</v>
      </c>
      <c r="C12" s="35">
        <f>'Two-par'!I13</f>
        <v>15</v>
      </c>
      <c r="D12" s="35">
        <f>'One-par'!I13</f>
        <v>769</v>
      </c>
      <c r="E12" s="35">
        <f>'Zero-par'!I13</f>
        <v>2014</v>
      </c>
      <c r="F12" s="35">
        <f>TRec!I13</f>
        <v>7834</v>
      </c>
      <c r="G12" s="35">
        <f>Adults!I13</f>
        <v>3185</v>
      </c>
      <c r="H12" s="35">
        <f>Children!I13</f>
        <v>4649</v>
      </c>
    </row>
    <row r="13" spans="1:8" s="36" customFormat="1" ht="11.25" customHeight="1" x14ac:dyDescent="0.2">
      <c r="A13" s="42" t="s">
        <v>10</v>
      </c>
      <c r="B13" s="35">
        <f>TFam!I14</f>
        <v>5650</v>
      </c>
      <c r="C13" s="35">
        <f>'Two-par'!I14</f>
        <v>0</v>
      </c>
      <c r="D13" s="35">
        <f>'One-par'!I14</f>
        <v>3969</v>
      </c>
      <c r="E13" s="35">
        <f>'Zero-par'!I14</f>
        <v>1681</v>
      </c>
      <c r="F13" s="35">
        <f>TRec!I14</f>
        <v>17215</v>
      </c>
      <c r="G13" s="35">
        <f>Adults!I14</f>
        <v>3969</v>
      </c>
      <c r="H13" s="35">
        <f>Children!I14</f>
        <v>13246</v>
      </c>
    </row>
    <row r="14" spans="1:8" s="36" customFormat="1" ht="11.25" customHeight="1" x14ac:dyDescent="0.2">
      <c r="A14" s="42" t="s">
        <v>11</v>
      </c>
      <c r="B14" s="35">
        <f>TFam!I15</f>
        <v>25574</v>
      </c>
      <c r="C14" s="35">
        <f>'Two-par'!I15</f>
        <v>402</v>
      </c>
      <c r="D14" s="35">
        <f>'One-par'!I15</f>
        <v>2732</v>
      </c>
      <c r="E14" s="35">
        <f>'Zero-par'!I15</f>
        <v>22440</v>
      </c>
      <c r="F14" s="35">
        <f>TRec!I15</f>
        <v>39692</v>
      </c>
      <c r="G14" s="35">
        <f>Adults!I15</f>
        <v>6406</v>
      </c>
      <c r="H14" s="35">
        <f>Children!I15</f>
        <v>33286</v>
      </c>
    </row>
    <row r="15" spans="1:8" s="36" customFormat="1" ht="11.25" customHeight="1" x14ac:dyDescent="0.2">
      <c r="A15" s="42" t="s">
        <v>12</v>
      </c>
      <c r="B15" s="35">
        <f>TFam!I16</f>
        <v>6189</v>
      </c>
      <c r="C15" s="35">
        <f>'Two-par'!I16</f>
        <v>0</v>
      </c>
      <c r="D15" s="35">
        <f>'One-par'!I16</f>
        <v>1088</v>
      </c>
      <c r="E15" s="35">
        <f>'Zero-par'!I16</f>
        <v>5101</v>
      </c>
      <c r="F15" s="35">
        <f>TRec!I16</f>
        <v>11827</v>
      </c>
      <c r="G15" s="35">
        <f>Adults!I16</f>
        <v>1072</v>
      </c>
      <c r="H15" s="35">
        <f>Children!I16</f>
        <v>10755</v>
      </c>
    </row>
    <row r="16" spans="1:8" s="36" customFormat="1" ht="11.25" customHeight="1" x14ac:dyDescent="0.2">
      <c r="A16" s="42" t="s">
        <v>13</v>
      </c>
      <c r="B16" s="37">
        <f>TFam!I17</f>
        <v>373</v>
      </c>
      <c r="C16" s="37">
        <f>'Two-par'!I17</f>
        <v>60</v>
      </c>
      <c r="D16" s="37">
        <f>'One-par'!I17</f>
        <v>137</v>
      </c>
      <c r="E16" s="37">
        <f>'Zero-par'!I17</f>
        <v>176</v>
      </c>
      <c r="F16" s="37">
        <f>TRec!I17</f>
        <v>990</v>
      </c>
      <c r="G16" s="37">
        <f>Adults!I17</f>
        <v>262</v>
      </c>
      <c r="H16" s="37">
        <f>Children!I17</f>
        <v>728</v>
      </c>
    </row>
    <row r="17" spans="1:8" s="36" customFormat="1" ht="11.25" customHeight="1" x14ac:dyDescent="0.2">
      <c r="A17" s="42" t="s">
        <v>14</v>
      </c>
      <c r="B17" s="35">
        <f>TFam!I18</f>
        <v>4462</v>
      </c>
      <c r="C17" s="35">
        <f>'Two-par'!I18</f>
        <v>986</v>
      </c>
      <c r="D17" s="35">
        <f>'One-par'!I18</f>
        <v>2703</v>
      </c>
      <c r="E17" s="35">
        <f>'Zero-par'!I18</f>
        <v>773</v>
      </c>
      <c r="F17" s="35">
        <f>TRec!I18</f>
        <v>13036</v>
      </c>
      <c r="G17" s="35">
        <f>Adults!I18</f>
        <v>4336</v>
      </c>
      <c r="H17" s="35">
        <f>Children!I18</f>
        <v>8700</v>
      </c>
    </row>
    <row r="18" spans="1:8" s="36" customFormat="1" ht="11.25" customHeight="1" x14ac:dyDescent="0.2">
      <c r="A18" s="42" t="s">
        <v>15</v>
      </c>
      <c r="B18" s="37">
        <f>TFam!I19</f>
        <v>1525</v>
      </c>
      <c r="C18" s="37">
        <f>'Two-par'!I19</f>
        <v>0</v>
      </c>
      <c r="D18" s="37">
        <f>'One-par'!I19</f>
        <v>28</v>
      </c>
      <c r="E18" s="37">
        <f>'Zero-par'!I19</f>
        <v>1497</v>
      </c>
      <c r="F18" s="37">
        <f>TRec!I19</f>
        <v>2141</v>
      </c>
      <c r="G18" s="37">
        <f>Adults!I19</f>
        <v>28</v>
      </c>
      <c r="H18" s="37">
        <f>Children!I19</f>
        <v>2113</v>
      </c>
    </row>
    <row r="19" spans="1:8" s="36" customFormat="1" ht="11.25" customHeight="1" x14ac:dyDescent="0.2">
      <c r="A19" s="42" t="s">
        <v>16</v>
      </c>
      <c r="B19" s="35">
        <f>TFam!I20</f>
        <v>10222</v>
      </c>
      <c r="C19" s="35">
        <f>'Two-par'!I20</f>
        <v>0</v>
      </c>
      <c r="D19" s="35">
        <f>'One-par'!I20</f>
        <v>2540</v>
      </c>
      <c r="E19" s="35">
        <f>'Zero-par'!I20</f>
        <v>7682</v>
      </c>
      <c r="F19" s="35">
        <f>TRec!I20</f>
        <v>20462</v>
      </c>
      <c r="G19" s="35">
        <f>Adults!I20</f>
        <v>2438</v>
      </c>
      <c r="H19" s="35">
        <f>Children!I20</f>
        <v>18024</v>
      </c>
    </row>
    <row r="20" spans="1:8" s="36" customFormat="1" ht="11.25" customHeight="1" x14ac:dyDescent="0.2">
      <c r="A20" s="42" t="s">
        <v>17</v>
      </c>
      <c r="B20" s="35">
        <f>TFam!I21</f>
        <v>4006</v>
      </c>
      <c r="C20" s="35">
        <f>'Two-par'!I21</f>
        <v>228</v>
      </c>
      <c r="D20" s="35">
        <f>'One-par'!I21</f>
        <v>1333</v>
      </c>
      <c r="E20" s="35">
        <f>'Zero-par'!I21</f>
        <v>2445</v>
      </c>
      <c r="F20" s="35">
        <f>TRec!I21</f>
        <v>8300</v>
      </c>
      <c r="G20" s="35">
        <f>Adults!I21</f>
        <v>944</v>
      </c>
      <c r="H20" s="35">
        <f>Children!I21</f>
        <v>7356</v>
      </c>
    </row>
    <row r="21" spans="1:8" s="36" customFormat="1" ht="11.25" customHeight="1" x14ac:dyDescent="0.2">
      <c r="A21" s="42" t="s">
        <v>18</v>
      </c>
      <c r="B21" s="35">
        <f>TFam!I22</f>
        <v>5277</v>
      </c>
      <c r="C21" s="35">
        <f>'Two-par'!I22</f>
        <v>237</v>
      </c>
      <c r="D21" s="35">
        <f>'One-par'!I22</f>
        <v>2358</v>
      </c>
      <c r="E21" s="35">
        <f>'Zero-par'!I22</f>
        <v>2682</v>
      </c>
      <c r="F21" s="35">
        <f>TRec!I22</f>
        <v>12711</v>
      </c>
      <c r="G21" s="35">
        <f>Adults!I22</f>
        <v>2860</v>
      </c>
      <c r="H21" s="35">
        <f>Children!I22</f>
        <v>9851</v>
      </c>
    </row>
    <row r="22" spans="1:8" s="36" customFormat="1" ht="11.25" customHeight="1" x14ac:dyDescent="0.2">
      <c r="A22" s="42" t="s">
        <v>19</v>
      </c>
      <c r="B22" s="37">
        <f>TFam!I23</f>
        <v>3014</v>
      </c>
      <c r="C22" s="37">
        <f>'Two-par'!I23</f>
        <v>187</v>
      </c>
      <c r="D22" s="37">
        <f>'One-par'!I23</f>
        <v>1406</v>
      </c>
      <c r="E22" s="37">
        <f>'Zero-par'!I23</f>
        <v>1421</v>
      </c>
      <c r="F22" s="37">
        <f>TRec!I23</f>
        <v>3014</v>
      </c>
      <c r="G22" s="37">
        <f>Adults!I23</f>
        <v>1421</v>
      </c>
      <c r="H22" s="37">
        <f>Children!I23</f>
        <v>1593</v>
      </c>
    </row>
    <row r="23" spans="1:8" s="36" customFormat="1" ht="11.25" customHeight="1" x14ac:dyDescent="0.2">
      <c r="A23" s="42" t="s">
        <v>20</v>
      </c>
      <c r="B23" s="37">
        <f>TFam!I24</f>
        <v>11932</v>
      </c>
      <c r="C23" s="37">
        <f>'Two-par'!I24</f>
        <v>261</v>
      </c>
      <c r="D23" s="37">
        <f>'One-par'!I24</f>
        <v>3093</v>
      </c>
      <c r="E23" s="37">
        <f>'Zero-par'!I24</f>
        <v>8578</v>
      </c>
      <c r="F23" s="37">
        <f>TRec!I24</f>
        <v>24400</v>
      </c>
      <c r="G23" s="37">
        <f>Adults!I24</f>
        <v>3681</v>
      </c>
      <c r="H23" s="37">
        <f>Children!I24</f>
        <v>20719</v>
      </c>
    </row>
    <row r="24" spans="1:8" s="36" customFormat="1" ht="11.25" customHeight="1" x14ac:dyDescent="0.2">
      <c r="A24" s="42" t="s">
        <v>21</v>
      </c>
      <c r="B24" s="37">
        <f>TFam!I25</f>
        <v>3310</v>
      </c>
      <c r="C24" s="37">
        <f>'Two-par'!I25</f>
        <v>0</v>
      </c>
      <c r="D24" s="37">
        <f>'One-par'!I25</f>
        <v>1621</v>
      </c>
      <c r="E24" s="37">
        <f>'Zero-par'!I25</f>
        <v>1689</v>
      </c>
      <c r="F24" s="37">
        <f>TRec!I25</f>
        <v>7930</v>
      </c>
      <c r="G24" s="37">
        <f>Adults!I25</f>
        <v>1267</v>
      </c>
      <c r="H24" s="37">
        <f>Children!I25</f>
        <v>6663</v>
      </c>
    </row>
    <row r="25" spans="1:8" s="36" customFormat="1" ht="11.25" customHeight="1" x14ac:dyDescent="0.2">
      <c r="A25" s="42" t="s">
        <v>22</v>
      </c>
      <c r="B25" s="35">
        <f>TFam!I26</f>
        <v>11890</v>
      </c>
      <c r="C25" s="35">
        <f>'Two-par'!I26</f>
        <v>4387</v>
      </c>
      <c r="D25" s="35">
        <f>'One-par'!I26</f>
        <v>6231</v>
      </c>
      <c r="E25" s="35">
        <f>'Zero-par'!I26</f>
        <v>1272</v>
      </c>
      <c r="F25" s="35">
        <f>TRec!I26</f>
        <v>40217</v>
      </c>
      <c r="G25" s="35">
        <f>Adults!I26</f>
        <v>14883</v>
      </c>
      <c r="H25" s="35">
        <f>Children!I26</f>
        <v>25334</v>
      </c>
    </row>
    <row r="26" spans="1:8" s="36" customFormat="1" ht="11.25" customHeight="1" x14ac:dyDescent="0.2">
      <c r="A26" s="42" t="s">
        <v>23</v>
      </c>
      <c r="B26" s="35">
        <f>TFam!I27</f>
        <v>16361</v>
      </c>
      <c r="C26" s="35">
        <f>'Two-par'!I27</f>
        <v>98</v>
      </c>
      <c r="D26" s="35">
        <f>'One-par'!I27</f>
        <v>11565</v>
      </c>
      <c r="E26" s="35">
        <f>'Zero-par'!I27</f>
        <v>4698</v>
      </c>
      <c r="F26" s="35">
        <f>TRec!I27</f>
        <v>43391</v>
      </c>
      <c r="G26" s="35">
        <f>Adults!I27</f>
        <v>12216</v>
      </c>
      <c r="H26" s="35">
        <f>Children!I27</f>
        <v>31175</v>
      </c>
    </row>
    <row r="27" spans="1:8" s="36" customFormat="1" ht="11.25" customHeight="1" x14ac:dyDescent="0.2">
      <c r="A27" s="42" t="s">
        <v>24</v>
      </c>
      <c r="B27" s="35">
        <f>TFam!I28</f>
        <v>51562</v>
      </c>
      <c r="C27" s="35">
        <f>'Two-par'!I28</f>
        <v>2587</v>
      </c>
      <c r="D27" s="35">
        <f>'One-par'!I28</f>
        <v>38176</v>
      </c>
      <c r="E27" s="35">
        <f>'Zero-par'!I28</f>
        <v>10799</v>
      </c>
      <c r="F27" s="35">
        <f>TRec!I28</f>
        <v>138790</v>
      </c>
      <c r="G27" s="35">
        <f>Adults!I28</f>
        <v>41413</v>
      </c>
      <c r="H27" s="35">
        <f>Children!I28</f>
        <v>97377</v>
      </c>
    </row>
    <row r="28" spans="1:8" s="36" customFormat="1" ht="11.25" customHeight="1" x14ac:dyDescent="0.2">
      <c r="A28" s="42" t="s">
        <v>25</v>
      </c>
      <c r="B28" s="37">
        <f>TFam!I29</f>
        <v>9182</v>
      </c>
      <c r="C28" s="37">
        <f>'Two-par'!I29</f>
        <v>0</v>
      </c>
      <c r="D28" s="37">
        <f>'One-par'!I29</f>
        <v>4371</v>
      </c>
      <c r="E28" s="37">
        <f>'Zero-par'!I29</f>
        <v>4811</v>
      </c>
      <c r="F28" s="37">
        <f>TRec!I29</f>
        <v>23475</v>
      </c>
      <c r="G28" s="37">
        <f>Adults!I29</f>
        <v>5010</v>
      </c>
      <c r="H28" s="37">
        <f>Children!I29</f>
        <v>18465</v>
      </c>
    </row>
    <row r="29" spans="1:8" s="36" customFormat="1" ht="11.25" customHeight="1" x14ac:dyDescent="0.2">
      <c r="A29" s="42" t="s">
        <v>26</v>
      </c>
      <c r="B29" s="35">
        <f>TFam!I30</f>
        <v>14362</v>
      </c>
      <c r="C29" s="35">
        <f>'Two-par'!I30</f>
        <v>0</v>
      </c>
      <c r="D29" s="35">
        <f>'One-par'!I30</f>
        <v>8312</v>
      </c>
      <c r="E29" s="35">
        <f>'Zero-par'!I30</f>
        <v>6050</v>
      </c>
      <c r="F29" s="35">
        <f>TRec!I30</f>
        <v>33748</v>
      </c>
      <c r="G29" s="35">
        <f>Adults!I30</f>
        <v>8272</v>
      </c>
      <c r="H29" s="35">
        <f>Children!I30</f>
        <v>25476</v>
      </c>
    </row>
    <row r="30" spans="1:8" s="36" customFormat="1" ht="11.25" customHeight="1" x14ac:dyDescent="0.2">
      <c r="A30" s="42" t="s">
        <v>27</v>
      </c>
      <c r="B30" s="37">
        <f>TFam!I31</f>
        <v>1606</v>
      </c>
      <c r="C30" s="37">
        <f>'Two-par'!I31</f>
        <v>0</v>
      </c>
      <c r="D30" s="37">
        <f>'One-par'!I31</f>
        <v>282</v>
      </c>
      <c r="E30" s="37">
        <f>'Zero-par'!I31</f>
        <v>1324</v>
      </c>
      <c r="F30" s="37">
        <f>TRec!I31</f>
        <v>2230</v>
      </c>
      <c r="G30" s="37">
        <f>Adults!I31</f>
        <v>182</v>
      </c>
      <c r="H30" s="37">
        <f>Children!I31</f>
        <v>2048</v>
      </c>
    </row>
    <row r="31" spans="1:8" s="36" customFormat="1" x14ac:dyDescent="0.2">
      <c r="A31" s="42" t="s">
        <v>28</v>
      </c>
      <c r="B31" s="35">
        <f>TFam!I32</f>
        <v>6021</v>
      </c>
      <c r="C31" s="35">
        <f>'Two-par'!I32</f>
        <v>0</v>
      </c>
      <c r="D31" s="35">
        <f>'One-par'!I32</f>
        <v>3364</v>
      </c>
      <c r="E31" s="35">
        <f>'Zero-par'!I32</f>
        <v>2657</v>
      </c>
      <c r="F31" s="35">
        <f>TRec!I32</f>
        <v>13662</v>
      </c>
      <c r="G31" s="35">
        <f>Adults!I32</f>
        <v>2960</v>
      </c>
      <c r="H31" s="35">
        <f>Children!I32</f>
        <v>10702</v>
      </c>
    </row>
    <row r="32" spans="1:8" s="36" customFormat="1" x14ac:dyDescent="0.2">
      <c r="A32" s="42" t="s">
        <v>29</v>
      </c>
      <c r="B32" s="37">
        <f>TFam!I33</f>
        <v>1878</v>
      </c>
      <c r="C32" s="37">
        <f>'Two-par'!I33</f>
        <v>98</v>
      </c>
      <c r="D32" s="37">
        <f>'One-par'!I33</f>
        <v>708</v>
      </c>
      <c r="E32" s="37">
        <f>'Zero-par'!I33</f>
        <v>1072</v>
      </c>
      <c r="F32" s="37">
        <f>TRec!I33</f>
        <v>4194</v>
      </c>
      <c r="G32" s="37">
        <f>Adults!I33</f>
        <v>721</v>
      </c>
      <c r="H32" s="37">
        <f>Children!I33</f>
        <v>3473</v>
      </c>
    </row>
    <row r="33" spans="1:8" s="36" customFormat="1" x14ac:dyDescent="0.2">
      <c r="A33" s="42" t="s">
        <v>30</v>
      </c>
      <c r="B33" s="35">
        <f>TFam!I34</f>
        <v>3073</v>
      </c>
      <c r="C33" s="35">
        <f>'Two-par'!I34</f>
        <v>0</v>
      </c>
      <c r="D33" s="35">
        <f>'One-par'!I34</f>
        <v>929</v>
      </c>
      <c r="E33" s="35">
        <f>'Zero-par'!I34</f>
        <v>2144</v>
      </c>
      <c r="F33" s="35">
        <f>TRec!I34</f>
        <v>7141</v>
      </c>
      <c r="G33" s="35">
        <f>Adults!I34</f>
        <v>922</v>
      </c>
      <c r="H33" s="35">
        <f>Children!I34</f>
        <v>6219</v>
      </c>
    </row>
    <row r="34" spans="1:8" s="36" customFormat="1" x14ac:dyDescent="0.2">
      <c r="A34" s="42" t="s">
        <v>31</v>
      </c>
      <c r="B34" s="35">
        <f>TFam!I35</f>
        <v>6082</v>
      </c>
      <c r="C34" s="35">
        <f>'Two-par'!I35</f>
        <v>658</v>
      </c>
      <c r="D34" s="35">
        <f>'One-par'!I35</f>
        <v>2716</v>
      </c>
      <c r="E34" s="35">
        <f>'Zero-par'!I35</f>
        <v>2708</v>
      </c>
      <c r="F34" s="35">
        <f>TRec!I35</f>
        <v>15849</v>
      </c>
      <c r="G34" s="35">
        <f>Adults!I35</f>
        <v>4218</v>
      </c>
      <c r="H34" s="35">
        <f>Children!I35</f>
        <v>11631</v>
      </c>
    </row>
    <row r="35" spans="1:8" s="36" customFormat="1" x14ac:dyDescent="0.2">
      <c r="A35" s="42" t="s">
        <v>32</v>
      </c>
      <c r="B35" s="35">
        <f>TFam!I36</f>
        <v>3819</v>
      </c>
      <c r="C35" s="35">
        <f>'Two-par'!I36</f>
        <v>16</v>
      </c>
      <c r="D35" s="35">
        <f>'One-par'!I36</f>
        <v>2117</v>
      </c>
      <c r="E35" s="35">
        <f>'Zero-par'!I36</f>
        <v>1686</v>
      </c>
      <c r="F35" s="35">
        <f>TRec!I36</f>
        <v>9037</v>
      </c>
      <c r="G35" s="35">
        <f>Adults!I36</f>
        <v>2253</v>
      </c>
      <c r="H35" s="35">
        <f>Children!I36</f>
        <v>6784</v>
      </c>
    </row>
    <row r="36" spans="1:8" s="36" customFormat="1" x14ac:dyDescent="0.2">
      <c r="A36" s="42" t="s">
        <v>33</v>
      </c>
      <c r="B36" s="35">
        <f>TFam!I37</f>
        <v>9352</v>
      </c>
      <c r="C36" s="35">
        <f>'Two-par'!I37</f>
        <v>28</v>
      </c>
      <c r="D36" s="35">
        <f>'One-par'!I37</f>
        <v>6718</v>
      </c>
      <c r="E36" s="35">
        <f>'Zero-par'!I37</f>
        <v>2606</v>
      </c>
      <c r="F36" s="35">
        <f>TRec!I37</f>
        <v>23533</v>
      </c>
      <c r="G36" s="35">
        <f>Adults!I37</f>
        <v>6609</v>
      </c>
      <c r="H36" s="35">
        <f>Children!I37</f>
        <v>16924</v>
      </c>
    </row>
    <row r="37" spans="1:8" s="36" customFormat="1" x14ac:dyDescent="0.2">
      <c r="A37" s="42" t="s">
        <v>34</v>
      </c>
      <c r="B37" s="37">
        <f>TFam!I38</f>
        <v>9920</v>
      </c>
      <c r="C37" s="37">
        <f>'Two-par'!I38</f>
        <v>871</v>
      </c>
      <c r="D37" s="37">
        <f>'One-par'!I38</f>
        <v>5237</v>
      </c>
      <c r="E37" s="37">
        <f>'Zero-par'!I38</f>
        <v>3812</v>
      </c>
      <c r="F37" s="37">
        <f>TRec!I38</f>
        <v>25309</v>
      </c>
      <c r="G37" s="37">
        <f>Adults!I38</f>
        <v>6979</v>
      </c>
      <c r="H37" s="37">
        <f>Children!I38</f>
        <v>18330</v>
      </c>
    </row>
    <row r="38" spans="1:8" s="36" customFormat="1" x14ac:dyDescent="0.2">
      <c r="A38" s="42" t="s">
        <v>35</v>
      </c>
      <c r="B38" s="35">
        <f>TFam!I39</f>
        <v>113268</v>
      </c>
      <c r="C38" s="35">
        <f>'Two-par'!I39</f>
        <v>1501</v>
      </c>
      <c r="D38" s="35">
        <f>'One-par'!I39</f>
        <v>78879</v>
      </c>
      <c r="E38" s="35">
        <f>'Zero-par'!I39</f>
        <v>32888</v>
      </c>
      <c r="F38" s="35">
        <f>TRec!I39</f>
        <v>291092</v>
      </c>
      <c r="G38" s="35">
        <f>Adults!I39</f>
        <v>95867</v>
      </c>
      <c r="H38" s="35">
        <f>Children!I39</f>
        <v>195225</v>
      </c>
    </row>
    <row r="39" spans="1:8" s="36" customFormat="1" x14ac:dyDescent="0.2">
      <c r="A39" s="42" t="s">
        <v>36</v>
      </c>
      <c r="B39" s="37">
        <f>TFam!I40</f>
        <v>11976</v>
      </c>
      <c r="C39" s="37">
        <f>'Two-par'!I40</f>
        <v>86</v>
      </c>
      <c r="D39" s="37">
        <f>'One-par'!I40</f>
        <v>2305</v>
      </c>
      <c r="E39" s="37">
        <f>'Zero-par'!I40</f>
        <v>9585</v>
      </c>
      <c r="F39" s="37">
        <f>TRec!I40</f>
        <v>21637</v>
      </c>
      <c r="G39" s="37">
        <f>Adults!I40</f>
        <v>2506</v>
      </c>
      <c r="H39" s="37">
        <f>Children!I40</f>
        <v>19131</v>
      </c>
    </row>
    <row r="40" spans="1:8" s="36" customFormat="1" x14ac:dyDescent="0.2">
      <c r="A40" s="42" t="s">
        <v>37</v>
      </c>
      <c r="B40" s="37">
        <f>TFam!I41</f>
        <v>652</v>
      </c>
      <c r="C40" s="37">
        <f>'Two-par'!I41</f>
        <v>0</v>
      </c>
      <c r="D40" s="37">
        <f>'One-par'!I41</f>
        <v>307</v>
      </c>
      <c r="E40" s="37">
        <f>'Zero-par'!I41</f>
        <v>345</v>
      </c>
      <c r="F40" s="37">
        <f>TRec!I41</f>
        <v>1567</v>
      </c>
      <c r="G40" s="37">
        <f>Adults!I41</f>
        <v>187</v>
      </c>
      <c r="H40" s="37">
        <f>Children!I41</f>
        <v>1380</v>
      </c>
    </row>
    <row r="41" spans="1:8" s="36" customFormat="1" x14ac:dyDescent="0.2">
      <c r="A41" s="42" t="s">
        <v>38</v>
      </c>
      <c r="B41" s="37">
        <f>TFam!I42</f>
        <v>41963</v>
      </c>
      <c r="C41" s="37">
        <f>'Two-par'!I42</f>
        <v>326</v>
      </c>
      <c r="D41" s="37">
        <f>'One-par'!I42</f>
        <v>4762</v>
      </c>
      <c r="E41" s="37">
        <f>'Zero-par'!I42</f>
        <v>36875</v>
      </c>
      <c r="F41" s="37">
        <f>TRec!I42</f>
        <v>73811</v>
      </c>
      <c r="G41" s="37">
        <f>Adults!I42</f>
        <v>5695</v>
      </c>
      <c r="H41" s="37">
        <f>Children!I42</f>
        <v>68116</v>
      </c>
    </row>
    <row r="42" spans="1:8" s="36" customFormat="1" x14ac:dyDescent="0.2">
      <c r="A42" s="42" t="s">
        <v>39</v>
      </c>
      <c r="B42" s="37">
        <f>TFam!I43</f>
        <v>3719</v>
      </c>
      <c r="C42" s="37">
        <f>'Two-par'!I43</f>
        <v>0</v>
      </c>
      <c r="D42" s="37">
        <f>'One-par'!I43</f>
        <v>830</v>
      </c>
      <c r="E42" s="37">
        <f>'Zero-par'!I43</f>
        <v>2889</v>
      </c>
      <c r="F42" s="37">
        <f>TRec!I43</f>
        <v>8005</v>
      </c>
      <c r="G42" s="37">
        <f>Adults!I43</f>
        <v>830</v>
      </c>
      <c r="H42" s="37">
        <f>Children!I43</f>
        <v>7175</v>
      </c>
    </row>
    <row r="43" spans="1:8" s="36" customFormat="1" x14ac:dyDescent="0.2">
      <c r="A43" s="42" t="s">
        <v>40</v>
      </c>
      <c r="B43" s="37">
        <f>TFam!I44</f>
        <v>36660</v>
      </c>
      <c r="C43" s="37">
        <f>'Two-par'!I44</f>
        <v>7954</v>
      </c>
      <c r="D43" s="37">
        <f>'One-par'!I44</f>
        <v>24696</v>
      </c>
      <c r="E43" s="37">
        <f>'Zero-par'!I44</f>
        <v>4010</v>
      </c>
      <c r="F43" s="37">
        <f>TRec!I44</f>
        <v>108936</v>
      </c>
      <c r="G43" s="37">
        <f>Adults!I44</f>
        <v>37800</v>
      </c>
      <c r="H43" s="37">
        <f>Children!I44</f>
        <v>71136</v>
      </c>
    </row>
    <row r="44" spans="1:8" s="36" customFormat="1" x14ac:dyDescent="0.2">
      <c r="A44" s="42" t="s">
        <v>41</v>
      </c>
      <c r="B44" s="37">
        <f>TFam!I45</f>
        <v>28804</v>
      </c>
      <c r="C44" s="37">
        <f>'Two-par'!I45</f>
        <v>232</v>
      </c>
      <c r="D44" s="37">
        <f>'One-par'!I45</f>
        <v>17832</v>
      </c>
      <c r="E44" s="37">
        <f>'Zero-par'!I45</f>
        <v>10740</v>
      </c>
      <c r="F44" s="37">
        <f>TRec!I45</f>
        <v>71406</v>
      </c>
      <c r="G44" s="37">
        <f>Adults!I45</f>
        <v>16814</v>
      </c>
      <c r="H44" s="37">
        <f>Children!I45</f>
        <v>54592</v>
      </c>
    </row>
    <row r="45" spans="1:8" s="36" customFormat="1" x14ac:dyDescent="0.2">
      <c r="A45" s="42" t="s">
        <v>42</v>
      </c>
      <c r="B45" s="37">
        <f>TFam!I46</f>
        <v>3302</v>
      </c>
      <c r="C45" s="37">
        <f>'Two-par'!I46</f>
        <v>157</v>
      </c>
      <c r="D45" s="37">
        <f>'One-par'!I46</f>
        <v>2976</v>
      </c>
      <c r="E45" s="37">
        <f>'Zero-par'!I46</f>
        <v>169</v>
      </c>
      <c r="F45" s="37">
        <f>TRec!I46</f>
        <v>8991</v>
      </c>
      <c r="G45" s="37">
        <f>Adults!I46</f>
        <v>3441</v>
      </c>
      <c r="H45" s="37">
        <f>Children!I46</f>
        <v>5550</v>
      </c>
    </row>
    <row r="46" spans="1:8" s="36" customFormat="1" x14ac:dyDescent="0.2">
      <c r="A46" s="42" t="s">
        <v>43</v>
      </c>
      <c r="B46" s="35">
        <f>TFam!I47</f>
        <v>2930</v>
      </c>
      <c r="C46" s="35">
        <f>'Two-par'!I47</f>
        <v>128</v>
      </c>
      <c r="D46" s="35">
        <f>'One-par'!I47</f>
        <v>2144</v>
      </c>
      <c r="E46" s="35">
        <f>'Zero-par'!I47</f>
        <v>658</v>
      </c>
      <c r="F46" s="35">
        <f>TRec!I47</f>
        <v>7634</v>
      </c>
      <c r="G46" s="35">
        <f>Adults!I47</f>
        <v>2153</v>
      </c>
      <c r="H46" s="35">
        <f>Children!I47</f>
        <v>5481</v>
      </c>
    </row>
    <row r="47" spans="1:8" s="36" customFormat="1" x14ac:dyDescent="0.2">
      <c r="A47" s="42" t="s">
        <v>44</v>
      </c>
      <c r="B47" s="35">
        <f>TFam!I48</f>
        <v>6224</v>
      </c>
      <c r="C47" s="35">
        <f>'Two-par'!I48</f>
        <v>0</v>
      </c>
      <c r="D47" s="35">
        <f>'One-par'!I48</f>
        <v>2443</v>
      </c>
      <c r="E47" s="35">
        <f>'Zero-par'!I48</f>
        <v>3781</v>
      </c>
      <c r="F47" s="35">
        <f>TRec!I48</f>
        <v>14156</v>
      </c>
      <c r="G47" s="35">
        <f>Adults!I48</f>
        <v>2443</v>
      </c>
      <c r="H47" s="35">
        <f>Children!I48</f>
        <v>11713</v>
      </c>
    </row>
    <row r="48" spans="1:8" s="36" customFormat="1" x14ac:dyDescent="0.2">
      <c r="A48" s="42" t="s">
        <v>45</v>
      </c>
      <c r="B48" s="37">
        <f>TFam!I49</f>
        <v>2357</v>
      </c>
      <c r="C48" s="37">
        <f>'Two-par'!I49</f>
        <v>0</v>
      </c>
      <c r="D48" s="37">
        <f>'One-par'!I49</f>
        <v>269</v>
      </c>
      <c r="E48" s="37">
        <f>'Zero-par'!I49</f>
        <v>2088</v>
      </c>
      <c r="F48" s="37">
        <f>TRec!I49</f>
        <v>4560</v>
      </c>
      <c r="G48" s="37">
        <f>Adults!I49</f>
        <v>269</v>
      </c>
      <c r="H48" s="37">
        <f>Children!I49</f>
        <v>4291</v>
      </c>
    </row>
    <row r="49" spans="1:18" s="36" customFormat="1" x14ac:dyDescent="0.2">
      <c r="A49" s="42" t="s">
        <v>46</v>
      </c>
      <c r="B49" s="35">
        <f>TFam!I50</f>
        <v>13544</v>
      </c>
      <c r="C49" s="35">
        <f>'Two-par'!I50</f>
        <v>149</v>
      </c>
      <c r="D49" s="35">
        <f>'One-par'!I50</f>
        <v>4741</v>
      </c>
      <c r="E49" s="35">
        <f>'Zero-par'!I50</f>
        <v>8654</v>
      </c>
      <c r="F49" s="35">
        <f>TRec!I50</f>
        <v>27876</v>
      </c>
      <c r="G49" s="35">
        <f>Adults!I50</f>
        <v>5142</v>
      </c>
      <c r="H49" s="35">
        <f>Children!I50</f>
        <v>22734</v>
      </c>
    </row>
    <row r="50" spans="1:18" s="36" customFormat="1" x14ac:dyDescent="0.2">
      <c r="A50" s="42" t="s">
        <v>47</v>
      </c>
      <c r="B50" s="35">
        <f>TFam!I51</f>
        <v>11088</v>
      </c>
      <c r="C50" s="35">
        <f>'Two-par'!I51</f>
        <v>0</v>
      </c>
      <c r="D50" s="35">
        <f>'One-par'!I51</f>
        <v>2200</v>
      </c>
      <c r="E50" s="35">
        <f>'Zero-par'!I51</f>
        <v>8888</v>
      </c>
      <c r="F50" s="35">
        <f>TRec!I51</f>
        <v>20457</v>
      </c>
      <c r="G50" s="35">
        <f>Adults!I51</f>
        <v>2200</v>
      </c>
      <c r="H50" s="35">
        <f>Children!I51</f>
        <v>18257</v>
      </c>
    </row>
    <row r="51" spans="1:18" s="36" customFormat="1" x14ac:dyDescent="0.2">
      <c r="A51" s="42" t="s">
        <v>48</v>
      </c>
      <c r="B51" s="35">
        <f>TFam!I52</f>
        <v>1930</v>
      </c>
      <c r="C51" s="35">
        <f>'Two-par'!I52</f>
        <v>0</v>
      </c>
      <c r="D51" s="35">
        <f>'One-par'!I52</f>
        <v>698</v>
      </c>
      <c r="E51" s="35">
        <f>'Zero-par'!I52</f>
        <v>1232</v>
      </c>
      <c r="F51" s="35">
        <f>TRec!I52</f>
        <v>4282</v>
      </c>
      <c r="G51" s="35">
        <f>Adults!I52</f>
        <v>1059</v>
      </c>
      <c r="H51" s="35">
        <f>Children!I52</f>
        <v>3223</v>
      </c>
    </row>
    <row r="52" spans="1:18" s="36" customFormat="1" x14ac:dyDescent="0.2">
      <c r="A52" s="42" t="s">
        <v>49</v>
      </c>
      <c r="B52" s="35">
        <f>TFam!I53</f>
        <v>1985</v>
      </c>
      <c r="C52" s="35">
        <f>'Two-par'!I53</f>
        <v>197</v>
      </c>
      <c r="D52" s="35">
        <f>'One-par'!I53</f>
        <v>722</v>
      </c>
      <c r="E52" s="35">
        <f>'Zero-par'!I53</f>
        <v>1066</v>
      </c>
      <c r="F52" s="35">
        <f>TRec!I53</f>
        <v>4326</v>
      </c>
      <c r="G52" s="35">
        <f>Adults!I53</f>
        <v>1127</v>
      </c>
      <c r="H52" s="35">
        <f>Children!I53</f>
        <v>3199</v>
      </c>
    </row>
    <row r="53" spans="1:18" s="36" customFormat="1" x14ac:dyDescent="0.2">
      <c r="A53" s="42" t="s">
        <v>50</v>
      </c>
      <c r="B53" s="37">
        <f>TFam!I54</f>
        <v>62</v>
      </c>
      <c r="C53" s="37">
        <f>'Two-par'!I54</f>
        <v>0</v>
      </c>
      <c r="D53" s="37">
        <f>'One-par'!I54</f>
        <v>54</v>
      </c>
      <c r="E53" s="37">
        <f>'Zero-par'!I54</f>
        <v>8</v>
      </c>
      <c r="F53" s="37">
        <f>TRec!I54</f>
        <v>212</v>
      </c>
      <c r="G53" s="37">
        <f>Adults!I54</f>
        <v>63</v>
      </c>
      <c r="H53" s="37">
        <f>Children!I54</f>
        <v>149</v>
      </c>
    </row>
    <row r="54" spans="1:18" s="36" customFormat="1" x14ac:dyDescent="0.2">
      <c r="A54" s="42" t="s">
        <v>51</v>
      </c>
      <c r="B54" s="35">
        <f>TFam!I55</f>
        <v>19628</v>
      </c>
      <c r="C54" s="35">
        <f>'Two-par'!I55</f>
        <v>0</v>
      </c>
      <c r="D54" s="35">
        <f>'One-par'!I55</f>
        <v>12188</v>
      </c>
      <c r="E54" s="35">
        <f>'Zero-par'!I55</f>
        <v>7440</v>
      </c>
      <c r="F54" s="35">
        <f>TRec!I55</f>
        <v>40193</v>
      </c>
      <c r="G54" s="35">
        <f>Adults!I55</f>
        <v>9845</v>
      </c>
      <c r="H54" s="35">
        <f>Children!I55</f>
        <v>30348</v>
      </c>
    </row>
    <row r="55" spans="1:18" s="36" customFormat="1" x14ac:dyDescent="0.2">
      <c r="A55" s="42" t="s">
        <v>52</v>
      </c>
      <c r="B55" s="35">
        <f>TFam!I56</f>
        <v>42200</v>
      </c>
      <c r="C55" s="35">
        <f>'Two-par'!I56</f>
        <v>8623</v>
      </c>
      <c r="D55" s="35">
        <f>'One-par'!I56</f>
        <v>22667</v>
      </c>
      <c r="E55" s="35">
        <f>'Zero-par'!I56</f>
        <v>10910</v>
      </c>
      <c r="F55" s="35">
        <f>TRec!I56</f>
        <v>106159</v>
      </c>
      <c r="G55" s="35">
        <f>Adults!I56</f>
        <v>35641</v>
      </c>
      <c r="H55" s="35">
        <f>Children!I56</f>
        <v>70518</v>
      </c>
    </row>
    <row r="56" spans="1:18" s="36" customFormat="1" x14ac:dyDescent="0.2">
      <c r="A56" s="42" t="s">
        <v>53</v>
      </c>
      <c r="B56" s="37">
        <f>TFam!I57</f>
        <v>5253</v>
      </c>
      <c r="C56" s="37">
        <f>'Two-par'!I57</f>
        <v>0</v>
      </c>
      <c r="D56" s="37">
        <f>'One-par'!I57</f>
        <v>1165</v>
      </c>
      <c r="E56" s="37">
        <f>'Zero-par'!I57</f>
        <v>4088</v>
      </c>
      <c r="F56" s="37">
        <f>TRec!I57</f>
        <v>10106</v>
      </c>
      <c r="G56" s="37">
        <f>Adults!I57</f>
        <v>1507</v>
      </c>
      <c r="H56" s="37">
        <f>Children!I57</f>
        <v>8599</v>
      </c>
    </row>
    <row r="57" spans="1:18" s="36" customFormat="1" x14ac:dyDescent="0.2">
      <c r="A57" s="42" t="s">
        <v>54</v>
      </c>
      <c r="B57" s="35">
        <f>TFam!I58</f>
        <v>12521</v>
      </c>
      <c r="C57" s="35">
        <f>'Two-par'!I58</f>
        <v>197</v>
      </c>
      <c r="D57" s="35">
        <f>'One-par'!I58</f>
        <v>3920</v>
      </c>
      <c r="E57" s="35">
        <f>'Zero-par'!I58</f>
        <v>8404</v>
      </c>
      <c r="F57" s="35">
        <f>TRec!I58</f>
        <v>27070</v>
      </c>
      <c r="G57" s="35">
        <f>Adults!I58</f>
        <v>4457</v>
      </c>
      <c r="H57" s="35">
        <f>Children!I58</f>
        <v>22613</v>
      </c>
    </row>
    <row r="58" spans="1:18" s="36" customFormat="1" x14ac:dyDescent="0.2">
      <c r="A58" s="43" t="s">
        <v>55</v>
      </c>
      <c r="B58" s="38">
        <f>TFam!I59</f>
        <v>445</v>
      </c>
      <c r="C58" s="38">
        <f>'Two-par'!I59</f>
        <v>13</v>
      </c>
      <c r="D58" s="38">
        <f>'One-par'!I59</f>
        <v>196</v>
      </c>
      <c r="E58" s="38">
        <f>'Zero-par'!I59</f>
        <v>236</v>
      </c>
      <c r="F58" s="38">
        <f>TRec!I59</f>
        <v>1020</v>
      </c>
      <c r="G58" s="38">
        <f>Adults!I59</f>
        <v>222</v>
      </c>
      <c r="H58" s="38">
        <f>Children!I59</f>
        <v>798</v>
      </c>
    </row>
    <row r="59" spans="1:18" x14ac:dyDescent="0.2">
      <c r="A59" s="80">
        <f>TFam!$A$3</f>
        <v>45016</v>
      </c>
      <c r="B59" s="73"/>
      <c r="C59" s="73"/>
      <c r="D59" s="73"/>
      <c r="E59" s="73"/>
      <c r="F59" s="73"/>
      <c r="G59" s="73"/>
      <c r="H59" s="73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5" t="str">
        <f>'Oct21'!A60</f>
        <v xml:space="preserve">    </v>
      </c>
      <c r="B60" s="45"/>
      <c r="C60" s="45"/>
      <c r="D60" s="45"/>
      <c r="E60" s="45"/>
      <c r="F60" s="45"/>
      <c r="G60" s="45"/>
      <c r="H60" s="45"/>
    </row>
    <row r="61" spans="1:18" x14ac:dyDescent="0.2">
      <c r="A61" s="45" t="str">
        <f>'Oct21'!A61</f>
        <v xml:space="preserve">Notes: </v>
      </c>
      <c r="B61" s="45"/>
      <c r="C61" s="45"/>
      <c r="D61" s="45"/>
      <c r="E61" s="45"/>
      <c r="F61" s="45"/>
      <c r="G61" s="45"/>
      <c r="H61" s="45"/>
    </row>
    <row r="62" spans="1:18" x14ac:dyDescent="0.2">
      <c r="A62" s="45" t="str">
        <f>'Oct21'!A62</f>
        <v>"-" - data inapplicable</v>
      </c>
      <c r="B62" s="45"/>
      <c r="C62" s="45"/>
      <c r="D62" s="45"/>
      <c r="E62" s="45"/>
      <c r="F62" s="45"/>
      <c r="G62" s="45"/>
      <c r="H62" s="45"/>
    </row>
  </sheetData>
  <pageMargins left="0.7" right="0.7" top="0.75" bottom="0.75" header="0.3" footer="0.3"/>
  <pageSetup scale="9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R62"/>
  <sheetViews>
    <sheetView workbookViewId="0"/>
  </sheetViews>
  <sheetFormatPr defaultColWidth="9.26953125" defaultRowHeight="10" x14ac:dyDescent="0.2"/>
  <cols>
    <col min="1" max="1" width="14.26953125" style="45" bestFit="1" customWidth="1"/>
    <col min="2" max="8" width="11.26953125" style="41" customWidth="1"/>
    <col min="9" max="16384" width="9.26953125" style="41"/>
  </cols>
  <sheetData>
    <row r="1" spans="1:8" s="46" customFormat="1" ht="15.5" x14ac:dyDescent="0.35">
      <c r="A1" s="123" t="s">
        <v>103</v>
      </c>
      <c r="B1" s="84"/>
      <c r="C1" s="84"/>
      <c r="D1" s="84"/>
      <c r="E1" s="84"/>
      <c r="F1" s="84"/>
      <c r="G1" s="84"/>
      <c r="H1" s="84"/>
    </row>
    <row r="2" spans="1:8" s="46" customFormat="1" ht="12.5" x14ac:dyDescent="0.25">
      <c r="A2" s="83" t="str">
        <f>'Oct21'!$A$2</f>
        <v>Combined TANF &amp; SSP</v>
      </c>
      <c r="B2" s="85"/>
      <c r="C2" s="85"/>
      <c r="D2" s="85"/>
      <c r="E2" s="85"/>
      <c r="F2" s="85"/>
      <c r="G2" s="85"/>
      <c r="H2" s="85"/>
    </row>
    <row r="3" spans="1:8" s="47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34" customFormat="1" x14ac:dyDescent="0.2">
      <c r="A4" s="8" t="s">
        <v>1</v>
      </c>
      <c r="B4" s="33">
        <f>TFam!J5</f>
        <v>993750</v>
      </c>
      <c r="C4" s="33">
        <f>'Two-par'!J5</f>
        <v>61759</v>
      </c>
      <c r="D4" s="33">
        <f>'One-par'!J5</f>
        <v>553275</v>
      </c>
      <c r="E4" s="33">
        <f>'Zero-par'!J5</f>
        <v>378716</v>
      </c>
      <c r="F4" s="33">
        <f>TRec!J5</f>
        <v>2707614</v>
      </c>
      <c r="G4" s="33">
        <f>Adults!J5</f>
        <v>759605</v>
      </c>
      <c r="H4" s="33">
        <f>Children!J5</f>
        <v>1948009</v>
      </c>
    </row>
    <row r="5" spans="1:8" s="36" customFormat="1" ht="11.25" customHeight="1" x14ac:dyDescent="0.2">
      <c r="A5" s="42" t="s">
        <v>2</v>
      </c>
      <c r="B5" s="35">
        <f>TFam!J6</f>
        <v>5450</v>
      </c>
      <c r="C5" s="35">
        <f>'Two-par'!J6</f>
        <v>13</v>
      </c>
      <c r="D5" s="35">
        <f>'One-par'!J6</f>
        <v>1906</v>
      </c>
      <c r="E5" s="35">
        <f>'Zero-par'!J6</f>
        <v>3531</v>
      </c>
      <c r="F5" s="35">
        <f>TRec!J6</f>
        <v>12160</v>
      </c>
      <c r="G5" s="35">
        <f>Adults!J6</f>
        <v>1980</v>
      </c>
      <c r="H5" s="35">
        <f>Children!J6</f>
        <v>10180</v>
      </c>
    </row>
    <row r="6" spans="1:8" s="36" customFormat="1" ht="11.25" customHeight="1" x14ac:dyDescent="0.2">
      <c r="A6" s="42" t="s">
        <v>3</v>
      </c>
      <c r="B6" s="37">
        <f>TFam!J7</f>
        <v>1597</v>
      </c>
      <c r="C6" s="37">
        <f>'Two-par'!J7</f>
        <v>190</v>
      </c>
      <c r="D6" s="37">
        <f>'One-par'!J7</f>
        <v>826</v>
      </c>
      <c r="E6" s="37">
        <f>'Zero-par'!J7</f>
        <v>581</v>
      </c>
      <c r="F6" s="37">
        <f>TRec!J7</f>
        <v>4194</v>
      </c>
      <c r="G6" s="37">
        <f>Adults!J7</f>
        <v>1259</v>
      </c>
      <c r="H6" s="37">
        <f>Children!J7</f>
        <v>2935</v>
      </c>
    </row>
    <row r="7" spans="1:8" s="36" customFormat="1" ht="11.25" customHeight="1" x14ac:dyDescent="0.2">
      <c r="A7" s="42" t="s">
        <v>4</v>
      </c>
      <c r="B7" s="37">
        <f>TFam!J8</f>
        <v>5307</v>
      </c>
      <c r="C7" s="37">
        <f>'Two-par'!J8</f>
        <v>251</v>
      </c>
      <c r="D7" s="37">
        <f>'One-par'!J8</f>
        <v>1236</v>
      </c>
      <c r="E7" s="37">
        <f>'Zero-par'!J8</f>
        <v>3820</v>
      </c>
      <c r="F7" s="37">
        <f>TRec!J8</f>
        <v>10774</v>
      </c>
      <c r="G7" s="37">
        <f>Adults!J8</f>
        <v>1759</v>
      </c>
      <c r="H7" s="37">
        <f>Children!J8</f>
        <v>9015</v>
      </c>
    </row>
    <row r="8" spans="1:8" s="36" customFormat="1" ht="11.25" customHeight="1" x14ac:dyDescent="0.2">
      <c r="A8" s="42" t="s">
        <v>5</v>
      </c>
      <c r="B8" s="37">
        <f>TFam!J9</f>
        <v>1131</v>
      </c>
      <c r="C8" s="37">
        <f>'Two-par'!J9</f>
        <v>22</v>
      </c>
      <c r="D8" s="37">
        <f>'One-par'!J9</f>
        <v>392</v>
      </c>
      <c r="E8" s="37">
        <f>'Zero-par'!J9</f>
        <v>717</v>
      </c>
      <c r="F8" s="37">
        <f>TRec!J9</f>
        <v>2500</v>
      </c>
      <c r="G8" s="37">
        <f>Adults!J9</f>
        <v>435</v>
      </c>
      <c r="H8" s="37">
        <f>Children!J9</f>
        <v>2065</v>
      </c>
    </row>
    <row r="9" spans="1:8" s="36" customFormat="1" ht="11.25" customHeight="1" x14ac:dyDescent="0.2">
      <c r="A9" s="42" t="s">
        <v>6</v>
      </c>
      <c r="B9" s="35">
        <f>TFam!J10</f>
        <v>369343</v>
      </c>
      <c r="C9" s="35">
        <f>'Two-par'!J10</f>
        <v>29075</v>
      </c>
      <c r="D9" s="35">
        <f>'One-par'!J10</f>
        <v>236709</v>
      </c>
      <c r="E9" s="35">
        <f>'Zero-par'!J10</f>
        <v>103559</v>
      </c>
      <c r="F9" s="35">
        <f>TRec!J10</f>
        <v>1219388</v>
      </c>
      <c r="G9" s="35">
        <f>Adults!J10</f>
        <v>369924</v>
      </c>
      <c r="H9" s="35">
        <f>Children!J10</f>
        <v>849464</v>
      </c>
    </row>
    <row r="10" spans="1:8" s="36" customFormat="1" ht="11.25" customHeight="1" x14ac:dyDescent="0.2">
      <c r="A10" s="42" t="s">
        <v>7</v>
      </c>
      <c r="B10" s="37">
        <f>TFam!J11</f>
        <v>11878</v>
      </c>
      <c r="C10" s="37">
        <f>'Two-par'!J11</f>
        <v>0</v>
      </c>
      <c r="D10" s="37">
        <f>'One-par'!J11</f>
        <v>7290</v>
      </c>
      <c r="E10" s="37">
        <f>'Zero-par'!J11</f>
        <v>4588</v>
      </c>
      <c r="F10" s="37">
        <f>TRec!J11</f>
        <v>28851</v>
      </c>
      <c r="G10" s="37">
        <f>Adults!J11</f>
        <v>7616</v>
      </c>
      <c r="H10" s="37">
        <f>Children!J11</f>
        <v>21235</v>
      </c>
    </row>
    <row r="11" spans="1:8" s="36" customFormat="1" ht="11.25" customHeight="1" x14ac:dyDescent="0.2">
      <c r="A11" s="42" t="s">
        <v>8</v>
      </c>
      <c r="B11" s="35">
        <f>TFam!J12</f>
        <v>4799</v>
      </c>
      <c r="C11" s="35">
        <f>'Two-par'!J12</f>
        <v>0</v>
      </c>
      <c r="D11" s="35">
        <f>'One-par'!J12</f>
        <v>1451</v>
      </c>
      <c r="E11" s="35">
        <f>'Zero-par'!J12</f>
        <v>3348</v>
      </c>
      <c r="F11" s="35">
        <f>TRec!J12</f>
        <v>10544</v>
      </c>
      <c r="G11" s="35">
        <f>Adults!J12</f>
        <v>2693</v>
      </c>
      <c r="H11" s="35">
        <f>Children!J12</f>
        <v>7851</v>
      </c>
    </row>
    <row r="12" spans="1:8" s="36" customFormat="1" ht="11.25" customHeight="1" x14ac:dyDescent="0.2">
      <c r="A12" s="42" t="s">
        <v>9</v>
      </c>
      <c r="B12" s="35">
        <f>TFam!J13</f>
        <v>2822</v>
      </c>
      <c r="C12" s="35">
        <f>'Two-par'!J13</f>
        <v>14</v>
      </c>
      <c r="D12" s="35">
        <f>'One-par'!J13</f>
        <v>785</v>
      </c>
      <c r="E12" s="35">
        <f>'Zero-par'!J13</f>
        <v>2023</v>
      </c>
      <c r="F12" s="35">
        <f>TRec!J13</f>
        <v>7901</v>
      </c>
      <c r="G12" s="35">
        <f>Adults!J13</f>
        <v>3205</v>
      </c>
      <c r="H12" s="35">
        <f>Children!J13</f>
        <v>4696</v>
      </c>
    </row>
    <row r="13" spans="1:8" s="36" customFormat="1" ht="11.25" customHeight="1" x14ac:dyDescent="0.2">
      <c r="A13" s="42" t="s">
        <v>10</v>
      </c>
      <c r="B13" s="35">
        <f>TFam!J14</f>
        <v>5172</v>
      </c>
      <c r="C13" s="35">
        <f>'Two-par'!J14</f>
        <v>0</v>
      </c>
      <c r="D13" s="35">
        <f>'One-par'!J14</f>
        <v>3508</v>
      </c>
      <c r="E13" s="35">
        <f>'Zero-par'!J14</f>
        <v>1664</v>
      </c>
      <c r="F13" s="35">
        <f>TRec!J14</f>
        <v>15953</v>
      </c>
      <c r="G13" s="35">
        <f>Adults!J14</f>
        <v>3508</v>
      </c>
      <c r="H13" s="35">
        <f>Children!J14</f>
        <v>12445</v>
      </c>
    </row>
    <row r="14" spans="1:8" s="36" customFormat="1" ht="11.25" customHeight="1" x14ac:dyDescent="0.2">
      <c r="A14" s="42" t="s">
        <v>11</v>
      </c>
      <c r="B14" s="35">
        <f>TFam!J15</f>
        <v>26698</v>
      </c>
      <c r="C14" s="35">
        <f>'Two-par'!J15</f>
        <v>919</v>
      </c>
      <c r="D14" s="35">
        <f>'One-par'!J15</f>
        <v>3044</v>
      </c>
      <c r="E14" s="35">
        <f>'Zero-par'!J15</f>
        <v>22735</v>
      </c>
      <c r="F14" s="35">
        <f>TRec!J15</f>
        <v>42468</v>
      </c>
      <c r="G14" s="35">
        <f>Adults!J15</f>
        <v>7816</v>
      </c>
      <c r="H14" s="35">
        <f>Children!J15</f>
        <v>34652</v>
      </c>
    </row>
    <row r="15" spans="1:8" s="36" customFormat="1" ht="11.25" customHeight="1" x14ac:dyDescent="0.2">
      <c r="A15" s="42" t="s">
        <v>12</v>
      </c>
      <c r="B15" s="35">
        <f>TFam!J16</f>
        <v>6159</v>
      </c>
      <c r="C15" s="35">
        <f>'Two-par'!J16</f>
        <v>0</v>
      </c>
      <c r="D15" s="35">
        <f>'One-par'!J16</f>
        <v>1079</v>
      </c>
      <c r="E15" s="35">
        <f>'Zero-par'!J16</f>
        <v>5080</v>
      </c>
      <c r="F15" s="35">
        <f>TRec!J16</f>
        <v>11759</v>
      </c>
      <c r="G15" s="35">
        <f>Adults!J16</f>
        <v>1059</v>
      </c>
      <c r="H15" s="35">
        <f>Children!J16</f>
        <v>10700</v>
      </c>
    </row>
    <row r="16" spans="1:8" s="36" customFormat="1" ht="11.25" customHeight="1" x14ac:dyDescent="0.2">
      <c r="A16" s="42" t="s">
        <v>13</v>
      </c>
      <c r="B16" s="37">
        <f>TFam!J17</f>
        <v>365</v>
      </c>
      <c r="C16" s="37">
        <f>'Two-par'!J17</f>
        <v>64</v>
      </c>
      <c r="D16" s="37">
        <f>'One-par'!J17</f>
        <v>134</v>
      </c>
      <c r="E16" s="37">
        <f>'Zero-par'!J17</f>
        <v>167</v>
      </c>
      <c r="F16" s="37">
        <f>TRec!J17</f>
        <v>996</v>
      </c>
      <c r="G16" s="37">
        <f>Adults!J17</f>
        <v>269</v>
      </c>
      <c r="H16" s="37">
        <f>Children!J17</f>
        <v>727</v>
      </c>
    </row>
    <row r="17" spans="1:8" s="36" customFormat="1" ht="11.25" customHeight="1" x14ac:dyDescent="0.2">
      <c r="A17" s="42" t="s">
        <v>14</v>
      </c>
      <c r="B17" s="35">
        <f>TFam!J18</f>
        <v>4317</v>
      </c>
      <c r="C17" s="35">
        <f>'Two-par'!J18</f>
        <v>941</v>
      </c>
      <c r="D17" s="35">
        <f>'One-par'!J18</f>
        <v>2610</v>
      </c>
      <c r="E17" s="35">
        <f>'Zero-par'!J18</f>
        <v>766</v>
      </c>
      <c r="F17" s="35">
        <f>TRec!J18</f>
        <v>12600</v>
      </c>
      <c r="G17" s="35">
        <f>Adults!J18</f>
        <v>4153</v>
      </c>
      <c r="H17" s="35">
        <f>Children!J18</f>
        <v>8447</v>
      </c>
    </row>
    <row r="18" spans="1:8" s="36" customFormat="1" ht="11.25" customHeight="1" x14ac:dyDescent="0.2">
      <c r="A18" s="42" t="s">
        <v>15</v>
      </c>
      <c r="B18" s="37">
        <f>TFam!J19</f>
        <v>1532</v>
      </c>
      <c r="C18" s="37">
        <f>'Two-par'!J19</f>
        <v>0</v>
      </c>
      <c r="D18" s="37">
        <f>'One-par'!J19</f>
        <v>35</v>
      </c>
      <c r="E18" s="37">
        <f>'Zero-par'!J19</f>
        <v>1497</v>
      </c>
      <c r="F18" s="37">
        <f>TRec!J19</f>
        <v>2151</v>
      </c>
      <c r="G18" s="37">
        <f>Adults!J19</f>
        <v>35</v>
      </c>
      <c r="H18" s="37">
        <f>Children!J19</f>
        <v>2116</v>
      </c>
    </row>
    <row r="19" spans="1:8" s="36" customFormat="1" ht="11.25" customHeight="1" x14ac:dyDescent="0.2">
      <c r="A19" s="42" t="s">
        <v>16</v>
      </c>
      <c r="B19" s="35">
        <f>TFam!J20</f>
        <v>10066</v>
      </c>
      <c r="C19" s="35">
        <f>'Two-par'!J20</f>
        <v>0</v>
      </c>
      <c r="D19" s="35">
        <f>'One-par'!J20</f>
        <v>2448</v>
      </c>
      <c r="E19" s="35">
        <f>'Zero-par'!J20</f>
        <v>7618</v>
      </c>
      <c r="F19" s="35">
        <f>TRec!J20</f>
        <v>20080</v>
      </c>
      <c r="G19" s="35">
        <f>Adults!J20</f>
        <v>2342</v>
      </c>
      <c r="H19" s="35">
        <f>Children!J20</f>
        <v>17738</v>
      </c>
    </row>
    <row r="20" spans="1:8" s="36" customFormat="1" ht="11.25" customHeight="1" x14ac:dyDescent="0.2">
      <c r="A20" s="42" t="s">
        <v>17</v>
      </c>
      <c r="B20" s="35">
        <f>TFam!J21</f>
        <v>3983</v>
      </c>
      <c r="C20" s="35">
        <f>'Two-par'!J21</f>
        <v>223</v>
      </c>
      <c r="D20" s="35">
        <f>'One-par'!J21</f>
        <v>1399</v>
      </c>
      <c r="E20" s="35">
        <f>'Zero-par'!J21</f>
        <v>2361</v>
      </c>
      <c r="F20" s="35">
        <f>TRec!J21</f>
        <v>8291</v>
      </c>
      <c r="G20" s="35">
        <f>Adults!J21</f>
        <v>970</v>
      </c>
      <c r="H20" s="35">
        <f>Children!J21</f>
        <v>7321</v>
      </c>
    </row>
    <row r="21" spans="1:8" s="36" customFormat="1" ht="11.25" customHeight="1" x14ac:dyDescent="0.2">
      <c r="A21" s="42" t="s">
        <v>18</v>
      </c>
      <c r="B21" s="35">
        <f>TFam!J22</f>
        <v>5244</v>
      </c>
      <c r="C21" s="35">
        <f>'Two-par'!J22</f>
        <v>217</v>
      </c>
      <c r="D21" s="35">
        <f>'One-par'!J22</f>
        <v>2380</v>
      </c>
      <c r="E21" s="35">
        <f>'Zero-par'!J22</f>
        <v>2647</v>
      </c>
      <c r="F21" s="35">
        <f>TRec!J22</f>
        <v>12642</v>
      </c>
      <c r="G21" s="35">
        <f>Adults!J22</f>
        <v>2857</v>
      </c>
      <c r="H21" s="35">
        <f>Children!J22</f>
        <v>9785</v>
      </c>
    </row>
    <row r="22" spans="1:8" s="36" customFormat="1" ht="11.25" customHeight="1" x14ac:dyDescent="0.2">
      <c r="A22" s="42" t="s">
        <v>19</v>
      </c>
      <c r="B22" s="37">
        <f>TFam!J23</f>
        <v>2959</v>
      </c>
      <c r="C22" s="37">
        <f>'Two-par'!J23</f>
        <v>179</v>
      </c>
      <c r="D22" s="37">
        <f>'One-par'!J23</f>
        <v>1373</v>
      </c>
      <c r="E22" s="37">
        <f>'Zero-par'!J23</f>
        <v>1407</v>
      </c>
      <c r="F22" s="37">
        <f>TRec!J23</f>
        <v>2959</v>
      </c>
      <c r="G22" s="37">
        <f>Adults!J23</f>
        <v>1371</v>
      </c>
      <c r="H22" s="37">
        <f>Children!J23</f>
        <v>1588</v>
      </c>
    </row>
    <row r="23" spans="1:8" s="36" customFormat="1" ht="11.25" customHeight="1" x14ac:dyDescent="0.2">
      <c r="A23" s="42" t="s">
        <v>20</v>
      </c>
      <c r="B23" s="37">
        <f>TFam!J24</f>
        <v>11888</v>
      </c>
      <c r="C23" s="37">
        <f>'Two-par'!J24</f>
        <v>268</v>
      </c>
      <c r="D23" s="37">
        <f>'One-par'!J24</f>
        <v>3190</v>
      </c>
      <c r="E23" s="37">
        <f>'Zero-par'!J24</f>
        <v>8430</v>
      </c>
      <c r="F23" s="37">
        <f>TRec!J24</f>
        <v>24687</v>
      </c>
      <c r="G23" s="37">
        <f>Adults!J24</f>
        <v>3804</v>
      </c>
      <c r="H23" s="37">
        <f>Children!J24</f>
        <v>20883</v>
      </c>
    </row>
    <row r="24" spans="1:8" s="36" customFormat="1" ht="11.25" customHeight="1" x14ac:dyDescent="0.2">
      <c r="A24" s="42" t="s">
        <v>21</v>
      </c>
      <c r="B24" s="37">
        <f>TFam!J25</f>
        <v>3531</v>
      </c>
      <c r="C24" s="37">
        <f>'Two-par'!J25</f>
        <v>0</v>
      </c>
      <c r="D24" s="37">
        <f>'One-par'!J25</f>
        <v>1795</v>
      </c>
      <c r="E24" s="37">
        <f>'Zero-par'!J25</f>
        <v>1736</v>
      </c>
      <c r="F24" s="37">
        <f>TRec!J25</f>
        <v>8581</v>
      </c>
      <c r="G24" s="37">
        <f>Adults!J25</f>
        <v>1430</v>
      </c>
      <c r="H24" s="37">
        <f>Children!J25</f>
        <v>7151</v>
      </c>
    </row>
    <row r="25" spans="1:8" s="36" customFormat="1" ht="11.25" customHeight="1" x14ac:dyDescent="0.2">
      <c r="A25" s="42" t="s">
        <v>22</v>
      </c>
      <c r="B25" s="35">
        <f>TFam!J26</f>
        <v>12057</v>
      </c>
      <c r="C25" s="35">
        <f>'Two-par'!J26</f>
        <v>4485</v>
      </c>
      <c r="D25" s="35">
        <f>'One-par'!J26</f>
        <v>6317</v>
      </c>
      <c r="E25" s="35">
        <f>'Zero-par'!J26</f>
        <v>1255</v>
      </c>
      <c r="F25" s="35">
        <f>TRec!J26</f>
        <v>40900</v>
      </c>
      <c r="G25" s="35">
        <f>Adults!J26</f>
        <v>15168</v>
      </c>
      <c r="H25" s="35">
        <f>Children!J26</f>
        <v>25732</v>
      </c>
    </row>
    <row r="26" spans="1:8" s="36" customFormat="1" ht="11.25" customHeight="1" x14ac:dyDescent="0.2">
      <c r="A26" s="42" t="s">
        <v>23</v>
      </c>
      <c r="B26" s="35">
        <f>TFam!J27</f>
        <v>17611</v>
      </c>
      <c r="C26" s="35">
        <f>'Two-par'!J27</f>
        <v>103</v>
      </c>
      <c r="D26" s="35">
        <f>'One-par'!J27</f>
        <v>12514</v>
      </c>
      <c r="E26" s="35">
        <f>'Zero-par'!J27</f>
        <v>4994</v>
      </c>
      <c r="F26" s="35">
        <f>TRec!J27</f>
        <v>46928</v>
      </c>
      <c r="G26" s="35">
        <f>Adults!J27</f>
        <v>13234</v>
      </c>
      <c r="H26" s="35">
        <f>Children!J27</f>
        <v>33694</v>
      </c>
    </row>
    <row r="27" spans="1:8" s="36" customFormat="1" ht="11.25" customHeight="1" x14ac:dyDescent="0.2">
      <c r="A27" s="42" t="s">
        <v>24</v>
      </c>
      <c r="B27" s="35">
        <f>TFam!J28</f>
        <v>52186</v>
      </c>
      <c r="C27" s="35">
        <f>'Two-par'!J28</f>
        <v>2595</v>
      </c>
      <c r="D27" s="35">
        <f>'One-par'!J28</f>
        <v>38658</v>
      </c>
      <c r="E27" s="35">
        <f>'Zero-par'!J28</f>
        <v>10933</v>
      </c>
      <c r="F27" s="35">
        <f>TRec!J28</f>
        <v>140670</v>
      </c>
      <c r="G27" s="35">
        <f>Adults!J28</f>
        <v>41997</v>
      </c>
      <c r="H27" s="35">
        <f>Children!J28</f>
        <v>98673</v>
      </c>
    </row>
    <row r="28" spans="1:8" s="36" customFormat="1" ht="11.25" customHeight="1" x14ac:dyDescent="0.2">
      <c r="A28" s="42" t="s">
        <v>25</v>
      </c>
      <c r="B28" s="37">
        <f>TFam!J29</f>
        <v>8327</v>
      </c>
      <c r="C28" s="37">
        <f>'Two-par'!J29</f>
        <v>0</v>
      </c>
      <c r="D28" s="37">
        <f>'One-par'!J29</f>
        <v>3737</v>
      </c>
      <c r="E28" s="37">
        <f>'Zero-par'!J29</f>
        <v>4590</v>
      </c>
      <c r="F28" s="37">
        <f>TRec!J29</f>
        <v>21218</v>
      </c>
      <c r="G28" s="37">
        <f>Adults!J29</f>
        <v>4346</v>
      </c>
      <c r="H28" s="37">
        <f>Children!J29</f>
        <v>16872</v>
      </c>
    </row>
    <row r="29" spans="1:8" s="36" customFormat="1" ht="11.25" customHeight="1" x14ac:dyDescent="0.2">
      <c r="A29" s="42" t="s">
        <v>26</v>
      </c>
      <c r="B29" s="35">
        <f>TFam!J30</f>
        <v>14126</v>
      </c>
      <c r="C29" s="35">
        <f>'Two-par'!J30</f>
        <v>0</v>
      </c>
      <c r="D29" s="35">
        <f>'One-par'!J30</f>
        <v>8153</v>
      </c>
      <c r="E29" s="35">
        <f>'Zero-par'!J30</f>
        <v>5973</v>
      </c>
      <c r="F29" s="35">
        <f>TRec!J30</f>
        <v>33265</v>
      </c>
      <c r="G29" s="35">
        <f>Adults!J30</f>
        <v>8111</v>
      </c>
      <c r="H29" s="35">
        <f>Children!J30</f>
        <v>25154</v>
      </c>
    </row>
    <row r="30" spans="1:8" s="36" customFormat="1" ht="11.25" customHeight="1" x14ac:dyDescent="0.2">
      <c r="A30" s="42" t="s">
        <v>27</v>
      </c>
      <c r="B30" s="37">
        <f>TFam!J31</f>
        <v>1620</v>
      </c>
      <c r="C30" s="37">
        <f>'Two-par'!J31</f>
        <v>0</v>
      </c>
      <c r="D30" s="37">
        <f>'One-par'!J31</f>
        <v>302</v>
      </c>
      <c r="E30" s="37">
        <f>'Zero-par'!J31</f>
        <v>1318</v>
      </c>
      <c r="F30" s="37">
        <f>TRec!J31</f>
        <v>2276</v>
      </c>
      <c r="G30" s="37">
        <f>Adults!J31</f>
        <v>198</v>
      </c>
      <c r="H30" s="37">
        <f>Children!J31</f>
        <v>2078</v>
      </c>
    </row>
    <row r="31" spans="1:8" s="36" customFormat="1" x14ac:dyDescent="0.2">
      <c r="A31" s="42" t="s">
        <v>28</v>
      </c>
      <c r="B31" s="35">
        <f>TFam!J32</f>
        <v>5984</v>
      </c>
      <c r="C31" s="35">
        <f>'Two-par'!J32</f>
        <v>0</v>
      </c>
      <c r="D31" s="35">
        <f>'One-par'!J32</f>
        <v>3328</v>
      </c>
      <c r="E31" s="35">
        <f>'Zero-par'!J32</f>
        <v>2656</v>
      </c>
      <c r="F31" s="35">
        <f>TRec!J32</f>
        <v>13665</v>
      </c>
      <c r="G31" s="35">
        <f>Adults!J32</f>
        <v>2936</v>
      </c>
      <c r="H31" s="35">
        <f>Children!J32</f>
        <v>10729</v>
      </c>
    </row>
    <row r="32" spans="1:8" s="36" customFormat="1" x14ac:dyDescent="0.2">
      <c r="A32" s="42" t="s">
        <v>29</v>
      </c>
      <c r="B32" s="37">
        <f>TFam!J33</f>
        <v>1881</v>
      </c>
      <c r="C32" s="37">
        <f>'Two-par'!J33</f>
        <v>92</v>
      </c>
      <c r="D32" s="37">
        <f>'One-par'!J33</f>
        <v>726</v>
      </c>
      <c r="E32" s="37">
        <f>'Zero-par'!J33</f>
        <v>1063</v>
      </c>
      <c r="F32" s="37">
        <f>TRec!J33</f>
        <v>4198</v>
      </c>
      <c r="G32" s="37">
        <f>Adults!J33</f>
        <v>728</v>
      </c>
      <c r="H32" s="37">
        <f>Children!J33</f>
        <v>3470</v>
      </c>
    </row>
    <row r="33" spans="1:8" s="36" customFormat="1" x14ac:dyDescent="0.2">
      <c r="A33" s="42" t="s">
        <v>30</v>
      </c>
      <c r="B33" s="35">
        <f>TFam!J34</f>
        <v>3028</v>
      </c>
      <c r="C33" s="35">
        <f>'Two-par'!J34</f>
        <v>0</v>
      </c>
      <c r="D33" s="35">
        <f>'One-par'!J34</f>
        <v>899</v>
      </c>
      <c r="E33" s="35">
        <f>'Zero-par'!J34</f>
        <v>2129</v>
      </c>
      <c r="F33" s="35">
        <f>TRec!J34</f>
        <v>7015</v>
      </c>
      <c r="G33" s="35">
        <f>Adults!J34</f>
        <v>892</v>
      </c>
      <c r="H33" s="35">
        <f>Children!J34</f>
        <v>6123</v>
      </c>
    </row>
    <row r="34" spans="1:8" s="36" customFormat="1" x14ac:dyDescent="0.2">
      <c r="A34" s="42" t="s">
        <v>31</v>
      </c>
      <c r="B34" s="35">
        <f>TFam!J35</f>
        <v>6105</v>
      </c>
      <c r="C34" s="35">
        <f>'Two-par'!J35</f>
        <v>642</v>
      </c>
      <c r="D34" s="35">
        <f>'One-par'!J35</f>
        <v>2728</v>
      </c>
      <c r="E34" s="35">
        <f>'Zero-par'!J35</f>
        <v>2735</v>
      </c>
      <c r="F34" s="35">
        <f>TRec!J35</f>
        <v>15905</v>
      </c>
      <c r="G34" s="35">
        <f>Adults!J35</f>
        <v>4215</v>
      </c>
      <c r="H34" s="35">
        <f>Children!J35</f>
        <v>11690</v>
      </c>
    </row>
    <row r="35" spans="1:8" s="36" customFormat="1" x14ac:dyDescent="0.2">
      <c r="A35" s="42" t="s">
        <v>32</v>
      </c>
      <c r="B35" s="35">
        <f>TFam!J36</f>
        <v>3838</v>
      </c>
      <c r="C35" s="35">
        <f>'Two-par'!J36</f>
        <v>15</v>
      </c>
      <c r="D35" s="35">
        <f>'One-par'!J36</f>
        <v>2134</v>
      </c>
      <c r="E35" s="35">
        <f>'Zero-par'!J36</f>
        <v>1689</v>
      </c>
      <c r="F35" s="35">
        <f>TRec!J36</f>
        <v>9113</v>
      </c>
      <c r="G35" s="35">
        <f>Adults!J36</f>
        <v>2263</v>
      </c>
      <c r="H35" s="35">
        <f>Children!J36</f>
        <v>6850</v>
      </c>
    </row>
    <row r="36" spans="1:8" s="36" customFormat="1" x14ac:dyDescent="0.2">
      <c r="A36" s="42" t="s">
        <v>33</v>
      </c>
      <c r="B36" s="35">
        <f>TFam!J37</f>
        <v>9413</v>
      </c>
      <c r="C36" s="35">
        <f>'Two-par'!J37</f>
        <v>28</v>
      </c>
      <c r="D36" s="35">
        <f>'One-par'!J37</f>
        <v>6782</v>
      </c>
      <c r="E36" s="35">
        <f>'Zero-par'!J37</f>
        <v>2603</v>
      </c>
      <c r="F36" s="35">
        <f>TRec!J37</f>
        <v>23581</v>
      </c>
      <c r="G36" s="35">
        <f>Adults!J37</f>
        <v>6645</v>
      </c>
      <c r="H36" s="35">
        <f>Children!J37</f>
        <v>16936</v>
      </c>
    </row>
    <row r="37" spans="1:8" s="36" customFormat="1" x14ac:dyDescent="0.2">
      <c r="A37" s="42" t="s">
        <v>34</v>
      </c>
      <c r="B37" s="37">
        <f>TFam!J38</f>
        <v>9782</v>
      </c>
      <c r="C37" s="37">
        <f>'Two-par'!J38</f>
        <v>831</v>
      </c>
      <c r="D37" s="37">
        <f>'One-par'!J38</f>
        <v>5175</v>
      </c>
      <c r="E37" s="37">
        <f>'Zero-par'!J38</f>
        <v>3776</v>
      </c>
      <c r="F37" s="37">
        <f>TRec!J38</f>
        <v>24934</v>
      </c>
      <c r="G37" s="37">
        <f>Adults!J38</f>
        <v>6837</v>
      </c>
      <c r="H37" s="37">
        <f>Children!J38</f>
        <v>18097</v>
      </c>
    </row>
    <row r="38" spans="1:8" s="36" customFormat="1" x14ac:dyDescent="0.2">
      <c r="A38" s="42" t="s">
        <v>35</v>
      </c>
      <c r="B38" s="35">
        <f>TFam!J39</f>
        <v>114212</v>
      </c>
      <c r="C38" s="35">
        <f>'Two-par'!J39</f>
        <v>1544</v>
      </c>
      <c r="D38" s="35">
        <f>'One-par'!J39</f>
        <v>79794</v>
      </c>
      <c r="E38" s="35">
        <f>'Zero-par'!J39</f>
        <v>32874</v>
      </c>
      <c r="F38" s="35">
        <f>TRec!J39</f>
        <v>293577</v>
      </c>
      <c r="G38" s="35">
        <f>Adults!J39</f>
        <v>96522</v>
      </c>
      <c r="H38" s="35">
        <f>Children!J39</f>
        <v>197055</v>
      </c>
    </row>
    <row r="39" spans="1:8" s="36" customFormat="1" x14ac:dyDescent="0.2">
      <c r="A39" s="42" t="s">
        <v>36</v>
      </c>
      <c r="B39" s="37">
        <f>TFam!J40</f>
        <v>12015</v>
      </c>
      <c r="C39" s="37">
        <f>'Two-par'!J40</f>
        <v>73</v>
      </c>
      <c r="D39" s="37">
        <f>'One-par'!J40</f>
        <v>1882</v>
      </c>
      <c r="E39" s="37">
        <f>'Zero-par'!J40</f>
        <v>10060</v>
      </c>
      <c r="F39" s="37">
        <f>TRec!J40</f>
        <v>21797</v>
      </c>
      <c r="G39" s="37">
        <f>Adults!J40</f>
        <v>2573</v>
      </c>
      <c r="H39" s="37">
        <f>Children!J40</f>
        <v>19224</v>
      </c>
    </row>
    <row r="40" spans="1:8" s="36" customFormat="1" x14ac:dyDescent="0.2">
      <c r="A40" s="42" t="s">
        <v>37</v>
      </c>
      <c r="B40" s="37">
        <f>TFam!J41</f>
        <v>653</v>
      </c>
      <c r="C40" s="37">
        <f>'Two-par'!J41</f>
        <v>0</v>
      </c>
      <c r="D40" s="37">
        <f>'One-par'!J41</f>
        <v>313</v>
      </c>
      <c r="E40" s="37">
        <f>'Zero-par'!J41</f>
        <v>340</v>
      </c>
      <c r="F40" s="37">
        <f>TRec!J41</f>
        <v>1581</v>
      </c>
      <c r="G40" s="37">
        <f>Adults!J41</f>
        <v>196</v>
      </c>
      <c r="H40" s="37">
        <f>Children!J41</f>
        <v>1385</v>
      </c>
    </row>
    <row r="41" spans="1:8" s="36" customFormat="1" x14ac:dyDescent="0.2">
      <c r="A41" s="42" t="s">
        <v>38</v>
      </c>
      <c r="B41" s="37">
        <f>TFam!J42</f>
        <v>41621</v>
      </c>
      <c r="C41" s="37">
        <f>'Two-par'!J42</f>
        <v>313</v>
      </c>
      <c r="D41" s="37">
        <f>'One-par'!J42</f>
        <v>4621</v>
      </c>
      <c r="E41" s="37">
        <f>'Zero-par'!J42</f>
        <v>36687</v>
      </c>
      <c r="F41" s="37">
        <f>TRec!J42</f>
        <v>73104</v>
      </c>
      <c r="G41" s="37">
        <f>Adults!J42</f>
        <v>5553</v>
      </c>
      <c r="H41" s="37">
        <f>Children!J42</f>
        <v>67551</v>
      </c>
    </row>
    <row r="42" spans="1:8" s="36" customFormat="1" x14ac:dyDescent="0.2">
      <c r="A42" s="42" t="s">
        <v>39</v>
      </c>
      <c r="B42" s="37">
        <f>TFam!J43</f>
        <v>3618</v>
      </c>
      <c r="C42" s="37">
        <f>'Two-par'!J43</f>
        <v>0</v>
      </c>
      <c r="D42" s="37">
        <f>'One-par'!J43</f>
        <v>816</v>
      </c>
      <c r="E42" s="37">
        <f>'Zero-par'!J43</f>
        <v>2802</v>
      </c>
      <c r="F42" s="37">
        <f>TRec!J43</f>
        <v>7830</v>
      </c>
      <c r="G42" s="37">
        <f>Adults!J43</f>
        <v>816</v>
      </c>
      <c r="H42" s="37">
        <f>Children!J43</f>
        <v>7014</v>
      </c>
    </row>
    <row r="43" spans="1:8" s="36" customFormat="1" x14ac:dyDescent="0.2">
      <c r="A43" s="42" t="s">
        <v>40</v>
      </c>
      <c r="B43" s="37">
        <f>TFam!J44</f>
        <v>38404</v>
      </c>
      <c r="C43" s="37">
        <f>'Two-par'!J44</f>
        <v>8589</v>
      </c>
      <c r="D43" s="37">
        <f>'One-par'!J44</f>
        <v>25701</v>
      </c>
      <c r="E43" s="37">
        <f>'Zero-par'!J44</f>
        <v>4114</v>
      </c>
      <c r="F43" s="37">
        <f>TRec!J44</f>
        <v>114673</v>
      </c>
      <c r="G43" s="37">
        <f>Adults!J44</f>
        <v>40005</v>
      </c>
      <c r="H43" s="37">
        <f>Children!J44</f>
        <v>74668</v>
      </c>
    </row>
    <row r="44" spans="1:8" s="36" customFormat="1" x14ac:dyDescent="0.2">
      <c r="A44" s="42" t="s">
        <v>41</v>
      </c>
      <c r="B44" s="37">
        <f>TFam!J45</f>
        <v>28999</v>
      </c>
      <c r="C44" s="37">
        <f>'Two-par'!J45</f>
        <v>255</v>
      </c>
      <c r="D44" s="37">
        <f>'One-par'!J45</f>
        <v>18195</v>
      </c>
      <c r="E44" s="37">
        <f>'Zero-par'!J45</f>
        <v>10549</v>
      </c>
      <c r="F44" s="37">
        <f>TRec!J45</f>
        <v>72031</v>
      </c>
      <c r="G44" s="37">
        <f>Adults!J45</f>
        <v>17312</v>
      </c>
      <c r="H44" s="37">
        <f>Children!J45</f>
        <v>54719</v>
      </c>
    </row>
    <row r="45" spans="1:8" s="36" customFormat="1" x14ac:dyDescent="0.2">
      <c r="A45" s="42" t="s">
        <v>42</v>
      </c>
      <c r="B45" s="37">
        <f>TFam!J46</f>
        <v>3248</v>
      </c>
      <c r="C45" s="37">
        <f>'Two-par'!J46</f>
        <v>162</v>
      </c>
      <c r="D45" s="37">
        <f>'One-par'!J46</f>
        <v>2917</v>
      </c>
      <c r="E45" s="37">
        <f>'Zero-par'!J46</f>
        <v>169</v>
      </c>
      <c r="F45" s="37">
        <f>TRec!J46</f>
        <v>8866</v>
      </c>
      <c r="G45" s="37">
        <f>Adults!J46</f>
        <v>3389</v>
      </c>
      <c r="H45" s="37">
        <f>Children!J46</f>
        <v>5477</v>
      </c>
    </row>
    <row r="46" spans="1:8" s="36" customFormat="1" x14ac:dyDescent="0.2">
      <c r="A46" s="42" t="s">
        <v>43</v>
      </c>
      <c r="B46" s="35">
        <f>TFam!J47</f>
        <v>2973</v>
      </c>
      <c r="C46" s="35">
        <f>'Two-par'!J47</f>
        <v>132</v>
      </c>
      <c r="D46" s="35">
        <f>'One-par'!J47</f>
        <v>2181</v>
      </c>
      <c r="E46" s="35">
        <f>'Zero-par'!J47</f>
        <v>660</v>
      </c>
      <c r="F46" s="35">
        <f>TRec!J47</f>
        <v>7709</v>
      </c>
      <c r="G46" s="35">
        <f>Adults!J47</f>
        <v>2175</v>
      </c>
      <c r="H46" s="35">
        <f>Children!J47</f>
        <v>5534</v>
      </c>
    </row>
    <row r="47" spans="1:8" s="36" customFormat="1" x14ac:dyDescent="0.2">
      <c r="A47" s="42" t="s">
        <v>44</v>
      </c>
      <c r="B47" s="35">
        <f>TFam!J48</f>
        <v>6232</v>
      </c>
      <c r="C47" s="35">
        <f>'Two-par'!J48</f>
        <v>0</v>
      </c>
      <c r="D47" s="35">
        <f>'One-par'!J48</f>
        <v>2467</v>
      </c>
      <c r="E47" s="35">
        <f>'Zero-par'!J48</f>
        <v>3765</v>
      </c>
      <c r="F47" s="35">
        <f>TRec!J48</f>
        <v>14208</v>
      </c>
      <c r="G47" s="35">
        <f>Adults!J48</f>
        <v>2467</v>
      </c>
      <c r="H47" s="35">
        <f>Children!J48</f>
        <v>11741</v>
      </c>
    </row>
    <row r="48" spans="1:8" s="36" customFormat="1" x14ac:dyDescent="0.2">
      <c r="A48" s="42" t="s">
        <v>45</v>
      </c>
      <c r="B48" s="37">
        <f>TFam!J49</f>
        <v>2347</v>
      </c>
      <c r="C48" s="37">
        <f>'Two-par'!J49</f>
        <v>0</v>
      </c>
      <c r="D48" s="37">
        <f>'One-par'!J49</f>
        <v>274</v>
      </c>
      <c r="E48" s="37">
        <f>'Zero-par'!J49</f>
        <v>2073</v>
      </c>
      <c r="F48" s="37">
        <f>TRec!J49</f>
        <v>4560</v>
      </c>
      <c r="G48" s="37">
        <f>Adults!J49</f>
        <v>274</v>
      </c>
      <c r="H48" s="37">
        <f>Children!J49</f>
        <v>4286</v>
      </c>
    </row>
    <row r="49" spans="1:18" s="36" customFormat="1" x14ac:dyDescent="0.2">
      <c r="A49" s="42" t="s">
        <v>46</v>
      </c>
      <c r="B49" s="35">
        <f>TFam!J50</f>
        <v>13337</v>
      </c>
      <c r="C49" s="35">
        <f>'Two-par'!J50</f>
        <v>153</v>
      </c>
      <c r="D49" s="35">
        <f>'One-par'!J50</f>
        <v>4532</v>
      </c>
      <c r="E49" s="35">
        <f>'Zero-par'!J50</f>
        <v>8652</v>
      </c>
      <c r="F49" s="35">
        <f>TRec!J50</f>
        <v>27550</v>
      </c>
      <c r="G49" s="35">
        <f>Adults!J50</f>
        <v>4873</v>
      </c>
      <c r="H49" s="35">
        <f>Children!J50</f>
        <v>22677</v>
      </c>
    </row>
    <row r="50" spans="1:18" s="36" customFormat="1" x14ac:dyDescent="0.2">
      <c r="A50" s="42" t="s">
        <v>47</v>
      </c>
      <c r="B50" s="35">
        <f>TFam!J51</f>
        <v>10762</v>
      </c>
      <c r="C50" s="35">
        <f>'Two-par'!J51</f>
        <v>0</v>
      </c>
      <c r="D50" s="35">
        <f>'One-par'!J51</f>
        <v>2144</v>
      </c>
      <c r="E50" s="35">
        <f>'Zero-par'!J51</f>
        <v>8618</v>
      </c>
      <c r="F50" s="35">
        <f>TRec!J51</f>
        <v>19981</v>
      </c>
      <c r="G50" s="35">
        <f>Adults!J51</f>
        <v>2144</v>
      </c>
      <c r="H50" s="35">
        <f>Children!J51</f>
        <v>17837</v>
      </c>
    </row>
    <row r="51" spans="1:18" s="36" customFormat="1" x14ac:dyDescent="0.2">
      <c r="A51" s="42" t="s">
        <v>48</v>
      </c>
      <c r="B51" s="35">
        <f>TFam!J52</f>
        <v>1900</v>
      </c>
      <c r="C51" s="35">
        <f>'Two-par'!J52</f>
        <v>0</v>
      </c>
      <c r="D51" s="35">
        <f>'One-par'!J52</f>
        <v>705</v>
      </c>
      <c r="E51" s="35">
        <f>'Zero-par'!J52</f>
        <v>1195</v>
      </c>
      <c r="F51" s="35">
        <f>TRec!J52</f>
        <v>4252</v>
      </c>
      <c r="G51" s="35">
        <f>Adults!J52</f>
        <v>1057</v>
      </c>
      <c r="H51" s="35">
        <f>Children!J52</f>
        <v>3195</v>
      </c>
    </row>
    <row r="52" spans="1:18" s="36" customFormat="1" x14ac:dyDescent="0.2">
      <c r="A52" s="42" t="s">
        <v>49</v>
      </c>
      <c r="B52" s="35">
        <f>TFam!J53</f>
        <v>2049</v>
      </c>
      <c r="C52" s="35">
        <f>'Two-par'!J53</f>
        <v>205</v>
      </c>
      <c r="D52" s="35">
        <f>'One-par'!J53</f>
        <v>788</v>
      </c>
      <c r="E52" s="35">
        <f>'Zero-par'!J53</f>
        <v>1056</v>
      </c>
      <c r="F52" s="35">
        <f>TRec!J53</f>
        <v>4570</v>
      </c>
      <c r="G52" s="35">
        <f>Adults!J53</f>
        <v>1208</v>
      </c>
      <c r="H52" s="35">
        <f>Children!J53</f>
        <v>3362</v>
      </c>
    </row>
    <row r="53" spans="1:18" s="36" customFormat="1" x14ac:dyDescent="0.2">
      <c r="A53" s="42" t="s">
        <v>50</v>
      </c>
      <c r="B53" s="37">
        <f>TFam!J54</f>
        <v>62</v>
      </c>
      <c r="C53" s="37">
        <f>'Two-par'!J54</f>
        <v>0</v>
      </c>
      <c r="D53" s="37">
        <f>'One-par'!J54</f>
        <v>53</v>
      </c>
      <c r="E53" s="37">
        <f>'Zero-par'!J54</f>
        <v>9</v>
      </c>
      <c r="F53" s="37">
        <f>TRec!J54</f>
        <v>216</v>
      </c>
      <c r="G53" s="37">
        <f>Adults!J54</f>
        <v>63</v>
      </c>
      <c r="H53" s="37">
        <f>Children!J54</f>
        <v>153</v>
      </c>
    </row>
    <row r="54" spans="1:18" s="36" customFormat="1" x14ac:dyDescent="0.2">
      <c r="A54" s="42" t="s">
        <v>51</v>
      </c>
      <c r="B54" s="35">
        <f>TFam!J55</f>
        <v>19984</v>
      </c>
      <c r="C54" s="35">
        <f>'Two-par'!J55</f>
        <v>0</v>
      </c>
      <c r="D54" s="35">
        <f>'One-par'!J55</f>
        <v>12463</v>
      </c>
      <c r="E54" s="35">
        <f>'Zero-par'!J55</f>
        <v>7521</v>
      </c>
      <c r="F54" s="35">
        <f>TRec!J55</f>
        <v>41152</v>
      </c>
      <c r="G54" s="35">
        <f>Adults!J55</f>
        <v>10102</v>
      </c>
      <c r="H54" s="35">
        <f>Children!J55</f>
        <v>31050</v>
      </c>
    </row>
    <row r="55" spans="1:18" s="36" customFormat="1" x14ac:dyDescent="0.2">
      <c r="A55" s="42" t="s">
        <v>52</v>
      </c>
      <c r="B55" s="35">
        <f>TFam!J56</f>
        <v>43202</v>
      </c>
      <c r="C55" s="35">
        <f>'Two-par'!J56</f>
        <v>8964</v>
      </c>
      <c r="D55" s="35">
        <f>'One-par'!J56</f>
        <v>23242</v>
      </c>
      <c r="E55" s="35">
        <f>'Zero-par'!J56</f>
        <v>10996</v>
      </c>
      <c r="F55" s="35">
        <f>TRec!J56</f>
        <v>109212</v>
      </c>
      <c r="G55" s="35">
        <f>Adults!J56</f>
        <v>36725</v>
      </c>
      <c r="H55" s="35">
        <f>Children!J56</f>
        <v>72487</v>
      </c>
    </row>
    <row r="56" spans="1:18" s="36" customFormat="1" x14ac:dyDescent="0.2">
      <c r="A56" s="42" t="s">
        <v>53</v>
      </c>
      <c r="B56" s="37">
        <f>TFam!J57</f>
        <v>5178</v>
      </c>
      <c r="C56" s="37">
        <f>'Two-par'!J57</f>
        <v>0</v>
      </c>
      <c r="D56" s="37">
        <f>'One-par'!J57</f>
        <v>1159</v>
      </c>
      <c r="E56" s="37">
        <f>'Zero-par'!J57</f>
        <v>4019</v>
      </c>
      <c r="F56" s="37">
        <f>TRec!J57</f>
        <v>10004</v>
      </c>
      <c r="G56" s="37">
        <f>Adults!J57</f>
        <v>1558</v>
      </c>
      <c r="H56" s="37">
        <f>Children!J57</f>
        <v>8446</v>
      </c>
    </row>
    <row r="57" spans="1:18" s="36" customFormat="1" x14ac:dyDescent="0.2">
      <c r="A57" s="42" t="s">
        <v>54</v>
      </c>
      <c r="B57" s="35">
        <f>TFam!J58</f>
        <v>12318</v>
      </c>
      <c r="C57" s="35">
        <f>'Two-par'!J58</f>
        <v>194</v>
      </c>
      <c r="D57" s="35">
        <f>'One-par'!J58</f>
        <v>3788</v>
      </c>
      <c r="E57" s="35">
        <f>'Zero-par'!J58</f>
        <v>8336</v>
      </c>
      <c r="F57" s="35">
        <f>TRec!J58</f>
        <v>26603</v>
      </c>
      <c r="G57" s="35">
        <f>Adults!J58</f>
        <v>4324</v>
      </c>
      <c r="H57" s="35">
        <f>Children!J58</f>
        <v>22279</v>
      </c>
    </row>
    <row r="58" spans="1:18" s="36" customFormat="1" x14ac:dyDescent="0.2">
      <c r="A58" s="43" t="s">
        <v>55</v>
      </c>
      <c r="B58" s="38">
        <f>TFam!J59</f>
        <v>437</v>
      </c>
      <c r="C58" s="38">
        <f>'Two-par'!J59</f>
        <v>8</v>
      </c>
      <c r="D58" s="38">
        <f>'One-par'!J59</f>
        <v>197</v>
      </c>
      <c r="E58" s="38">
        <f>'Zero-par'!J59</f>
        <v>232</v>
      </c>
      <c r="F58" s="38">
        <f>TRec!J59</f>
        <v>991</v>
      </c>
      <c r="G58" s="38">
        <f>Adults!J59</f>
        <v>214</v>
      </c>
      <c r="H58" s="38">
        <f>Children!J59</f>
        <v>777</v>
      </c>
    </row>
    <row r="59" spans="1:18" x14ac:dyDescent="0.2">
      <c r="A59" s="80">
        <f>TFam!$A$3</f>
        <v>45016</v>
      </c>
      <c r="B59" s="73"/>
      <c r="C59" s="73"/>
      <c r="D59" s="73"/>
      <c r="E59" s="73"/>
      <c r="F59" s="73"/>
      <c r="G59" s="73"/>
      <c r="H59" s="73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5" t="str">
        <f>'Oct21'!A60</f>
        <v xml:space="preserve">    </v>
      </c>
      <c r="B60" s="45"/>
      <c r="C60" s="45"/>
      <c r="D60" s="45"/>
      <c r="E60" s="45"/>
      <c r="F60" s="45"/>
      <c r="G60" s="45"/>
      <c r="H60" s="45"/>
    </row>
    <row r="61" spans="1:18" x14ac:dyDescent="0.2">
      <c r="A61" s="45" t="str">
        <f>'Oct21'!A61</f>
        <v xml:space="preserve">Notes: </v>
      </c>
      <c r="B61" s="45"/>
      <c r="C61" s="45"/>
      <c r="D61" s="45"/>
      <c r="E61" s="45"/>
      <c r="F61" s="45"/>
      <c r="G61" s="45"/>
      <c r="H61" s="45"/>
    </row>
    <row r="62" spans="1:18" x14ac:dyDescent="0.2">
      <c r="A62" s="45" t="str">
        <f>'Oct21'!A62</f>
        <v>"-" - data inapplicable</v>
      </c>
      <c r="B62" s="45"/>
      <c r="C62" s="45"/>
      <c r="D62" s="45"/>
      <c r="E62" s="45"/>
      <c r="F62" s="45"/>
      <c r="G62" s="45"/>
      <c r="H62" s="45"/>
    </row>
  </sheetData>
  <pageMargins left="0.7" right="0.7" top="0.75" bottom="0.75" header="0.3" footer="0.3"/>
  <pageSetup scale="97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R62"/>
  <sheetViews>
    <sheetView workbookViewId="0"/>
  </sheetViews>
  <sheetFormatPr defaultColWidth="9.26953125" defaultRowHeight="10" x14ac:dyDescent="0.2"/>
  <cols>
    <col min="1" max="1" width="14.26953125" style="48" bestFit="1" customWidth="1"/>
    <col min="2" max="8" width="11.26953125" style="48" customWidth="1"/>
    <col min="9" max="16384" width="9.26953125" style="48"/>
  </cols>
  <sheetData>
    <row r="1" spans="1:8" ht="15.5" x14ac:dyDescent="0.35">
      <c r="A1" s="121" t="s">
        <v>104</v>
      </c>
      <c r="B1" s="82"/>
      <c r="C1" s="82"/>
      <c r="D1" s="82"/>
      <c r="E1" s="82"/>
      <c r="F1" s="82"/>
      <c r="G1" s="82"/>
      <c r="H1" s="82"/>
    </row>
    <row r="2" spans="1:8" ht="12.5" x14ac:dyDescent="0.25">
      <c r="A2" s="83" t="str">
        <f>'Oct21'!$A$2</f>
        <v>Combined TANF &amp; SSP</v>
      </c>
      <c r="B2" s="83"/>
      <c r="C2" s="83"/>
      <c r="D2" s="83"/>
      <c r="E2" s="83"/>
      <c r="F2" s="83"/>
      <c r="G2" s="83"/>
      <c r="H2" s="83"/>
    </row>
    <row r="3" spans="1:8" s="49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50" customFormat="1" x14ac:dyDescent="0.2">
      <c r="A4" s="8" t="s">
        <v>1</v>
      </c>
      <c r="B4" s="9">
        <f>TFam!K5</f>
        <v>1005833</v>
      </c>
      <c r="C4" s="9">
        <f>'Two-par'!K5</f>
        <v>64590</v>
      </c>
      <c r="D4" s="9">
        <f>'One-par'!K5</f>
        <v>565926</v>
      </c>
      <c r="E4" s="9">
        <f>'Zero-par'!K5</f>
        <v>375317</v>
      </c>
      <c r="F4" s="9">
        <f>TRec!K5</f>
        <v>2756630</v>
      </c>
      <c r="G4" s="9">
        <f>Adults!K5</f>
        <v>778679</v>
      </c>
      <c r="H4" s="9">
        <f>Children!K5</f>
        <v>1977951</v>
      </c>
    </row>
    <row r="5" spans="1:8" s="7" customFormat="1" x14ac:dyDescent="0.2">
      <c r="A5" s="13" t="s">
        <v>2</v>
      </c>
      <c r="B5" s="35">
        <f>TFam!K6</f>
        <v>5532</v>
      </c>
      <c r="C5" s="35">
        <f>'Two-par'!K6</f>
        <v>22</v>
      </c>
      <c r="D5" s="35">
        <f>'One-par'!K6</f>
        <v>1984</v>
      </c>
      <c r="E5" s="35">
        <f>'Zero-par'!K6</f>
        <v>3526</v>
      </c>
      <c r="F5" s="35">
        <f>TRec!K6</f>
        <v>12465</v>
      </c>
      <c r="G5" s="35">
        <f>Adults!K6</f>
        <v>2081</v>
      </c>
      <c r="H5" s="35">
        <f>Children!K6</f>
        <v>10384</v>
      </c>
    </row>
    <row r="6" spans="1:8" s="17" customFormat="1" x14ac:dyDescent="0.2">
      <c r="A6" s="13" t="s">
        <v>3</v>
      </c>
      <c r="B6" s="37">
        <f>TFam!K7</f>
        <v>1591</v>
      </c>
      <c r="C6" s="37">
        <f>'Two-par'!K7</f>
        <v>191</v>
      </c>
      <c r="D6" s="37">
        <f>'One-par'!K7</f>
        <v>817</v>
      </c>
      <c r="E6" s="37">
        <f>'Zero-par'!K7</f>
        <v>583</v>
      </c>
      <c r="F6" s="37">
        <f>TRec!K7</f>
        <v>4189</v>
      </c>
      <c r="G6" s="37">
        <f>Adults!K7</f>
        <v>1252</v>
      </c>
      <c r="H6" s="37">
        <f>Children!K7</f>
        <v>2937</v>
      </c>
    </row>
    <row r="7" spans="1:8" s="17" customFormat="1" x14ac:dyDescent="0.2">
      <c r="A7" s="13" t="s">
        <v>4</v>
      </c>
      <c r="B7" s="37">
        <f>TFam!K8</f>
        <v>5274</v>
      </c>
      <c r="C7" s="37">
        <f>'Two-par'!K8</f>
        <v>161</v>
      </c>
      <c r="D7" s="37">
        <f>'One-par'!K8</f>
        <v>1237</v>
      </c>
      <c r="E7" s="37">
        <f>'Zero-par'!K8</f>
        <v>3876</v>
      </c>
      <c r="F7" s="37">
        <f>TRec!K8</f>
        <v>10425</v>
      </c>
      <c r="G7" s="37">
        <f>Adults!K8</f>
        <v>1579</v>
      </c>
      <c r="H7" s="37">
        <f>Children!K8</f>
        <v>8846</v>
      </c>
    </row>
    <row r="8" spans="1:8" s="17" customFormat="1" x14ac:dyDescent="0.2">
      <c r="A8" s="13" t="s">
        <v>5</v>
      </c>
      <c r="B8" s="37">
        <f>TFam!K9</f>
        <v>1117</v>
      </c>
      <c r="C8" s="37">
        <f>'Two-par'!K9</f>
        <v>27</v>
      </c>
      <c r="D8" s="37">
        <f>'One-par'!K9</f>
        <v>388</v>
      </c>
      <c r="E8" s="37">
        <f>'Zero-par'!K9</f>
        <v>702</v>
      </c>
      <c r="F8" s="37">
        <f>TRec!K9</f>
        <v>2490</v>
      </c>
      <c r="G8" s="37">
        <f>Adults!K9</f>
        <v>442</v>
      </c>
      <c r="H8" s="37">
        <f>Children!K9</f>
        <v>2048</v>
      </c>
    </row>
    <row r="9" spans="1:8" s="17" customFormat="1" x14ac:dyDescent="0.2">
      <c r="A9" s="13" t="s">
        <v>6</v>
      </c>
      <c r="B9" s="35">
        <f>TFam!K10</f>
        <v>375101</v>
      </c>
      <c r="C9" s="35">
        <f>'Two-par'!K10</f>
        <v>29970</v>
      </c>
      <c r="D9" s="35">
        <f>'One-par'!K10</f>
        <v>242034</v>
      </c>
      <c r="E9" s="35">
        <f>'Zero-par'!K10</f>
        <v>103097</v>
      </c>
      <c r="F9" s="35">
        <f>TRec!K10</f>
        <v>1245496</v>
      </c>
      <c r="G9" s="35">
        <f>Adults!K10</f>
        <v>379555</v>
      </c>
      <c r="H9" s="35">
        <f>Children!K10</f>
        <v>865941</v>
      </c>
    </row>
    <row r="10" spans="1:8" s="17" customFormat="1" x14ac:dyDescent="0.2">
      <c r="A10" s="13" t="s">
        <v>7</v>
      </c>
      <c r="B10" s="37">
        <f>TFam!K11</f>
        <v>12129</v>
      </c>
      <c r="C10" s="37">
        <f>'Two-par'!K11</f>
        <v>0</v>
      </c>
      <c r="D10" s="37">
        <f>'One-par'!K11</f>
        <v>7549</v>
      </c>
      <c r="E10" s="37">
        <f>'Zero-par'!K11</f>
        <v>4580</v>
      </c>
      <c r="F10" s="37">
        <f>TRec!K11</f>
        <v>29466</v>
      </c>
      <c r="G10" s="37">
        <f>Adults!K11</f>
        <v>7846</v>
      </c>
      <c r="H10" s="37">
        <f>Children!K11</f>
        <v>21620</v>
      </c>
    </row>
    <row r="11" spans="1:8" s="17" customFormat="1" x14ac:dyDescent="0.2">
      <c r="A11" s="13" t="s">
        <v>8</v>
      </c>
      <c r="B11" s="35">
        <f>TFam!K12</f>
        <v>4840</v>
      </c>
      <c r="C11" s="35">
        <f>'Two-par'!K12</f>
        <v>0</v>
      </c>
      <c r="D11" s="35">
        <f>'One-par'!K12</f>
        <v>1504</v>
      </c>
      <c r="E11" s="35">
        <f>'Zero-par'!K12</f>
        <v>3336</v>
      </c>
      <c r="F11" s="35">
        <f>TRec!K12</f>
        <v>10550</v>
      </c>
      <c r="G11" s="35">
        <f>Adults!K12</f>
        <v>2726</v>
      </c>
      <c r="H11" s="35">
        <f>Children!K12</f>
        <v>7824</v>
      </c>
    </row>
    <row r="12" spans="1:8" s="17" customFormat="1" x14ac:dyDescent="0.2">
      <c r="A12" s="13" t="s">
        <v>9</v>
      </c>
      <c r="B12" s="35">
        <f>TFam!K13</f>
        <v>2895</v>
      </c>
      <c r="C12" s="35">
        <f>'Two-par'!K13</f>
        <v>15</v>
      </c>
      <c r="D12" s="35">
        <f>'One-par'!K13</f>
        <v>849</v>
      </c>
      <c r="E12" s="35">
        <f>'Zero-par'!K13</f>
        <v>2031</v>
      </c>
      <c r="F12" s="35">
        <f>TRec!K13</f>
        <v>8163</v>
      </c>
      <c r="G12" s="35">
        <f>Adults!K13</f>
        <v>3298</v>
      </c>
      <c r="H12" s="35">
        <f>Children!K13</f>
        <v>4865</v>
      </c>
    </row>
    <row r="13" spans="1:8" s="17" customFormat="1" x14ac:dyDescent="0.2">
      <c r="A13" s="13" t="s">
        <v>10</v>
      </c>
      <c r="B13" s="35">
        <f>TFam!K14</f>
        <v>7228</v>
      </c>
      <c r="C13" s="35">
        <f>'Two-par'!K14</f>
        <v>0</v>
      </c>
      <c r="D13" s="35">
        <f>'One-par'!K14</f>
        <v>5628</v>
      </c>
      <c r="E13" s="35">
        <f>'Zero-par'!K14</f>
        <v>1600</v>
      </c>
      <c r="F13" s="35">
        <f>TRec!K14</f>
        <v>22294</v>
      </c>
      <c r="G13" s="35">
        <f>Adults!K14</f>
        <v>5628</v>
      </c>
      <c r="H13" s="35">
        <f>Children!K14</f>
        <v>16666</v>
      </c>
    </row>
    <row r="14" spans="1:8" s="17" customFormat="1" x14ac:dyDescent="0.2">
      <c r="A14" s="13" t="s">
        <v>11</v>
      </c>
      <c r="B14" s="35">
        <f>TFam!K15</f>
        <v>27844</v>
      </c>
      <c r="C14" s="35">
        <f>'Two-par'!K15</f>
        <v>1776</v>
      </c>
      <c r="D14" s="35">
        <f>'One-par'!K15</f>
        <v>3512</v>
      </c>
      <c r="E14" s="35">
        <f>'Zero-par'!K15</f>
        <v>22556</v>
      </c>
      <c r="F14" s="35">
        <f>TRec!K15</f>
        <v>46080</v>
      </c>
      <c r="G14" s="35">
        <f>Adults!K15</f>
        <v>10015</v>
      </c>
      <c r="H14" s="35">
        <f>Children!K15</f>
        <v>36065</v>
      </c>
    </row>
    <row r="15" spans="1:8" s="17" customFormat="1" x14ac:dyDescent="0.2">
      <c r="A15" s="13" t="s">
        <v>12</v>
      </c>
      <c r="B15" s="35">
        <f>TFam!K16</f>
        <v>5891</v>
      </c>
      <c r="C15" s="35">
        <f>'Two-par'!K16</f>
        <v>0</v>
      </c>
      <c r="D15" s="35">
        <f>'One-par'!K16</f>
        <v>854</v>
      </c>
      <c r="E15" s="35">
        <f>'Zero-par'!K16</f>
        <v>5037</v>
      </c>
      <c r="F15" s="35">
        <f>TRec!K16</f>
        <v>11027</v>
      </c>
      <c r="G15" s="35">
        <f>Adults!K16</f>
        <v>846</v>
      </c>
      <c r="H15" s="35">
        <f>Children!K16</f>
        <v>10181</v>
      </c>
    </row>
    <row r="16" spans="1:8" s="17" customFormat="1" x14ac:dyDescent="0.2">
      <c r="A16" s="13" t="s">
        <v>13</v>
      </c>
      <c r="B16" s="37">
        <f>TFam!K17</f>
        <v>352</v>
      </c>
      <c r="C16" s="37">
        <f>'Two-par'!K17</f>
        <v>61</v>
      </c>
      <c r="D16" s="37">
        <f>'One-par'!K17</f>
        <v>133</v>
      </c>
      <c r="E16" s="37">
        <f>'Zero-par'!K17</f>
        <v>158</v>
      </c>
      <c r="F16" s="37">
        <f>TRec!K17</f>
        <v>967</v>
      </c>
      <c r="G16" s="37">
        <f>Adults!K17</f>
        <v>260</v>
      </c>
      <c r="H16" s="37">
        <f>Children!K17</f>
        <v>707</v>
      </c>
    </row>
    <row r="17" spans="1:8" s="17" customFormat="1" x14ac:dyDescent="0.2">
      <c r="A17" s="13" t="s">
        <v>14</v>
      </c>
      <c r="B17" s="35">
        <f>TFam!K18</f>
        <v>3991</v>
      </c>
      <c r="C17" s="35">
        <f>'Two-par'!K18</f>
        <v>843</v>
      </c>
      <c r="D17" s="35">
        <f>'One-par'!K18</f>
        <v>2414</v>
      </c>
      <c r="E17" s="35">
        <f>'Zero-par'!K18</f>
        <v>734</v>
      </c>
      <c r="F17" s="35">
        <f>TRec!K18</f>
        <v>11652</v>
      </c>
      <c r="G17" s="35">
        <f>Adults!K18</f>
        <v>3780</v>
      </c>
      <c r="H17" s="35">
        <f>Children!K18</f>
        <v>7872</v>
      </c>
    </row>
    <row r="18" spans="1:8" s="17" customFormat="1" x14ac:dyDescent="0.2">
      <c r="A18" s="13" t="s">
        <v>15</v>
      </c>
      <c r="B18" s="37">
        <f>TFam!K19</f>
        <v>1535</v>
      </c>
      <c r="C18" s="37">
        <f>'Two-par'!K19</f>
        <v>0</v>
      </c>
      <c r="D18" s="37">
        <f>'One-par'!K19</f>
        <v>42</v>
      </c>
      <c r="E18" s="37">
        <f>'Zero-par'!K19</f>
        <v>1493</v>
      </c>
      <c r="F18" s="37">
        <f>TRec!K19</f>
        <v>2149</v>
      </c>
      <c r="G18" s="37">
        <f>Adults!K19</f>
        <v>41</v>
      </c>
      <c r="H18" s="37">
        <f>Children!K19</f>
        <v>2108</v>
      </c>
    </row>
    <row r="19" spans="1:8" s="17" customFormat="1" x14ac:dyDescent="0.2">
      <c r="A19" s="13" t="s">
        <v>16</v>
      </c>
      <c r="B19" s="35">
        <f>TFam!K20</f>
        <v>10055</v>
      </c>
      <c r="C19" s="35">
        <f>'Two-par'!K20</f>
        <v>0</v>
      </c>
      <c r="D19" s="35">
        <f>'One-par'!K20</f>
        <v>2496</v>
      </c>
      <c r="E19" s="35">
        <f>'Zero-par'!K20</f>
        <v>7559</v>
      </c>
      <c r="F19" s="35">
        <f>TRec!K20</f>
        <v>20138</v>
      </c>
      <c r="G19" s="35">
        <f>Adults!K20</f>
        <v>2359</v>
      </c>
      <c r="H19" s="35">
        <f>Children!K20</f>
        <v>17779</v>
      </c>
    </row>
    <row r="20" spans="1:8" s="17" customFormat="1" x14ac:dyDescent="0.2">
      <c r="A20" s="13" t="s">
        <v>17</v>
      </c>
      <c r="B20" s="35">
        <f>TFam!K21</f>
        <v>4015</v>
      </c>
      <c r="C20" s="35">
        <f>'Two-par'!K21</f>
        <v>256</v>
      </c>
      <c r="D20" s="35">
        <f>'One-par'!K21</f>
        <v>1345</v>
      </c>
      <c r="E20" s="35">
        <f>'Zero-par'!K21</f>
        <v>2414</v>
      </c>
      <c r="F20" s="35">
        <f>TRec!K21</f>
        <v>8331</v>
      </c>
      <c r="G20" s="35">
        <f>Adults!K21</f>
        <v>1021</v>
      </c>
      <c r="H20" s="35">
        <f>Children!K21</f>
        <v>7310</v>
      </c>
    </row>
    <row r="21" spans="1:8" s="17" customFormat="1" x14ac:dyDescent="0.2">
      <c r="A21" s="13" t="s">
        <v>18</v>
      </c>
      <c r="B21" s="35">
        <f>TFam!K22</f>
        <v>5027</v>
      </c>
      <c r="C21" s="35">
        <f>'Two-par'!K22</f>
        <v>189</v>
      </c>
      <c r="D21" s="35">
        <f>'One-par'!K22</f>
        <v>2238</v>
      </c>
      <c r="E21" s="35">
        <f>'Zero-par'!K22</f>
        <v>2600</v>
      </c>
      <c r="F21" s="35">
        <f>TRec!K22</f>
        <v>12121</v>
      </c>
      <c r="G21" s="35">
        <f>Adults!K22</f>
        <v>2651</v>
      </c>
      <c r="H21" s="35">
        <f>Children!K22</f>
        <v>9470</v>
      </c>
    </row>
    <row r="22" spans="1:8" s="17" customFormat="1" x14ac:dyDescent="0.2">
      <c r="A22" s="13" t="s">
        <v>19</v>
      </c>
      <c r="B22" s="37">
        <f>TFam!K23</f>
        <v>2974</v>
      </c>
      <c r="C22" s="37">
        <f>'Two-par'!K23</f>
        <v>195</v>
      </c>
      <c r="D22" s="37">
        <f>'One-par'!K23</f>
        <v>1385</v>
      </c>
      <c r="E22" s="37">
        <f>'Zero-par'!K23</f>
        <v>1394</v>
      </c>
      <c r="F22" s="37">
        <f>TRec!K23</f>
        <v>2974</v>
      </c>
      <c r="G22" s="37">
        <f>Adults!K23</f>
        <v>1397</v>
      </c>
      <c r="H22" s="37">
        <f>Children!K23</f>
        <v>1577</v>
      </c>
    </row>
    <row r="23" spans="1:8" s="17" customFormat="1" x14ac:dyDescent="0.2">
      <c r="A23" s="13" t="s">
        <v>20</v>
      </c>
      <c r="B23" s="37">
        <f>TFam!K24</f>
        <v>11402</v>
      </c>
      <c r="C23" s="37">
        <f>'Two-par'!K24</f>
        <v>254</v>
      </c>
      <c r="D23" s="37">
        <f>'One-par'!K24</f>
        <v>2798</v>
      </c>
      <c r="E23" s="37">
        <f>'Zero-par'!K24</f>
        <v>8350</v>
      </c>
      <c r="F23" s="37">
        <f>TRec!K24</f>
        <v>23218</v>
      </c>
      <c r="G23" s="37">
        <f>Adults!K24</f>
        <v>3392</v>
      </c>
      <c r="H23" s="37">
        <f>Children!K24</f>
        <v>19826</v>
      </c>
    </row>
    <row r="24" spans="1:8" s="17" customFormat="1" x14ac:dyDescent="0.2">
      <c r="A24" s="13" t="s">
        <v>21</v>
      </c>
      <c r="B24" s="37">
        <f>TFam!K25</f>
        <v>3687</v>
      </c>
      <c r="C24" s="37">
        <f>'Two-par'!K25</f>
        <v>0</v>
      </c>
      <c r="D24" s="37">
        <f>'One-par'!K25</f>
        <v>1925</v>
      </c>
      <c r="E24" s="37">
        <f>'Zero-par'!K25</f>
        <v>1762</v>
      </c>
      <c r="F24" s="37">
        <f>TRec!K25</f>
        <v>9073</v>
      </c>
      <c r="G24" s="37">
        <f>Adults!K25</f>
        <v>1552</v>
      </c>
      <c r="H24" s="37">
        <f>Children!K25</f>
        <v>7521</v>
      </c>
    </row>
    <row r="25" spans="1:8" s="17" customFormat="1" x14ac:dyDescent="0.2">
      <c r="A25" s="13" t="s">
        <v>22</v>
      </c>
      <c r="B25" s="35">
        <f>TFam!K26</f>
        <v>12278</v>
      </c>
      <c r="C25" s="35">
        <f>'Two-par'!K26</f>
        <v>4592</v>
      </c>
      <c r="D25" s="35">
        <f>'One-par'!K26</f>
        <v>6467</v>
      </c>
      <c r="E25" s="35">
        <f>'Zero-par'!K26</f>
        <v>1219</v>
      </c>
      <c r="F25" s="35">
        <f>TRec!K26</f>
        <v>41737</v>
      </c>
      <c r="G25" s="35">
        <f>Adults!K26</f>
        <v>15503</v>
      </c>
      <c r="H25" s="35">
        <f>Children!K26</f>
        <v>26234</v>
      </c>
    </row>
    <row r="26" spans="1:8" s="17" customFormat="1" x14ac:dyDescent="0.2">
      <c r="A26" s="13" t="s">
        <v>23</v>
      </c>
      <c r="B26" s="35">
        <f>TFam!K27</f>
        <v>17364</v>
      </c>
      <c r="C26" s="35">
        <f>'Two-par'!K27</f>
        <v>95</v>
      </c>
      <c r="D26" s="35">
        <f>'One-par'!K27</f>
        <v>12374</v>
      </c>
      <c r="E26" s="35">
        <f>'Zero-par'!K27</f>
        <v>4895</v>
      </c>
      <c r="F26" s="35">
        <f>TRec!K27</f>
        <v>46456</v>
      </c>
      <c r="G26" s="35">
        <f>Adults!K27</f>
        <v>13069</v>
      </c>
      <c r="H26" s="35">
        <f>Children!K27</f>
        <v>33387</v>
      </c>
    </row>
    <row r="27" spans="1:8" s="17" customFormat="1" x14ac:dyDescent="0.2">
      <c r="A27" s="13" t="s">
        <v>24</v>
      </c>
      <c r="B27" s="35">
        <f>TFam!K28</f>
        <v>53299</v>
      </c>
      <c r="C27" s="35">
        <f>'Two-par'!K28</f>
        <v>2620</v>
      </c>
      <c r="D27" s="35">
        <f>'One-par'!K28</f>
        <v>39921</v>
      </c>
      <c r="E27" s="35">
        <f>'Zero-par'!K28</f>
        <v>10758</v>
      </c>
      <c r="F27" s="35">
        <f>TRec!K28</f>
        <v>144126</v>
      </c>
      <c r="G27" s="35">
        <f>Adults!K28</f>
        <v>43148</v>
      </c>
      <c r="H27" s="35">
        <f>Children!K28</f>
        <v>100978</v>
      </c>
    </row>
    <row r="28" spans="1:8" s="17" customFormat="1" x14ac:dyDescent="0.2">
      <c r="A28" s="13" t="s">
        <v>25</v>
      </c>
      <c r="B28" s="37">
        <f>TFam!K29</f>
        <v>8325</v>
      </c>
      <c r="C28" s="37">
        <f>'Two-par'!K29</f>
        <v>0</v>
      </c>
      <c r="D28" s="37">
        <f>'One-par'!K29</f>
        <v>3757</v>
      </c>
      <c r="E28" s="37">
        <f>'Zero-par'!K29</f>
        <v>4568</v>
      </c>
      <c r="F28" s="37">
        <f>TRec!K29</f>
        <v>21691</v>
      </c>
      <c r="G28" s="37">
        <f>Adults!K29</f>
        <v>4507</v>
      </c>
      <c r="H28" s="37">
        <f>Children!K29</f>
        <v>17184</v>
      </c>
    </row>
    <row r="29" spans="1:8" s="17" customFormat="1" x14ac:dyDescent="0.2">
      <c r="A29" s="13" t="s">
        <v>26</v>
      </c>
      <c r="B29" s="35">
        <f>TFam!K30</f>
        <v>13816</v>
      </c>
      <c r="C29" s="35">
        <f>'Two-par'!K30</f>
        <v>0</v>
      </c>
      <c r="D29" s="35">
        <f>'One-par'!K30</f>
        <v>8045</v>
      </c>
      <c r="E29" s="35">
        <f>'Zero-par'!K30</f>
        <v>5771</v>
      </c>
      <c r="F29" s="35">
        <f>TRec!K30</f>
        <v>32586</v>
      </c>
      <c r="G29" s="35">
        <f>Adults!K30</f>
        <v>8005</v>
      </c>
      <c r="H29" s="35">
        <f>Children!K30</f>
        <v>24581</v>
      </c>
    </row>
    <row r="30" spans="1:8" s="17" customFormat="1" x14ac:dyDescent="0.2">
      <c r="A30" s="13" t="s">
        <v>27</v>
      </c>
      <c r="B30" s="37">
        <f>TFam!K31</f>
        <v>1648</v>
      </c>
      <c r="C30" s="37">
        <f>'Two-par'!K31</f>
        <v>0</v>
      </c>
      <c r="D30" s="37">
        <f>'One-par'!K31</f>
        <v>340</v>
      </c>
      <c r="E30" s="37">
        <f>'Zero-par'!K31</f>
        <v>1308</v>
      </c>
      <c r="F30" s="37">
        <f>TRec!K31</f>
        <v>2343</v>
      </c>
      <c r="G30" s="37">
        <f>Adults!K31</f>
        <v>221</v>
      </c>
      <c r="H30" s="37">
        <f>Children!K31</f>
        <v>2122</v>
      </c>
    </row>
    <row r="31" spans="1:8" s="17" customFormat="1" x14ac:dyDescent="0.2">
      <c r="A31" s="13" t="s">
        <v>28</v>
      </c>
      <c r="B31" s="35">
        <f>TFam!K32</f>
        <v>5993</v>
      </c>
      <c r="C31" s="35">
        <f>'Two-par'!K32</f>
        <v>0</v>
      </c>
      <c r="D31" s="35">
        <f>'One-par'!K32</f>
        <v>3370</v>
      </c>
      <c r="E31" s="35">
        <f>'Zero-par'!K32</f>
        <v>2623</v>
      </c>
      <c r="F31" s="35">
        <f>TRec!K32</f>
        <v>13792</v>
      </c>
      <c r="G31" s="35">
        <f>Adults!K32</f>
        <v>2990</v>
      </c>
      <c r="H31" s="35">
        <f>Children!K32</f>
        <v>10802</v>
      </c>
    </row>
    <row r="32" spans="1:8" s="17" customFormat="1" x14ac:dyDescent="0.2">
      <c r="A32" s="13" t="s">
        <v>29</v>
      </c>
      <c r="B32" s="37">
        <f>TFam!K33</f>
        <v>1855</v>
      </c>
      <c r="C32" s="37">
        <f>'Two-par'!K33</f>
        <v>89</v>
      </c>
      <c r="D32" s="37">
        <f>'One-par'!K33</f>
        <v>728</v>
      </c>
      <c r="E32" s="37">
        <f>'Zero-par'!K33</f>
        <v>1038</v>
      </c>
      <c r="F32" s="37">
        <f>TRec!K33</f>
        <v>4123</v>
      </c>
      <c r="G32" s="37">
        <f>Adults!K33</f>
        <v>728</v>
      </c>
      <c r="H32" s="37">
        <f>Children!K33</f>
        <v>3395</v>
      </c>
    </row>
    <row r="33" spans="1:8" s="17" customFormat="1" x14ac:dyDescent="0.2">
      <c r="A33" s="13" t="s">
        <v>30</v>
      </c>
      <c r="B33" s="35">
        <f>TFam!K34</f>
        <v>2988</v>
      </c>
      <c r="C33" s="35">
        <f>'Two-par'!K34</f>
        <v>0</v>
      </c>
      <c r="D33" s="35">
        <f>'One-par'!K34</f>
        <v>893</v>
      </c>
      <c r="E33" s="35">
        <f>'Zero-par'!K34</f>
        <v>2095</v>
      </c>
      <c r="F33" s="35">
        <f>TRec!K34</f>
        <v>6892</v>
      </c>
      <c r="G33" s="35">
        <f>Adults!K34</f>
        <v>884</v>
      </c>
      <c r="H33" s="35">
        <f>Children!K34</f>
        <v>6008</v>
      </c>
    </row>
    <row r="34" spans="1:8" s="17" customFormat="1" x14ac:dyDescent="0.2">
      <c r="A34" s="13" t="s">
        <v>31</v>
      </c>
      <c r="B34" s="35">
        <f>TFam!K35</f>
        <v>6070</v>
      </c>
      <c r="C34" s="35">
        <f>'Two-par'!K35</f>
        <v>640</v>
      </c>
      <c r="D34" s="35">
        <f>'One-par'!K35</f>
        <v>2726</v>
      </c>
      <c r="E34" s="35">
        <f>'Zero-par'!K35</f>
        <v>2704</v>
      </c>
      <c r="F34" s="35">
        <f>TRec!K35</f>
        <v>15768</v>
      </c>
      <c r="G34" s="35">
        <f>Adults!K35</f>
        <v>4197</v>
      </c>
      <c r="H34" s="35">
        <f>Children!K35</f>
        <v>11571</v>
      </c>
    </row>
    <row r="35" spans="1:8" s="17" customFormat="1" x14ac:dyDescent="0.2">
      <c r="A35" s="13" t="s">
        <v>32</v>
      </c>
      <c r="B35" s="35">
        <f>TFam!K36</f>
        <v>3751</v>
      </c>
      <c r="C35" s="35">
        <f>'Two-par'!K36</f>
        <v>17</v>
      </c>
      <c r="D35" s="35">
        <f>'One-par'!K36</f>
        <v>2047</v>
      </c>
      <c r="E35" s="35">
        <f>'Zero-par'!K36</f>
        <v>1687</v>
      </c>
      <c r="F35" s="35">
        <f>TRec!K36</f>
        <v>8935</v>
      </c>
      <c r="G35" s="35">
        <f>Adults!K36</f>
        <v>2182</v>
      </c>
      <c r="H35" s="35">
        <f>Children!K36</f>
        <v>6753</v>
      </c>
    </row>
    <row r="36" spans="1:8" s="17" customFormat="1" x14ac:dyDescent="0.2">
      <c r="A36" s="13" t="s">
        <v>33</v>
      </c>
      <c r="B36" s="35">
        <f>TFam!K37</f>
        <v>9519</v>
      </c>
      <c r="C36" s="35">
        <f>'Two-par'!K37</f>
        <v>31</v>
      </c>
      <c r="D36" s="35">
        <f>'One-par'!K37</f>
        <v>6930</v>
      </c>
      <c r="E36" s="35">
        <f>'Zero-par'!K37</f>
        <v>2558</v>
      </c>
      <c r="F36" s="35">
        <f>TRec!K37</f>
        <v>23852</v>
      </c>
      <c r="G36" s="35">
        <f>Adults!K37</f>
        <v>6768</v>
      </c>
      <c r="H36" s="35">
        <f>Children!K37</f>
        <v>17084</v>
      </c>
    </row>
    <row r="37" spans="1:8" s="17" customFormat="1" x14ac:dyDescent="0.2">
      <c r="A37" s="13" t="s">
        <v>34</v>
      </c>
      <c r="B37" s="37">
        <f>TFam!K38</f>
        <v>9866</v>
      </c>
      <c r="C37" s="37">
        <f>'Two-par'!K38</f>
        <v>822</v>
      </c>
      <c r="D37" s="37">
        <f>'One-par'!K38</f>
        <v>5224</v>
      </c>
      <c r="E37" s="37">
        <f>'Zero-par'!K38</f>
        <v>3820</v>
      </c>
      <c r="F37" s="37">
        <f>TRec!K38</f>
        <v>25113</v>
      </c>
      <c r="G37" s="37">
        <f>Adults!K38</f>
        <v>6868</v>
      </c>
      <c r="H37" s="37">
        <f>Children!K38</f>
        <v>18245</v>
      </c>
    </row>
    <row r="38" spans="1:8" s="17" customFormat="1" x14ac:dyDescent="0.2">
      <c r="A38" s="13" t="s">
        <v>35</v>
      </c>
      <c r="B38" s="35">
        <f>TFam!K39</f>
        <v>114707</v>
      </c>
      <c r="C38" s="35">
        <f>'Two-par'!K39</f>
        <v>1518</v>
      </c>
      <c r="D38" s="35">
        <f>'One-par'!K39</f>
        <v>80727</v>
      </c>
      <c r="E38" s="35">
        <f>'Zero-par'!K39</f>
        <v>32462</v>
      </c>
      <c r="F38" s="35">
        <f>TRec!K39</f>
        <v>295362</v>
      </c>
      <c r="G38" s="35">
        <f>Adults!K39</f>
        <v>96557</v>
      </c>
      <c r="H38" s="35">
        <f>Children!K39</f>
        <v>198805</v>
      </c>
    </row>
    <row r="39" spans="1:8" s="17" customFormat="1" x14ac:dyDescent="0.2">
      <c r="A39" s="13" t="s">
        <v>36</v>
      </c>
      <c r="B39" s="37">
        <f>TFam!K40</f>
        <v>11905</v>
      </c>
      <c r="C39" s="37">
        <f>'Two-par'!K40</f>
        <v>96</v>
      </c>
      <c r="D39" s="37">
        <f>'One-par'!K40</f>
        <v>2512</v>
      </c>
      <c r="E39" s="37">
        <f>'Zero-par'!K40</f>
        <v>9297</v>
      </c>
      <c r="F39" s="37">
        <f>TRec!K40</f>
        <v>21815</v>
      </c>
      <c r="G39" s="37">
        <f>Adults!K40</f>
        <v>2731</v>
      </c>
      <c r="H39" s="37">
        <f>Children!K40</f>
        <v>19084</v>
      </c>
    </row>
    <row r="40" spans="1:8" s="17" customFormat="1" x14ac:dyDescent="0.2">
      <c r="A40" s="13" t="s">
        <v>37</v>
      </c>
      <c r="B40" s="37">
        <f>TFam!K41</f>
        <v>641</v>
      </c>
      <c r="C40" s="37">
        <f>'Two-par'!K41</f>
        <v>0</v>
      </c>
      <c r="D40" s="37">
        <f>'One-par'!K41</f>
        <v>311</v>
      </c>
      <c r="E40" s="37">
        <f>'Zero-par'!K41</f>
        <v>330</v>
      </c>
      <c r="F40" s="37">
        <f>TRec!K41</f>
        <v>1534</v>
      </c>
      <c r="G40" s="37">
        <f>Adults!K41</f>
        <v>192</v>
      </c>
      <c r="H40" s="37">
        <f>Children!K41</f>
        <v>1342</v>
      </c>
    </row>
    <row r="41" spans="1:8" s="17" customFormat="1" x14ac:dyDescent="0.2">
      <c r="A41" s="13" t="s">
        <v>38</v>
      </c>
      <c r="B41" s="37">
        <f>TFam!K42</f>
        <v>41844</v>
      </c>
      <c r="C41" s="37">
        <f>'Two-par'!K42</f>
        <v>323</v>
      </c>
      <c r="D41" s="37">
        <f>'One-par'!K42</f>
        <v>4842</v>
      </c>
      <c r="E41" s="37">
        <f>'Zero-par'!K42</f>
        <v>36679</v>
      </c>
      <c r="F41" s="37">
        <f>TRec!K42</f>
        <v>73963</v>
      </c>
      <c r="G41" s="37">
        <f>Adults!K42</f>
        <v>5812</v>
      </c>
      <c r="H41" s="37">
        <f>Children!K42</f>
        <v>68151</v>
      </c>
    </row>
    <row r="42" spans="1:8" s="17" customFormat="1" x14ac:dyDescent="0.2">
      <c r="A42" s="13" t="s">
        <v>39</v>
      </c>
      <c r="B42" s="37">
        <f>TFam!K43</f>
        <v>3555</v>
      </c>
      <c r="C42" s="37">
        <f>'Two-par'!K43</f>
        <v>0</v>
      </c>
      <c r="D42" s="37">
        <f>'One-par'!K43</f>
        <v>793</v>
      </c>
      <c r="E42" s="37">
        <f>'Zero-par'!K43</f>
        <v>2762</v>
      </c>
      <c r="F42" s="37">
        <f>TRec!K43</f>
        <v>7604</v>
      </c>
      <c r="G42" s="37">
        <f>Adults!K43</f>
        <v>793</v>
      </c>
      <c r="H42" s="37">
        <f>Children!K43</f>
        <v>6811</v>
      </c>
    </row>
    <row r="43" spans="1:8" s="17" customFormat="1" x14ac:dyDescent="0.2">
      <c r="A43" s="13" t="s">
        <v>40</v>
      </c>
      <c r="B43" s="37">
        <f>TFam!K44</f>
        <v>39218</v>
      </c>
      <c r="C43" s="37">
        <f>'Two-par'!K44</f>
        <v>9036</v>
      </c>
      <c r="D43" s="37">
        <f>'One-par'!K44</f>
        <v>26133</v>
      </c>
      <c r="E43" s="37">
        <f>'Zero-par'!K44</f>
        <v>4049</v>
      </c>
      <c r="F43" s="37">
        <f>TRec!K44</f>
        <v>118087</v>
      </c>
      <c r="G43" s="37">
        <f>Adults!K44</f>
        <v>41359</v>
      </c>
      <c r="H43" s="37">
        <f>Children!K44</f>
        <v>76728</v>
      </c>
    </row>
    <row r="44" spans="1:8" s="17" customFormat="1" x14ac:dyDescent="0.2">
      <c r="A44" s="13" t="s">
        <v>41</v>
      </c>
      <c r="B44" s="37">
        <f>TFam!K45</f>
        <v>29305</v>
      </c>
      <c r="C44" s="37">
        <f>'Two-par'!K45</f>
        <v>218</v>
      </c>
      <c r="D44" s="37">
        <f>'One-par'!K45</f>
        <v>18709</v>
      </c>
      <c r="E44" s="37">
        <f>'Zero-par'!K45</f>
        <v>10378</v>
      </c>
      <c r="F44" s="37">
        <f>TRec!K45</f>
        <v>73074</v>
      </c>
      <c r="G44" s="37">
        <f>Adults!K45</f>
        <v>17741</v>
      </c>
      <c r="H44" s="37">
        <f>Children!K45</f>
        <v>55333</v>
      </c>
    </row>
    <row r="45" spans="1:8" s="17" customFormat="1" x14ac:dyDescent="0.2">
      <c r="A45" s="13" t="s">
        <v>42</v>
      </c>
      <c r="B45" s="37">
        <f>TFam!K46</f>
        <v>3170</v>
      </c>
      <c r="C45" s="37">
        <f>'Two-par'!K46</f>
        <v>150</v>
      </c>
      <c r="D45" s="37">
        <f>'One-par'!K46</f>
        <v>2852</v>
      </c>
      <c r="E45" s="37">
        <f>'Zero-par'!K46</f>
        <v>168</v>
      </c>
      <c r="F45" s="37">
        <f>TRec!K46</f>
        <v>8651</v>
      </c>
      <c r="G45" s="37">
        <f>Adults!K46</f>
        <v>3293</v>
      </c>
      <c r="H45" s="37">
        <f>Children!K46</f>
        <v>5358</v>
      </c>
    </row>
    <row r="46" spans="1:8" s="17" customFormat="1" x14ac:dyDescent="0.2">
      <c r="A46" s="13" t="s">
        <v>43</v>
      </c>
      <c r="B46" s="35">
        <f>TFam!K47</f>
        <v>3017</v>
      </c>
      <c r="C46" s="35">
        <f>'Two-par'!K47</f>
        <v>140</v>
      </c>
      <c r="D46" s="35">
        <f>'One-par'!K47</f>
        <v>2247</v>
      </c>
      <c r="E46" s="35">
        <f>'Zero-par'!K47</f>
        <v>630</v>
      </c>
      <c r="F46" s="35">
        <f>TRec!K47</f>
        <v>7876</v>
      </c>
      <c r="G46" s="35">
        <f>Adults!K47</f>
        <v>2250</v>
      </c>
      <c r="H46" s="35">
        <f>Children!K47</f>
        <v>5626</v>
      </c>
    </row>
    <row r="47" spans="1:8" s="17" customFormat="1" x14ac:dyDescent="0.2">
      <c r="A47" s="13" t="s">
        <v>44</v>
      </c>
      <c r="B47" s="35">
        <f>TFam!K48</f>
        <v>6211</v>
      </c>
      <c r="C47" s="35">
        <f>'Two-par'!K48</f>
        <v>0</v>
      </c>
      <c r="D47" s="35">
        <f>'One-par'!K48</f>
        <v>2500</v>
      </c>
      <c r="E47" s="35">
        <f>'Zero-par'!K48</f>
        <v>3711</v>
      </c>
      <c r="F47" s="35">
        <f>TRec!K48</f>
        <v>14225</v>
      </c>
      <c r="G47" s="35">
        <f>Adults!K48</f>
        <v>2500</v>
      </c>
      <c r="H47" s="35">
        <f>Children!K48</f>
        <v>11725</v>
      </c>
    </row>
    <row r="48" spans="1:8" s="17" customFormat="1" x14ac:dyDescent="0.2">
      <c r="A48" s="13" t="s">
        <v>45</v>
      </c>
      <c r="B48" s="37">
        <f>TFam!K49</f>
        <v>2356</v>
      </c>
      <c r="C48" s="37">
        <f>'Two-par'!K49</f>
        <v>0</v>
      </c>
      <c r="D48" s="37">
        <f>'One-par'!K49</f>
        <v>278</v>
      </c>
      <c r="E48" s="37">
        <f>'Zero-par'!K49</f>
        <v>2078</v>
      </c>
      <c r="F48" s="37">
        <f>TRec!K49</f>
        <v>4615</v>
      </c>
      <c r="G48" s="37">
        <f>Adults!K49</f>
        <v>278</v>
      </c>
      <c r="H48" s="37">
        <f>Children!K49</f>
        <v>4337</v>
      </c>
    </row>
    <row r="49" spans="1:18" s="17" customFormat="1" x14ac:dyDescent="0.2">
      <c r="A49" s="13" t="s">
        <v>46</v>
      </c>
      <c r="B49" s="35">
        <f>TFam!K50</f>
        <v>13370</v>
      </c>
      <c r="C49" s="35">
        <f>'Two-par'!K50</f>
        <v>169</v>
      </c>
      <c r="D49" s="35">
        <f>'One-par'!K50</f>
        <v>4618</v>
      </c>
      <c r="E49" s="35">
        <f>'Zero-par'!K50</f>
        <v>8583</v>
      </c>
      <c r="F49" s="35">
        <f>TRec!K50</f>
        <v>27742</v>
      </c>
      <c r="G49" s="35">
        <f>Adults!K50</f>
        <v>4977</v>
      </c>
      <c r="H49" s="35">
        <f>Children!K50</f>
        <v>22765</v>
      </c>
    </row>
    <row r="50" spans="1:18" s="17" customFormat="1" x14ac:dyDescent="0.2">
      <c r="A50" s="13" t="s">
        <v>47</v>
      </c>
      <c r="B50" s="35">
        <f>TFam!K51</f>
        <v>10845</v>
      </c>
      <c r="C50" s="35">
        <f>'Two-par'!K51</f>
        <v>0</v>
      </c>
      <c r="D50" s="35">
        <f>'One-par'!K51</f>
        <v>2152</v>
      </c>
      <c r="E50" s="35">
        <f>'Zero-par'!K51</f>
        <v>8693</v>
      </c>
      <c r="F50" s="35">
        <f>TRec!K51</f>
        <v>20152</v>
      </c>
      <c r="G50" s="35">
        <f>Adults!K51</f>
        <v>2152</v>
      </c>
      <c r="H50" s="35">
        <f>Children!K51</f>
        <v>18000</v>
      </c>
    </row>
    <row r="51" spans="1:18" s="17" customFormat="1" x14ac:dyDescent="0.2">
      <c r="A51" s="13" t="s">
        <v>48</v>
      </c>
      <c r="B51" s="35">
        <f>TFam!K52</f>
        <v>1868</v>
      </c>
      <c r="C51" s="35">
        <f>'Two-par'!K52</f>
        <v>0</v>
      </c>
      <c r="D51" s="35">
        <f>'One-par'!K52</f>
        <v>709</v>
      </c>
      <c r="E51" s="35">
        <f>'Zero-par'!K52</f>
        <v>1159</v>
      </c>
      <c r="F51" s="35">
        <f>TRec!K52</f>
        <v>4215</v>
      </c>
      <c r="G51" s="35">
        <f>Adults!K52</f>
        <v>1046</v>
      </c>
      <c r="H51" s="35">
        <f>Children!K52</f>
        <v>3169</v>
      </c>
    </row>
    <row r="52" spans="1:18" s="17" customFormat="1" x14ac:dyDescent="0.2">
      <c r="A52" s="13" t="s">
        <v>49</v>
      </c>
      <c r="B52" s="35">
        <f>TFam!K53</f>
        <v>2074</v>
      </c>
      <c r="C52" s="35">
        <f>'Two-par'!K53</f>
        <v>214</v>
      </c>
      <c r="D52" s="35">
        <f>'One-par'!K53</f>
        <v>829</v>
      </c>
      <c r="E52" s="35">
        <f>'Zero-par'!K53</f>
        <v>1031</v>
      </c>
      <c r="F52" s="35">
        <f>TRec!K53</f>
        <v>4724</v>
      </c>
      <c r="G52" s="35">
        <f>Adults!K53</f>
        <v>1264</v>
      </c>
      <c r="H52" s="35">
        <f>Children!K53</f>
        <v>3460</v>
      </c>
    </row>
    <row r="53" spans="1:18" s="17" customFormat="1" x14ac:dyDescent="0.2">
      <c r="A53" s="13" t="s">
        <v>50</v>
      </c>
      <c r="B53" s="37">
        <f>TFam!K54</f>
        <v>62</v>
      </c>
      <c r="C53" s="37">
        <f>'Two-par'!K54</f>
        <v>0</v>
      </c>
      <c r="D53" s="37">
        <f>'One-par'!K54</f>
        <v>55</v>
      </c>
      <c r="E53" s="37">
        <f>'Zero-par'!K54</f>
        <v>7</v>
      </c>
      <c r="F53" s="37">
        <f>TRec!K54</f>
        <v>220</v>
      </c>
      <c r="G53" s="37">
        <f>Adults!K54</f>
        <v>62</v>
      </c>
      <c r="H53" s="37">
        <f>Children!K54</f>
        <v>158</v>
      </c>
    </row>
    <row r="54" spans="1:18" s="17" customFormat="1" x14ac:dyDescent="0.2">
      <c r="A54" s="13" t="s">
        <v>51</v>
      </c>
      <c r="B54" s="35">
        <f>TFam!K55</f>
        <v>20216</v>
      </c>
      <c r="C54" s="35">
        <f>'Two-par'!K55</f>
        <v>0</v>
      </c>
      <c r="D54" s="35">
        <f>'One-par'!K55</f>
        <v>12699</v>
      </c>
      <c r="E54" s="35">
        <f>'Zero-par'!K55</f>
        <v>7517</v>
      </c>
      <c r="F54" s="35">
        <f>TRec!K55</f>
        <v>41674</v>
      </c>
      <c r="G54" s="35">
        <f>Adults!K55</f>
        <v>10350</v>
      </c>
      <c r="H54" s="35">
        <f>Children!K55</f>
        <v>31324</v>
      </c>
    </row>
    <row r="55" spans="1:18" s="17" customFormat="1" x14ac:dyDescent="0.2">
      <c r="A55" s="13" t="s">
        <v>52</v>
      </c>
      <c r="B55" s="35">
        <f>TFam!K56</f>
        <v>44398</v>
      </c>
      <c r="C55" s="35">
        <f>'Two-par'!K56</f>
        <v>9639</v>
      </c>
      <c r="D55" s="35">
        <f>'One-par'!K56</f>
        <v>23872</v>
      </c>
      <c r="E55" s="35">
        <f>'Zero-par'!K56</f>
        <v>10887</v>
      </c>
      <c r="F55" s="35">
        <f>TRec!K56</f>
        <v>113004</v>
      </c>
      <c r="G55" s="35">
        <f>Adults!K56</f>
        <v>38436</v>
      </c>
      <c r="H55" s="35">
        <f>Children!K56</f>
        <v>74568</v>
      </c>
    </row>
    <row r="56" spans="1:18" s="17" customFormat="1" x14ac:dyDescent="0.2">
      <c r="A56" s="13" t="s">
        <v>53</v>
      </c>
      <c r="B56" s="37">
        <f>TFam!K57</f>
        <v>5115</v>
      </c>
      <c r="C56" s="37">
        <f>'Two-par'!K57</f>
        <v>0</v>
      </c>
      <c r="D56" s="37">
        <f>'One-par'!K57</f>
        <v>1131</v>
      </c>
      <c r="E56" s="37">
        <f>'Zero-par'!K57</f>
        <v>3984</v>
      </c>
      <c r="F56" s="37">
        <f>TRec!K57</f>
        <v>9788</v>
      </c>
      <c r="G56" s="37">
        <f>Adults!K57</f>
        <v>1475</v>
      </c>
      <c r="H56" s="37">
        <f>Children!K57</f>
        <v>8313</v>
      </c>
    </row>
    <row r="57" spans="1:18" s="17" customFormat="1" x14ac:dyDescent="0.2">
      <c r="A57" s="13" t="s">
        <v>54</v>
      </c>
      <c r="B57" s="35">
        <f>TFam!K58</f>
        <v>12273</v>
      </c>
      <c r="C57" s="35">
        <f>'Two-par'!K58</f>
        <v>212</v>
      </c>
      <c r="D57" s="35">
        <f>'One-par'!K58</f>
        <v>3809</v>
      </c>
      <c r="E57" s="35">
        <f>'Zero-par'!K58</f>
        <v>8252</v>
      </c>
      <c r="F57" s="35">
        <f>TRec!K58</f>
        <v>26633</v>
      </c>
      <c r="G57" s="35">
        <f>Adults!K58</f>
        <v>4406</v>
      </c>
      <c r="H57" s="35">
        <f>Children!K58</f>
        <v>22227</v>
      </c>
    </row>
    <row r="58" spans="1:18" s="17" customFormat="1" x14ac:dyDescent="0.2">
      <c r="A58" s="23" t="s">
        <v>55</v>
      </c>
      <c r="B58" s="38">
        <f>TFam!K59</f>
        <v>431</v>
      </c>
      <c r="C58" s="38">
        <f>'Two-par'!K59</f>
        <v>9</v>
      </c>
      <c r="D58" s="38">
        <f>'One-par'!K59</f>
        <v>194</v>
      </c>
      <c r="E58" s="38">
        <f>'Zero-par'!K59</f>
        <v>228</v>
      </c>
      <c r="F58" s="38">
        <f>TRec!K59</f>
        <v>990</v>
      </c>
      <c r="G58" s="38">
        <f>Adults!K59</f>
        <v>214</v>
      </c>
      <c r="H58" s="38">
        <f>Children!K59</f>
        <v>776</v>
      </c>
    </row>
    <row r="59" spans="1:18" x14ac:dyDescent="0.2">
      <c r="A59" s="80">
        <f>TFam!$A$3</f>
        <v>45016</v>
      </c>
      <c r="B59" s="73"/>
      <c r="C59" s="73"/>
      <c r="D59" s="73"/>
      <c r="E59" s="73"/>
      <c r="F59" s="73"/>
      <c r="G59" s="73"/>
      <c r="H59" s="73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0" t="str">
        <f>'Oct21'!A60</f>
        <v xml:space="preserve">    </v>
      </c>
      <c r="B60" s="40"/>
      <c r="C60" s="40"/>
      <c r="D60" s="40"/>
      <c r="E60" s="40"/>
      <c r="F60" s="40"/>
      <c r="G60" s="40"/>
      <c r="H60" s="40"/>
    </row>
    <row r="61" spans="1:18" x14ac:dyDescent="0.2">
      <c r="A61" s="40" t="str">
        <f>'Oct21'!A61</f>
        <v xml:space="preserve">Notes: 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tr">
        <f>'Oct21'!A62</f>
        <v>"-" - data inapplicable</v>
      </c>
      <c r="B62" s="40"/>
      <c r="C62" s="40"/>
      <c r="D62" s="40"/>
      <c r="E62" s="40"/>
      <c r="F62" s="40"/>
      <c r="G62" s="40"/>
      <c r="H62" s="40"/>
    </row>
  </sheetData>
  <pageMargins left="0.7" right="0.7" top="0.75" bottom="0.75" header="0.3" footer="0.3"/>
  <pageSetup scale="9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R62"/>
  <sheetViews>
    <sheetView workbookViewId="0"/>
  </sheetViews>
  <sheetFormatPr defaultColWidth="9.26953125" defaultRowHeight="10" x14ac:dyDescent="0.2"/>
  <cols>
    <col min="1" max="1" width="14.26953125" style="48" bestFit="1" customWidth="1"/>
    <col min="2" max="8" width="11.26953125" style="48" customWidth="1"/>
    <col min="9" max="16384" width="9.26953125" style="48"/>
  </cols>
  <sheetData>
    <row r="1" spans="1:9" ht="15.5" x14ac:dyDescent="0.35">
      <c r="A1" s="121" t="s">
        <v>105</v>
      </c>
      <c r="B1" s="82"/>
      <c r="C1" s="82"/>
      <c r="D1" s="82"/>
      <c r="E1" s="82"/>
      <c r="F1" s="82"/>
      <c r="G1" s="82"/>
      <c r="H1" s="82"/>
    </row>
    <row r="2" spans="1:9" ht="12.5" x14ac:dyDescent="0.25">
      <c r="A2" s="83" t="str">
        <f>'Oct21'!$A$2</f>
        <v>Combined TANF &amp; SSP</v>
      </c>
      <c r="B2" s="83"/>
      <c r="C2" s="83"/>
      <c r="D2" s="83"/>
      <c r="E2" s="83"/>
      <c r="F2" s="83"/>
      <c r="G2" s="83"/>
      <c r="H2" s="83"/>
    </row>
    <row r="3" spans="1:9" s="49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9" s="50" customFormat="1" x14ac:dyDescent="0.2">
      <c r="A4" s="8" t="s">
        <v>1</v>
      </c>
      <c r="B4" s="9">
        <f>TFam!L5</f>
        <v>1014583</v>
      </c>
      <c r="C4" s="9">
        <f>'Two-par'!L5</f>
        <v>66566</v>
      </c>
      <c r="D4" s="9">
        <f>'One-par'!L5</f>
        <v>573747</v>
      </c>
      <c r="E4" s="9">
        <f>'Zero-par'!L5</f>
        <v>374270</v>
      </c>
      <c r="F4" s="9">
        <f>TRec!L5</f>
        <v>2794935</v>
      </c>
      <c r="G4" s="9">
        <f>Adults!L5</f>
        <v>794069</v>
      </c>
      <c r="H4" s="9">
        <f>Children!L5</f>
        <v>2000866</v>
      </c>
    </row>
    <row r="5" spans="1:9" s="7" customFormat="1" x14ac:dyDescent="0.2">
      <c r="A5" s="13" t="s">
        <v>2</v>
      </c>
      <c r="B5" s="35">
        <f>TFam!L6</f>
        <v>5686</v>
      </c>
      <c r="C5" s="35">
        <f>'Two-par'!L6</f>
        <v>20</v>
      </c>
      <c r="D5" s="35">
        <f>'One-par'!L6</f>
        <v>2130</v>
      </c>
      <c r="E5" s="35">
        <f>'Zero-par'!L6</f>
        <v>3536</v>
      </c>
      <c r="F5" s="35">
        <f>TRec!L6</f>
        <v>12962</v>
      </c>
      <c r="G5" s="35">
        <f>Adults!L6</f>
        <v>2226</v>
      </c>
      <c r="H5" s="35">
        <f>Children!L6</f>
        <v>10736</v>
      </c>
    </row>
    <row r="6" spans="1:9" s="17" customFormat="1" x14ac:dyDescent="0.2">
      <c r="A6" s="13" t="s">
        <v>3</v>
      </c>
      <c r="B6" s="37">
        <f>TFam!L7</f>
        <v>1451</v>
      </c>
      <c r="C6" s="37">
        <f>'Two-par'!L7</f>
        <v>179</v>
      </c>
      <c r="D6" s="37">
        <f>'One-par'!L7</f>
        <v>749</v>
      </c>
      <c r="E6" s="37">
        <f>'Zero-par'!L7</f>
        <v>523</v>
      </c>
      <c r="F6" s="37">
        <f>TRec!L7</f>
        <v>3850</v>
      </c>
      <c r="G6" s="37">
        <f>Adults!L7</f>
        <v>1151</v>
      </c>
      <c r="H6" s="37">
        <f>Children!L7</f>
        <v>2699</v>
      </c>
    </row>
    <row r="7" spans="1:9" s="17" customFormat="1" x14ac:dyDescent="0.2">
      <c r="A7" s="13" t="s">
        <v>4</v>
      </c>
      <c r="B7" s="37">
        <f>TFam!L8</f>
        <v>5396</v>
      </c>
      <c r="C7" s="37">
        <f>'Two-par'!L8</f>
        <v>180</v>
      </c>
      <c r="D7" s="37">
        <f>'One-par'!L8</f>
        <v>1299</v>
      </c>
      <c r="E7" s="37">
        <f>'Zero-par'!L8</f>
        <v>3917</v>
      </c>
      <c r="F7" s="37">
        <f>TRec!L8</f>
        <v>10739</v>
      </c>
      <c r="G7" s="37">
        <f>Adults!L8</f>
        <v>1686</v>
      </c>
      <c r="H7" s="37">
        <f>Children!L8</f>
        <v>9053</v>
      </c>
    </row>
    <row r="8" spans="1:9" s="17" customFormat="1" x14ac:dyDescent="0.2">
      <c r="A8" s="13" t="s">
        <v>5</v>
      </c>
      <c r="B8" s="37">
        <f>TFam!L9</f>
        <v>1032</v>
      </c>
      <c r="C8" s="37">
        <f>'Two-par'!L9</f>
        <v>29</v>
      </c>
      <c r="D8" s="37">
        <f>'One-par'!L9</f>
        <v>368</v>
      </c>
      <c r="E8" s="37">
        <f>'Zero-par'!L9</f>
        <v>635</v>
      </c>
      <c r="F8" s="37">
        <f>TRec!L9</f>
        <v>2323</v>
      </c>
      <c r="G8" s="37">
        <f>Adults!L9</f>
        <v>426</v>
      </c>
      <c r="H8" s="37">
        <f>Children!L9</f>
        <v>1897</v>
      </c>
    </row>
    <row r="9" spans="1:9" s="17" customFormat="1" x14ac:dyDescent="0.2">
      <c r="A9" s="13" t="s">
        <v>6</v>
      </c>
      <c r="B9" s="35">
        <f>TFam!L10</f>
        <v>379643</v>
      </c>
      <c r="C9" s="35">
        <f>'Two-par'!L10</f>
        <v>30330</v>
      </c>
      <c r="D9" s="35">
        <f>'One-par'!L10</f>
        <v>246423</v>
      </c>
      <c r="E9" s="35">
        <f>'Zero-par'!L10</f>
        <v>102890</v>
      </c>
      <c r="F9" s="35">
        <f>TRec!L10</f>
        <v>1267636</v>
      </c>
      <c r="G9" s="35">
        <f>Adults!L10</f>
        <v>388077</v>
      </c>
      <c r="H9" s="35">
        <f>Children!L10</f>
        <v>879559</v>
      </c>
    </row>
    <row r="10" spans="1:9" s="17" customFormat="1" x14ac:dyDescent="0.2">
      <c r="A10" s="13" t="s">
        <v>7</v>
      </c>
      <c r="B10" s="37">
        <f>TFam!L11</f>
        <v>11954</v>
      </c>
      <c r="C10" s="37">
        <f>'Two-par'!L11</f>
        <v>0</v>
      </c>
      <c r="D10" s="37">
        <f>'One-par'!L11</f>
        <v>7446</v>
      </c>
      <c r="E10" s="37">
        <f>'Zero-par'!L11</f>
        <v>4508</v>
      </c>
      <c r="F10" s="37">
        <f>TRec!L11</f>
        <v>29052</v>
      </c>
      <c r="G10" s="37">
        <f>Adults!L11</f>
        <v>7713</v>
      </c>
      <c r="H10" s="37">
        <f>Children!L11</f>
        <v>21339</v>
      </c>
    </row>
    <row r="11" spans="1:9" s="17" customFormat="1" x14ac:dyDescent="0.2">
      <c r="A11" s="13" t="s">
        <v>8</v>
      </c>
      <c r="B11" s="35">
        <f>TFam!L12</f>
        <v>4871</v>
      </c>
      <c r="C11" s="35">
        <f>'Two-par'!L12</f>
        <v>0</v>
      </c>
      <c r="D11" s="35">
        <f>'One-par'!L12</f>
        <v>1562</v>
      </c>
      <c r="E11" s="35">
        <f>'Zero-par'!L12</f>
        <v>3309</v>
      </c>
      <c r="F11" s="35">
        <f>TRec!L12</f>
        <v>10706</v>
      </c>
      <c r="G11" s="35">
        <f>Adults!L12</f>
        <v>2810</v>
      </c>
      <c r="H11" s="35">
        <f>Children!L12</f>
        <v>7896</v>
      </c>
    </row>
    <row r="12" spans="1:9" s="17" customFormat="1" x14ac:dyDescent="0.2">
      <c r="A12" s="13" t="s">
        <v>9</v>
      </c>
      <c r="B12" s="35">
        <f>TFam!L13</f>
        <v>2918</v>
      </c>
      <c r="C12" s="35">
        <f>'Two-par'!L13</f>
        <v>17</v>
      </c>
      <c r="D12" s="35">
        <f>'One-par'!L13</f>
        <v>871</v>
      </c>
      <c r="E12" s="35">
        <f>'Zero-par'!L13</f>
        <v>2030</v>
      </c>
      <c r="F12" s="35">
        <f>TRec!L13</f>
        <v>8219</v>
      </c>
      <c r="G12" s="35">
        <f>Adults!L13</f>
        <v>3324</v>
      </c>
      <c r="H12" s="35">
        <f>Children!L13</f>
        <v>4895</v>
      </c>
    </row>
    <row r="13" spans="1:9" s="17" customFormat="1" x14ac:dyDescent="0.2">
      <c r="A13" s="13" t="s">
        <v>10</v>
      </c>
      <c r="B13" s="35">
        <f>TFam!L14</f>
        <v>7283</v>
      </c>
      <c r="C13" s="35">
        <f>'Two-par'!L14</f>
        <v>0</v>
      </c>
      <c r="D13" s="35">
        <f>'One-par'!L14</f>
        <v>5707</v>
      </c>
      <c r="E13" s="35">
        <f>'Zero-par'!L14</f>
        <v>1576</v>
      </c>
      <c r="F13" s="35">
        <f>TRec!L14</f>
        <v>22502</v>
      </c>
      <c r="G13" s="35">
        <f>Adults!L14</f>
        <v>5707</v>
      </c>
      <c r="H13" s="35">
        <f>Children!L14</f>
        <v>16795</v>
      </c>
    </row>
    <row r="14" spans="1:9" s="17" customFormat="1" x14ac:dyDescent="0.2">
      <c r="A14" s="13" t="s">
        <v>11</v>
      </c>
      <c r="B14" s="35">
        <f>TFam!L15</f>
        <v>28935</v>
      </c>
      <c r="C14" s="35">
        <f>'Two-par'!L15</f>
        <v>2725</v>
      </c>
      <c r="D14" s="35">
        <f>'One-par'!L15</f>
        <v>4126</v>
      </c>
      <c r="E14" s="35">
        <f>'Zero-par'!L15</f>
        <v>22084</v>
      </c>
      <c r="F14" s="35">
        <f>TRec!L15</f>
        <v>50120</v>
      </c>
      <c r="G14" s="35">
        <f>Adults!L15</f>
        <v>12520</v>
      </c>
      <c r="H14" s="35">
        <f>Children!L15</f>
        <v>37600</v>
      </c>
      <c r="I14" s="124"/>
    </row>
    <row r="15" spans="1:9" s="17" customFormat="1" x14ac:dyDescent="0.2">
      <c r="A15" s="13" t="s">
        <v>12</v>
      </c>
      <c r="B15" s="35">
        <f>TFam!L16</f>
        <v>5726</v>
      </c>
      <c r="C15" s="35">
        <f>'Two-par'!L16</f>
        <v>0</v>
      </c>
      <c r="D15" s="35">
        <f>'One-par'!L16</f>
        <v>704</v>
      </c>
      <c r="E15" s="35">
        <f>'Zero-par'!L16</f>
        <v>5022</v>
      </c>
      <c r="F15" s="35">
        <f>TRec!L16</f>
        <v>10596</v>
      </c>
      <c r="G15" s="35">
        <f>Adults!L16</f>
        <v>697</v>
      </c>
      <c r="H15" s="35">
        <f>Children!L16</f>
        <v>9899</v>
      </c>
    </row>
    <row r="16" spans="1:9" s="17" customFormat="1" x14ac:dyDescent="0.2">
      <c r="A16" s="13" t="s">
        <v>13</v>
      </c>
      <c r="B16" s="37">
        <f>TFam!L17</f>
        <v>350</v>
      </c>
      <c r="C16" s="37">
        <f>'Two-par'!L17</f>
        <v>64</v>
      </c>
      <c r="D16" s="37">
        <f>'One-par'!L17</f>
        <v>132</v>
      </c>
      <c r="E16" s="37">
        <f>'Zero-par'!L17</f>
        <v>154</v>
      </c>
      <c r="F16" s="37">
        <f>TRec!L17</f>
        <v>970</v>
      </c>
      <c r="G16" s="37">
        <f>Adults!L17</f>
        <v>265</v>
      </c>
      <c r="H16" s="37">
        <f>Children!L17</f>
        <v>705</v>
      </c>
    </row>
    <row r="17" spans="1:8" s="17" customFormat="1" x14ac:dyDescent="0.2">
      <c r="A17" s="13" t="s">
        <v>14</v>
      </c>
      <c r="B17" s="35">
        <f>TFam!L18</f>
        <v>3851</v>
      </c>
      <c r="C17" s="35">
        <f>'Two-par'!L18</f>
        <v>787</v>
      </c>
      <c r="D17" s="35">
        <f>'One-par'!L18</f>
        <v>2325</v>
      </c>
      <c r="E17" s="35">
        <f>'Zero-par'!L18</f>
        <v>739</v>
      </c>
      <c r="F17" s="35">
        <f>TRec!L18</f>
        <v>11140</v>
      </c>
      <c r="G17" s="35">
        <f>Adults!L18</f>
        <v>3583</v>
      </c>
      <c r="H17" s="35">
        <f>Children!L18</f>
        <v>7557</v>
      </c>
    </row>
    <row r="18" spans="1:8" s="17" customFormat="1" x14ac:dyDescent="0.2">
      <c r="A18" s="13" t="s">
        <v>15</v>
      </c>
      <c r="B18" s="37">
        <f>TFam!L19</f>
        <v>1525</v>
      </c>
      <c r="C18" s="37">
        <f>'Two-par'!L19</f>
        <v>0</v>
      </c>
      <c r="D18" s="37">
        <f>'One-par'!L19</f>
        <v>41</v>
      </c>
      <c r="E18" s="37">
        <f>'Zero-par'!L19</f>
        <v>1484</v>
      </c>
      <c r="F18" s="37">
        <f>TRec!L19</f>
        <v>2126</v>
      </c>
      <c r="G18" s="37">
        <f>Adults!L19</f>
        <v>40</v>
      </c>
      <c r="H18" s="37">
        <f>Children!L19</f>
        <v>2086</v>
      </c>
    </row>
    <row r="19" spans="1:8" s="17" customFormat="1" x14ac:dyDescent="0.2">
      <c r="A19" s="13" t="s">
        <v>16</v>
      </c>
      <c r="B19" s="35">
        <f>TFam!L20</f>
        <v>10022</v>
      </c>
      <c r="C19" s="35">
        <f>'Two-par'!L20</f>
        <v>0</v>
      </c>
      <c r="D19" s="35">
        <f>'One-par'!L20</f>
        <v>2478</v>
      </c>
      <c r="E19" s="35">
        <f>'Zero-par'!L20</f>
        <v>7544</v>
      </c>
      <c r="F19" s="35">
        <f>TRec!L20</f>
        <v>20219</v>
      </c>
      <c r="G19" s="35">
        <f>Adults!L20</f>
        <v>2395</v>
      </c>
      <c r="H19" s="35">
        <f>Children!L20</f>
        <v>17824</v>
      </c>
    </row>
    <row r="20" spans="1:8" s="17" customFormat="1" x14ac:dyDescent="0.2">
      <c r="A20" s="13" t="s">
        <v>17</v>
      </c>
      <c r="B20" s="35">
        <f>TFam!L21</f>
        <v>4199</v>
      </c>
      <c r="C20" s="35">
        <f>'Two-par'!L21</f>
        <v>316</v>
      </c>
      <c r="D20" s="35">
        <f>'One-par'!L21</f>
        <v>1423</v>
      </c>
      <c r="E20" s="35">
        <f>'Zero-par'!L21</f>
        <v>2460</v>
      </c>
      <c r="F20" s="35">
        <f>TRec!L21</f>
        <v>8809</v>
      </c>
      <c r="G20" s="35">
        <f>Adults!L21</f>
        <v>1162</v>
      </c>
      <c r="H20" s="35">
        <f>Children!L21</f>
        <v>7647</v>
      </c>
    </row>
    <row r="21" spans="1:8" s="17" customFormat="1" x14ac:dyDescent="0.2">
      <c r="A21" s="13" t="s">
        <v>18</v>
      </c>
      <c r="B21" s="35">
        <f>TFam!L22</f>
        <v>5134</v>
      </c>
      <c r="C21" s="35">
        <f>'Two-par'!L22</f>
        <v>216</v>
      </c>
      <c r="D21" s="35">
        <f>'One-par'!L22</f>
        <v>2334</v>
      </c>
      <c r="E21" s="35">
        <f>'Zero-par'!L22</f>
        <v>2584</v>
      </c>
      <c r="F21" s="35">
        <f>TRec!L22</f>
        <v>12460</v>
      </c>
      <c r="G21" s="35">
        <f>Adults!L22</f>
        <v>2803</v>
      </c>
      <c r="H21" s="35">
        <f>Children!L22</f>
        <v>9657</v>
      </c>
    </row>
    <row r="22" spans="1:8" s="17" customFormat="1" x14ac:dyDescent="0.2">
      <c r="A22" s="13" t="s">
        <v>19</v>
      </c>
      <c r="B22" s="37">
        <f>TFam!L23</f>
        <v>2982</v>
      </c>
      <c r="C22" s="37">
        <f>'Two-par'!L23</f>
        <v>188</v>
      </c>
      <c r="D22" s="37">
        <f>'One-par'!L23</f>
        <v>1401</v>
      </c>
      <c r="E22" s="37">
        <f>'Zero-par'!L23</f>
        <v>1393</v>
      </c>
      <c r="F22" s="37">
        <f>TRec!L23</f>
        <v>2982</v>
      </c>
      <c r="G22" s="37">
        <f>Adults!L23</f>
        <v>1403</v>
      </c>
      <c r="H22" s="37">
        <f>Children!L23</f>
        <v>1579</v>
      </c>
    </row>
    <row r="23" spans="1:8" s="17" customFormat="1" x14ac:dyDescent="0.2">
      <c r="A23" s="13" t="s">
        <v>20</v>
      </c>
      <c r="B23" s="37">
        <f>TFam!L24</f>
        <v>11369</v>
      </c>
      <c r="C23" s="37">
        <f>'Two-par'!L24</f>
        <v>236</v>
      </c>
      <c r="D23" s="37">
        <f>'One-par'!L24</f>
        <v>2814</v>
      </c>
      <c r="E23" s="37">
        <f>'Zero-par'!L24</f>
        <v>8319</v>
      </c>
      <c r="F23" s="37">
        <f>TRec!L24</f>
        <v>23129</v>
      </c>
      <c r="G23" s="37">
        <f>Adults!L24</f>
        <v>3374</v>
      </c>
      <c r="H23" s="37">
        <f>Children!L24</f>
        <v>19755</v>
      </c>
    </row>
    <row r="24" spans="1:8" s="17" customFormat="1" x14ac:dyDescent="0.2">
      <c r="A24" s="13" t="s">
        <v>21</v>
      </c>
      <c r="B24" s="37">
        <f>TFam!L25</f>
        <v>3970</v>
      </c>
      <c r="C24" s="37">
        <f>'Two-par'!L25</f>
        <v>0</v>
      </c>
      <c r="D24" s="37">
        <f>'One-par'!L25</f>
        <v>2155</v>
      </c>
      <c r="E24" s="37">
        <f>'Zero-par'!L25</f>
        <v>1815</v>
      </c>
      <c r="F24" s="37">
        <f>TRec!L25</f>
        <v>9933</v>
      </c>
      <c r="G24" s="37">
        <f>Adults!L25</f>
        <v>1772</v>
      </c>
      <c r="H24" s="37">
        <f>Children!L25</f>
        <v>8161</v>
      </c>
    </row>
    <row r="25" spans="1:8" s="17" customFormat="1" x14ac:dyDescent="0.2">
      <c r="A25" s="13" t="s">
        <v>22</v>
      </c>
      <c r="B25" s="35">
        <f>TFam!L26</f>
        <v>12634</v>
      </c>
      <c r="C25" s="35">
        <f>'Two-par'!L26</f>
        <v>4697</v>
      </c>
      <c r="D25" s="35">
        <f>'One-par'!L26</f>
        <v>6695</v>
      </c>
      <c r="E25" s="35">
        <f>'Zero-par'!L26</f>
        <v>1242</v>
      </c>
      <c r="F25" s="35">
        <f>TRec!L26</f>
        <v>42921</v>
      </c>
      <c r="G25" s="35">
        <f>Adults!L26</f>
        <v>15961</v>
      </c>
      <c r="H25" s="35">
        <f>Children!L26</f>
        <v>26960</v>
      </c>
    </row>
    <row r="26" spans="1:8" s="17" customFormat="1" x14ac:dyDescent="0.2">
      <c r="A26" s="13" t="s">
        <v>23</v>
      </c>
      <c r="B26" s="35">
        <f>TFam!L27</f>
        <v>15188</v>
      </c>
      <c r="C26" s="35">
        <f>'Two-par'!L27</f>
        <v>0</v>
      </c>
      <c r="D26" s="35">
        <f>'One-par'!L27</f>
        <v>10721</v>
      </c>
      <c r="E26" s="35">
        <f>'Zero-par'!L27</f>
        <v>4467</v>
      </c>
      <c r="F26" s="35">
        <f>TRec!L27</f>
        <v>41087</v>
      </c>
      <c r="G26" s="35">
        <f>Adults!L27</f>
        <v>11373</v>
      </c>
      <c r="H26" s="35">
        <f>Children!L27</f>
        <v>29714</v>
      </c>
    </row>
    <row r="27" spans="1:8" s="17" customFormat="1" x14ac:dyDescent="0.2">
      <c r="A27" s="13" t="s">
        <v>24</v>
      </c>
      <c r="B27" s="35">
        <f>TFam!L28</f>
        <v>54405</v>
      </c>
      <c r="C27" s="35">
        <f>'Two-par'!L28</f>
        <v>2686</v>
      </c>
      <c r="D27" s="35">
        <f>'One-par'!L28</f>
        <v>40906</v>
      </c>
      <c r="E27" s="35">
        <f>'Zero-par'!L28</f>
        <v>10813</v>
      </c>
      <c r="F27" s="35">
        <f>TRec!L28</f>
        <v>147503</v>
      </c>
      <c r="G27" s="35">
        <f>Adults!L28</f>
        <v>44197</v>
      </c>
      <c r="H27" s="35">
        <f>Children!L28</f>
        <v>103306</v>
      </c>
    </row>
    <row r="28" spans="1:8" s="17" customFormat="1" x14ac:dyDescent="0.2">
      <c r="A28" s="13" t="s">
        <v>25</v>
      </c>
      <c r="B28" s="37">
        <f>TFam!L29</f>
        <v>8438</v>
      </c>
      <c r="C28" s="37">
        <f>'Two-par'!L29</f>
        <v>0</v>
      </c>
      <c r="D28" s="37">
        <f>'One-par'!L29</f>
        <v>3896</v>
      </c>
      <c r="E28" s="37">
        <f>'Zero-par'!L29</f>
        <v>4542</v>
      </c>
      <c r="F28" s="37">
        <f>TRec!L29</f>
        <v>22526</v>
      </c>
      <c r="G28" s="37">
        <f>Adults!L29</f>
        <v>4784</v>
      </c>
      <c r="H28" s="37">
        <f>Children!L29</f>
        <v>17742</v>
      </c>
    </row>
    <row r="29" spans="1:8" s="17" customFormat="1" x14ac:dyDescent="0.2">
      <c r="A29" s="13" t="s">
        <v>26</v>
      </c>
      <c r="B29" s="35">
        <f>TFam!L30</f>
        <v>13745</v>
      </c>
      <c r="C29" s="35">
        <f>'Two-par'!L30</f>
        <v>0</v>
      </c>
      <c r="D29" s="35">
        <f>'One-par'!L30</f>
        <v>8021</v>
      </c>
      <c r="E29" s="35">
        <f>'Zero-par'!L30</f>
        <v>5724</v>
      </c>
      <c r="F29" s="35">
        <f>TRec!L30</f>
        <v>32461</v>
      </c>
      <c r="G29" s="35">
        <f>Adults!L30</f>
        <v>7977</v>
      </c>
      <c r="H29" s="35">
        <f>Children!L30</f>
        <v>24484</v>
      </c>
    </row>
    <row r="30" spans="1:8" s="17" customFormat="1" x14ac:dyDescent="0.2">
      <c r="A30" s="13" t="s">
        <v>27</v>
      </c>
      <c r="B30" s="37">
        <f>TFam!L31</f>
        <v>1661</v>
      </c>
      <c r="C30" s="37">
        <f>'Two-par'!L31</f>
        <v>0</v>
      </c>
      <c r="D30" s="37">
        <f>'One-par'!L31</f>
        <v>345</v>
      </c>
      <c r="E30" s="37">
        <f>'Zero-par'!L31</f>
        <v>1316</v>
      </c>
      <c r="F30" s="37">
        <f>TRec!L31</f>
        <v>2305</v>
      </c>
      <c r="G30" s="37">
        <f>Adults!L31</f>
        <v>220</v>
      </c>
      <c r="H30" s="37">
        <f>Children!L31</f>
        <v>2085</v>
      </c>
    </row>
    <row r="31" spans="1:8" s="17" customFormat="1" x14ac:dyDescent="0.2">
      <c r="A31" s="13" t="s">
        <v>28</v>
      </c>
      <c r="B31" s="35">
        <f>TFam!L32</f>
        <v>6083</v>
      </c>
      <c r="C31" s="35">
        <f>'Two-par'!L32</f>
        <v>0</v>
      </c>
      <c r="D31" s="35">
        <f>'One-par'!L32</f>
        <v>3462</v>
      </c>
      <c r="E31" s="35">
        <f>'Zero-par'!L32</f>
        <v>2621</v>
      </c>
      <c r="F31" s="35">
        <f>TRec!L32</f>
        <v>14026</v>
      </c>
      <c r="G31" s="35">
        <f>Adults!L32</f>
        <v>3080</v>
      </c>
      <c r="H31" s="35">
        <f>Children!L32</f>
        <v>10946</v>
      </c>
    </row>
    <row r="32" spans="1:8" s="17" customFormat="1" x14ac:dyDescent="0.2">
      <c r="A32" s="13" t="s">
        <v>29</v>
      </c>
      <c r="B32" s="37">
        <f>TFam!L33</f>
        <v>1827</v>
      </c>
      <c r="C32" s="37">
        <f>'Two-par'!L33</f>
        <v>91</v>
      </c>
      <c r="D32" s="37">
        <f>'One-par'!L33</f>
        <v>700</v>
      </c>
      <c r="E32" s="37">
        <f>'Zero-par'!L33</f>
        <v>1036</v>
      </c>
      <c r="F32" s="37">
        <f>TRec!L33</f>
        <v>4088</v>
      </c>
      <c r="G32" s="37">
        <f>Adults!L33</f>
        <v>713</v>
      </c>
      <c r="H32" s="37">
        <f>Children!L33</f>
        <v>3375</v>
      </c>
    </row>
    <row r="33" spans="1:8" s="17" customFormat="1" x14ac:dyDescent="0.2">
      <c r="A33" s="13" t="s">
        <v>30</v>
      </c>
      <c r="B33" s="35">
        <f>TFam!L34</f>
        <v>2979</v>
      </c>
      <c r="C33" s="35">
        <f>'Two-par'!L34</f>
        <v>0</v>
      </c>
      <c r="D33" s="35">
        <f>'One-par'!L34</f>
        <v>894</v>
      </c>
      <c r="E33" s="35">
        <f>'Zero-par'!L34</f>
        <v>2085</v>
      </c>
      <c r="F33" s="35">
        <f>TRec!L34</f>
        <v>6908</v>
      </c>
      <c r="G33" s="35">
        <f>Adults!L34</f>
        <v>887</v>
      </c>
      <c r="H33" s="35">
        <f>Children!L34</f>
        <v>6021</v>
      </c>
    </row>
    <row r="34" spans="1:8" s="17" customFormat="1" x14ac:dyDescent="0.2">
      <c r="A34" s="13" t="s">
        <v>31</v>
      </c>
      <c r="B34" s="35">
        <f>TFam!L35</f>
        <v>6321</v>
      </c>
      <c r="C34" s="35">
        <f>'Two-par'!L35</f>
        <v>682</v>
      </c>
      <c r="D34" s="35">
        <f>'One-par'!L35</f>
        <v>2923</v>
      </c>
      <c r="E34" s="35">
        <f>'Zero-par'!L35</f>
        <v>2716</v>
      </c>
      <c r="F34" s="35">
        <f>TRec!L35</f>
        <v>16575</v>
      </c>
      <c r="G34" s="35">
        <f>Adults!L35</f>
        <v>4516</v>
      </c>
      <c r="H34" s="35">
        <f>Children!L35</f>
        <v>12059</v>
      </c>
    </row>
    <row r="35" spans="1:8" s="17" customFormat="1" x14ac:dyDescent="0.2">
      <c r="A35" s="13" t="s">
        <v>32</v>
      </c>
      <c r="B35" s="35">
        <f>TFam!L36</f>
        <v>3742</v>
      </c>
      <c r="C35" s="35">
        <f>'Two-par'!L36</f>
        <v>17</v>
      </c>
      <c r="D35" s="35">
        <f>'One-par'!L36</f>
        <v>2042</v>
      </c>
      <c r="E35" s="35">
        <f>'Zero-par'!L36</f>
        <v>1683</v>
      </c>
      <c r="F35" s="35">
        <f>TRec!L36</f>
        <v>8941</v>
      </c>
      <c r="G35" s="35">
        <f>Adults!L36</f>
        <v>2186</v>
      </c>
      <c r="H35" s="35">
        <f>Children!L36</f>
        <v>6755</v>
      </c>
    </row>
    <row r="36" spans="1:8" s="17" customFormat="1" x14ac:dyDescent="0.2">
      <c r="A36" s="13" t="s">
        <v>33</v>
      </c>
      <c r="B36" s="35">
        <f>TFam!L37</f>
        <v>9630</v>
      </c>
      <c r="C36" s="35">
        <f>'Two-par'!L37</f>
        <v>40</v>
      </c>
      <c r="D36" s="35">
        <f>'One-par'!L37</f>
        <v>7033</v>
      </c>
      <c r="E36" s="35">
        <f>'Zero-par'!L37</f>
        <v>2557</v>
      </c>
      <c r="F36" s="35">
        <f>TRec!L37</f>
        <v>24074</v>
      </c>
      <c r="G36" s="35">
        <f>Adults!L37</f>
        <v>6865</v>
      </c>
      <c r="H36" s="35">
        <f>Children!L37</f>
        <v>17209</v>
      </c>
    </row>
    <row r="37" spans="1:8" s="17" customFormat="1" x14ac:dyDescent="0.2">
      <c r="A37" s="13" t="s">
        <v>34</v>
      </c>
      <c r="B37" s="37">
        <f>TFam!L38</f>
        <v>9876</v>
      </c>
      <c r="C37" s="37">
        <f>'Two-par'!L38</f>
        <v>808</v>
      </c>
      <c r="D37" s="37">
        <f>'One-par'!L38</f>
        <v>5206</v>
      </c>
      <c r="E37" s="37">
        <f>'Zero-par'!L38</f>
        <v>3862</v>
      </c>
      <c r="F37" s="37">
        <f>TRec!L38</f>
        <v>25104</v>
      </c>
      <c r="G37" s="37">
        <f>Adults!L38</f>
        <v>6822</v>
      </c>
      <c r="H37" s="37">
        <f>Children!L38</f>
        <v>18282</v>
      </c>
    </row>
    <row r="38" spans="1:8" s="17" customFormat="1" x14ac:dyDescent="0.2">
      <c r="A38" s="13" t="s">
        <v>35</v>
      </c>
      <c r="B38" s="35">
        <f>TFam!L39</f>
        <v>115140</v>
      </c>
      <c r="C38" s="35">
        <f>'Two-par'!L39</f>
        <v>1498</v>
      </c>
      <c r="D38" s="35">
        <f>'One-par'!L39</f>
        <v>81035</v>
      </c>
      <c r="E38" s="35">
        <f>'Zero-par'!L39</f>
        <v>32607</v>
      </c>
      <c r="F38" s="35">
        <f>TRec!L39</f>
        <v>296011</v>
      </c>
      <c r="G38" s="35">
        <f>Adults!L39</f>
        <v>96848</v>
      </c>
      <c r="H38" s="35">
        <f>Children!L39</f>
        <v>199163</v>
      </c>
    </row>
    <row r="39" spans="1:8" s="17" customFormat="1" x14ac:dyDescent="0.2">
      <c r="A39" s="13" t="s">
        <v>36</v>
      </c>
      <c r="B39" s="37">
        <f>TFam!L40</f>
        <v>11786</v>
      </c>
      <c r="C39" s="37">
        <f>'Two-par'!L40</f>
        <v>105</v>
      </c>
      <c r="D39" s="37">
        <f>'One-par'!L40</f>
        <v>2429</v>
      </c>
      <c r="E39" s="37">
        <f>'Zero-par'!L40</f>
        <v>9252</v>
      </c>
      <c r="F39" s="37">
        <f>TRec!L40</f>
        <v>21484</v>
      </c>
      <c r="G39" s="37">
        <f>Adults!L40</f>
        <v>2663</v>
      </c>
      <c r="H39" s="37">
        <f>Children!L40</f>
        <v>18821</v>
      </c>
    </row>
    <row r="40" spans="1:8" s="17" customFormat="1" x14ac:dyDescent="0.2">
      <c r="A40" s="13" t="s">
        <v>37</v>
      </c>
      <c r="B40" s="37">
        <f>TFam!L41</f>
        <v>627</v>
      </c>
      <c r="C40" s="37">
        <f>'Two-par'!L41</f>
        <v>0</v>
      </c>
      <c r="D40" s="37">
        <f>'One-par'!L41</f>
        <v>288</v>
      </c>
      <c r="E40" s="37">
        <f>'Zero-par'!L41</f>
        <v>339</v>
      </c>
      <c r="F40" s="37">
        <f>TRec!L41</f>
        <v>1503</v>
      </c>
      <c r="G40" s="37">
        <f>Adults!L41</f>
        <v>178</v>
      </c>
      <c r="H40" s="37">
        <f>Children!L41</f>
        <v>1325</v>
      </c>
    </row>
    <row r="41" spans="1:8" s="17" customFormat="1" x14ac:dyDescent="0.2">
      <c r="A41" s="13" t="s">
        <v>38</v>
      </c>
      <c r="B41" s="37">
        <f>TFam!L42</f>
        <v>42020</v>
      </c>
      <c r="C41" s="37">
        <f>'Two-par'!L42</f>
        <v>339</v>
      </c>
      <c r="D41" s="37">
        <f>'One-par'!L42</f>
        <v>5049</v>
      </c>
      <c r="E41" s="37">
        <f>'Zero-par'!L42</f>
        <v>36632</v>
      </c>
      <c r="F41" s="37">
        <f>TRec!L42</f>
        <v>74642</v>
      </c>
      <c r="G41" s="37">
        <f>Adults!L42</f>
        <v>6061</v>
      </c>
      <c r="H41" s="37">
        <f>Children!L42</f>
        <v>68581</v>
      </c>
    </row>
    <row r="42" spans="1:8" s="17" customFormat="1" x14ac:dyDescent="0.2">
      <c r="A42" s="13" t="s">
        <v>39</v>
      </c>
      <c r="B42" s="37">
        <f>TFam!L43</f>
        <v>3529</v>
      </c>
      <c r="C42" s="37">
        <f>'Two-par'!L43</f>
        <v>0</v>
      </c>
      <c r="D42" s="37">
        <f>'One-par'!L43</f>
        <v>780</v>
      </c>
      <c r="E42" s="37">
        <f>'Zero-par'!L43</f>
        <v>2749</v>
      </c>
      <c r="F42" s="37">
        <f>TRec!L43</f>
        <v>7573</v>
      </c>
      <c r="G42" s="37">
        <f>Adults!L43</f>
        <v>780</v>
      </c>
      <c r="H42" s="37">
        <f>Children!L43</f>
        <v>6793</v>
      </c>
    </row>
    <row r="43" spans="1:8" s="17" customFormat="1" x14ac:dyDescent="0.2">
      <c r="A43" s="13" t="s">
        <v>40</v>
      </c>
      <c r="B43" s="37">
        <f>TFam!L44</f>
        <v>40266</v>
      </c>
      <c r="C43" s="37">
        <f>'Two-par'!L44</f>
        <v>9367</v>
      </c>
      <c r="D43" s="37">
        <f>'One-par'!L44</f>
        <v>26831</v>
      </c>
      <c r="E43" s="37">
        <f>'Zero-par'!L44</f>
        <v>4068</v>
      </c>
      <c r="F43" s="37">
        <f>TRec!L44</f>
        <v>121762</v>
      </c>
      <c r="G43" s="37">
        <f>Adults!L44</f>
        <v>42672</v>
      </c>
      <c r="H43" s="37">
        <f>Children!L44</f>
        <v>79090</v>
      </c>
    </row>
    <row r="44" spans="1:8" s="17" customFormat="1" x14ac:dyDescent="0.2">
      <c r="A44" s="13" t="s">
        <v>41</v>
      </c>
      <c r="B44" s="37">
        <f>TFam!L45</f>
        <v>29498</v>
      </c>
      <c r="C44" s="37">
        <f>'Two-par'!L45</f>
        <v>294</v>
      </c>
      <c r="D44" s="37">
        <f>'One-par'!L45</f>
        <v>18796</v>
      </c>
      <c r="E44" s="37">
        <f>'Zero-par'!L45</f>
        <v>10408</v>
      </c>
      <c r="F44" s="37">
        <f>TRec!L45</f>
        <v>73663</v>
      </c>
      <c r="G44" s="37">
        <f>Adults!L45</f>
        <v>17876</v>
      </c>
      <c r="H44" s="37">
        <f>Children!L45</f>
        <v>55787</v>
      </c>
    </row>
    <row r="45" spans="1:8" s="17" customFormat="1" x14ac:dyDescent="0.2">
      <c r="A45" s="13" t="s">
        <v>42</v>
      </c>
      <c r="B45" s="37">
        <f>TFam!L46</f>
        <v>3198</v>
      </c>
      <c r="C45" s="37">
        <f>'Two-par'!L46</f>
        <v>148</v>
      </c>
      <c r="D45" s="37">
        <f>'One-par'!L46</f>
        <v>2868</v>
      </c>
      <c r="E45" s="37">
        <f>'Zero-par'!L46</f>
        <v>182</v>
      </c>
      <c r="F45" s="37">
        <f>TRec!L46</f>
        <v>8720</v>
      </c>
      <c r="G45" s="37">
        <f>Adults!L46</f>
        <v>3303</v>
      </c>
      <c r="H45" s="37">
        <f>Children!L46</f>
        <v>5417</v>
      </c>
    </row>
    <row r="46" spans="1:8" s="17" customFormat="1" x14ac:dyDescent="0.2">
      <c r="A46" s="13" t="s">
        <v>43</v>
      </c>
      <c r="B46" s="35">
        <f>TFam!L47</f>
        <v>3139</v>
      </c>
      <c r="C46" s="35">
        <f>'Two-par'!L47</f>
        <v>151</v>
      </c>
      <c r="D46" s="35">
        <f>'One-par'!L47</f>
        <v>2362</v>
      </c>
      <c r="E46" s="35">
        <f>'Zero-par'!L47</f>
        <v>626</v>
      </c>
      <c r="F46" s="35">
        <f>TRec!L47</f>
        <v>8257</v>
      </c>
      <c r="G46" s="35">
        <f>Adults!L47</f>
        <v>2390</v>
      </c>
      <c r="H46" s="35">
        <f>Children!L47</f>
        <v>5867</v>
      </c>
    </row>
    <row r="47" spans="1:8" s="17" customFormat="1" x14ac:dyDescent="0.2">
      <c r="A47" s="13" t="s">
        <v>44</v>
      </c>
      <c r="B47" s="35">
        <f>TFam!L48</f>
        <v>6236</v>
      </c>
      <c r="C47" s="35">
        <f>'Two-par'!L48</f>
        <v>0</v>
      </c>
      <c r="D47" s="35">
        <f>'One-par'!L48</f>
        <v>2525</v>
      </c>
      <c r="E47" s="35">
        <f>'Zero-par'!L48</f>
        <v>3711</v>
      </c>
      <c r="F47" s="35">
        <f>TRec!L48</f>
        <v>14321</v>
      </c>
      <c r="G47" s="35">
        <f>Adults!L48</f>
        <v>2525</v>
      </c>
      <c r="H47" s="35">
        <f>Children!L48</f>
        <v>11796</v>
      </c>
    </row>
    <row r="48" spans="1:8" s="17" customFormat="1" x14ac:dyDescent="0.2">
      <c r="A48" s="13" t="s">
        <v>45</v>
      </c>
      <c r="B48" s="37">
        <f>TFam!L49</f>
        <v>2395</v>
      </c>
      <c r="C48" s="37">
        <f>'Two-par'!L49</f>
        <v>0</v>
      </c>
      <c r="D48" s="37">
        <f>'One-par'!L49</f>
        <v>300</v>
      </c>
      <c r="E48" s="37">
        <f>'Zero-par'!L49</f>
        <v>2095</v>
      </c>
      <c r="F48" s="37">
        <f>TRec!L49</f>
        <v>4675</v>
      </c>
      <c r="G48" s="37">
        <f>Adults!L49</f>
        <v>300</v>
      </c>
      <c r="H48" s="37">
        <f>Children!L49</f>
        <v>4375</v>
      </c>
    </row>
    <row r="49" spans="1:18" s="17" customFormat="1" x14ac:dyDescent="0.2">
      <c r="A49" s="13" t="s">
        <v>46</v>
      </c>
      <c r="B49" s="35">
        <f>TFam!L50</f>
        <v>13744</v>
      </c>
      <c r="C49" s="35">
        <f>'Two-par'!L50</f>
        <v>199</v>
      </c>
      <c r="D49" s="35">
        <f>'One-par'!L50</f>
        <v>4958</v>
      </c>
      <c r="E49" s="35">
        <f>'Zero-par'!L50</f>
        <v>8587</v>
      </c>
      <c r="F49" s="35">
        <f>TRec!L50</f>
        <v>28906</v>
      </c>
      <c r="G49" s="35">
        <f>Adults!L50</f>
        <v>5372</v>
      </c>
      <c r="H49" s="35">
        <f>Children!L50</f>
        <v>23534</v>
      </c>
    </row>
    <row r="50" spans="1:18" s="17" customFormat="1" x14ac:dyDescent="0.2">
      <c r="A50" s="13" t="s">
        <v>47</v>
      </c>
      <c r="B50" s="35">
        <f>TFam!L51</f>
        <v>10955</v>
      </c>
      <c r="C50" s="35">
        <f>'Two-par'!L51</f>
        <v>0</v>
      </c>
      <c r="D50" s="35">
        <f>'One-par'!L51</f>
        <v>2312</v>
      </c>
      <c r="E50" s="35">
        <f>'Zero-par'!L51</f>
        <v>8643</v>
      </c>
      <c r="F50" s="35">
        <f>TRec!L51</f>
        <v>20749</v>
      </c>
      <c r="G50" s="35">
        <f>Adults!L51</f>
        <v>2312</v>
      </c>
      <c r="H50" s="35">
        <f>Children!L51</f>
        <v>18437</v>
      </c>
    </row>
    <row r="51" spans="1:18" s="17" customFormat="1" x14ac:dyDescent="0.2">
      <c r="A51" s="13" t="s">
        <v>48</v>
      </c>
      <c r="B51" s="35">
        <f>TFam!L52</f>
        <v>1920</v>
      </c>
      <c r="C51" s="35">
        <f>'Two-par'!L52</f>
        <v>0</v>
      </c>
      <c r="D51" s="35">
        <f>'One-par'!L52</f>
        <v>740</v>
      </c>
      <c r="E51" s="35">
        <f>'Zero-par'!L52</f>
        <v>1180</v>
      </c>
      <c r="F51" s="35">
        <f>TRec!L52</f>
        <v>4358</v>
      </c>
      <c r="G51" s="35">
        <f>Adults!L52</f>
        <v>1075</v>
      </c>
      <c r="H51" s="35">
        <f>Children!L52</f>
        <v>3283</v>
      </c>
    </row>
    <row r="52" spans="1:18" s="17" customFormat="1" x14ac:dyDescent="0.2">
      <c r="A52" s="13" t="s">
        <v>49</v>
      </c>
      <c r="B52" s="35">
        <f>TFam!L53</f>
        <v>2052</v>
      </c>
      <c r="C52" s="35">
        <f>'Two-par'!L53</f>
        <v>214</v>
      </c>
      <c r="D52" s="35">
        <f>'One-par'!L53</f>
        <v>804</v>
      </c>
      <c r="E52" s="35">
        <f>'Zero-par'!L53</f>
        <v>1034</v>
      </c>
      <c r="F52" s="35">
        <f>TRec!L53</f>
        <v>4658</v>
      </c>
      <c r="G52" s="35">
        <f>Adults!L53</f>
        <v>1240</v>
      </c>
      <c r="H52" s="35">
        <f>Children!L53</f>
        <v>3418</v>
      </c>
    </row>
    <row r="53" spans="1:18" s="17" customFormat="1" x14ac:dyDescent="0.2">
      <c r="A53" s="13" t="s">
        <v>50</v>
      </c>
      <c r="B53" s="37">
        <f>TFam!L54</f>
        <v>63</v>
      </c>
      <c r="C53" s="37">
        <f>'Two-par'!L54</f>
        <v>0</v>
      </c>
      <c r="D53" s="37">
        <f>'One-par'!L54</f>
        <v>55</v>
      </c>
      <c r="E53" s="37">
        <f>'Zero-par'!L54</f>
        <v>8</v>
      </c>
      <c r="F53" s="37">
        <f>TRec!L54</f>
        <v>219</v>
      </c>
      <c r="G53" s="37">
        <f>Adults!L54</f>
        <v>63</v>
      </c>
      <c r="H53" s="37">
        <f>Children!L54</f>
        <v>156</v>
      </c>
    </row>
    <row r="54" spans="1:18" s="17" customFormat="1" x14ac:dyDescent="0.2">
      <c r="A54" s="13" t="s">
        <v>51</v>
      </c>
      <c r="B54" s="35">
        <f>TFam!L55</f>
        <v>20354</v>
      </c>
      <c r="C54" s="35">
        <f>'Two-par'!L55</f>
        <v>0</v>
      </c>
      <c r="D54" s="35">
        <f>'One-par'!L55</f>
        <v>12871</v>
      </c>
      <c r="E54" s="35">
        <f>'Zero-par'!L55</f>
        <v>7483</v>
      </c>
      <c r="F54" s="35">
        <f>TRec!L55</f>
        <v>42249</v>
      </c>
      <c r="G54" s="35">
        <f>Adults!L55</f>
        <v>10536</v>
      </c>
      <c r="H54" s="35">
        <f>Children!L55</f>
        <v>31713</v>
      </c>
    </row>
    <row r="55" spans="1:18" s="17" customFormat="1" x14ac:dyDescent="0.2">
      <c r="A55" s="13" t="s">
        <v>52</v>
      </c>
      <c r="B55" s="35">
        <f>TFam!L56</f>
        <v>44874</v>
      </c>
      <c r="C55" s="35">
        <f>'Two-par'!L56</f>
        <v>9721</v>
      </c>
      <c r="D55" s="35">
        <f>'One-par'!L56</f>
        <v>24223</v>
      </c>
      <c r="E55" s="35">
        <f>'Zero-par'!L56</f>
        <v>10930</v>
      </c>
      <c r="F55" s="35">
        <f>TRec!L56</f>
        <v>114502</v>
      </c>
      <c r="G55" s="35">
        <f>Adults!L56</f>
        <v>39043</v>
      </c>
      <c r="H55" s="35">
        <f>Children!L56</f>
        <v>75459</v>
      </c>
    </row>
    <row r="56" spans="1:18" s="17" customFormat="1" x14ac:dyDescent="0.2">
      <c r="A56" s="13" t="s">
        <v>53</v>
      </c>
      <c r="B56" s="37">
        <f>TFam!L57</f>
        <v>5211</v>
      </c>
      <c r="C56" s="37">
        <f>'Two-par'!L57</f>
        <v>0</v>
      </c>
      <c r="D56" s="37">
        <f>'One-par'!L57</f>
        <v>1191</v>
      </c>
      <c r="E56" s="37">
        <f>'Zero-par'!L57</f>
        <v>4020</v>
      </c>
      <c r="F56" s="37">
        <f>TRec!L57</f>
        <v>10022</v>
      </c>
      <c r="G56" s="37">
        <f>Adults!L57</f>
        <v>1495</v>
      </c>
      <c r="H56" s="37">
        <f>Children!L57</f>
        <v>8527</v>
      </c>
    </row>
    <row r="57" spans="1:18" s="17" customFormat="1" x14ac:dyDescent="0.2">
      <c r="A57" s="13" t="s">
        <v>54</v>
      </c>
      <c r="B57" s="35">
        <f>TFam!L58</f>
        <v>12322</v>
      </c>
      <c r="C57" s="35">
        <f>'Two-par'!L58</f>
        <v>210</v>
      </c>
      <c r="D57" s="35">
        <f>'One-par'!L58</f>
        <v>3806</v>
      </c>
      <c r="E57" s="35">
        <f>'Zero-par'!L58</f>
        <v>8306</v>
      </c>
      <c r="F57" s="35">
        <f>TRec!L58</f>
        <v>26668</v>
      </c>
      <c r="G57" s="35">
        <f>Adults!L58</f>
        <v>4406</v>
      </c>
      <c r="H57" s="35">
        <f>Children!L58</f>
        <v>22262</v>
      </c>
    </row>
    <row r="58" spans="1:18" s="17" customFormat="1" x14ac:dyDescent="0.2">
      <c r="A58" s="23" t="s">
        <v>55</v>
      </c>
      <c r="B58" s="38">
        <f>TFam!L59</f>
        <v>428</v>
      </c>
      <c r="C58" s="38">
        <f>'Two-par'!L59</f>
        <v>12</v>
      </c>
      <c r="D58" s="38">
        <f>'One-par'!L59</f>
        <v>192</v>
      </c>
      <c r="E58" s="38">
        <f>'Zero-par'!L59</f>
        <v>224</v>
      </c>
      <c r="F58" s="38">
        <f>TRec!L59</f>
        <v>1001</v>
      </c>
      <c r="G58" s="38">
        <f>Adults!L59</f>
        <v>216</v>
      </c>
      <c r="H58" s="38">
        <f>Children!L59</f>
        <v>785</v>
      </c>
    </row>
    <row r="59" spans="1:18" x14ac:dyDescent="0.2">
      <c r="A59" s="80">
        <f>TFam!$A$3</f>
        <v>45016</v>
      </c>
      <c r="B59" s="73"/>
      <c r="C59" s="73"/>
      <c r="D59" s="73"/>
      <c r="E59" s="73"/>
      <c r="F59" s="73"/>
      <c r="G59" s="73"/>
      <c r="H59" s="73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0" t="str">
        <f>'Oct21'!A60</f>
        <v xml:space="preserve">    </v>
      </c>
      <c r="B60" s="40"/>
      <c r="C60" s="40"/>
      <c r="D60" s="40"/>
      <c r="E60" s="40"/>
      <c r="F60" s="40"/>
      <c r="G60" s="40"/>
      <c r="H60" s="40"/>
    </row>
    <row r="61" spans="1:18" x14ac:dyDescent="0.2">
      <c r="A61" s="40" t="str">
        <f>'Oct21'!A61</f>
        <v xml:space="preserve">Notes: 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tr">
        <f>'Oct21'!A62</f>
        <v>"-" - data inapplicable</v>
      </c>
      <c r="B62" s="40"/>
      <c r="C62" s="40"/>
      <c r="D62" s="40"/>
      <c r="E62" s="40"/>
      <c r="F62" s="40"/>
      <c r="G62" s="40"/>
      <c r="H62" s="40"/>
    </row>
  </sheetData>
  <pageMargins left="0.7" right="0.7" top="0.75" bottom="0.75" header="0.3" footer="0.3"/>
  <pageSetup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64"/>
  <sheetViews>
    <sheetView workbookViewId="0">
      <selection activeCell="F20" sqref="F20"/>
    </sheetView>
  </sheetViews>
  <sheetFormatPr defaultColWidth="9.1796875" defaultRowHeight="10" x14ac:dyDescent="0.2"/>
  <cols>
    <col min="1" max="1" width="14.26953125" style="28" bestFit="1" customWidth="1"/>
    <col min="2" max="18" width="10" style="17" customWidth="1"/>
    <col min="19" max="16384" width="9.1796875" style="17"/>
  </cols>
  <sheetData>
    <row r="1" spans="1:18" s="1" customFormat="1" ht="15.5" x14ac:dyDescent="0.35">
      <c r="A1" s="78" t="s">
        <v>69</v>
      </c>
    </row>
    <row r="2" spans="1:18" s="2" customFormat="1" ht="12.5" x14ac:dyDescent="0.25">
      <c r="A2" s="75" t="s">
        <v>110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s="2" customFormat="1" ht="12.5" x14ac:dyDescent="0.25">
      <c r="A3" s="68">
        <v>45016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</row>
    <row r="4" spans="1:18" s="7" customFormat="1" ht="20" x14ac:dyDescent="0.2">
      <c r="A4" s="3" t="s">
        <v>0</v>
      </c>
      <c r="B4" s="4">
        <v>44470</v>
      </c>
      <c r="C4" s="4">
        <v>44501</v>
      </c>
      <c r="D4" s="4">
        <v>44531</v>
      </c>
      <c r="E4" s="4">
        <v>44562</v>
      </c>
      <c r="F4" s="4">
        <v>44593</v>
      </c>
      <c r="G4" s="4">
        <v>44621</v>
      </c>
      <c r="H4" s="4">
        <v>44652</v>
      </c>
      <c r="I4" s="4">
        <v>44682</v>
      </c>
      <c r="J4" s="4">
        <v>44713</v>
      </c>
      <c r="K4" s="4">
        <v>44743</v>
      </c>
      <c r="L4" s="4">
        <v>44774</v>
      </c>
      <c r="M4" s="4">
        <v>44805</v>
      </c>
      <c r="N4" s="4">
        <v>44835</v>
      </c>
      <c r="O4" s="4">
        <v>44866</v>
      </c>
      <c r="P4" s="4">
        <v>44896</v>
      </c>
      <c r="Q4" s="5" t="s">
        <v>87</v>
      </c>
      <c r="R4" s="6" t="s">
        <v>88</v>
      </c>
    </row>
    <row r="5" spans="1:18" s="12" customFormat="1" x14ac:dyDescent="0.2">
      <c r="A5" s="8" t="s">
        <v>1</v>
      </c>
      <c r="B5" s="9">
        <f>SUM(B6:B59)</f>
        <v>909418</v>
      </c>
      <c r="C5" s="9">
        <f t="shared" ref="C5:P5" si="0">SUM(C6:C59)</f>
        <v>912660</v>
      </c>
      <c r="D5" s="9">
        <f t="shared" si="0"/>
        <v>920227</v>
      </c>
      <c r="E5" s="9">
        <f t="shared" si="0"/>
        <v>919129</v>
      </c>
      <c r="F5" s="9">
        <f t="shared" si="0"/>
        <v>925277</v>
      </c>
      <c r="G5" s="9">
        <f t="shared" si="0"/>
        <v>934460</v>
      </c>
      <c r="H5" s="9">
        <f t="shared" si="0"/>
        <v>938673</v>
      </c>
      <c r="I5" s="9">
        <f t="shared" si="0"/>
        <v>971947</v>
      </c>
      <c r="J5" s="9">
        <f t="shared" si="0"/>
        <v>993750</v>
      </c>
      <c r="K5" s="9">
        <f t="shared" si="0"/>
        <v>1005833</v>
      </c>
      <c r="L5" s="9">
        <f t="shared" si="0"/>
        <v>1014583</v>
      </c>
      <c r="M5" s="9">
        <f t="shared" si="0"/>
        <v>1020499</v>
      </c>
      <c r="N5" s="9">
        <f t="shared" si="0"/>
        <v>998929</v>
      </c>
      <c r="O5" s="9">
        <f t="shared" si="0"/>
        <v>999201</v>
      </c>
      <c r="P5" s="10">
        <f t="shared" si="0"/>
        <v>1008997</v>
      </c>
      <c r="Q5" s="10">
        <f>AVERAGE(B5:M5)</f>
        <v>955538</v>
      </c>
      <c r="R5" s="11">
        <f>AVERAGE(E5:P5)</f>
        <v>977606.5</v>
      </c>
    </row>
    <row r="6" spans="1:18" x14ac:dyDescent="0.2">
      <c r="A6" s="13" t="s">
        <v>2</v>
      </c>
      <c r="B6" s="14">
        <v>5677</v>
      </c>
      <c r="C6" s="14">
        <v>5805</v>
      </c>
      <c r="D6" s="14">
        <v>5900</v>
      </c>
      <c r="E6" s="14">
        <v>5862</v>
      </c>
      <c r="F6" s="14">
        <v>5726</v>
      </c>
      <c r="G6" s="14">
        <v>5607</v>
      </c>
      <c r="H6" s="14">
        <v>5434</v>
      </c>
      <c r="I6" s="14">
        <v>5462</v>
      </c>
      <c r="J6" s="14">
        <v>5450</v>
      </c>
      <c r="K6" s="14">
        <v>5532</v>
      </c>
      <c r="L6" s="14">
        <v>5686</v>
      </c>
      <c r="M6" s="14">
        <v>5821</v>
      </c>
      <c r="N6" s="14">
        <v>5811</v>
      </c>
      <c r="O6" s="14">
        <v>5874</v>
      </c>
      <c r="P6" s="14">
        <v>5979</v>
      </c>
      <c r="Q6" s="15">
        <f t="shared" ref="Q6:Q59" si="1">AVERAGE(B6:M6)</f>
        <v>5663.5</v>
      </c>
      <c r="R6" s="16">
        <f t="shared" ref="R6:R59" si="2">AVERAGE(E6:P6)</f>
        <v>5687</v>
      </c>
    </row>
    <row r="7" spans="1:18" x14ac:dyDescent="0.2">
      <c r="A7" s="13" t="s">
        <v>3</v>
      </c>
      <c r="B7" s="14">
        <v>1560</v>
      </c>
      <c r="C7" s="14">
        <v>1534</v>
      </c>
      <c r="D7" s="14">
        <v>1580</v>
      </c>
      <c r="E7" s="14">
        <v>1585</v>
      </c>
      <c r="F7" s="14">
        <v>1615</v>
      </c>
      <c r="G7" s="14">
        <v>1619</v>
      </c>
      <c r="H7" s="18">
        <v>1610</v>
      </c>
      <c r="I7" s="18">
        <v>1605</v>
      </c>
      <c r="J7" s="18">
        <v>1597</v>
      </c>
      <c r="K7" s="14">
        <v>1591</v>
      </c>
      <c r="L7" s="14">
        <v>1451</v>
      </c>
      <c r="M7" s="14">
        <v>1319</v>
      </c>
      <c r="N7" s="14">
        <v>1372</v>
      </c>
      <c r="O7" s="14">
        <v>878</v>
      </c>
      <c r="P7" s="14">
        <v>1126</v>
      </c>
      <c r="Q7" s="15">
        <f t="shared" si="1"/>
        <v>1555.5</v>
      </c>
      <c r="R7" s="16">
        <f t="shared" si="2"/>
        <v>1447.3333333333333</v>
      </c>
    </row>
    <row r="8" spans="1:18" x14ac:dyDescent="0.2">
      <c r="A8" s="13" t="s">
        <v>4</v>
      </c>
      <c r="B8" s="14">
        <v>6026</v>
      </c>
      <c r="C8" s="14">
        <v>5972</v>
      </c>
      <c r="D8" s="14">
        <v>5909</v>
      </c>
      <c r="E8" s="14">
        <v>5803</v>
      </c>
      <c r="F8" s="14">
        <v>5867</v>
      </c>
      <c r="G8" s="14">
        <v>5938</v>
      </c>
      <c r="H8" s="14">
        <v>5992</v>
      </c>
      <c r="I8" s="14">
        <v>5991</v>
      </c>
      <c r="J8" s="14">
        <v>5307</v>
      </c>
      <c r="K8" s="14">
        <v>5274</v>
      </c>
      <c r="L8" s="14">
        <v>5396</v>
      </c>
      <c r="M8" s="14">
        <v>5531</v>
      </c>
      <c r="N8" s="14">
        <v>5299</v>
      </c>
      <c r="O8" s="14">
        <v>5325</v>
      </c>
      <c r="P8" s="14">
        <v>5366</v>
      </c>
      <c r="Q8" s="15">
        <f t="shared" si="1"/>
        <v>5750.5</v>
      </c>
      <c r="R8" s="16">
        <f t="shared" si="2"/>
        <v>5590.75</v>
      </c>
    </row>
    <row r="9" spans="1:18" x14ac:dyDescent="0.2">
      <c r="A9" s="13" t="s">
        <v>5</v>
      </c>
      <c r="B9" s="14">
        <v>1361</v>
      </c>
      <c r="C9" s="14">
        <v>1328</v>
      </c>
      <c r="D9" s="14">
        <v>1286</v>
      </c>
      <c r="E9" s="14">
        <v>1224</v>
      </c>
      <c r="F9" s="14">
        <v>1231</v>
      </c>
      <c r="G9" s="14">
        <v>1229</v>
      </c>
      <c r="H9" s="19">
        <v>1229</v>
      </c>
      <c r="I9" s="19">
        <v>1206</v>
      </c>
      <c r="J9" s="19">
        <v>1131</v>
      </c>
      <c r="K9" s="14">
        <v>1117</v>
      </c>
      <c r="L9" s="14">
        <v>1032</v>
      </c>
      <c r="M9" s="14">
        <v>939</v>
      </c>
      <c r="N9" s="14">
        <v>946</v>
      </c>
      <c r="O9" s="14">
        <v>920</v>
      </c>
      <c r="P9" s="14">
        <v>922</v>
      </c>
      <c r="Q9" s="15">
        <f t="shared" si="1"/>
        <v>1192.75</v>
      </c>
      <c r="R9" s="16">
        <f t="shared" si="2"/>
        <v>1093.8333333333333</v>
      </c>
    </row>
    <row r="10" spans="1:18" x14ac:dyDescent="0.2">
      <c r="A10" s="13" t="s">
        <v>6</v>
      </c>
      <c r="B10" s="14">
        <v>305399</v>
      </c>
      <c r="C10" s="14">
        <v>307178</v>
      </c>
      <c r="D10" s="14">
        <v>309258</v>
      </c>
      <c r="E10" s="14">
        <v>309500</v>
      </c>
      <c r="F10" s="14">
        <v>312340</v>
      </c>
      <c r="G10" s="14">
        <v>317384</v>
      </c>
      <c r="H10" s="19">
        <v>320970</v>
      </c>
      <c r="I10" s="19">
        <v>350980</v>
      </c>
      <c r="J10" s="19">
        <v>369343</v>
      </c>
      <c r="K10" s="14">
        <v>375101</v>
      </c>
      <c r="L10" s="14">
        <v>379643</v>
      </c>
      <c r="M10" s="14">
        <v>382764</v>
      </c>
      <c r="N10" s="14">
        <v>364506</v>
      </c>
      <c r="O10" s="14">
        <v>367028</v>
      </c>
      <c r="P10" s="20">
        <v>371320</v>
      </c>
      <c r="Q10" s="15">
        <f t="shared" si="1"/>
        <v>336655</v>
      </c>
      <c r="R10" s="16">
        <f t="shared" si="2"/>
        <v>351739.91666666669</v>
      </c>
    </row>
    <row r="11" spans="1:18" x14ac:dyDescent="0.2">
      <c r="A11" s="13" t="s">
        <v>7</v>
      </c>
      <c r="B11" s="14">
        <v>11123</v>
      </c>
      <c r="C11" s="14">
        <v>11244</v>
      </c>
      <c r="D11" s="14">
        <v>11565</v>
      </c>
      <c r="E11" s="14">
        <v>11584</v>
      </c>
      <c r="F11" s="14">
        <v>11755</v>
      </c>
      <c r="G11" s="14">
        <v>12036</v>
      </c>
      <c r="H11" s="14">
        <v>11853</v>
      </c>
      <c r="I11" s="14">
        <v>11986</v>
      </c>
      <c r="J11" s="14">
        <v>11878</v>
      </c>
      <c r="K11" s="14">
        <v>12129</v>
      </c>
      <c r="L11" s="14">
        <v>11954</v>
      </c>
      <c r="M11" s="14">
        <v>12195</v>
      </c>
      <c r="N11" s="14">
        <v>12322</v>
      </c>
      <c r="O11" s="14">
        <v>12012</v>
      </c>
      <c r="P11" s="14">
        <v>12081</v>
      </c>
      <c r="Q11" s="15">
        <f t="shared" si="1"/>
        <v>11775.166666666666</v>
      </c>
      <c r="R11" s="16">
        <f t="shared" si="2"/>
        <v>11982.083333333334</v>
      </c>
    </row>
    <row r="12" spans="1:18" x14ac:dyDescent="0.2">
      <c r="A12" s="13" t="s">
        <v>8</v>
      </c>
      <c r="B12" s="14">
        <v>4627</v>
      </c>
      <c r="C12" s="14">
        <v>4615</v>
      </c>
      <c r="D12" s="14">
        <v>4609</v>
      </c>
      <c r="E12" s="14">
        <v>4613</v>
      </c>
      <c r="F12" s="14">
        <v>4713</v>
      </c>
      <c r="G12" s="14">
        <v>4670</v>
      </c>
      <c r="H12" s="18">
        <v>4709</v>
      </c>
      <c r="I12" s="18">
        <v>4766</v>
      </c>
      <c r="J12" s="18">
        <v>4799</v>
      </c>
      <c r="K12" s="14">
        <v>4840</v>
      </c>
      <c r="L12" s="14">
        <v>4871</v>
      </c>
      <c r="M12" s="14">
        <v>4971</v>
      </c>
      <c r="N12" s="14">
        <v>5026</v>
      </c>
      <c r="O12" s="14">
        <v>5054</v>
      </c>
      <c r="P12" s="14">
        <v>5014</v>
      </c>
      <c r="Q12" s="15">
        <f t="shared" si="1"/>
        <v>4733.583333333333</v>
      </c>
      <c r="R12" s="16">
        <f t="shared" si="2"/>
        <v>4837.166666666667</v>
      </c>
    </row>
    <row r="13" spans="1:18" x14ac:dyDescent="0.2">
      <c r="A13" s="13" t="s">
        <v>9</v>
      </c>
      <c r="B13" s="14">
        <v>2718</v>
      </c>
      <c r="C13" s="14">
        <v>2716</v>
      </c>
      <c r="D13" s="14">
        <v>2736</v>
      </c>
      <c r="E13" s="14">
        <v>2757</v>
      </c>
      <c r="F13" s="14">
        <v>2765</v>
      </c>
      <c r="G13" s="14">
        <v>2755</v>
      </c>
      <c r="H13" s="14">
        <v>2764</v>
      </c>
      <c r="I13" s="14">
        <v>2798</v>
      </c>
      <c r="J13" s="14">
        <v>2822</v>
      </c>
      <c r="K13" s="14">
        <v>2895</v>
      </c>
      <c r="L13" s="14">
        <v>2918</v>
      </c>
      <c r="M13" s="14">
        <v>2945</v>
      </c>
      <c r="N13" s="14">
        <v>2964</v>
      </c>
      <c r="O13" s="14">
        <v>2975</v>
      </c>
      <c r="P13" s="14">
        <v>2949</v>
      </c>
      <c r="Q13" s="15">
        <f t="shared" si="1"/>
        <v>2799.0833333333335</v>
      </c>
      <c r="R13" s="16">
        <f t="shared" si="2"/>
        <v>2858.9166666666665</v>
      </c>
    </row>
    <row r="14" spans="1:18" x14ac:dyDescent="0.2">
      <c r="A14" s="13" t="s">
        <v>10</v>
      </c>
      <c r="B14" s="14">
        <v>6399</v>
      </c>
      <c r="C14" s="14">
        <v>5715</v>
      </c>
      <c r="D14" s="14">
        <v>6488</v>
      </c>
      <c r="E14" s="14">
        <v>3291</v>
      </c>
      <c r="F14" s="14">
        <v>2995</v>
      </c>
      <c r="G14" s="14">
        <v>3834</v>
      </c>
      <c r="H14" s="14">
        <v>5308</v>
      </c>
      <c r="I14" s="14">
        <v>5650</v>
      </c>
      <c r="J14" s="14">
        <v>5172</v>
      </c>
      <c r="K14" s="14">
        <v>7228</v>
      </c>
      <c r="L14" s="14">
        <v>7283</v>
      </c>
      <c r="M14" s="14">
        <v>6779</v>
      </c>
      <c r="N14" s="14">
        <v>3485</v>
      </c>
      <c r="O14" s="14">
        <v>3108</v>
      </c>
      <c r="P14" s="14">
        <v>2967</v>
      </c>
      <c r="Q14" s="15">
        <f t="shared" si="1"/>
        <v>5511.833333333333</v>
      </c>
      <c r="R14" s="16">
        <f t="shared" si="2"/>
        <v>4758.333333333333</v>
      </c>
    </row>
    <row r="15" spans="1:18" x14ac:dyDescent="0.2">
      <c r="A15" s="13" t="s">
        <v>11</v>
      </c>
      <c r="B15" s="14">
        <v>30392</v>
      </c>
      <c r="C15" s="14">
        <v>28983</v>
      </c>
      <c r="D15" s="14">
        <v>28112</v>
      </c>
      <c r="E15" s="14">
        <v>26777</v>
      </c>
      <c r="F15" s="14">
        <v>25624</v>
      </c>
      <c r="G15" s="14">
        <v>25517</v>
      </c>
      <c r="H15" s="19">
        <v>25263</v>
      </c>
      <c r="I15" s="19">
        <v>25574</v>
      </c>
      <c r="J15" s="19">
        <v>26698</v>
      </c>
      <c r="K15" s="14">
        <v>27844</v>
      </c>
      <c r="L15" s="14">
        <v>28935</v>
      </c>
      <c r="M15" s="14">
        <v>30686</v>
      </c>
      <c r="N15" s="14">
        <v>31920</v>
      </c>
      <c r="O15" s="14">
        <v>32796</v>
      </c>
      <c r="P15" s="14">
        <v>36601</v>
      </c>
      <c r="Q15" s="15">
        <f t="shared" si="1"/>
        <v>27533.75</v>
      </c>
      <c r="R15" s="16">
        <f t="shared" si="2"/>
        <v>28686.25</v>
      </c>
    </row>
    <row r="16" spans="1:18" x14ac:dyDescent="0.2">
      <c r="A16" s="13" t="s">
        <v>12</v>
      </c>
      <c r="B16" s="14">
        <v>7261</v>
      </c>
      <c r="C16" s="14">
        <v>7139</v>
      </c>
      <c r="D16" s="14">
        <v>7029</v>
      </c>
      <c r="E16" s="14">
        <v>6836</v>
      </c>
      <c r="F16" s="14">
        <v>6726</v>
      </c>
      <c r="G16" s="14">
        <v>6387</v>
      </c>
      <c r="H16" s="14">
        <v>6216</v>
      </c>
      <c r="I16" s="14">
        <v>6189</v>
      </c>
      <c r="J16" s="14">
        <v>6159</v>
      </c>
      <c r="K16" s="14">
        <v>5891</v>
      </c>
      <c r="L16" s="14">
        <v>5726</v>
      </c>
      <c r="M16" s="14">
        <v>5734</v>
      </c>
      <c r="N16" s="14">
        <v>5547</v>
      </c>
      <c r="O16" s="14">
        <v>5474</v>
      </c>
      <c r="P16" s="14">
        <v>5316</v>
      </c>
      <c r="Q16" s="15">
        <f t="shared" si="1"/>
        <v>6441.083333333333</v>
      </c>
      <c r="R16" s="16">
        <f t="shared" si="2"/>
        <v>6016.75</v>
      </c>
    </row>
    <row r="17" spans="1:18" x14ac:dyDescent="0.2">
      <c r="A17" s="13" t="s">
        <v>13</v>
      </c>
      <c r="B17" s="14">
        <v>327</v>
      </c>
      <c r="C17" s="14">
        <v>324</v>
      </c>
      <c r="D17" s="14">
        <v>334</v>
      </c>
      <c r="E17" s="21">
        <v>340</v>
      </c>
      <c r="F17" s="21">
        <v>355</v>
      </c>
      <c r="G17" s="21">
        <v>354</v>
      </c>
      <c r="H17" s="22">
        <v>357</v>
      </c>
      <c r="I17" s="22">
        <v>373</v>
      </c>
      <c r="J17" s="19">
        <v>365</v>
      </c>
      <c r="K17" s="14">
        <v>352</v>
      </c>
      <c r="L17" s="14">
        <v>350</v>
      </c>
      <c r="M17" s="14">
        <v>343</v>
      </c>
      <c r="N17" s="14">
        <v>315</v>
      </c>
      <c r="O17" s="14">
        <v>273</v>
      </c>
      <c r="P17" s="14">
        <v>205</v>
      </c>
      <c r="Q17" s="15">
        <f t="shared" si="1"/>
        <v>347.83333333333331</v>
      </c>
      <c r="R17" s="16">
        <f t="shared" si="2"/>
        <v>331.83333333333331</v>
      </c>
    </row>
    <row r="18" spans="1:18" x14ac:dyDescent="0.2">
      <c r="A18" s="13" t="s">
        <v>14</v>
      </c>
      <c r="B18" s="14">
        <v>5265</v>
      </c>
      <c r="C18" s="14">
        <v>4963</v>
      </c>
      <c r="D18" s="14">
        <v>4829</v>
      </c>
      <c r="E18" s="14">
        <v>4913</v>
      </c>
      <c r="F18" s="14">
        <v>4803</v>
      </c>
      <c r="G18" s="14">
        <v>4660</v>
      </c>
      <c r="H18" s="14">
        <v>4586</v>
      </c>
      <c r="I18" s="14">
        <v>4462</v>
      </c>
      <c r="J18" s="14">
        <v>4317</v>
      </c>
      <c r="K18" s="14">
        <v>3991</v>
      </c>
      <c r="L18" s="14">
        <v>3851</v>
      </c>
      <c r="M18" s="14">
        <v>3681</v>
      </c>
      <c r="N18" s="14">
        <v>3529</v>
      </c>
      <c r="O18" s="14">
        <v>3346</v>
      </c>
      <c r="P18" s="14">
        <v>3262</v>
      </c>
      <c r="Q18" s="15">
        <f t="shared" si="1"/>
        <v>4526.75</v>
      </c>
      <c r="R18" s="16">
        <f t="shared" si="2"/>
        <v>4116.75</v>
      </c>
    </row>
    <row r="19" spans="1:18" x14ac:dyDescent="0.2">
      <c r="A19" s="13" t="s">
        <v>15</v>
      </c>
      <c r="B19" s="14">
        <v>1602</v>
      </c>
      <c r="C19" s="21">
        <v>1590</v>
      </c>
      <c r="D19" s="21">
        <v>1576</v>
      </c>
      <c r="E19" s="14">
        <v>1549</v>
      </c>
      <c r="F19" s="14">
        <v>1539</v>
      </c>
      <c r="G19" s="14">
        <v>1545</v>
      </c>
      <c r="H19" s="14">
        <v>1524</v>
      </c>
      <c r="I19" s="14">
        <v>1525</v>
      </c>
      <c r="J19" s="14">
        <v>1532</v>
      </c>
      <c r="K19" s="14">
        <v>1535</v>
      </c>
      <c r="L19" s="14">
        <v>1525</v>
      </c>
      <c r="M19" s="14">
        <v>1522</v>
      </c>
      <c r="N19" s="14">
        <v>1534</v>
      </c>
      <c r="O19" s="14">
        <v>1539</v>
      </c>
      <c r="P19" s="14">
        <v>1531</v>
      </c>
      <c r="Q19" s="15">
        <f t="shared" si="1"/>
        <v>1547</v>
      </c>
      <c r="R19" s="16">
        <f t="shared" si="2"/>
        <v>1533.3333333333333</v>
      </c>
    </row>
    <row r="20" spans="1:18" x14ac:dyDescent="0.2">
      <c r="A20" s="13" t="s">
        <v>16</v>
      </c>
      <c r="B20" s="14">
        <v>9928</v>
      </c>
      <c r="C20" s="14">
        <v>10244</v>
      </c>
      <c r="D20" s="14">
        <v>10327</v>
      </c>
      <c r="E20" s="14">
        <v>10266</v>
      </c>
      <c r="F20" s="14">
        <v>10735</v>
      </c>
      <c r="G20" s="14">
        <v>10346</v>
      </c>
      <c r="H20" s="14">
        <v>10278</v>
      </c>
      <c r="I20" s="14">
        <v>10222</v>
      </c>
      <c r="J20" s="14">
        <v>10066</v>
      </c>
      <c r="K20" s="14">
        <v>10055</v>
      </c>
      <c r="L20" s="14">
        <v>10022</v>
      </c>
      <c r="M20" s="14">
        <v>10058</v>
      </c>
      <c r="N20" s="14">
        <v>10150</v>
      </c>
      <c r="O20" s="14">
        <v>10143</v>
      </c>
      <c r="P20" s="14">
        <v>10245</v>
      </c>
      <c r="Q20" s="15">
        <f t="shared" si="1"/>
        <v>10212.25</v>
      </c>
      <c r="R20" s="16">
        <f t="shared" si="2"/>
        <v>10215.5</v>
      </c>
    </row>
    <row r="21" spans="1:18" x14ac:dyDescent="0.2">
      <c r="A21" s="13" t="s">
        <v>17</v>
      </c>
      <c r="B21" s="14">
        <v>5692</v>
      </c>
      <c r="C21" s="14">
        <v>5267</v>
      </c>
      <c r="D21" s="14">
        <v>4965</v>
      </c>
      <c r="E21" s="14">
        <v>4715</v>
      </c>
      <c r="F21" s="14">
        <v>4571</v>
      </c>
      <c r="G21" s="14">
        <v>4362</v>
      </c>
      <c r="H21" s="14">
        <v>4036</v>
      </c>
      <c r="I21" s="14">
        <v>4006</v>
      </c>
      <c r="J21" s="14">
        <v>3983</v>
      </c>
      <c r="K21" s="14">
        <v>4015</v>
      </c>
      <c r="L21" s="14">
        <v>4199</v>
      </c>
      <c r="M21" s="14">
        <v>4117</v>
      </c>
      <c r="N21" s="14">
        <v>4240</v>
      </c>
      <c r="O21" s="14">
        <v>4310</v>
      </c>
      <c r="P21" s="14">
        <v>4341</v>
      </c>
      <c r="Q21" s="15">
        <f t="shared" si="1"/>
        <v>4494</v>
      </c>
      <c r="R21" s="16">
        <f t="shared" si="2"/>
        <v>4241.25</v>
      </c>
    </row>
    <row r="22" spans="1:18" x14ac:dyDescent="0.2">
      <c r="A22" s="13" t="s">
        <v>18</v>
      </c>
      <c r="B22" s="14">
        <v>5769</v>
      </c>
      <c r="C22" s="14">
        <v>5598</v>
      </c>
      <c r="D22" s="14">
        <v>5455</v>
      </c>
      <c r="E22" s="14">
        <v>5456</v>
      </c>
      <c r="F22" s="14">
        <v>5491</v>
      </c>
      <c r="G22" s="14">
        <v>5506</v>
      </c>
      <c r="H22" s="19">
        <v>5414</v>
      </c>
      <c r="I22" s="19">
        <v>5277</v>
      </c>
      <c r="J22" s="19">
        <v>5244</v>
      </c>
      <c r="K22" s="14">
        <v>5027</v>
      </c>
      <c r="L22" s="14">
        <v>5134</v>
      </c>
      <c r="M22" s="14">
        <v>5108</v>
      </c>
      <c r="N22" s="14">
        <v>5046</v>
      </c>
      <c r="O22" s="14">
        <v>4917</v>
      </c>
      <c r="P22" s="14">
        <v>4855</v>
      </c>
      <c r="Q22" s="15">
        <f t="shared" si="1"/>
        <v>5373.25</v>
      </c>
      <c r="R22" s="16">
        <f t="shared" si="2"/>
        <v>5206.25</v>
      </c>
    </row>
    <row r="23" spans="1:18" x14ac:dyDescent="0.2">
      <c r="A23" s="13" t="s">
        <v>19</v>
      </c>
      <c r="B23" s="14">
        <v>3068</v>
      </c>
      <c r="C23" s="14">
        <v>3198</v>
      </c>
      <c r="D23" s="14">
        <v>3341</v>
      </c>
      <c r="E23" s="14">
        <v>3352</v>
      </c>
      <c r="F23" s="14">
        <v>3243</v>
      </c>
      <c r="G23" s="14">
        <v>3134</v>
      </c>
      <c r="H23" s="19">
        <v>3080</v>
      </c>
      <c r="I23" s="19">
        <v>3014</v>
      </c>
      <c r="J23" s="19">
        <v>2959</v>
      </c>
      <c r="K23" s="14">
        <v>2974</v>
      </c>
      <c r="L23" s="14">
        <v>2982</v>
      </c>
      <c r="M23" s="14">
        <v>2940</v>
      </c>
      <c r="N23" s="14">
        <v>2901</v>
      </c>
      <c r="O23" s="14">
        <v>2845</v>
      </c>
      <c r="P23" s="14">
        <v>2804</v>
      </c>
      <c r="Q23" s="15">
        <f t="shared" si="1"/>
        <v>3107.0833333333335</v>
      </c>
      <c r="R23" s="16">
        <f t="shared" si="2"/>
        <v>3019</v>
      </c>
    </row>
    <row r="24" spans="1:18" x14ac:dyDescent="0.2">
      <c r="A24" s="13" t="s">
        <v>20</v>
      </c>
      <c r="B24" s="14">
        <v>11806</v>
      </c>
      <c r="C24" s="14">
        <v>11836</v>
      </c>
      <c r="D24" s="14">
        <v>11814</v>
      </c>
      <c r="E24" s="14">
        <v>11763</v>
      </c>
      <c r="F24" s="14">
        <v>11670</v>
      </c>
      <c r="G24" s="14">
        <v>11767</v>
      </c>
      <c r="H24" s="18">
        <v>11852</v>
      </c>
      <c r="I24" s="18">
        <v>11932</v>
      </c>
      <c r="J24" s="18">
        <v>11888</v>
      </c>
      <c r="K24" s="14">
        <v>11402</v>
      </c>
      <c r="L24" s="14">
        <v>11369</v>
      </c>
      <c r="M24" s="14">
        <v>11359</v>
      </c>
      <c r="N24" s="14">
        <v>11238</v>
      </c>
      <c r="O24" s="14">
        <v>11092</v>
      </c>
      <c r="P24" s="14">
        <v>10992</v>
      </c>
      <c r="Q24" s="15">
        <f t="shared" si="1"/>
        <v>11704.833333333334</v>
      </c>
      <c r="R24" s="16">
        <f t="shared" si="2"/>
        <v>11527</v>
      </c>
    </row>
    <row r="25" spans="1:18" x14ac:dyDescent="0.2">
      <c r="A25" s="13" t="s">
        <v>21</v>
      </c>
      <c r="B25" s="14">
        <v>2740</v>
      </c>
      <c r="C25" s="14">
        <v>2867</v>
      </c>
      <c r="D25" s="14">
        <v>2890</v>
      </c>
      <c r="E25" s="14">
        <v>2993</v>
      </c>
      <c r="F25" s="14">
        <v>3036</v>
      </c>
      <c r="G25" s="14">
        <v>3090</v>
      </c>
      <c r="H25" s="19">
        <v>3158</v>
      </c>
      <c r="I25" s="19">
        <v>3310</v>
      </c>
      <c r="J25" s="19">
        <v>3531</v>
      </c>
      <c r="K25" s="14">
        <v>3687</v>
      </c>
      <c r="L25" s="14">
        <v>3970</v>
      </c>
      <c r="M25" s="14">
        <v>4259</v>
      </c>
      <c r="N25" s="14">
        <v>4405</v>
      </c>
      <c r="O25" s="14">
        <v>4555</v>
      </c>
      <c r="P25" s="14">
        <v>4587</v>
      </c>
      <c r="Q25" s="15">
        <f t="shared" si="1"/>
        <v>3294.25</v>
      </c>
      <c r="R25" s="16">
        <f t="shared" si="2"/>
        <v>3715.0833333333335</v>
      </c>
    </row>
    <row r="26" spans="1:18" x14ac:dyDescent="0.2">
      <c r="A26" s="13" t="s">
        <v>22</v>
      </c>
      <c r="B26" s="14">
        <v>11259</v>
      </c>
      <c r="C26" s="14">
        <v>11312</v>
      </c>
      <c r="D26" s="14">
        <v>11396</v>
      </c>
      <c r="E26" s="14">
        <v>11432</v>
      </c>
      <c r="F26" s="14">
        <v>11627</v>
      </c>
      <c r="G26" s="14">
        <v>11668</v>
      </c>
      <c r="H26" s="14">
        <v>11678</v>
      </c>
      <c r="I26" s="14">
        <v>11890</v>
      </c>
      <c r="J26" s="14">
        <v>12057</v>
      </c>
      <c r="K26" s="14">
        <v>12278</v>
      </c>
      <c r="L26" s="14">
        <v>12634</v>
      </c>
      <c r="M26" s="14">
        <v>12735</v>
      </c>
      <c r="N26" s="14">
        <v>12871</v>
      </c>
      <c r="O26" s="14">
        <v>13010</v>
      </c>
      <c r="P26" s="14">
        <v>13197</v>
      </c>
      <c r="Q26" s="15">
        <f t="shared" si="1"/>
        <v>11830.5</v>
      </c>
      <c r="R26" s="16">
        <f t="shared" si="2"/>
        <v>12256.416666666666</v>
      </c>
    </row>
    <row r="27" spans="1:18" x14ac:dyDescent="0.2">
      <c r="A27" s="13" t="s">
        <v>23</v>
      </c>
      <c r="B27" s="14">
        <v>13703</v>
      </c>
      <c r="C27" s="14">
        <v>13940</v>
      </c>
      <c r="D27" s="14">
        <v>14372</v>
      </c>
      <c r="E27" s="14">
        <v>14256</v>
      </c>
      <c r="F27" s="14">
        <v>14949</v>
      </c>
      <c r="G27" s="14">
        <v>15540</v>
      </c>
      <c r="H27" s="18">
        <v>15880</v>
      </c>
      <c r="I27" s="18">
        <v>16361</v>
      </c>
      <c r="J27" s="18">
        <v>17611</v>
      </c>
      <c r="K27" s="20">
        <v>17364</v>
      </c>
      <c r="L27" s="20">
        <v>15188</v>
      </c>
      <c r="M27" s="20">
        <v>16773</v>
      </c>
      <c r="N27" s="14">
        <v>16645</v>
      </c>
      <c r="O27" s="14">
        <v>16798</v>
      </c>
      <c r="P27" s="14">
        <v>16374</v>
      </c>
      <c r="Q27" s="15">
        <f t="shared" si="1"/>
        <v>15494.75</v>
      </c>
      <c r="R27" s="16">
        <f t="shared" si="2"/>
        <v>16144.916666666666</v>
      </c>
    </row>
    <row r="28" spans="1:18" x14ac:dyDescent="0.2">
      <c r="A28" s="13" t="s">
        <v>24</v>
      </c>
      <c r="B28" s="14">
        <v>44609</v>
      </c>
      <c r="C28" s="14">
        <v>46315</v>
      </c>
      <c r="D28" s="14">
        <v>47603</v>
      </c>
      <c r="E28" s="14">
        <v>48223</v>
      </c>
      <c r="F28" s="14">
        <v>49060</v>
      </c>
      <c r="G28" s="14">
        <v>50001</v>
      </c>
      <c r="H28" s="14">
        <v>50732</v>
      </c>
      <c r="I28" s="14">
        <v>51562</v>
      </c>
      <c r="J28" s="14">
        <v>52186</v>
      </c>
      <c r="K28" s="14">
        <v>53299</v>
      </c>
      <c r="L28" s="14">
        <v>54405</v>
      </c>
      <c r="M28" s="14">
        <v>55310</v>
      </c>
      <c r="N28" s="14">
        <v>55725</v>
      </c>
      <c r="O28" s="14">
        <v>56398</v>
      </c>
      <c r="P28" s="14">
        <v>57486</v>
      </c>
      <c r="Q28" s="15">
        <f t="shared" si="1"/>
        <v>50275.416666666664</v>
      </c>
      <c r="R28" s="16">
        <f t="shared" si="2"/>
        <v>52865.583333333336</v>
      </c>
    </row>
    <row r="29" spans="1:18" x14ac:dyDescent="0.2">
      <c r="A29" s="13" t="s">
        <v>25</v>
      </c>
      <c r="B29" s="14">
        <v>7803</v>
      </c>
      <c r="C29" s="14">
        <v>8213</v>
      </c>
      <c r="D29" s="14">
        <v>8342</v>
      </c>
      <c r="E29" s="14">
        <v>8569</v>
      </c>
      <c r="F29" s="14">
        <v>8557</v>
      </c>
      <c r="G29" s="14">
        <v>8665</v>
      </c>
      <c r="H29" s="19">
        <v>8634</v>
      </c>
      <c r="I29" s="19">
        <v>9182</v>
      </c>
      <c r="J29" s="19">
        <v>8327</v>
      </c>
      <c r="K29" s="14">
        <v>8325</v>
      </c>
      <c r="L29" s="14">
        <v>8438</v>
      </c>
      <c r="M29" s="14">
        <v>8751</v>
      </c>
      <c r="N29" s="14">
        <v>9069</v>
      </c>
      <c r="O29" s="14">
        <v>9111</v>
      </c>
      <c r="P29" s="14">
        <v>9117</v>
      </c>
      <c r="Q29" s="15">
        <f t="shared" si="1"/>
        <v>8483.8333333333339</v>
      </c>
      <c r="R29" s="16">
        <f t="shared" si="2"/>
        <v>8728.75</v>
      </c>
    </row>
    <row r="30" spans="1:18" x14ac:dyDescent="0.2">
      <c r="A30" s="13" t="s">
        <v>26</v>
      </c>
      <c r="B30" s="14">
        <v>15439</v>
      </c>
      <c r="C30" s="14">
        <v>14380</v>
      </c>
      <c r="D30" s="14">
        <v>14375</v>
      </c>
      <c r="E30" s="14">
        <v>14604</v>
      </c>
      <c r="F30" s="14">
        <v>14655</v>
      </c>
      <c r="G30" s="14">
        <v>14586</v>
      </c>
      <c r="H30" s="19">
        <v>14473</v>
      </c>
      <c r="I30" s="19">
        <v>14362</v>
      </c>
      <c r="J30" s="19">
        <v>14126</v>
      </c>
      <c r="K30" s="14">
        <v>13816</v>
      </c>
      <c r="L30" s="14">
        <v>13745</v>
      </c>
      <c r="M30" s="14">
        <v>13697</v>
      </c>
      <c r="N30" s="14">
        <v>13645</v>
      </c>
      <c r="O30" s="14">
        <v>13569</v>
      </c>
      <c r="P30" s="14">
        <v>13595</v>
      </c>
      <c r="Q30" s="15">
        <f t="shared" si="1"/>
        <v>14354.833333333334</v>
      </c>
      <c r="R30" s="16">
        <f t="shared" si="2"/>
        <v>14072.75</v>
      </c>
    </row>
    <row r="31" spans="1:18" x14ac:dyDescent="0.2">
      <c r="A31" s="13" t="s">
        <v>27</v>
      </c>
      <c r="B31" s="14">
        <v>1646</v>
      </c>
      <c r="C31" s="14">
        <v>1628</v>
      </c>
      <c r="D31" s="14">
        <v>1598</v>
      </c>
      <c r="E31" s="14">
        <v>1586</v>
      </c>
      <c r="F31" s="14">
        <v>1645</v>
      </c>
      <c r="G31" s="14">
        <v>1621</v>
      </c>
      <c r="H31" s="19">
        <v>1620</v>
      </c>
      <c r="I31" s="19">
        <v>1606</v>
      </c>
      <c r="J31" s="19">
        <v>1620</v>
      </c>
      <c r="K31" s="14">
        <v>1648</v>
      </c>
      <c r="L31" s="14">
        <v>1661</v>
      </c>
      <c r="M31" s="14">
        <v>1687</v>
      </c>
      <c r="N31" s="14">
        <v>1684</v>
      </c>
      <c r="O31" s="14">
        <v>1648</v>
      </c>
      <c r="P31" s="14">
        <v>1634</v>
      </c>
      <c r="Q31" s="15">
        <f t="shared" si="1"/>
        <v>1630.5</v>
      </c>
      <c r="R31" s="16">
        <f t="shared" si="2"/>
        <v>1638.3333333333333</v>
      </c>
    </row>
    <row r="32" spans="1:18" x14ac:dyDescent="0.2">
      <c r="A32" s="13" t="s">
        <v>28</v>
      </c>
      <c r="B32" s="14">
        <v>6761</v>
      </c>
      <c r="C32" s="14">
        <v>6697</v>
      </c>
      <c r="D32" s="14">
        <v>6613</v>
      </c>
      <c r="E32" s="14">
        <v>6504</v>
      </c>
      <c r="F32" s="14">
        <v>6427</v>
      </c>
      <c r="G32" s="14">
        <v>6348</v>
      </c>
      <c r="H32" s="18">
        <v>6141</v>
      </c>
      <c r="I32" s="18">
        <v>6021</v>
      </c>
      <c r="J32" s="18">
        <v>5984</v>
      </c>
      <c r="K32" s="14">
        <v>5993</v>
      </c>
      <c r="L32" s="14">
        <v>6083</v>
      </c>
      <c r="M32" s="14">
        <v>6047</v>
      </c>
      <c r="N32" s="14">
        <v>5946</v>
      </c>
      <c r="O32" s="14">
        <v>5939</v>
      </c>
      <c r="P32" s="14">
        <v>5854</v>
      </c>
      <c r="Q32" s="15">
        <f t="shared" si="1"/>
        <v>6301.583333333333</v>
      </c>
      <c r="R32" s="16">
        <f t="shared" si="2"/>
        <v>6107.25</v>
      </c>
    </row>
    <row r="33" spans="1:18" x14ac:dyDescent="0.2">
      <c r="A33" s="13" t="s">
        <v>29</v>
      </c>
      <c r="B33" s="14">
        <v>1943</v>
      </c>
      <c r="C33" s="14">
        <v>1945</v>
      </c>
      <c r="D33" s="14">
        <v>1908</v>
      </c>
      <c r="E33" s="14">
        <v>1909</v>
      </c>
      <c r="F33" s="14">
        <v>1946</v>
      </c>
      <c r="G33" s="14">
        <v>1936</v>
      </c>
      <c r="H33" s="14">
        <v>1868</v>
      </c>
      <c r="I33" s="14">
        <v>1878</v>
      </c>
      <c r="J33" s="14">
        <v>1881</v>
      </c>
      <c r="K33" s="14">
        <v>1855</v>
      </c>
      <c r="L33" s="14">
        <v>1827</v>
      </c>
      <c r="M33" s="14">
        <v>1854</v>
      </c>
      <c r="N33" s="14">
        <v>1825</v>
      </c>
      <c r="O33" s="14">
        <v>1806</v>
      </c>
      <c r="P33" s="14">
        <v>1798</v>
      </c>
      <c r="Q33" s="15">
        <f t="shared" si="1"/>
        <v>1895.8333333333333</v>
      </c>
      <c r="R33" s="16">
        <f t="shared" si="2"/>
        <v>1865.25</v>
      </c>
    </row>
    <row r="34" spans="1:18" x14ac:dyDescent="0.2">
      <c r="A34" s="13" t="s">
        <v>30</v>
      </c>
      <c r="B34" s="14">
        <v>3356</v>
      </c>
      <c r="C34" s="14">
        <v>3395</v>
      </c>
      <c r="D34" s="14">
        <v>3350</v>
      </c>
      <c r="E34" s="14">
        <v>3307</v>
      </c>
      <c r="F34" s="14">
        <v>3236</v>
      </c>
      <c r="G34" s="14">
        <v>3186</v>
      </c>
      <c r="H34" s="14">
        <v>3133</v>
      </c>
      <c r="I34" s="14">
        <v>3073</v>
      </c>
      <c r="J34" s="14">
        <v>3028</v>
      </c>
      <c r="K34" s="14">
        <v>2988</v>
      </c>
      <c r="L34" s="14">
        <v>2979</v>
      </c>
      <c r="M34" s="14">
        <v>3072</v>
      </c>
      <c r="N34" s="14">
        <v>3111</v>
      </c>
      <c r="O34" s="14">
        <v>3038</v>
      </c>
      <c r="P34" s="14">
        <v>3009</v>
      </c>
      <c r="Q34" s="15">
        <f t="shared" si="1"/>
        <v>3175.25</v>
      </c>
      <c r="R34" s="16">
        <f t="shared" si="2"/>
        <v>3096.6666666666665</v>
      </c>
    </row>
    <row r="35" spans="1:18" x14ac:dyDescent="0.2">
      <c r="A35" s="13" t="s">
        <v>31</v>
      </c>
      <c r="B35" s="14">
        <v>5970</v>
      </c>
      <c r="C35" s="14">
        <v>6011</v>
      </c>
      <c r="D35" s="14">
        <v>6024</v>
      </c>
      <c r="E35" s="14">
        <v>6063</v>
      </c>
      <c r="F35" s="14">
        <v>6159</v>
      </c>
      <c r="G35" s="14">
        <v>6109</v>
      </c>
      <c r="H35" s="14">
        <v>5995</v>
      </c>
      <c r="I35" s="14">
        <v>6082</v>
      </c>
      <c r="J35" s="14">
        <v>6105</v>
      </c>
      <c r="K35" s="14">
        <v>6070</v>
      </c>
      <c r="L35" s="14">
        <v>6321</v>
      </c>
      <c r="M35" s="14">
        <v>6245</v>
      </c>
      <c r="N35" s="14">
        <v>6133</v>
      </c>
      <c r="O35" s="14">
        <v>5947</v>
      </c>
      <c r="P35" s="14">
        <v>5967</v>
      </c>
      <c r="Q35" s="15">
        <f t="shared" si="1"/>
        <v>6096.166666666667</v>
      </c>
      <c r="R35" s="16">
        <f t="shared" si="2"/>
        <v>6099.666666666667</v>
      </c>
    </row>
    <row r="36" spans="1:18" x14ac:dyDescent="0.2">
      <c r="A36" s="13" t="s">
        <v>32</v>
      </c>
      <c r="B36" s="14">
        <v>3937</v>
      </c>
      <c r="C36" s="14">
        <v>3938</v>
      </c>
      <c r="D36" s="14">
        <v>3894</v>
      </c>
      <c r="E36" s="14">
        <v>3832</v>
      </c>
      <c r="F36" s="14">
        <v>3843</v>
      </c>
      <c r="G36" s="14">
        <v>3816</v>
      </c>
      <c r="H36" s="14">
        <v>3828</v>
      </c>
      <c r="I36" s="14">
        <v>3819</v>
      </c>
      <c r="J36" s="14">
        <v>3838</v>
      </c>
      <c r="K36" s="14">
        <v>3751</v>
      </c>
      <c r="L36" s="14">
        <v>3742</v>
      </c>
      <c r="M36" s="14">
        <v>3746</v>
      </c>
      <c r="N36" s="14">
        <v>3734</v>
      </c>
      <c r="O36" s="14">
        <v>3751</v>
      </c>
      <c r="P36" s="14">
        <v>3779</v>
      </c>
      <c r="Q36" s="15">
        <f t="shared" si="1"/>
        <v>3832</v>
      </c>
      <c r="R36" s="16">
        <f t="shared" si="2"/>
        <v>3789.9166666666665</v>
      </c>
    </row>
    <row r="37" spans="1:18" x14ac:dyDescent="0.2">
      <c r="A37" s="13" t="s">
        <v>33</v>
      </c>
      <c r="B37" s="14">
        <v>8277</v>
      </c>
      <c r="C37" s="14">
        <v>8350</v>
      </c>
      <c r="D37" s="14">
        <v>8590</v>
      </c>
      <c r="E37" s="14">
        <v>8771</v>
      </c>
      <c r="F37" s="14">
        <v>9021</v>
      </c>
      <c r="G37" s="14">
        <v>9205</v>
      </c>
      <c r="H37" s="18">
        <v>9195</v>
      </c>
      <c r="I37" s="18">
        <v>9352</v>
      </c>
      <c r="J37" s="18">
        <v>9413</v>
      </c>
      <c r="K37" s="14">
        <v>9519</v>
      </c>
      <c r="L37" s="14">
        <v>9630</v>
      </c>
      <c r="M37" s="14">
        <v>9539</v>
      </c>
      <c r="N37" s="14">
        <v>9437</v>
      </c>
      <c r="O37" s="14">
        <v>9421</v>
      </c>
      <c r="P37" s="14">
        <v>9313</v>
      </c>
      <c r="Q37" s="15">
        <f t="shared" si="1"/>
        <v>9071.8333333333339</v>
      </c>
      <c r="R37" s="16">
        <f t="shared" si="2"/>
        <v>9318</v>
      </c>
    </row>
    <row r="38" spans="1:18" x14ac:dyDescent="0.2">
      <c r="A38" s="13" t="s">
        <v>34</v>
      </c>
      <c r="B38" s="14">
        <v>11926</v>
      </c>
      <c r="C38" s="14">
        <v>12044</v>
      </c>
      <c r="D38" s="14">
        <v>12083</v>
      </c>
      <c r="E38" s="14">
        <v>12211</v>
      </c>
      <c r="F38" s="14">
        <v>11586</v>
      </c>
      <c r="G38" s="14">
        <v>10978</v>
      </c>
      <c r="H38" s="14">
        <v>10492</v>
      </c>
      <c r="I38" s="14">
        <v>9920</v>
      </c>
      <c r="J38" s="14">
        <v>9782</v>
      </c>
      <c r="K38" s="14">
        <v>9866</v>
      </c>
      <c r="L38" s="14">
        <v>9876</v>
      </c>
      <c r="M38" s="14">
        <v>9540</v>
      </c>
      <c r="N38" s="14">
        <v>9276</v>
      </c>
      <c r="O38" s="14">
        <v>8808</v>
      </c>
      <c r="P38" s="14">
        <v>8429</v>
      </c>
      <c r="Q38" s="15">
        <f t="shared" si="1"/>
        <v>10858.666666666666</v>
      </c>
      <c r="R38" s="16">
        <f t="shared" si="2"/>
        <v>10063.666666666666</v>
      </c>
    </row>
    <row r="39" spans="1:18" x14ac:dyDescent="0.2">
      <c r="A39" s="13" t="s">
        <v>35</v>
      </c>
      <c r="B39" s="14">
        <v>104062</v>
      </c>
      <c r="C39" s="14">
        <v>106485</v>
      </c>
      <c r="D39" s="14">
        <v>108466</v>
      </c>
      <c r="E39" s="14">
        <v>109711</v>
      </c>
      <c r="F39" s="14">
        <v>111659</v>
      </c>
      <c r="G39" s="14">
        <v>113612</v>
      </c>
      <c r="H39" s="19">
        <v>113227</v>
      </c>
      <c r="I39" s="19">
        <v>113268</v>
      </c>
      <c r="J39" s="19">
        <v>114212</v>
      </c>
      <c r="K39" s="14">
        <v>114707</v>
      </c>
      <c r="L39" s="14">
        <v>115140</v>
      </c>
      <c r="M39" s="14">
        <v>115984</v>
      </c>
      <c r="N39" s="20">
        <v>116187</v>
      </c>
      <c r="O39" s="20">
        <v>115954</v>
      </c>
      <c r="P39" s="20">
        <v>116266</v>
      </c>
      <c r="Q39" s="15">
        <f t="shared" si="1"/>
        <v>111711.08333333333</v>
      </c>
      <c r="R39" s="16">
        <f t="shared" si="2"/>
        <v>114160.58333333333</v>
      </c>
    </row>
    <row r="40" spans="1:18" x14ac:dyDescent="0.2">
      <c r="A40" s="13" t="s">
        <v>36</v>
      </c>
      <c r="B40" s="14">
        <v>13168</v>
      </c>
      <c r="C40" s="14">
        <v>13194</v>
      </c>
      <c r="D40" s="14">
        <v>12916</v>
      </c>
      <c r="E40" s="14">
        <v>12611</v>
      </c>
      <c r="F40" s="14">
        <v>12496</v>
      </c>
      <c r="G40" s="14">
        <v>12205</v>
      </c>
      <c r="H40" s="14">
        <v>12058</v>
      </c>
      <c r="I40" s="14">
        <v>11976</v>
      </c>
      <c r="J40" s="14">
        <v>12015</v>
      </c>
      <c r="K40" s="14">
        <v>11905</v>
      </c>
      <c r="L40" s="14">
        <v>11786</v>
      </c>
      <c r="M40" s="14">
        <v>11907</v>
      </c>
      <c r="N40" s="14">
        <v>9349</v>
      </c>
      <c r="O40" s="14">
        <v>9305</v>
      </c>
      <c r="P40" s="14">
        <v>9188</v>
      </c>
      <c r="Q40" s="15">
        <f t="shared" si="1"/>
        <v>12353.083333333334</v>
      </c>
      <c r="R40" s="16">
        <f t="shared" si="2"/>
        <v>11400.083333333334</v>
      </c>
    </row>
    <row r="41" spans="1:18" x14ac:dyDescent="0.2">
      <c r="A41" s="13" t="s">
        <v>37</v>
      </c>
      <c r="B41" s="14">
        <v>952</v>
      </c>
      <c r="C41" s="14">
        <v>868</v>
      </c>
      <c r="D41" s="14">
        <v>797</v>
      </c>
      <c r="E41" s="14">
        <v>750</v>
      </c>
      <c r="F41" s="14">
        <v>694</v>
      </c>
      <c r="G41" s="14">
        <v>691</v>
      </c>
      <c r="H41" s="14">
        <v>669</v>
      </c>
      <c r="I41" s="14">
        <v>652</v>
      </c>
      <c r="J41" s="14">
        <v>653</v>
      </c>
      <c r="K41" s="14">
        <v>641</v>
      </c>
      <c r="L41" s="14">
        <v>627</v>
      </c>
      <c r="M41" s="14">
        <v>596</v>
      </c>
      <c r="N41" s="14">
        <v>605</v>
      </c>
      <c r="O41" s="14">
        <v>605</v>
      </c>
      <c r="P41" s="14">
        <v>571</v>
      </c>
      <c r="Q41" s="15">
        <f t="shared" si="1"/>
        <v>715.83333333333337</v>
      </c>
      <c r="R41" s="16">
        <f t="shared" si="2"/>
        <v>646.16666666666663</v>
      </c>
    </row>
    <row r="42" spans="1:18" x14ac:dyDescent="0.2">
      <c r="A42" s="13" t="s">
        <v>38</v>
      </c>
      <c r="B42" s="14">
        <v>43394</v>
      </c>
      <c r="C42" s="14">
        <v>43269</v>
      </c>
      <c r="D42" s="14">
        <v>43018</v>
      </c>
      <c r="E42" s="14">
        <v>42669</v>
      </c>
      <c r="F42" s="14">
        <v>42517</v>
      </c>
      <c r="G42" s="14">
        <v>42519</v>
      </c>
      <c r="H42" s="14">
        <v>42116</v>
      </c>
      <c r="I42" s="14">
        <v>41963</v>
      </c>
      <c r="J42" s="14">
        <v>41621</v>
      </c>
      <c r="K42" s="14">
        <v>41844</v>
      </c>
      <c r="L42" s="14">
        <v>42020</v>
      </c>
      <c r="M42" s="14">
        <v>41983</v>
      </c>
      <c r="N42" s="14">
        <v>41801</v>
      </c>
      <c r="O42" s="14">
        <v>41475</v>
      </c>
      <c r="P42" s="14">
        <v>41645</v>
      </c>
      <c r="Q42" s="15">
        <f t="shared" si="1"/>
        <v>42411.083333333336</v>
      </c>
      <c r="R42" s="16">
        <f t="shared" si="2"/>
        <v>42014.416666666664</v>
      </c>
    </row>
    <row r="43" spans="1:18" x14ac:dyDescent="0.2">
      <c r="A43" s="13" t="s">
        <v>39</v>
      </c>
      <c r="B43" s="14">
        <v>4161</v>
      </c>
      <c r="C43" s="14">
        <v>4029</v>
      </c>
      <c r="D43" s="14">
        <v>3972</v>
      </c>
      <c r="E43" s="14">
        <v>3907</v>
      </c>
      <c r="F43" s="14">
        <v>3834</v>
      </c>
      <c r="G43" s="14">
        <v>3800</v>
      </c>
      <c r="H43" s="14">
        <v>3750</v>
      </c>
      <c r="I43" s="14">
        <v>3719</v>
      </c>
      <c r="J43" s="14">
        <v>3618</v>
      </c>
      <c r="K43" s="14">
        <v>3555</v>
      </c>
      <c r="L43" s="14">
        <v>3529</v>
      </c>
      <c r="M43" s="14">
        <v>3542</v>
      </c>
      <c r="N43" s="14">
        <v>3596</v>
      </c>
      <c r="O43" s="14">
        <v>3571</v>
      </c>
      <c r="P43" s="14">
        <v>3569</v>
      </c>
      <c r="Q43" s="15">
        <f t="shared" si="1"/>
        <v>3784.6666666666665</v>
      </c>
      <c r="R43" s="16">
        <f t="shared" si="2"/>
        <v>3665.8333333333335</v>
      </c>
    </row>
    <row r="44" spans="1:18" x14ac:dyDescent="0.2">
      <c r="A44" s="13" t="s">
        <v>40</v>
      </c>
      <c r="B44" s="14">
        <v>29583</v>
      </c>
      <c r="C44" s="14">
        <v>28738</v>
      </c>
      <c r="D44" s="14">
        <v>30810</v>
      </c>
      <c r="E44" s="14">
        <v>32940</v>
      </c>
      <c r="F44" s="14">
        <v>34302</v>
      </c>
      <c r="G44" s="14">
        <v>35985</v>
      </c>
      <c r="H44" s="19">
        <v>36059</v>
      </c>
      <c r="I44" s="19">
        <v>36660</v>
      </c>
      <c r="J44" s="19">
        <v>38404</v>
      </c>
      <c r="K44" s="14">
        <v>39218</v>
      </c>
      <c r="L44" s="14">
        <v>40266</v>
      </c>
      <c r="M44" s="14">
        <v>38587</v>
      </c>
      <c r="N44" s="14">
        <v>39520</v>
      </c>
      <c r="O44" s="14">
        <v>39455</v>
      </c>
      <c r="P44" s="20">
        <v>40914</v>
      </c>
      <c r="Q44" s="15">
        <f t="shared" si="1"/>
        <v>35129.333333333336</v>
      </c>
      <c r="R44" s="16">
        <f t="shared" si="2"/>
        <v>37692.5</v>
      </c>
    </row>
    <row r="45" spans="1:18" x14ac:dyDescent="0.2">
      <c r="A45" s="13" t="s">
        <v>41</v>
      </c>
      <c r="B45" s="14">
        <v>26634</v>
      </c>
      <c r="C45" s="14">
        <v>27424</v>
      </c>
      <c r="D45" s="14">
        <v>28186</v>
      </c>
      <c r="E45" s="14">
        <v>28544</v>
      </c>
      <c r="F45" s="14">
        <v>28781</v>
      </c>
      <c r="G45" s="14">
        <v>29101</v>
      </c>
      <c r="H45" s="14">
        <v>29061</v>
      </c>
      <c r="I45" s="14">
        <v>28804</v>
      </c>
      <c r="J45" s="14">
        <v>28999</v>
      </c>
      <c r="K45" s="14">
        <v>29305</v>
      </c>
      <c r="L45" s="14">
        <v>29498</v>
      </c>
      <c r="M45" s="14">
        <v>29470</v>
      </c>
      <c r="N45" s="14">
        <v>29585</v>
      </c>
      <c r="O45" s="14">
        <v>29041</v>
      </c>
      <c r="P45" s="14">
        <v>28711</v>
      </c>
      <c r="Q45" s="15">
        <f t="shared" si="1"/>
        <v>28650.583333333332</v>
      </c>
      <c r="R45" s="16">
        <f t="shared" si="2"/>
        <v>29075</v>
      </c>
    </row>
    <row r="46" spans="1:18" x14ac:dyDescent="0.2">
      <c r="A46" s="13" t="s">
        <v>42</v>
      </c>
      <c r="B46" s="14">
        <v>4292</v>
      </c>
      <c r="C46" s="14">
        <v>4241</v>
      </c>
      <c r="D46" s="14">
        <v>4161</v>
      </c>
      <c r="E46" s="21">
        <v>4031</v>
      </c>
      <c r="F46" s="21">
        <v>3891</v>
      </c>
      <c r="G46" s="21">
        <v>3579</v>
      </c>
      <c r="H46" s="19">
        <v>3274</v>
      </c>
      <c r="I46" s="19">
        <v>3302</v>
      </c>
      <c r="J46" s="19">
        <v>3248</v>
      </c>
      <c r="K46" s="14">
        <v>3170</v>
      </c>
      <c r="L46" s="14">
        <v>3198</v>
      </c>
      <c r="M46" s="14">
        <v>3158</v>
      </c>
      <c r="N46" s="14">
        <v>3073</v>
      </c>
      <c r="O46" s="14">
        <v>3118</v>
      </c>
      <c r="P46" s="14">
        <v>3129</v>
      </c>
      <c r="Q46" s="15">
        <f t="shared" si="1"/>
        <v>3628.75</v>
      </c>
      <c r="R46" s="16">
        <f t="shared" si="2"/>
        <v>3347.5833333333335</v>
      </c>
    </row>
    <row r="47" spans="1:18" x14ac:dyDescent="0.2">
      <c r="A47" s="13" t="s">
        <v>43</v>
      </c>
      <c r="B47" s="14">
        <v>2485</v>
      </c>
      <c r="C47" s="14">
        <v>2598</v>
      </c>
      <c r="D47" s="14">
        <v>2674</v>
      </c>
      <c r="E47" s="14">
        <v>2615</v>
      </c>
      <c r="F47" s="14">
        <v>2708</v>
      </c>
      <c r="G47" s="14">
        <v>2768</v>
      </c>
      <c r="H47" s="14">
        <v>2834</v>
      </c>
      <c r="I47" s="14">
        <v>2930</v>
      </c>
      <c r="J47" s="14">
        <v>2973</v>
      </c>
      <c r="K47" s="14">
        <v>3017</v>
      </c>
      <c r="L47" s="14">
        <v>3139</v>
      </c>
      <c r="M47" s="14">
        <v>3150</v>
      </c>
      <c r="N47" s="14">
        <v>3123</v>
      </c>
      <c r="O47" s="14">
        <v>3087</v>
      </c>
      <c r="P47" s="14">
        <v>3103</v>
      </c>
      <c r="Q47" s="15">
        <f t="shared" si="1"/>
        <v>2824.25</v>
      </c>
      <c r="R47" s="16">
        <f t="shared" si="2"/>
        <v>2953.9166666666665</v>
      </c>
    </row>
    <row r="48" spans="1:18" x14ac:dyDescent="0.2">
      <c r="A48" s="13" t="s">
        <v>44</v>
      </c>
      <c r="B48" s="14">
        <v>6817</v>
      </c>
      <c r="C48" s="14">
        <v>6810</v>
      </c>
      <c r="D48" s="14">
        <v>6766</v>
      </c>
      <c r="E48" s="14">
        <v>6591</v>
      </c>
      <c r="F48" s="14">
        <v>6670</v>
      </c>
      <c r="G48" s="14">
        <v>6559</v>
      </c>
      <c r="H48" s="14">
        <v>6406</v>
      </c>
      <c r="I48" s="14">
        <v>6224</v>
      </c>
      <c r="J48" s="14">
        <v>6232</v>
      </c>
      <c r="K48" s="14">
        <v>6211</v>
      </c>
      <c r="L48" s="14">
        <v>6236</v>
      </c>
      <c r="M48" s="14">
        <v>6233</v>
      </c>
      <c r="N48" s="14">
        <v>6122</v>
      </c>
      <c r="O48" s="14">
        <v>6067</v>
      </c>
      <c r="P48" s="14">
        <v>5922</v>
      </c>
      <c r="Q48" s="15">
        <f t="shared" si="1"/>
        <v>6479.583333333333</v>
      </c>
      <c r="R48" s="16">
        <f t="shared" si="2"/>
        <v>6289.416666666667</v>
      </c>
    </row>
    <row r="49" spans="1:18" x14ac:dyDescent="0.2">
      <c r="A49" s="13" t="s">
        <v>45</v>
      </c>
      <c r="B49" s="14">
        <v>2285</v>
      </c>
      <c r="C49" s="14">
        <v>2300</v>
      </c>
      <c r="D49" s="14">
        <v>2343</v>
      </c>
      <c r="E49" s="14">
        <v>2329</v>
      </c>
      <c r="F49" s="14">
        <v>2355</v>
      </c>
      <c r="G49" s="14">
        <v>2342</v>
      </c>
      <c r="H49" s="19">
        <v>2345</v>
      </c>
      <c r="I49" s="19">
        <v>2357</v>
      </c>
      <c r="J49" s="19">
        <v>2347</v>
      </c>
      <c r="K49" s="14">
        <v>2356</v>
      </c>
      <c r="L49" s="14">
        <v>2395</v>
      </c>
      <c r="M49" s="14">
        <v>2393</v>
      </c>
      <c r="N49" s="14">
        <v>2381</v>
      </c>
      <c r="O49" s="14">
        <v>2377</v>
      </c>
      <c r="P49" s="14">
        <v>2379</v>
      </c>
      <c r="Q49" s="15">
        <f t="shared" si="1"/>
        <v>2345.5833333333335</v>
      </c>
      <c r="R49" s="16">
        <f t="shared" si="2"/>
        <v>2363</v>
      </c>
    </row>
    <row r="50" spans="1:18" x14ac:dyDescent="0.2">
      <c r="A50" s="13" t="s">
        <v>46</v>
      </c>
      <c r="B50" s="14">
        <v>13460</v>
      </c>
      <c r="C50" s="14">
        <v>13610</v>
      </c>
      <c r="D50" s="14">
        <v>13553</v>
      </c>
      <c r="E50" s="14">
        <v>13577</v>
      </c>
      <c r="F50" s="14">
        <v>13602</v>
      </c>
      <c r="G50" s="14">
        <v>13536</v>
      </c>
      <c r="H50" s="14">
        <v>13425</v>
      </c>
      <c r="I50" s="14">
        <v>13544</v>
      </c>
      <c r="J50" s="14">
        <v>13337</v>
      </c>
      <c r="K50" s="14">
        <v>13370</v>
      </c>
      <c r="L50" s="14">
        <v>13744</v>
      </c>
      <c r="M50" s="14">
        <v>13852</v>
      </c>
      <c r="N50" s="14">
        <v>13963</v>
      </c>
      <c r="O50" s="14">
        <v>13855</v>
      </c>
      <c r="P50" s="14">
        <v>13871</v>
      </c>
      <c r="Q50" s="15">
        <f t="shared" si="1"/>
        <v>13550.833333333334</v>
      </c>
      <c r="R50" s="16">
        <f t="shared" si="2"/>
        <v>13639.666666666666</v>
      </c>
    </row>
    <row r="51" spans="1:18" x14ac:dyDescent="0.2">
      <c r="A51" s="13" t="s">
        <v>47</v>
      </c>
      <c r="B51" s="14">
        <v>13691</v>
      </c>
      <c r="C51" s="14">
        <v>13415</v>
      </c>
      <c r="D51" s="14">
        <v>13175</v>
      </c>
      <c r="E51" s="14">
        <v>12362</v>
      </c>
      <c r="F51" s="14">
        <v>11802</v>
      </c>
      <c r="G51" s="14">
        <v>11590</v>
      </c>
      <c r="H51" s="19">
        <v>11227</v>
      </c>
      <c r="I51" s="19">
        <v>11088</v>
      </c>
      <c r="J51" s="19">
        <v>10762</v>
      </c>
      <c r="K51" s="14">
        <v>10845</v>
      </c>
      <c r="L51" s="14">
        <v>10955</v>
      </c>
      <c r="M51" s="14">
        <v>10879</v>
      </c>
      <c r="N51" s="14">
        <v>10684</v>
      </c>
      <c r="O51" s="14">
        <v>10458</v>
      </c>
      <c r="P51" s="14">
        <v>10362</v>
      </c>
      <c r="Q51" s="15">
        <f t="shared" si="1"/>
        <v>11815.916666666666</v>
      </c>
      <c r="R51" s="16">
        <f t="shared" si="2"/>
        <v>11084.5</v>
      </c>
    </row>
    <row r="52" spans="1:18" x14ac:dyDescent="0.2">
      <c r="A52" s="13" t="s">
        <v>48</v>
      </c>
      <c r="B52" s="14">
        <v>2188</v>
      </c>
      <c r="C52" s="14">
        <v>2156</v>
      </c>
      <c r="D52" s="14">
        <v>2168</v>
      </c>
      <c r="E52" s="14">
        <v>2110</v>
      </c>
      <c r="F52" s="14">
        <v>2122</v>
      </c>
      <c r="G52" s="14">
        <v>2058</v>
      </c>
      <c r="H52" s="18">
        <v>1999</v>
      </c>
      <c r="I52" s="18">
        <v>1930</v>
      </c>
      <c r="J52" s="18">
        <v>1900</v>
      </c>
      <c r="K52" s="14">
        <v>1868</v>
      </c>
      <c r="L52" s="14">
        <v>1920</v>
      </c>
      <c r="M52" s="14">
        <v>1924</v>
      </c>
      <c r="N52" s="14">
        <v>1945</v>
      </c>
      <c r="O52" s="14">
        <v>1989</v>
      </c>
      <c r="P52" s="14">
        <v>2013</v>
      </c>
      <c r="Q52" s="15">
        <f t="shared" si="1"/>
        <v>2028.5833333333333</v>
      </c>
      <c r="R52" s="16">
        <f t="shared" si="2"/>
        <v>1981.5</v>
      </c>
    </row>
    <row r="53" spans="1:18" x14ac:dyDescent="0.2">
      <c r="A53" s="13" t="s">
        <v>49</v>
      </c>
      <c r="B53" s="14">
        <v>2086</v>
      </c>
      <c r="C53" s="14">
        <v>2135</v>
      </c>
      <c r="D53" s="14">
        <v>2096</v>
      </c>
      <c r="E53" s="14">
        <v>2025</v>
      </c>
      <c r="F53" s="14">
        <v>1992</v>
      </c>
      <c r="G53" s="14">
        <v>1997</v>
      </c>
      <c r="H53" s="19">
        <v>2009</v>
      </c>
      <c r="I53" s="19">
        <v>1985</v>
      </c>
      <c r="J53" s="19">
        <v>2049</v>
      </c>
      <c r="K53" s="14">
        <v>2074</v>
      </c>
      <c r="L53" s="14">
        <v>2052</v>
      </c>
      <c r="M53" s="14">
        <v>2085</v>
      </c>
      <c r="N53" s="14">
        <v>2061</v>
      </c>
      <c r="O53" s="14">
        <v>2051</v>
      </c>
      <c r="P53" s="14">
        <v>2038</v>
      </c>
      <c r="Q53" s="15">
        <f t="shared" si="1"/>
        <v>2048.75</v>
      </c>
      <c r="R53" s="16">
        <f t="shared" si="2"/>
        <v>2034.8333333333333</v>
      </c>
    </row>
    <row r="54" spans="1:18" x14ac:dyDescent="0.2">
      <c r="A54" s="13" t="s">
        <v>50</v>
      </c>
      <c r="B54" s="14">
        <v>73</v>
      </c>
      <c r="C54" s="14">
        <v>69</v>
      </c>
      <c r="D54" s="14">
        <v>70</v>
      </c>
      <c r="E54" s="14">
        <v>72</v>
      </c>
      <c r="F54" s="14">
        <v>72</v>
      </c>
      <c r="G54" s="14">
        <v>70</v>
      </c>
      <c r="H54" s="19">
        <v>65</v>
      </c>
      <c r="I54" s="19">
        <v>62</v>
      </c>
      <c r="J54" s="19">
        <v>62</v>
      </c>
      <c r="K54" s="14">
        <v>62</v>
      </c>
      <c r="L54" s="14">
        <v>63</v>
      </c>
      <c r="M54" s="14">
        <v>61</v>
      </c>
      <c r="N54" s="14">
        <v>58</v>
      </c>
      <c r="O54" s="14">
        <v>58</v>
      </c>
      <c r="P54" s="14">
        <v>60</v>
      </c>
      <c r="Q54" s="15">
        <f t="shared" si="1"/>
        <v>66.75</v>
      </c>
      <c r="R54" s="16">
        <f t="shared" si="2"/>
        <v>63.75</v>
      </c>
    </row>
    <row r="55" spans="1:18" x14ac:dyDescent="0.2">
      <c r="A55" s="13" t="s">
        <v>51</v>
      </c>
      <c r="B55" s="14">
        <v>18247</v>
      </c>
      <c r="C55" s="14">
        <v>18334</v>
      </c>
      <c r="D55" s="14">
        <v>18543</v>
      </c>
      <c r="E55" s="14">
        <v>18616</v>
      </c>
      <c r="F55" s="14">
        <v>18880</v>
      </c>
      <c r="G55" s="14">
        <v>19202</v>
      </c>
      <c r="H55" s="19">
        <v>19285</v>
      </c>
      <c r="I55" s="19">
        <v>19628</v>
      </c>
      <c r="J55" s="19">
        <v>19984</v>
      </c>
      <c r="K55" s="14">
        <v>20216</v>
      </c>
      <c r="L55" s="14">
        <v>20354</v>
      </c>
      <c r="M55" s="14">
        <v>20419</v>
      </c>
      <c r="N55" s="14">
        <v>20427</v>
      </c>
      <c r="O55" s="14">
        <v>20385</v>
      </c>
      <c r="P55" s="14">
        <v>20492</v>
      </c>
      <c r="Q55" s="15">
        <f t="shared" si="1"/>
        <v>19309</v>
      </c>
      <c r="R55" s="16">
        <f t="shared" si="2"/>
        <v>19824</v>
      </c>
    </row>
    <row r="56" spans="1:18" x14ac:dyDescent="0.2">
      <c r="A56" s="13" t="s">
        <v>52</v>
      </c>
      <c r="B56" s="14">
        <v>37246</v>
      </c>
      <c r="C56" s="14">
        <v>37541</v>
      </c>
      <c r="D56" s="14">
        <v>37407</v>
      </c>
      <c r="E56" s="14">
        <v>38391</v>
      </c>
      <c r="F56" s="14">
        <v>38663</v>
      </c>
      <c r="G56" s="14">
        <v>38956</v>
      </c>
      <c r="H56" s="14">
        <v>41385</v>
      </c>
      <c r="I56" s="14">
        <v>42200</v>
      </c>
      <c r="J56" s="14">
        <v>43202</v>
      </c>
      <c r="K56" s="14">
        <v>44398</v>
      </c>
      <c r="L56" s="14">
        <v>44874</v>
      </c>
      <c r="M56" s="14">
        <v>44355</v>
      </c>
      <c r="N56" s="14">
        <v>44755</v>
      </c>
      <c r="O56" s="14">
        <v>44696</v>
      </c>
      <c r="P56" s="14">
        <v>44841</v>
      </c>
      <c r="Q56" s="15">
        <f t="shared" si="1"/>
        <v>40718.166666666664</v>
      </c>
      <c r="R56" s="16">
        <f t="shared" si="2"/>
        <v>42559.666666666664</v>
      </c>
    </row>
    <row r="57" spans="1:18" x14ac:dyDescent="0.2">
      <c r="A57" s="13" t="s">
        <v>53</v>
      </c>
      <c r="B57" s="14">
        <v>5509</v>
      </c>
      <c r="C57" s="14">
        <v>5527</v>
      </c>
      <c r="D57" s="14">
        <v>5454</v>
      </c>
      <c r="E57" s="14">
        <v>5401</v>
      </c>
      <c r="F57" s="14">
        <v>5356</v>
      </c>
      <c r="G57" s="14">
        <v>5312</v>
      </c>
      <c r="H57" s="19">
        <v>5275</v>
      </c>
      <c r="I57" s="19">
        <v>5253</v>
      </c>
      <c r="J57" s="19">
        <v>5178</v>
      </c>
      <c r="K57" s="14">
        <v>5115</v>
      </c>
      <c r="L57" s="14">
        <v>5211</v>
      </c>
      <c r="M57" s="14">
        <v>5257</v>
      </c>
      <c r="N57" s="14">
        <v>5245</v>
      </c>
      <c r="O57" s="14">
        <v>5176</v>
      </c>
      <c r="P57" s="14">
        <v>5127</v>
      </c>
      <c r="Q57" s="15">
        <f t="shared" si="1"/>
        <v>5320.666666666667</v>
      </c>
      <c r="R57" s="16">
        <f t="shared" si="2"/>
        <v>5242.166666666667</v>
      </c>
    </row>
    <row r="58" spans="1:18" x14ac:dyDescent="0.2">
      <c r="A58" s="13" t="s">
        <v>54</v>
      </c>
      <c r="B58" s="14">
        <v>13269</v>
      </c>
      <c r="C58" s="14">
        <v>13177</v>
      </c>
      <c r="D58" s="14">
        <v>13041</v>
      </c>
      <c r="E58" s="14">
        <v>12958</v>
      </c>
      <c r="F58" s="14">
        <v>12895</v>
      </c>
      <c r="G58" s="14">
        <v>12706</v>
      </c>
      <c r="H58" s="14">
        <v>12451</v>
      </c>
      <c r="I58" s="14">
        <v>12521</v>
      </c>
      <c r="J58" s="14">
        <v>12318</v>
      </c>
      <c r="K58" s="14">
        <v>12273</v>
      </c>
      <c r="L58" s="14">
        <v>12322</v>
      </c>
      <c r="M58" s="14">
        <v>12156</v>
      </c>
      <c r="N58" s="14">
        <v>12328</v>
      </c>
      <c r="O58" s="14">
        <v>12302</v>
      </c>
      <c r="P58" s="14">
        <v>12320</v>
      </c>
      <c r="Q58" s="15">
        <f t="shared" si="1"/>
        <v>12673.916666666666</v>
      </c>
      <c r="R58" s="16">
        <f t="shared" si="2"/>
        <v>12462.5</v>
      </c>
    </row>
    <row r="59" spans="1:18" x14ac:dyDescent="0.2">
      <c r="A59" s="23" t="s">
        <v>55</v>
      </c>
      <c r="B59" s="24">
        <v>447</v>
      </c>
      <c r="C59" s="24">
        <v>456</v>
      </c>
      <c r="D59" s="24">
        <v>460</v>
      </c>
      <c r="E59" s="24">
        <v>473</v>
      </c>
      <c r="F59" s="24">
        <v>475</v>
      </c>
      <c r="G59" s="24">
        <v>473</v>
      </c>
      <c r="H59" s="25">
        <v>451</v>
      </c>
      <c r="I59" s="25">
        <v>445</v>
      </c>
      <c r="J59" s="25">
        <v>437</v>
      </c>
      <c r="K59" s="24">
        <v>431</v>
      </c>
      <c r="L59" s="24">
        <v>428</v>
      </c>
      <c r="M59" s="24">
        <v>441</v>
      </c>
      <c r="N59" s="24">
        <v>464</v>
      </c>
      <c r="O59" s="24">
        <v>468</v>
      </c>
      <c r="P59" s="24">
        <v>461</v>
      </c>
      <c r="Q59" s="26">
        <f t="shared" si="1"/>
        <v>451.41666666666669</v>
      </c>
      <c r="R59" s="27">
        <f t="shared" si="2"/>
        <v>453.91666666666669</v>
      </c>
    </row>
    <row r="60" spans="1:18" x14ac:dyDescent="0.2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</row>
    <row r="61" spans="1:18" x14ac:dyDescent="0.2">
      <c r="A61" s="28" t="s">
        <v>57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</row>
    <row r="62" spans="1:18" x14ac:dyDescent="0.2">
      <c r="A62" s="28" t="s">
        <v>95</v>
      </c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</row>
    <row r="63" spans="1:18" x14ac:dyDescent="0.2">
      <c r="A63" s="28" t="s">
        <v>96</v>
      </c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</row>
    <row r="64" spans="1:18" x14ac:dyDescent="0.2">
      <c r="A64" s="29"/>
    </row>
  </sheetData>
  <pageMargins left="0.7" right="0.7" top="0.75" bottom="0.75" header="0.3" footer="0.3"/>
  <pageSetup scale="6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R62"/>
  <sheetViews>
    <sheetView workbookViewId="0"/>
  </sheetViews>
  <sheetFormatPr defaultColWidth="9.26953125" defaultRowHeight="10" x14ac:dyDescent="0.2"/>
  <cols>
    <col min="1" max="1" width="14.26953125" style="48" bestFit="1" customWidth="1"/>
    <col min="2" max="8" width="11.26953125" style="48" customWidth="1"/>
    <col min="9" max="16384" width="9.26953125" style="48"/>
  </cols>
  <sheetData>
    <row r="1" spans="1:8" ht="15.5" x14ac:dyDescent="0.35">
      <c r="A1" s="121" t="s">
        <v>106</v>
      </c>
      <c r="B1" s="82"/>
      <c r="C1" s="82"/>
      <c r="D1" s="82"/>
      <c r="E1" s="82"/>
      <c r="F1" s="82"/>
      <c r="G1" s="82"/>
      <c r="H1" s="82"/>
    </row>
    <row r="2" spans="1:8" ht="12.5" x14ac:dyDescent="0.25">
      <c r="A2" s="83" t="str">
        <f>'Oct21'!$A$2</f>
        <v>Combined TANF &amp; SSP</v>
      </c>
      <c r="B2" s="83"/>
      <c r="C2" s="83"/>
      <c r="D2" s="83"/>
      <c r="E2" s="83"/>
      <c r="F2" s="83"/>
      <c r="G2" s="83"/>
      <c r="H2" s="83"/>
    </row>
    <row r="3" spans="1:8" s="49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50" customFormat="1" x14ac:dyDescent="0.2">
      <c r="A4" s="8" t="s">
        <v>1</v>
      </c>
      <c r="B4" s="9">
        <f>TFam!M5</f>
        <v>1020499</v>
      </c>
      <c r="C4" s="9">
        <f>'Two-par'!M5</f>
        <v>66717</v>
      </c>
      <c r="D4" s="9">
        <f>'One-par'!M5</f>
        <v>580079</v>
      </c>
      <c r="E4" s="9">
        <f>'Zero-par'!M5</f>
        <v>373703</v>
      </c>
      <c r="F4" s="9">
        <f>TRec!M5</f>
        <v>2823712</v>
      </c>
      <c r="G4" s="9">
        <f>Adults!M5</f>
        <v>806046</v>
      </c>
      <c r="H4" s="9">
        <f>Children!M5</f>
        <v>2017666</v>
      </c>
    </row>
    <row r="5" spans="1:8" s="7" customFormat="1" x14ac:dyDescent="0.2">
      <c r="A5" s="13" t="s">
        <v>2</v>
      </c>
      <c r="B5" s="35">
        <f>TFam!M6</f>
        <v>5821</v>
      </c>
      <c r="C5" s="35">
        <f>'Two-par'!M6</f>
        <v>20</v>
      </c>
      <c r="D5" s="35">
        <f>'One-par'!M6</f>
        <v>2253</v>
      </c>
      <c r="E5" s="35">
        <f>'Zero-par'!M6</f>
        <v>3548</v>
      </c>
      <c r="F5" s="35">
        <f>TRec!M6</f>
        <v>13422</v>
      </c>
      <c r="G5" s="35">
        <f>Adults!M6</f>
        <v>2352</v>
      </c>
      <c r="H5" s="35">
        <f>Children!M6</f>
        <v>11070</v>
      </c>
    </row>
    <row r="6" spans="1:8" s="17" customFormat="1" x14ac:dyDescent="0.2">
      <c r="A6" s="13" t="s">
        <v>3</v>
      </c>
      <c r="B6" s="37">
        <f>TFam!M7</f>
        <v>1319</v>
      </c>
      <c r="C6" s="37">
        <f>'Two-par'!M7</f>
        <v>162</v>
      </c>
      <c r="D6" s="37">
        <f>'One-par'!M7</f>
        <v>668</v>
      </c>
      <c r="E6" s="37">
        <f>'Zero-par'!M7</f>
        <v>489</v>
      </c>
      <c r="F6" s="37">
        <f>TRec!M7</f>
        <v>3511</v>
      </c>
      <c r="G6" s="37">
        <f>Adults!M7</f>
        <v>1035</v>
      </c>
      <c r="H6" s="37">
        <f>Children!M7</f>
        <v>2476</v>
      </c>
    </row>
    <row r="7" spans="1:8" s="17" customFormat="1" x14ac:dyDescent="0.2">
      <c r="A7" s="13" t="s">
        <v>4</v>
      </c>
      <c r="B7" s="37">
        <f>TFam!M8</f>
        <v>5531</v>
      </c>
      <c r="C7" s="37">
        <f>'Two-par'!M8</f>
        <v>195</v>
      </c>
      <c r="D7" s="37">
        <f>'One-par'!M8</f>
        <v>1346</v>
      </c>
      <c r="E7" s="37">
        <f>'Zero-par'!M8</f>
        <v>3990</v>
      </c>
      <c r="F7" s="37">
        <f>TRec!M8</f>
        <v>11095</v>
      </c>
      <c r="G7" s="37">
        <f>Adults!M8</f>
        <v>1764</v>
      </c>
      <c r="H7" s="37">
        <f>Children!M8</f>
        <v>9331</v>
      </c>
    </row>
    <row r="8" spans="1:8" s="17" customFormat="1" x14ac:dyDescent="0.2">
      <c r="A8" s="13" t="s">
        <v>5</v>
      </c>
      <c r="B8" s="37">
        <f>TFam!M9</f>
        <v>939</v>
      </c>
      <c r="C8" s="37">
        <f>'Two-par'!M9</f>
        <v>32</v>
      </c>
      <c r="D8" s="37">
        <f>'One-par'!M9</f>
        <v>355</v>
      </c>
      <c r="E8" s="37">
        <f>'Zero-par'!M9</f>
        <v>552</v>
      </c>
      <c r="F8" s="37">
        <f>TRec!M9</f>
        <v>2131</v>
      </c>
      <c r="G8" s="37">
        <f>Adults!M9</f>
        <v>420</v>
      </c>
      <c r="H8" s="37">
        <f>Children!M9</f>
        <v>1711</v>
      </c>
    </row>
    <row r="9" spans="1:8" s="17" customFormat="1" x14ac:dyDescent="0.2">
      <c r="A9" s="13" t="s">
        <v>6</v>
      </c>
      <c r="B9" s="35">
        <f>TFam!M10</f>
        <v>382764</v>
      </c>
      <c r="C9" s="35">
        <f>'Two-par'!M10</f>
        <v>30824</v>
      </c>
      <c r="D9" s="35">
        <f>'One-par'!M10</f>
        <v>249875</v>
      </c>
      <c r="E9" s="35">
        <f>'Zero-par'!M10</f>
        <v>102065</v>
      </c>
      <c r="F9" s="35">
        <f>TRec!M10</f>
        <v>1289432</v>
      </c>
      <c r="G9" s="35">
        <f>Adults!M10</f>
        <v>396759</v>
      </c>
      <c r="H9" s="35">
        <f>Children!M10</f>
        <v>892673</v>
      </c>
    </row>
    <row r="10" spans="1:8" s="17" customFormat="1" x14ac:dyDescent="0.2">
      <c r="A10" s="13" t="s">
        <v>7</v>
      </c>
      <c r="B10" s="37">
        <f>TFam!M11</f>
        <v>12195</v>
      </c>
      <c r="C10" s="37">
        <f>'Two-par'!M11</f>
        <v>0</v>
      </c>
      <c r="D10" s="37">
        <f>'One-par'!M11</f>
        <v>7733</v>
      </c>
      <c r="E10" s="37">
        <f>'Zero-par'!M11</f>
        <v>4462</v>
      </c>
      <c r="F10" s="37">
        <f>TRec!M11</f>
        <v>29805</v>
      </c>
      <c r="G10" s="37">
        <f>Adults!M11</f>
        <v>8004</v>
      </c>
      <c r="H10" s="37">
        <f>Children!M11</f>
        <v>21801</v>
      </c>
    </row>
    <row r="11" spans="1:8" s="17" customFormat="1" x14ac:dyDescent="0.2">
      <c r="A11" s="13" t="s">
        <v>8</v>
      </c>
      <c r="B11" s="35">
        <f>TFam!M12</f>
        <v>4971</v>
      </c>
      <c r="C11" s="35">
        <f>'Two-par'!M12</f>
        <v>0</v>
      </c>
      <c r="D11" s="35">
        <f>'One-par'!M12</f>
        <v>1642</v>
      </c>
      <c r="E11" s="35">
        <f>'Zero-par'!M12</f>
        <v>3329</v>
      </c>
      <c r="F11" s="35">
        <f>TRec!M12</f>
        <v>11074</v>
      </c>
      <c r="G11" s="35">
        <f>Adults!M12</f>
        <v>2947</v>
      </c>
      <c r="H11" s="35">
        <f>Children!M12</f>
        <v>8127</v>
      </c>
    </row>
    <row r="12" spans="1:8" s="17" customFormat="1" x14ac:dyDescent="0.2">
      <c r="A12" s="13" t="s">
        <v>9</v>
      </c>
      <c r="B12" s="35">
        <f>TFam!M13</f>
        <v>2945</v>
      </c>
      <c r="C12" s="35">
        <f>'Two-par'!M13</f>
        <v>19</v>
      </c>
      <c r="D12" s="35">
        <f>'One-par'!M13</f>
        <v>903</v>
      </c>
      <c r="E12" s="35">
        <f>'Zero-par'!M13</f>
        <v>2023</v>
      </c>
      <c r="F12" s="35">
        <f>TRec!M13</f>
        <v>8297</v>
      </c>
      <c r="G12" s="35">
        <f>Adults!M13</f>
        <v>3350</v>
      </c>
      <c r="H12" s="35">
        <f>Children!M13</f>
        <v>4947</v>
      </c>
    </row>
    <row r="13" spans="1:8" s="17" customFormat="1" x14ac:dyDescent="0.2">
      <c r="A13" s="13" t="s">
        <v>10</v>
      </c>
      <c r="B13" s="35">
        <f>TFam!M14</f>
        <v>6779</v>
      </c>
      <c r="C13" s="35">
        <f>'Two-par'!M14</f>
        <v>0</v>
      </c>
      <c r="D13" s="35">
        <f>'One-par'!M14</f>
        <v>5273</v>
      </c>
      <c r="E13" s="35">
        <f>'Zero-par'!M14</f>
        <v>1506</v>
      </c>
      <c r="F13" s="35">
        <f>TRec!M14</f>
        <v>21125</v>
      </c>
      <c r="G13" s="35">
        <f>Adults!M14</f>
        <v>5273</v>
      </c>
      <c r="H13" s="35">
        <f>Children!M14</f>
        <v>15852</v>
      </c>
    </row>
    <row r="14" spans="1:8" s="17" customFormat="1" x14ac:dyDescent="0.2">
      <c r="A14" s="13" t="s">
        <v>11</v>
      </c>
      <c r="B14" s="35">
        <f>TFam!M15</f>
        <v>30686</v>
      </c>
      <c r="C14" s="35">
        <f>'Two-par'!M15</f>
        <v>3543</v>
      </c>
      <c r="D14" s="35">
        <f>'One-par'!M15</f>
        <v>4881</v>
      </c>
      <c r="E14" s="35">
        <f>'Zero-par'!M15</f>
        <v>22262</v>
      </c>
      <c r="F14" s="35">
        <f>TRec!M15</f>
        <v>55035</v>
      </c>
      <c r="G14" s="35">
        <f>Adults!M15</f>
        <v>14989</v>
      </c>
      <c r="H14" s="35">
        <f>Children!M15</f>
        <v>40046</v>
      </c>
    </row>
    <row r="15" spans="1:8" s="17" customFormat="1" x14ac:dyDescent="0.2">
      <c r="A15" s="13" t="s">
        <v>12</v>
      </c>
      <c r="B15" s="35">
        <f>TFam!M16</f>
        <v>5734</v>
      </c>
      <c r="C15" s="35">
        <f>'Two-par'!M16</f>
        <v>0</v>
      </c>
      <c r="D15" s="35">
        <f>'One-par'!M16</f>
        <v>676</v>
      </c>
      <c r="E15" s="35">
        <f>'Zero-par'!M16</f>
        <v>5058</v>
      </c>
      <c r="F15" s="35">
        <f>TRec!M16</f>
        <v>10608</v>
      </c>
      <c r="G15" s="35">
        <f>Adults!M16</f>
        <v>672</v>
      </c>
      <c r="H15" s="35">
        <f>Children!M16</f>
        <v>9936</v>
      </c>
    </row>
    <row r="16" spans="1:8" s="17" customFormat="1" x14ac:dyDescent="0.2">
      <c r="A16" s="13" t="s">
        <v>13</v>
      </c>
      <c r="B16" s="37">
        <f>TFam!M17</f>
        <v>343</v>
      </c>
      <c r="C16" s="37">
        <f>'Two-par'!M17</f>
        <v>58</v>
      </c>
      <c r="D16" s="37">
        <f>'One-par'!M17</f>
        <v>126</v>
      </c>
      <c r="E16" s="37">
        <f>'Zero-par'!M17</f>
        <v>159</v>
      </c>
      <c r="F16" s="37">
        <f>TRec!M17</f>
        <v>934</v>
      </c>
      <c r="G16" s="37">
        <f>Adults!M17</f>
        <v>245</v>
      </c>
      <c r="H16" s="37">
        <f>Children!M17</f>
        <v>689</v>
      </c>
    </row>
    <row r="17" spans="1:8" s="17" customFormat="1" x14ac:dyDescent="0.2">
      <c r="A17" s="13" t="s">
        <v>14</v>
      </c>
      <c r="B17" s="35">
        <f>TFam!M18</f>
        <v>3681</v>
      </c>
      <c r="C17" s="35">
        <f>'Two-par'!M18</f>
        <v>715</v>
      </c>
      <c r="D17" s="35">
        <f>'One-par'!M18</f>
        <v>2237</v>
      </c>
      <c r="E17" s="35">
        <f>'Zero-par'!M18</f>
        <v>729</v>
      </c>
      <c r="F17" s="35">
        <f>TRec!M18</f>
        <v>10608</v>
      </c>
      <c r="G17" s="35">
        <f>Adults!M18</f>
        <v>3360</v>
      </c>
      <c r="H17" s="35">
        <f>Children!M18</f>
        <v>7248</v>
      </c>
    </row>
    <row r="18" spans="1:8" s="17" customFormat="1" x14ac:dyDescent="0.2">
      <c r="A18" s="13" t="s">
        <v>15</v>
      </c>
      <c r="B18" s="37">
        <f>TFam!M19</f>
        <v>1522</v>
      </c>
      <c r="C18" s="37">
        <f>'Two-par'!M19</f>
        <v>0</v>
      </c>
      <c r="D18" s="37">
        <f>'One-par'!M19</f>
        <v>39</v>
      </c>
      <c r="E18" s="37">
        <f>'Zero-par'!M19</f>
        <v>1483</v>
      </c>
      <c r="F18" s="37">
        <f>TRec!M19</f>
        <v>2118</v>
      </c>
      <c r="G18" s="37">
        <f>Adults!M19</f>
        <v>39</v>
      </c>
      <c r="H18" s="37">
        <f>Children!M19</f>
        <v>2079</v>
      </c>
    </row>
    <row r="19" spans="1:8" s="17" customFormat="1" x14ac:dyDescent="0.2">
      <c r="A19" s="13" t="s">
        <v>16</v>
      </c>
      <c r="B19" s="35">
        <f>TFam!M20</f>
        <v>10058</v>
      </c>
      <c r="C19" s="35">
        <f>'Two-par'!M20</f>
        <v>0</v>
      </c>
      <c r="D19" s="35">
        <f>'One-par'!M20</f>
        <v>2529</v>
      </c>
      <c r="E19" s="35">
        <f>'Zero-par'!M20</f>
        <v>7529</v>
      </c>
      <c r="F19" s="35">
        <f>TRec!M20</f>
        <v>20273</v>
      </c>
      <c r="G19" s="35">
        <f>Adults!M20</f>
        <v>2402</v>
      </c>
      <c r="H19" s="35">
        <f>Children!M20</f>
        <v>17871</v>
      </c>
    </row>
    <row r="20" spans="1:8" s="17" customFormat="1" x14ac:dyDescent="0.2">
      <c r="A20" s="13" t="s">
        <v>17</v>
      </c>
      <c r="B20" s="35">
        <f>TFam!M21</f>
        <v>4117</v>
      </c>
      <c r="C20" s="35">
        <f>'Two-par'!M21</f>
        <v>340</v>
      </c>
      <c r="D20" s="35">
        <f>'One-par'!M21</f>
        <v>1383</v>
      </c>
      <c r="E20" s="35">
        <f>'Zero-par'!M21</f>
        <v>2394</v>
      </c>
      <c r="F20" s="35">
        <f>TRec!M21</f>
        <v>8663</v>
      </c>
      <c r="G20" s="35">
        <f>Adults!M21</f>
        <v>1194</v>
      </c>
      <c r="H20" s="35">
        <f>Children!M21</f>
        <v>7469</v>
      </c>
    </row>
    <row r="21" spans="1:8" s="17" customFormat="1" x14ac:dyDescent="0.2">
      <c r="A21" s="13" t="s">
        <v>18</v>
      </c>
      <c r="B21" s="35">
        <f>TFam!M22</f>
        <v>5108</v>
      </c>
      <c r="C21" s="35">
        <f>'Two-par'!M22</f>
        <v>213</v>
      </c>
      <c r="D21" s="35">
        <f>'One-par'!M22</f>
        <v>2331</v>
      </c>
      <c r="E21" s="35">
        <f>'Zero-par'!M22</f>
        <v>2564</v>
      </c>
      <c r="F21" s="35">
        <f>TRec!M22</f>
        <v>12394</v>
      </c>
      <c r="G21" s="35">
        <f>Adults!M22</f>
        <v>2801</v>
      </c>
      <c r="H21" s="35">
        <f>Children!M22</f>
        <v>9593</v>
      </c>
    </row>
    <row r="22" spans="1:8" s="17" customFormat="1" x14ac:dyDescent="0.2">
      <c r="A22" s="13" t="s">
        <v>19</v>
      </c>
      <c r="B22" s="37">
        <f>TFam!M23</f>
        <v>2940</v>
      </c>
      <c r="C22" s="37">
        <f>'Two-par'!M23</f>
        <v>197</v>
      </c>
      <c r="D22" s="37">
        <f>'One-par'!M23</f>
        <v>1368</v>
      </c>
      <c r="E22" s="37">
        <f>'Zero-par'!M23</f>
        <v>1375</v>
      </c>
      <c r="F22" s="37">
        <f>TRec!M23</f>
        <v>2940</v>
      </c>
      <c r="G22" s="37">
        <f>Adults!M23</f>
        <v>1400</v>
      </c>
      <c r="H22" s="37">
        <f>Children!M23</f>
        <v>1540</v>
      </c>
    </row>
    <row r="23" spans="1:8" s="17" customFormat="1" x14ac:dyDescent="0.2">
      <c r="A23" s="13" t="s">
        <v>20</v>
      </c>
      <c r="B23" s="37">
        <f>TFam!M24</f>
        <v>11359</v>
      </c>
      <c r="C23" s="37">
        <f>'Two-par'!M24</f>
        <v>211</v>
      </c>
      <c r="D23" s="37">
        <f>'One-par'!M24</f>
        <v>2833</v>
      </c>
      <c r="E23" s="37">
        <f>'Zero-par'!M24</f>
        <v>8315</v>
      </c>
      <c r="F23" s="37">
        <f>TRec!M24</f>
        <v>23089</v>
      </c>
      <c r="G23" s="37">
        <f>Adults!M24</f>
        <v>3350</v>
      </c>
      <c r="H23" s="37">
        <f>Children!M24</f>
        <v>19739</v>
      </c>
    </row>
    <row r="24" spans="1:8" s="17" customFormat="1" x14ac:dyDescent="0.2">
      <c r="A24" s="13" t="s">
        <v>21</v>
      </c>
      <c r="B24" s="37">
        <f>TFam!M25</f>
        <v>4259</v>
      </c>
      <c r="C24" s="37">
        <f>'Two-par'!M25</f>
        <v>0</v>
      </c>
      <c r="D24" s="37">
        <f>'One-par'!M25</f>
        <v>2368</v>
      </c>
      <c r="E24" s="37">
        <f>'Zero-par'!M25</f>
        <v>1891</v>
      </c>
      <c r="F24" s="37">
        <f>TRec!M25</f>
        <v>10743</v>
      </c>
      <c r="G24" s="37">
        <f>Adults!M25</f>
        <v>1967</v>
      </c>
      <c r="H24" s="37">
        <f>Children!M25</f>
        <v>8776</v>
      </c>
    </row>
    <row r="25" spans="1:8" s="17" customFormat="1" x14ac:dyDescent="0.2">
      <c r="A25" s="13" t="s">
        <v>22</v>
      </c>
      <c r="B25" s="35">
        <f>TFam!M26</f>
        <v>12735</v>
      </c>
      <c r="C25" s="35">
        <f>'Two-par'!M26</f>
        <v>4731</v>
      </c>
      <c r="D25" s="35">
        <f>'One-par'!M26</f>
        <v>6806</v>
      </c>
      <c r="E25" s="35">
        <f>'Zero-par'!M26</f>
        <v>1198</v>
      </c>
      <c r="F25" s="35">
        <f>TRec!M26</f>
        <v>43279</v>
      </c>
      <c r="G25" s="35">
        <f>Adults!M26</f>
        <v>16124</v>
      </c>
      <c r="H25" s="35">
        <f>Children!M26</f>
        <v>27155</v>
      </c>
    </row>
    <row r="26" spans="1:8" s="17" customFormat="1" x14ac:dyDescent="0.2">
      <c r="A26" s="13" t="s">
        <v>23</v>
      </c>
      <c r="B26" s="35">
        <f>TFam!M27</f>
        <v>16773</v>
      </c>
      <c r="C26" s="35">
        <f>'Two-par'!M27</f>
        <v>0</v>
      </c>
      <c r="D26" s="35">
        <f>'One-par'!M27</f>
        <v>12008</v>
      </c>
      <c r="E26" s="35">
        <f>'Zero-par'!M27</f>
        <v>4765</v>
      </c>
      <c r="F26" s="35">
        <f>TRec!M27</f>
        <v>45401</v>
      </c>
      <c r="G26" s="35">
        <f>Adults!M27</f>
        <v>12713</v>
      </c>
      <c r="H26" s="35">
        <f>Children!M27</f>
        <v>32688</v>
      </c>
    </row>
    <row r="27" spans="1:8" s="17" customFormat="1" x14ac:dyDescent="0.2">
      <c r="A27" s="13" t="s">
        <v>24</v>
      </c>
      <c r="B27" s="35">
        <f>TFam!M28</f>
        <v>55310</v>
      </c>
      <c r="C27" s="35">
        <f>'Two-par'!M28</f>
        <v>2690</v>
      </c>
      <c r="D27" s="35">
        <f>'One-par'!M28</f>
        <v>41594</v>
      </c>
      <c r="E27" s="35">
        <f>'Zero-par'!M28</f>
        <v>11026</v>
      </c>
      <c r="F27" s="35">
        <f>TRec!M28</f>
        <v>150160</v>
      </c>
      <c r="G27" s="35">
        <f>Adults!M28</f>
        <v>45071</v>
      </c>
      <c r="H27" s="35">
        <f>Children!M28</f>
        <v>105089</v>
      </c>
    </row>
    <row r="28" spans="1:8" s="17" customFormat="1" x14ac:dyDescent="0.2">
      <c r="A28" s="13" t="s">
        <v>25</v>
      </c>
      <c r="B28" s="37">
        <f>TFam!M29</f>
        <v>8751</v>
      </c>
      <c r="C28" s="37">
        <f>'Two-par'!M29</f>
        <v>0</v>
      </c>
      <c r="D28" s="37">
        <f>'One-par'!M29</f>
        <v>4194</v>
      </c>
      <c r="E28" s="37">
        <f>'Zero-par'!M29</f>
        <v>4557</v>
      </c>
      <c r="F28" s="37">
        <f>TRec!M29</f>
        <v>23617</v>
      </c>
      <c r="G28" s="37">
        <f>Adults!M29</f>
        <v>5083</v>
      </c>
      <c r="H28" s="37">
        <f>Children!M29</f>
        <v>18534</v>
      </c>
    </row>
    <row r="29" spans="1:8" s="17" customFormat="1" x14ac:dyDescent="0.2">
      <c r="A29" s="13" t="s">
        <v>26</v>
      </c>
      <c r="B29" s="35">
        <f>TFam!M30</f>
        <v>13697</v>
      </c>
      <c r="C29" s="35">
        <f>'Two-par'!M30</f>
        <v>0</v>
      </c>
      <c r="D29" s="35">
        <f>'One-par'!M30</f>
        <v>7958</v>
      </c>
      <c r="E29" s="35">
        <f>'Zero-par'!M30</f>
        <v>5739</v>
      </c>
      <c r="F29" s="35">
        <f>TRec!M30</f>
        <v>32321</v>
      </c>
      <c r="G29" s="35">
        <f>Adults!M30</f>
        <v>7919</v>
      </c>
      <c r="H29" s="35">
        <f>Children!M30</f>
        <v>24402</v>
      </c>
    </row>
    <row r="30" spans="1:8" s="17" customFormat="1" x14ac:dyDescent="0.2">
      <c r="A30" s="13" t="s">
        <v>27</v>
      </c>
      <c r="B30" s="37">
        <f>TFam!M31</f>
        <v>1687</v>
      </c>
      <c r="C30" s="37">
        <f>'Two-par'!M31</f>
        <v>0</v>
      </c>
      <c r="D30" s="37">
        <f>'One-par'!M31</f>
        <v>369</v>
      </c>
      <c r="E30" s="37">
        <f>'Zero-par'!M31</f>
        <v>1318</v>
      </c>
      <c r="F30" s="37">
        <f>TRec!M31</f>
        <v>2315</v>
      </c>
      <c r="G30" s="37">
        <f>Adults!M31</f>
        <v>230</v>
      </c>
      <c r="H30" s="37">
        <f>Children!M31</f>
        <v>2085</v>
      </c>
    </row>
    <row r="31" spans="1:8" s="17" customFormat="1" x14ac:dyDescent="0.2">
      <c r="A31" s="13" t="s">
        <v>28</v>
      </c>
      <c r="B31" s="35">
        <f>TFam!M32</f>
        <v>6047</v>
      </c>
      <c r="C31" s="35">
        <f>'Two-par'!M32</f>
        <v>0</v>
      </c>
      <c r="D31" s="35">
        <f>'One-par'!M32</f>
        <v>3453</v>
      </c>
      <c r="E31" s="35">
        <f>'Zero-par'!M32</f>
        <v>2594</v>
      </c>
      <c r="F31" s="35">
        <f>TRec!M32</f>
        <v>13981</v>
      </c>
      <c r="G31" s="35">
        <f>Adults!M32</f>
        <v>3066</v>
      </c>
      <c r="H31" s="35">
        <f>Children!M32</f>
        <v>10915</v>
      </c>
    </row>
    <row r="32" spans="1:8" s="17" customFormat="1" x14ac:dyDescent="0.2">
      <c r="A32" s="13" t="s">
        <v>29</v>
      </c>
      <c r="B32" s="37">
        <f>TFam!M33</f>
        <v>1854</v>
      </c>
      <c r="C32" s="37">
        <f>'Two-par'!M33</f>
        <v>95</v>
      </c>
      <c r="D32" s="37">
        <f>'One-par'!M33</f>
        <v>728</v>
      </c>
      <c r="E32" s="37">
        <f>'Zero-par'!M33</f>
        <v>1031</v>
      </c>
      <c r="F32" s="37">
        <f>TRec!M33</f>
        <v>4216</v>
      </c>
      <c r="G32" s="37">
        <f>Adults!M33</f>
        <v>749</v>
      </c>
      <c r="H32" s="37">
        <f>Children!M33</f>
        <v>3467</v>
      </c>
    </row>
    <row r="33" spans="1:8" s="17" customFormat="1" x14ac:dyDescent="0.2">
      <c r="A33" s="13" t="s">
        <v>30</v>
      </c>
      <c r="B33" s="35">
        <f>TFam!M34</f>
        <v>3072</v>
      </c>
      <c r="C33" s="35">
        <f>'Two-par'!M34</f>
        <v>0</v>
      </c>
      <c r="D33" s="35">
        <f>'One-par'!M34</f>
        <v>972</v>
      </c>
      <c r="E33" s="35">
        <f>'Zero-par'!M34</f>
        <v>2100</v>
      </c>
      <c r="F33" s="35">
        <f>TRec!M34</f>
        <v>7198</v>
      </c>
      <c r="G33" s="35">
        <f>Adults!M34</f>
        <v>966</v>
      </c>
      <c r="H33" s="35">
        <f>Children!M34</f>
        <v>6232</v>
      </c>
    </row>
    <row r="34" spans="1:8" s="17" customFormat="1" x14ac:dyDescent="0.2">
      <c r="A34" s="13" t="s">
        <v>31</v>
      </c>
      <c r="B34" s="35">
        <f>TFam!M35</f>
        <v>6245</v>
      </c>
      <c r="C34" s="35">
        <f>'Two-par'!M35</f>
        <v>689</v>
      </c>
      <c r="D34" s="35">
        <f>'One-par'!M35</f>
        <v>2893</v>
      </c>
      <c r="E34" s="35">
        <f>'Zero-par'!M35</f>
        <v>2663</v>
      </c>
      <c r="F34" s="35">
        <f>TRec!M35</f>
        <v>16270</v>
      </c>
      <c r="G34" s="35">
        <f>Adults!M35</f>
        <v>4456</v>
      </c>
      <c r="H34" s="35">
        <f>Children!M35</f>
        <v>11814</v>
      </c>
    </row>
    <row r="35" spans="1:8" s="17" customFormat="1" x14ac:dyDescent="0.2">
      <c r="A35" s="13" t="s">
        <v>32</v>
      </c>
      <c r="B35" s="35">
        <f>TFam!M36</f>
        <v>3746</v>
      </c>
      <c r="C35" s="35">
        <f>'Two-par'!M36</f>
        <v>14</v>
      </c>
      <c r="D35" s="35">
        <f>'One-par'!M36</f>
        <v>2067</v>
      </c>
      <c r="E35" s="35">
        <f>'Zero-par'!M36</f>
        <v>1665</v>
      </c>
      <c r="F35" s="35">
        <f>TRec!M36</f>
        <v>8949</v>
      </c>
      <c r="G35" s="35">
        <f>Adults!M36</f>
        <v>2201</v>
      </c>
      <c r="H35" s="35">
        <f>Children!M36</f>
        <v>6748</v>
      </c>
    </row>
    <row r="36" spans="1:8" s="17" customFormat="1" x14ac:dyDescent="0.2">
      <c r="A36" s="13" t="s">
        <v>33</v>
      </c>
      <c r="B36" s="35">
        <f>TFam!M37</f>
        <v>9539</v>
      </c>
      <c r="C36" s="35">
        <f>'Two-par'!M37</f>
        <v>51</v>
      </c>
      <c r="D36" s="35">
        <f>'One-par'!M37</f>
        <v>6974</v>
      </c>
      <c r="E36" s="35">
        <f>'Zero-par'!M37</f>
        <v>2514</v>
      </c>
      <c r="F36" s="35">
        <f>TRec!M37</f>
        <v>23831</v>
      </c>
      <c r="G36" s="35">
        <f>Adults!M37</f>
        <v>6809</v>
      </c>
      <c r="H36" s="35">
        <f>Children!M37</f>
        <v>17022</v>
      </c>
    </row>
    <row r="37" spans="1:8" s="17" customFormat="1" x14ac:dyDescent="0.2">
      <c r="A37" s="13" t="s">
        <v>34</v>
      </c>
      <c r="B37" s="37">
        <f>TFam!M38</f>
        <v>9540</v>
      </c>
      <c r="C37" s="37">
        <f>'Two-par'!M38</f>
        <v>734</v>
      </c>
      <c r="D37" s="37">
        <f>'One-par'!M38</f>
        <v>4912</v>
      </c>
      <c r="E37" s="37">
        <f>'Zero-par'!M38</f>
        <v>3894</v>
      </c>
      <c r="F37" s="37">
        <f>TRec!M38</f>
        <v>24044</v>
      </c>
      <c r="G37" s="37">
        <f>Adults!M38</f>
        <v>6380</v>
      </c>
      <c r="H37" s="37">
        <f>Children!M38</f>
        <v>17664</v>
      </c>
    </row>
    <row r="38" spans="1:8" s="17" customFormat="1" x14ac:dyDescent="0.2">
      <c r="A38" s="13" t="s">
        <v>35</v>
      </c>
      <c r="B38" s="35">
        <f>TFam!M39</f>
        <v>115984</v>
      </c>
      <c r="C38" s="35">
        <f>'Two-par'!M39</f>
        <v>1479</v>
      </c>
      <c r="D38" s="35">
        <f>'One-par'!M39</f>
        <v>82158</v>
      </c>
      <c r="E38" s="35">
        <f>'Zero-par'!M39</f>
        <v>32347</v>
      </c>
      <c r="F38" s="35">
        <f>TRec!M39</f>
        <v>298197</v>
      </c>
      <c r="G38" s="35">
        <f>Adults!M39</f>
        <v>97924</v>
      </c>
      <c r="H38" s="35">
        <f>Children!M39</f>
        <v>200273</v>
      </c>
    </row>
    <row r="39" spans="1:8" s="17" customFormat="1" x14ac:dyDescent="0.2">
      <c r="A39" s="13" t="s">
        <v>36</v>
      </c>
      <c r="B39" s="37">
        <f>TFam!M40</f>
        <v>11907</v>
      </c>
      <c r="C39" s="37">
        <f>'Two-par'!M40</f>
        <v>96</v>
      </c>
      <c r="D39" s="37">
        <f>'One-par'!M40</f>
        <v>2027</v>
      </c>
      <c r="E39" s="37">
        <f>'Zero-par'!M40</f>
        <v>9784</v>
      </c>
      <c r="F39" s="37">
        <f>TRec!M40</f>
        <v>21868</v>
      </c>
      <c r="G39" s="37">
        <f>Adults!M40</f>
        <v>2786</v>
      </c>
      <c r="H39" s="37">
        <f>Children!M40</f>
        <v>19082</v>
      </c>
    </row>
    <row r="40" spans="1:8" s="17" customFormat="1" x14ac:dyDescent="0.2">
      <c r="A40" s="13" t="s">
        <v>37</v>
      </c>
      <c r="B40" s="37">
        <f>TFam!M41</f>
        <v>596</v>
      </c>
      <c r="C40" s="37">
        <f>'Two-par'!M41</f>
        <v>0</v>
      </c>
      <c r="D40" s="37">
        <f>'One-par'!M41</f>
        <v>271</v>
      </c>
      <c r="E40" s="37">
        <f>'Zero-par'!M41</f>
        <v>325</v>
      </c>
      <c r="F40" s="37">
        <f>TRec!M41</f>
        <v>1415</v>
      </c>
      <c r="G40" s="37">
        <f>Adults!M41</f>
        <v>162</v>
      </c>
      <c r="H40" s="37">
        <f>Children!M41</f>
        <v>1253</v>
      </c>
    </row>
    <row r="41" spans="1:8" s="17" customFormat="1" x14ac:dyDescent="0.2">
      <c r="A41" s="13" t="s">
        <v>38</v>
      </c>
      <c r="B41" s="37">
        <f>TFam!M42</f>
        <v>41983</v>
      </c>
      <c r="C41" s="37">
        <f>'Two-par'!M42</f>
        <v>363</v>
      </c>
      <c r="D41" s="37">
        <f>'One-par'!M42</f>
        <v>5067</v>
      </c>
      <c r="E41" s="37">
        <f>'Zero-par'!M42</f>
        <v>36553</v>
      </c>
      <c r="F41" s="37">
        <f>TRec!M42</f>
        <v>74653</v>
      </c>
      <c r="G41" s="37">
        <f>Adults!M42</f>
        <v>6115</v>
      </c>
      <c r="H41" s="37">
        <f>Children!M42</f>
        <v>68538</v>
      </c>
    </row>
    <row r="42" spans="1:8" s="17" customFormat="1" x14ac:dyDescent="0.2">
      <c r="A42" s="13" t="s">
        <v>39</v>
      </c>
      <c r="B42" s="37">
        <f>TFam!M43</f>
        <v>3542</v>
      </c>
      <c r="C42" s="37">
        <f>'Two-par'!M43</f>
        <v>0</v>
      </c>
      <c r="D42" s="37">
        <f>'One-par'!M43</f>
        <v>776</v>
      </c>
      <c r="E42" s="37">
        <f>'Zero-par'!M43</f>
        <v>2766</v>
      </c>
      <c r="F42" s="37">
        <f>TRec!M43</f>
        <v>7611</v>
      </c>
      <c r="G42" s="37">
        <f>Adults!M43</f>
        <v>776</v>
      </c>
      <c r="H42" s="37">
        <f>Children!M43</f>
        <v>6835</v>
      </c>
    </row>
    <row r="43" spans="1:8" s="17" customFormat="1" x14ac:dyDescent="0.2">
      <c r="A43" s="13" t="s">
        <v>40</v>
      </c>
      <c r="B43" s="37">
        <f>TFam!M44</f>
        <v>38587</v>
      </c>
      <c r="C43" s="37">
        <f>'Two-par'!M44</f>
        <v>8398</v>
      </c>
      <c r="D43" s="37">
        <f>'One-par'!M44</f>
        <v>26067</v>
      </c>
      <c r="E43" s="37">
        <f>'Zero-par'!M44</f>
        <v>4122</v>
      </c>
      <c r="F43" s="37">
        <f>TRec!M44</f>
        <v>115011</v>
      </c>
      <c r="G43" s="37">
        <f>Adults!M44</f>
        <v>40028</v>
      </c>
      <c r="H43" s="37">
        <f>Children!M44</f>
        <v>74983</v>
      </c>
    </row>
    <row r="44" spans="1:8" s="17" customFormat="1" x14ac:dyDescent="0.2">
      <c r="A44" s="13" t="s">
        <v>41</v>
      </c>
      <c r="B44" s="37">
        <f>TFam!M45</f>
        <v>29470</v>
      </c>
      <c r="C44" s="37">
        <f>'Two-par'!M45</f>
        <v>312</v>
      </c>
      <c r="D44" s="37">
        <f>'One-par'!M45</f>
        <v>18792</v>
      </c>
      <c r="E44" s="37">
        <f>'Zero-par'!M45</f>
        <v>10366</v>
      </c>
      <c r="F44" s="37">
        <f>TRec!M45</f>
        <v>73730</v>
      </c>
      <c r="G44" s="37">
        <f>Adults!M45</f>
        <v>17887</v>
      </c>
      <c r="H44" s="37">
        <f>Children!M45</f>
        <v>55843</v>
      </c>
    </row>
    <row r="45" spans="1:8" s="17" customFormat="1" x14ac:dyDescent="0.2">
      <c r="A45" s="13" t="s">
        <v>42</v>
      </c>
      <c r="B45" s="37">
        <f>TFam!M46</f>
        <v>3158</v>
      </c>
      <c r="C45" s="37">
        <f>'Two-par'!M46</f>
        <v>145</v>
      </c>
      <c r="D45" s="37">
        <f>'One-par'!M46</f>
        <v>2848</v>
      </c>
      <c r="E45" s="37">
        <f>'Zero-par'!M46</f>
        <v>165</v>
      </c>
      <c r="F45" s="37">
        <f>TRec!M46</f>
        <v>8687</v>
      </c>
      <c r="G45" s="37">
        <f>Adults!M46</f>
        <v>3274</v>
      </c>
      <c r="H45" s="37">
        <f>Children!M46</f>
        <v>5413</v>
      </c>
    </row>
    <row r="46" spans="1:8" s="17" customFormat="1" x14ac:dyDescent="0.2">
      <c r="A46" s="13" t="s">
        <v>43</v>
      </c>
      <c r="B46" s="35">
        <f>TFam!M47</f>
        <v>3150</v>
      </c>
      <c r="C46" s="35">
        <f>'Two-par'!M47</f>
        <v>166</v>
      </c>
      <c r="D46" s="35">
        <f>'One-par'!M47</f>
        <v>2362</v>
      </c>
      <c r="E46" s="35">
        <f>'Zero-par'!M47</f>
        <v>622</v>
      </c>
      <c r="F46" s="35">
        <f>TRec!M47</f>
        <v>8350</v>
      </c>
      <c r="G46" s="35">
        <f>Adults!M47</f>
        <v>2413</v>
      </c>
      <c r="H46" s="35">
        <f>Children!M47</f>
        <v>5937</v>
      </c>
    </row>
    <row r="47" spans="1:8" s="17" customFormat="1" x14ac:dyDescent="0.2">
      <c r="A47" s="13" t="s">
        <v>44</v>
      </c>
      <c r="B47" s="35">
        <f>TFam!M48</f>
        <v>6233</v>
      </c>
      <c r="C47" s="35">
        <f>'Two-par'!M48</f>
        <v>0</v>
      </c>
      <c r="D47" s="35">
        <f>'One-par'!M48</f>
        <v>2534</v>
      </c>
      <c r="E47" s="35">
        <f>'Zero-par'!M48</f>
        <v>3699</v>
      </c>
      <c r="F47" s="35">
        <f>TRec!M48</f>
        <v>14308</v>
      </c>
      <c r="G47" s="35">
        <f>Adults!M48</f>
        <v>2534</v>
      </c>
      <c r="H47" s="35">
        <f>Children!M48</f>
        <v>11774</v>
      </c>
    </row>
    <row r="48" spans="1:8" s="17" customFormat="1" x14ac:dyDescent="0.2">
      <c r="A48" s="13" t="s">
        <v>45</v>
      </c>
      <c r="B48" s="37">
        <f>TFam!M49</f>
        <v>2393</v>
      </c>
      <c r="C48" s="37">
        <f>'Two-par'!M49</f>
        <v>0</v>
      </c>
      <c r="D48" s="37">
        <f>'One-par'!M49</f>
        <v>296</v>
      </c>
      <c r="E48" s="37">
        <f>'Zero-par'!M49</f>
        <v>2097</v>
      </c>
      <c r="F48" s="37">
        <f>TRec!M49</f>
        <v>4679</v>
      </c>
      <c r="G48" s="37">
        <f>Adults!M49</f>
        <v>296</v>
      </c>
      <c r="H48" s="37">
        <f>Children!M49</f>
        <v>4383</v>
      </c>
    </row>
    <row r="49" spans="1:18" s="17" customFormat="1" x14ac:dyDescent="0.2">
      <c r="A49" s="13" t="s">
        <v>46</v>
      </c>
      <c r="B49" s="35">
        <f>TFam!M50</f>
        <v>13852</v>
      </c>
      <c r="C49" s="35">
        <f>'Two-par'!M50</f>
        <v>217</v>
      </c>
      <c r="D49" s="35">
        <f>'One-par'!M50</f>
        <v>5069</v>
      </c>
      <c r="E49" s="35">
        <f>'Zero-par'!M50</f>
        <v>8566</v>
      </c>
      <c r="F49" s="35">
        <f>TRec!M50</f>
        <v>29286</v>
      </c>
      <c r="G49" s="35">
        <f>Adults!M50</f>
        <v>5525</v>
      </c>
      <c r="H49" s="35">
        <f>Children!M50</f>
        <v>23761</v>
      </c>
    </row>
    <row r="50" spans="1:18" s="17" customFormat="1" x14ac:dyDescent="0.2">
      <c r="A50" s="13" t="s">
        <v>47</v>
      </c>
      <c r="B50" s="35">
        <f>TFam!M51</f>
        <v>10879</v>
      </c>
      <c r="C50" s="35">
        <f>'Two-par'!M51</f>
        <v>0</v>
      </c>
      <c r="D50" s="35">
        <f>'One-par'!M51</f>
        <v>2344</v>
      </c>
      <c r="E50" s="35">
        <f>'Zero-par'!M51</f>
        <v>8535</v>
      </c>
      <c r="F50" s="35">
        <f>TRec!M51</f>
        <v>20782</v>
      </c>
      <c r="G50" s="35">
        <f>Adults!M51</f>
        <v>2344</v>
      </c>
      <c r="H50" s="35">
        <f>Children!M51</f>
        <v>18438</v>
      </c>
    </row>
    <row r="51" spans="1:18" s="17" customFormat="1" x14ac:dyDescent="0.2">
      <c r="A51" s="13" t="s">
        <v>48</v>
      </c>
      <c r="B51" s="35">
        <f>TFam!M52</f>
        <v>1924</v>
      </c>
      <c r="C51" s="35">
        <f>'Two-par'!M52</f>
        <v>0</v>
      </c>
      <c r="D51" s="35">
        <f>'One-par'!M52</f>
        <v>747</v>
      </c>
      <c r="E51" s="35">
        <f>'Zero-par'!M52</f>
        <v>1177</v>
      </c>
      <c r="F51" s="35">
        <f>TRec!M52</f>
        <v>4338</v>
      </c>
      <c r="G51" s="35">
        <f>Adults!M52</f>
        <v>1078</v>
      </c>
      <c r="H51" s="35">
        <f>Children!M52</f>
        <v>3260</v>
      </c>
    </row>
    <row r="52" spans="1:18" s="17" customFormat="1" x14ac:dyDescent="0.2">
      <c r="A52" s="13" t="s">
        <v>49</v>
      </c>
      <c r="B52" s="35">
        <f>TFam!M53</f>
        <v>2085</v>
      </c>
      <c r="C52" s="35">
        <f>'Two-par'!M53</f>
        <v>208</v>
      </c>
      <c r="D52" s="35">
        <f>'One-par'!M53</f>
        <v>836</v>
      </c>
      <c r="E52" s="35">
        <f>'Zero-par'!M53</f>
        <v>1041</v>
      </c>
      <c r="F52" s="35">
        <f>TRec!M53</f>
        <v>4714</v>
      </c>
      <c r="G52" s="35">
        <f>Adults!M53</f>
        <v>1266</v>
      </c>
      <c r="H52" s="35">
        <f>Children!M53</f>
        <v>3448</v>
      </c>
    </row>
    <row r="53" spans="1:18" s="17" customFormat="1" x14ac:dyDescent="0.2">
      <c r="A53" s="13" t="s">
        <v>50</v>
      </c>
      <c r="B53" s="37">
        <f>TFam!M54</f>
        <v>61</v>
      </c>
      <c r="C53" s="37">
        <f>'Two-par'!M54</f>
        <v>0</v>
      </c>
      <c r="D53" s="37">
        <f>'One-par'!M54</f>
        <v>54</v>
      </c>
      <c r="E53" s="37">
        <f>'Zero-par'!M54</f>
        <v>7</v>
      </c>
      <c r="F53" s="37">
        <f>TRec!M54</f>
        <v>211</v>
      </c>
      <c r="G53" s="37">
        <f>Adults!M54</f>
        <v>61</v>
      </c>
      <c r="H53" s="37">
        <f>Children!M54</f>
        <v>150</v>
      </c>
    </row>
    <row r="54" spans="1:18" s="17" customFormat="1" x14ac:dyDescent="0.2">
      <c r="A54" s="13" t="s">
        <v>51</v>
      </c>
      <c r="B54" s="35">
        <f>TFam!M55</f>
        <v>20419</v>
      </c>
      <c r="C54" s="35">
        <f>'Two-par'!M55</f>
        <v>0</v>
      </c>
      <c r="D54" s="35">
        <f>'One-par'!M55</f>
        <v>12997</v>
      </c>
      <c r="E54" s="35">
        <f>'Zero-par'!M55</f>
        <v>7422</v>
      </c>
      <c r="F54" s="35">
        <f>TRec!M55</f>
        <v>42644</v>
      </c>
      <c r="G54" s="35">
        <f>Adults!M55</f>
        <v>10705</v>
      </c>
      <c r="H54" s="35">
        <f>Children!M55</f>
        <v>31939</v>
      </c>
    </row>
    <row r="55" spans="1:18" s="17" customFormat="1" x14ac:dyDescent="0.2">
      <c r="A55" s="13" t="s">
        <v>52</v>
      </c>
      <c r="B55" s="35">
        <f>TFam!M56</f>
        <v>44355</v>
      </c>
      <c r="C55" s="35">
        <f>'Two-par'!M56</f>
        <v>9566</v>
      </c>
      <c r="D55" s="35">
        <f>'One-par'!M56</f>
        <v>23983</v>
      </c>
      <c r="E55" s="35">
        <f>'Zero-par'!M56</f>
        <v>10806</v>
      </c>
      <c r="F55" s="35">
        <f>TRec!M56</f>
        <v>112885</v>
      </c>
      <c r="G55" s="35">
        <f>Adults!M56</f>
        <v>38656</v>
      </c>
      <c r="H55" s="35">
        <f>Children!M56</f>
        <v>74229</v>
      </c>
    </row>
    <row r="56" spans="1:18" s="17" customFormat="1" x14ac:dyDescent="0.2">
      <c r="A56" s="13" t="s">
        <v>53</v>
      </c>
      <c r="B56" s="37">
        <f>TFam!M57</f>
        <v>5257</v>
      </c>
      <c r="C56" s="37">
        <f>'Two-par'!M57</f>
        <v>0</v>
      </c>
      <c r="D56" s="37">
        <f>'One-par'!M57</f>
        <v>1242</v>
      </c>
      <c r="E56" s="37">
        <f>'Zero-par'!M57</f>
        <v>4015</v>
      </c>
      <c r="F56" s="37">
        <f>TRec!M57</f>
        <v>10217</v>
      </c>
      <c r="G56" s="37">
        <f>Adults!M57</f>
        <v>1607</v>
      </c>
      <c r="H56" s="37">
        <f>Children!M57</f>
        <v>8610</v>
      </c>
    </row>
    <row r="57" spans="1:18" s="17" customFormat="1" x14ac:dyDescent="0.2">
      <c r="A57" s="13" t="s">
        <v>54</v>
      </c>
      <c r="B57" s="35">
        <f>TFam!M58</f>
        <v>12156</v>
      </c>
      <c r="C57" s="35">
        <f>'Two-par'!M58</f>
        <v>216</v>
      </c>
      <c r="D57" s="35">
        <f>'One-par'!M58</f>
        <v>3667</v>
      </c>
      <c r="E57" s="35">
        <f>'Zero-par'!M58</f>
        <v>8273</v>
      </c>
      <c r="F57" s="35">
        <f>TRec!M58</f>
        <v>26204</v>
      </c>
      <c r="G57" s="35">
        <f>Adults!M58</f>
        <v>4288</v>
      </c>
      <c r="H57" s="35">
        <f>Children!M58</f>
        <v>21916</v>
      </c>
    </row>
    <row r="58" spans="1:18" s="17" customFormat="1" x14ac:dyDescent="0.2">
      <c r="A58" s="23" t="s">
        <v>55</v>
      </c>
      <c r="B58" s="38">
        <f>TFam!M59</f>
        <v>441</v>
      </c>
      <c r="C58" s="38">
        <f>'Two-par'!M59</f>
        <v>18</v>
      </c>
      <c r="D58" s="38">
        <f>'One-par'!M59</f>
        <v>195</v>
      </c>
      <c r="E58" s="38">
        <f>'Zero-par'!M59</f>
        <v>228</v>
      </c>
      <c r="F58" s="38">
        <f>TRec!M59</f>
        <v>1043</v>
      </c>
      <c r="G58" s="38">
        <f>Adults!M59</f>
        <v>231</v>
      </c>
      <c r="H58" s="38">
        <f>Children!M59</f>
        <v>812</v>
      </c>
    </row>
    <row r="59" spans="1:18" x14ac:dyDescent="0.2">
      <c r="A59" s="80">
        <f>TFam!$A$3</f>
        <v>45016</v>
      </c>
      <c r="B59" s="72"/>
      <c r="C59" s="72"/>
      <c r="D59" s="72"/>
      <c r="E59" s="72"/>
      <c r="F59" s="72"/>
      <c r="G59" s="72"/>
      <c r="H59" s="72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8" t="str">
        <f>'Oct21'!A60</f>
        <v xml:space="preserve">    </v>
      </c>
    </row>
    <row r="61" spans="1:18" x14ac:dyDescent="0.2">
      <c r="A61" s="48" t="str">
        <f>'Oct21'!A61</f>
        <v xml:space="preserve">Notes: </v>
      </c>
    </row>
    <row r="62" spans="1:18" x14ac:dyDescent="0.2">
      <c r="A62" s="48" t="str">
        <f>'Oct21'!A62</f>
        <v>"-" - data inapplicable</v>
      </c>
    </row>
  </sheetData>
  <pageMargins left="0.7" right="0.7" top="0.75" bottom="0.75" header="0.3" footer="0.3"/>
  <pageSetup scale="97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R62"/>
  <sheetViews>
    <sheetView workbookViewId="0"/>
  </sheetViews>
  <sheetFormatPr defaultColWidth="9.26953125" defaultRowHeight="10" x14ac:dyDescent="0.2"/>
  <cols>
    <col min="1" max="1" width="14.26953125" style="48" bestFit="1" customWidth="1"/>
    <col min="2" max="8" width="11.26953125" style="48" customWidth="1"/>
    <col min="9" max="16384" width="9.26953125" style="48"/>
  </cols>
  <sheetData>
    <row r="1" spans="1:8" ht="15.5" x14ac:dyDescent="0.35">
      <c r="A1" s="121" t="s">
        <v>107</v>
      </c>
      <c r="B1" s="82"/>
      <c r="C1" s="82"/>
      <c r="D1" s="82"/>
      <c r="E1" s="82"/>
      <c r="F1" s="82"/>
      <c r="G1" s="82"/>
      <c r="H1" s="82"/>
    </row>
    <row r="2" spans="1:8" ht="12.5" x14ac:dyDescent="0.25">
      <c r="A2" s="83" t="str">
        <f>'Oct21'!$A$2</f>
        <v>Combined TANF &amp; SSP</v>
      </c>
      <c r="B2" s="83"/>
      <c r="C2" s="83"/>
      <c r="D2" s="83"/>
      <c r="E2" s="83"/>
      <c r="F2" s="83"/>
      <c r="G2" s="83"/>
      <c r="H2" s="83"/>
    </row>
    <row r="3" spans="1:8" s="49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50" customFormat="1" x14ac:dyDescent="0.2">
      <c r="A4" s="8" t="s">
        <v>1</v>
      </c>
      <c r="B4" s="9">
        <f>TFam!N5</f>
        <v>998929</v>
      </c>
      <c r="C4" s="9">
        <f>'Two-par'!N5</f>
        <v>66711</v>
      </c>
      <c r="D4" s="9">
        <f>'One-par'!N5</f>
        <v>569280</v>
      </c>
      <c r="E4" s="9">
        <f>'Zero-par'!N5</f>
        <v>362938</v>
      </c>
      <c r="F4" s="9">
        <f>TRec!N5</f>
        <v>2768709</v>
      </c>
      <c r="G4" s="9">
        <f>Adults!N5</f>
        <v>799233</v>
      </c>
      <c r="H4" s="9">
        <f>Children!N5</f>
        <v>1969476</v>
      </c>
    </row>
    <row r="5" spans="1:8" s="7" customFormat="1" x14ac:dyDescent="0.2">
      <c r="A5" s="13" t="s">
        <v>2</v>
      </c>
      <c r="B5" s="35">
        <f>TFam!N6</f>
        <v>5811</v>
      </c>
      <c r="C5" s="35">
        <f>'Two-par'!N6</f>
        <v>26</v>
      </c>
      <c r="D5" s="35">
        <f>'One-par'!N6</f>
        <v>2236</v>
      </c>
      <c r="E5" s="35">
        <f>'Zero-par'!N6</f>
        <v>3549</v>
      </c>
      <c r="F5" s="35">
        <f>TRec!N6</f>
        <v>13399</v>
      </c>
      <c r="G5" s="35">
        <f>Adults!N6</f>
        <v>2349</v>
      </c>
      <c r="H5" s="35">
        <f>Children!N6</f>
        <v>11050</v>
      </c>
    </row>
    <row r="6" spans="1:8" s="17" customFormat="1" x14ac:dyDescent="0.2">
      <c r="A6" s="13" t="s">
        <v>3</v>
      </c>
      <c r="B6" s="37">
        <f>TFam!N7</f>
        <v>1372</v>
      </c>
      <c r="C6" s="37">
        <f>'Two-par'!N7</f>
        <v>151</v>
      </c>
      <c r="D6" s="37">
        <f>'One-par'!N7</f>
        <v>640</v>
      </c>
      <c r="E6" s="37">
        <f>'Zero-par'!N7</f>
        <v>581</v>
      </c>
      <c r="F6" s="37">
        <f>TRec!N7</f>
        <v>3350</v>
      </c>
      <c r="G6" s="37">
        <f>Adults!N7</f>
        <v>984</v>
      </c>
      <c r="H6" s="37">
        <f>Children!N7</f>
        <v>2366</v>
      </c>
    </row>
    <row r="7" spans="1:8" s="17" customFormat="1" x14ac:dyDescent="0.2">
      <c r="A7" s="13" t="s">
        <v>4</v>
      </c>
      <c r="B7" s="37">
        <f>TFam!N8</f>
        <v>5299</v>
      </c>
      <c r="C7" s="37">
        <f>'Two-par'!N8</f>
        <v>193</v>
      </c>
      <c r="D7" s="37">
        <f>'One-par'!N8</f>
        <v>1274</v>
      </c>
      <c r="E7" s="37">
        <f>'Zero-par'!N8</f>
        <v>3832</v>
      </c>
      <c r="F7" s="37">
        <f>TRec!N8</f>
        <v>10672</v>
      </c>
      <c r="G7" s="37">
        <f>Adults!N8</f>
        <v>1683</v>
      </c>
      <c r="H7" s="37">
        <f>Children!N8</f>
        <v>8989</v>
      </c>
    </row>
    <row r="8" spans="1:8" s="17" customFormat="1" x14ac:dyDescent="0.2">
      <c r="A8" s="13" t="s">
        <v>5</v>
      </c>
      <c r="B8" s="37">
        <f>TFam!N9</f>
        <v>946</v>
      </c>
      <c r="C8" s="37">
        <f>'Two-par'!N9</f>
        <v>30</v>
      </c>
      <c r="D8" s="37">
        <f>'One-par'!N9</f>
        <v>372</v>
      </c>
      <c r="E8" s="37">
        <f>'Zero-par'!N9</f>
        <v>544</v>
      </c>
      <c r="F8" s="37">
        <f>TRec!N9</f>
        <v>2168</v>
      </c>
      <c r="G8" s="37">
        <f>Adults!N9</f>
        <v>433</v>
      </c>
      <c r="H8" s="37">
        <f>Children!N9</f>
        <v>1735</v>
      </c>
    </row>
    <row r="9" spans="1:8" s="17" customFormat="1" x14ac:dyDescent="0.2">
      <c r="A9" s="13" t="s">
        <v>6</v>
      </c>
      <c r="B9" s="35">
        <f>TFam!N10</f>
        <v>364506</v>
      </c>
      <c r="C9" s="35">
        <f>'Two-par'!N10</f>
        <v>29120</v>
      </c>
      <c r="D9" s="35">
        <f>'One-par'!N10</f>
        <v>239861</v>
      </c>
      <c r="E9" s="35">
        <f>'Zero-par'!N10</f>
        <v>95525</v>
      </c>
      <c r="F9" s="35">
        <f>TRec!N10</f>
        <v>1237636</v>
      </c>
      <c r="G9" s="35">
        <f>Adults!N10</f>
        <v>383967</v>
      </c>
      <c r="H9" s="35">
        <f>Children!N10</f>
        <v>853669</v>
      </c>
    </row>
    <row r="10" spans="1:8" s="17" customFormat="1" x14ac:dyDescent="0.2">
      <c r="A10" s="13" t="s">
        <v>7</v>
      </c>
      <c r="B10" s="37">
        <f>TFam!N11</f>
        <v>12322</v>
      </c>
      <c r="C10" s="37">
        <f>'Two-par'!N11</f>
        <v>0</v>
      </c>
      <c r="D10" s="37">
        <f>'One-par'!N11</f>
        <v>7840</v>
      </c>
      <c r="E10" s="37">
        <f>'Zero-par'!N11</f>
        <v>4482</v>
      </c>
      <c r="F10" s="37">
        <f>TRec!N11</f>
        <v>30201</v>
      </c>
      <c r="G10" s="37">
        <f>Adults!N11</f>
        <v>8106</v>
      </c>
      <c r="H10" s="37">
        <f>Children!N11</f>
        <v>22095</v>
      </c>
    </row>
    <row r="11" spans="1:8" s="17" customFormat="1" x14ac:dyDescent="0.2">
      <c r="A11" s="13" t="s">
        <v>8</v>
      </c>
      <c r="B11" s="35">
        <f>TFam!N12</f>
        <v>5026</v>
      </c>
      <c r="C11" s="35">
        <f>'Two-par'!N12</f>
        <v>0</v>
      </c>
      <c r="D11" s="35">
        <f>'One-par'!N12</f>
        <v>1693</v>
      </c>
      <c r="E11" s="35">
        <f>'Zero-par'!N12</f>
        <v>3333</v>
      </c>
      <c r="F11" s="35">
        <f>TRec!N12</f>
        <v>11252</v>
      </c>
      <c r="G11" s="35">
        <f>Adults!N12</f>
        <v>3013</v>
      </c>
      <c r="H11" s="35">
        <f>Children!N12</f>
        <v>8239</v>
      </c>
    </row>
    <row r="12" spans="1:8" s="17" customFormat="1" x14ac:dyDescent="0.2">
      <c r="A12" s="13" t="s">
        <v>9</v>
      </c>
      <c r="B12" s="35">
        <f>TFam!N13</f>
        <v>2964</v>
      </c>
      <c r="C12" s="35">
        <f>'Two-par'!N13</f>
        <v>24</v>
      </c>
      <c r="D12" s="35">
        <f>'One-par'!N13</f>
        <v>940</v>
      </c>
      <c r="E12" s="35">
        <f>'Zero-par'!N13</f>
        <v>2000</v>
      </c>
      <c r="F12" s="35">
        <f>TRec!N13</f>
        <v>8361</v>
      </c>
      <c r="G12" s="35">
        <f>Adults!N13</f>
        <v>3364</v>
      </c>
      <c r="H12" s="35">
        <f>Children!N13</f>
        <v>4997</v>
      </c>
    </row>
    <row r="13" spans="1:8" s="17" customFormat="1" x14ac:dyDescent="0.2">
      <c r="A13" s="13" t="s">
        <v>10</v>
      </c>
      <c r="B13" s="35">
        <f>TFam!N14</f>
        <v>3485</v>
      </c>
      <c r="C13" s="35">
        <f>'Two-par'!N14</f>
        <v>0</v>
      </c>
      <c r="D13" s="35">
        <f>'One-par'!N14</f>
        <v>2005</v>
      </c>
      <c r="E13" s="35">
        <f>'Zero-par'!N14</f>
        <v>1480</v>
      </c>
      <c r="F13" s="35">
        <f>TRec!N14</f>
        <v>10051</v>
      </c>
      <c r="G13" s="35">
        <f>Adults!N14</f>
        <v>2005</v>
      </c>
      <c r="H13" s="35">
        <f>Children!N14</f>
        <v>8046</v>
      </c>
    </row>
    <row r="14" spans="1:8" s="17" customFormat="1" x14ac:dyDescent="0.2">
      <c r="A14" s="13" t="s">
        <v>11</v>
      </c>
      <c r="B14" s="35">
        <f>TFam!N15</f>
        <v>31920</v>
      </c>
      <c r="C14" s="35">
        <f>'Two-par'!N15</f>
        <v>4309</v>
      </c>
      <c r="D14" s="35">
        <f>'One-par'!N15</f>
        <v>5465</v>
      </c>
      <c r="E14" s="35">
        <f>'Zero-par'!N15</f>
        <v>22146</v>
      </c>
      <c r="F14" s="35">
        <f>TRec!N15</f>
        <v>58964</v>
      </c>
      <c r="G14" s="35">
        <f>Adults!N15</f>
        <v>17098</v>
      </c>
      <c r="H14" s="35">
        <f>Children!N15</f>
        <v>41866</v>
      </c>
    </row>
    <row r="15" spans="1:8" s="17" customFormat="1" x14ac:dyDescent="0.2">
      <c r="A15" s="13" t="s">
        <v>12</v>
      </c>
      <c r="B15" s="35">
        <f>TFam!N16</f>
        <v>5547</v>
      </c>
      <c r="C15" s="35">
        <f>'Two-par'!N16</f>
        <v>0</v>
      </c>
      <c r="D15" s="35">
        <f>'One-par'!N16</f>
        <v>585</v>
      </c>
      <c r="E15" s="35">
        <f>'Zero-par'!N16</f>
        <v>4962</v>
      </c>
      <c r="F15" s="35">
        <f>TRec!N16</f>
        <v>10117</v>
      </c>
      <c r="G15" s="35">
        <f>Adults!N16</f>
        <v>583</v>
      </c>
      <c r="H15" s="35">
        <f>Children!N16</f>
        <v>9534</v>
      </c>
    </row>
    <row r="16" spans="1:8" s="17" customFormat="1" x14ac:dyDescent="0.2">
      <c r="A16" s="13" t="s">
        <v>13</v>
      </c>
      <c r="B16" s="37">
        <f>TFam!N17</f>
        <v>315</v>
      </c>
      <c r="C16" s="37">
        <f>'Two-par'!N17</f>
        <v>48</v>
      </c>
      <c r="D16" s="37">
        <f>'One-par'!N17</f>
        <v>115</v>
      </c>
      <c r="E16" s="37">
        <f>'Zero-par'!N17</f>
        <v>152</v>
      </c>
      <c r="F16" s="37">
        <f>TRec!N17</f>
        <v>850</v>
      </c>
      <c r="G16" s="37">
        <f>Adults!N17</f>
        <v>213</v>
      </c>
      <c r="H16" s="37">
        <f>Children!N17</f>
        <v>637</v>
      </c>
    </row>
    <row r="17" spans="1:8" s="17" customFormat="1" x14ac:dyDescent="0.2">
      <c r="A17" s="13" t="s">
        <v>14</v>
      </c>
      <c r="B17" s="35">
        <f>TFam!N18</f>
        <v>3529</v>
      </c>
      <c r="C17" s="35">
        <f>'Two-par'!N18</f>
        <v>657</v>
      </c>
      <c r="D17" s="35">
        <f>'One-par'!N18</f>
        <v>2159</v>
      </c>
      <c r="E17" s="35">
        <f>'Zero-par'!N18</f>
        <v>713</v>
      </c>
      <c r="F17" s="35">
        <f>TRec!N18</f>
        <v>10126</v>
      </c>
      <c r="G17" s="35">
        <f>Adults!N18</f>
        <v>3168</v>
      </c>
      <c r="H17" s="35">
        <f>Children!N18</f>
        <v>6958</v>
      </c>
    </row>
    <row r="18" spans="1:8" s="17" customFormat="1" x14ac:dyDescent="0.2">
      <c r="A18" s="13" t="s">
        <v>15</v>
      </c>
      <c r="B18" s="37">
        <f>TFam!N19</f>
        <v>1534</v>
      </c>
      <c r="C18" s="37">
        <f>'Two-par'!N19</f>
        <v>0</v>
      </c>
      <c r="D18" s="37">
        <f>'One-par'!N19</f>
        <v>40</v>
      </c>
      <c r="E18" s="37">
        <f>'Zero-par'!N19</f>
        <v>1494</v>
      </c>
      <c r="F18" s="37">
        <f>TRec!N19</f>
        <v>2140</v>
      </c>
      <c r="G18" s="37">
        <f>Adults!N19</f>
        <v>40</v>
      </c>
      <c r="H18" s="37">
        <f>Children!N19</f>
        <v>2100</v>
      </c>
    </row>
    <row r="19" spans="1:8" s="17" customFormat="1" x14ac:dyDescent="0.2">
      <c r="A19" s="13" t="s">
        <v>16</v>
      </c>
      <c r="B19" s="35">
        <f>TFam!N20</f>
        <v>10150</v>
      </c>
      <c r="C19" s="35">
        <f>'Two-par'!N20</f>
        <v>0</v>
      </c>
      <c r="D19" s="35">
        <f>'One-par'!N20</f>
        <v>2618</v>
      </c>
      <c r="E19" s="35">
        <f>'Zero-par'!N20</f>
        <v>7532</v>
      </c>
      <c r="F19" s="35">
        <f>TRec!N20</f>
        <v>20705</v>
      </c>
      <c r="G19" s="35">
        <f>Adults!N20</f>
        <v>2529</v>
      </c>
      <c r="H19" s="35">
        <f>Children!N20</f>
        <v>18176</v>
      </c>
    </row>
    <row r="20" spans="1:8" s="17" customFormat="1" x14ac:dyDescent="0.2">
      <c r="A20" s="13" t="s">
        <v>17</v>
      </c>
      <c r="B20" s="35">
        <f>TFam!N21</f>
        <v>4240</v>
      </c>
      <c r="C20" s="35">
        <f>'Two-par'!N21</f>
        <v>401</v>
      </c>
      <c r="D20" s="35">
        <f>'One-par'!N21</f>
        <v>1440</v>
      </c>
      <c r="E20" s="35">
        <f>'Zero-par'!N21</f>
        <v>2399</v>
      </c>
      <c r="F20" s="35">
        <f>TRec!N21</f>
        <v>9118</v>
      </c>
      <c r="G20" s="35">
        <f>Adults!N21</f>
        <v>1368</v>
      </c>
      <c r="H20" s="35">
        <f>Children!N21</f>
        <v>7750</v>
      </c>
    </row>
    <row r="21" spans="1:8" s="17" customFormat="1" x14ac:dyDescent="0.2">
      <c r="A21" s="13" t="s">
        <v>18</v>
      </c>
      <c r="B21" s="35">
        <f>TFam!N22</f>
        <v>5046</v>
      </c>
      <c r="C21" s="35">
        <f>'Two-par'!N22</f>
        <v>229</v>
      </c>
      <c r="D21" s="35">
        <f>'One-par'!N22</f>
        <v>2316</v>
      </c>
      <c r="E21" s="35">
        <f>'Zero-par'!N22</f>
        <v>2501</v>
      </c>
      <c r="F21" s="35">
        <f>TRec!N22</f>
        <v>12251</v>
      </c>
      <c r="G21" s="35">
        <f>Adults!N22</f>
        <v>2809</v>
      </c>
      <c r="H21" s="35">
        <f>Children!N22</f>
        <v>9442</v>
      </c>
    </row>
    <row r="22" spans="1:8" s="17" customFormat="1" x14ac:dyDescent="0.2">
      <c r="A22" s="13" t="s">
        <v>19</v>
      </c>
      <c r="B22" s="37">
        <f>TFam!N23</f>
        <v>2901</v>
      </c>
      <c r="C22" s="37">
        <f>'Two-par'!N23</f>
        <v>199</v>
      </c>
      <c r="D22" s="37">
        <f>'One-par'!N23</f>
        <v>1344</v>
      </c>
      <c r="E22" s="37">
        <f>'Zero-par'!N23</f>
        <v>1358</v>
      </c>
      <c r="F22" s="37">
        <f>TRec!N23</f>
        <v>2901</v>
      </c>
      <c r="G22" s="37">
        <f>Adults!N23</f>
        <v>1366</v>
      </c>
      <c r="H22" s="37">
        <f>Children!N23</f>
        <v>1535</v>
      </c>
    </row>
    <row r="23" spans="1:8" s="17" customFormat="1" x14ac:dyDescent="0.2">
      <c r="A23" s="13" t="s">
        <v>20</v>
      </c>
      <c r="B23" s="37">
        <f>TFam!N24</f>
        <v>11238</v>
      </c>
      <c r="C23" s="37">
        <f>'Two-par'!N24</f>
        <v>203</v>
      </c>
      <c r="D23" s="37">
        <f>'One-par'!N24</f>
        <v>2797</v>
      </c>
      <c r="E23" s="37">
        <f>'Zero-par'!N24</f>
        <v>8238</v>
      </c>
      <c r="F23" s="37">
        <f>TRec!N24</f>
        <v>22704</v>
      </c>
      <c r="G23" s="37">
        <f>Adults!N24</f>
        <v>3304</v>
      </c>
      <c r="H23" s="37">
        <f>Children!N24</f>
        <v>19400</v>
      </c>
    </row>
    <row r="24" spans="1:8" s="17" customFormat="1" x14ac:dyDescent="0.2">
      <c r="A24" s="13" t="s">
        <v>21</v>
      </c>
      <c r="B24" s="37">
        <f>TFam!N25</f>
        <v>4405</v>
      </c>
      <c r="C24" s="37">
        <f>'Two-par'!N25</f>
        <v>0</v>
      </c>
      <c r="D24" s="37">
        <f>'One-par'!N25</f>
        <v>2467</v>
      </c>
      <c r="E24" s="37">
        <f>'Zero-par'!N25</f>
        <v>1938</v>
      </c>
      <c r="F24" s="37">
        <f>TRec!N25</f>
        <v>11176</v>
      </c>
      <c r="G24" s="37">
        <f>Adults!N25</f>
        <v>2068</v>
      </c>
      <c r="H24" s="37">
        <f>Children!N25</f>
        <v>9108</v>
      </c>
    </row>
    <row r="25" spans="1:8" s="17" customFormat="1" x14ac:dyDescent="0.2">
      <c r="A25" s="13" t="s">
        <v>22</v>
      </c>
      <c r="B25" s="35">
        <f>TFam!N26</f>
        <v>12871</v>
      </c>
      <c r="C25" s="35">
        <f>'Two-par'!N26</f>
        <v>4786</v>
      </c>
      <c r="D25" s="35">
        <f>'One-par'!N26</f>
        <v>6875</v>
      </c>
      <c r="E25" s="35">
        <f>'Zero-par'!N26</f>
        <v>1210</v>
      </c>
      <c r="F25" s="35">
        <f>TRec!N26</f>
        <v>43603</v>
      </c>
      <c r="G25" s="35">
        <f>Adults!N26</f>
        <v>16286</v>
      </c>
      <c r="H25" s="35">
        <f>Children!N26</f>
        <v>27317</v>
      </c>
    </row>
    <row r="26" spans="1:8" s="17" customFormat="1" x14ac:dyDescent="0.2">
      <c r="A26" s="13" t="s">
        <v>23</v>
      </c>
      <c r="B26" s="35">
        <f>TFam!N27</f>
        <v>16645</v>
      </c>
      <c r="C26" s="35">
        <f>'Two-par'!N27</f>
        <v>0</v>
      </c>
      <c r="D26" s="35">
        <f>'One-par'!N27</f>
        <v>12004</v>
      </c>
      <c r="E26" s="35">
        <f>'Zero-par'!N27</f>
        <v>4641</v>
      </c>
      <c r="F26" s="35">
        <f>TRec!N27</f>
        <v>45244</v>
      </c>
      <c r="G26" s="35">
        <f>Adults!N27</f>
        <v>12699</v>
      </c>
      <c r="H26" s="35">
        <f>Children!N27</f>
        <v>32545</v>
      </c>
    </row>
    <row r="27" spans="1:8" s="17" customFormat="1" x14ac:dyDescent="0.2">
      <c r="A27" s="13" t="s">
        <v>24</v>
      </c>
      <c r="B27" s="35">
        <f>TFam!N28</f>
        <v>55725</v>
      </c>
      <c r="C27" s="35">
        <f>'Two-par'!N28</f>
        <v>2735</v>
      </c>
      <c r="D27" s="35">
        <f>'One-par'!N28</f>
        <v>42007</v>
      </c>
      <c r="E27" s="35">
        <f>'Zero-par'!N28</f>
        <v>10983</v>
      </c>
      <c r="F27" s="35">
        <f>TRec!N28</f>
        <v>151283</v>
      </c>
      <c r="G27" s="35">
        <f>Adults!N28</f>
        <v>45449</v>
      </c>
      <c r="H27" s="35">
        <f>Children!N28</f>
        <v>105834</v>
      </c>
    </row>
    <row r="28" spans="1:8" s="17" customFormat="1" x14ac:dyDescent="0.2">
      <c r="A28" s="13" t="s">
        <v>25</v>
      </c>
      <c r="B28" s="37">
        <f>TFam!N29</f>
        <v>9069</v>
      </c>
      <c r="C28" s="37">
        <f>'Two-par'!N29</f>
        <v>0</v>
      </c>
      <c r="D28" s="37">
        <f>'One-par'!N29</f>
        <v>4488</v>
      </c>
      <c r="E28" s="37">
        <f>'Zero-par'!N29</f>
        <v>4581</v>
      </c>
      <c r="F28" s="37">
        <f>TRec!N29</f>
        <v>24686</v>
      </c>
      <c r="G28" s="37">
        <f>Adults!N29</f>
        <v>5377</v>
      </c>
      <c r="H28" s="37">
        <f>Children!N29</f>
        <v>19309</v>
      </c>
    </row>
    <row r="29" spans="1:8" s="17" customFormat="1" x14ac:dyDescent="0.2">
      <c r="A29" s="13" t="s">
        <v>26</v>
      </c>
      <c r="B29" s="35">
        <f>TFam!N30</f>
        <v>13645</v>
      </c>
      <c r="C29" s="35">
        <f>'Two-par'!N30</f>
        <v>0</v>
      </c>
      <c r="D29" s="35">
        <f>'One-par'!N30</f>
        <v>7894</v>
      </c>
      <c r="E29" s="35">
        <f>'Zero-par'!N30</f>
        <v>5751</v>
      </c>
      <c r="F29" s="35">
        <f>TRec!N30</f>
        <v>32181</v>
      </c>
      <c r="G29" s="35">
        <f>Adults!N30</f>
        <v>7865</v>
      </c>
      <c r="H29" s="35">
        <f>Children!N30</f>
        <v>24316</v>
      </c>
    </row>
    <row r="30" spans="1:8" s="17" customFormat="1" x14ac:dyDescent="0.2">
      <c r="A30" s="13" t="s">
        <v>27</v>
      </c>
      <c r="B30" s="37">
        <f>TFam!N31</f>
        <v>1684</v>
      </c>
      <c r="C30" s="37">
        <f>'Two-par'!N31</f>
        <v>0</v>
      </c>
      <c r="D30" s="37">
        <f>'One-par'!N31</f>
        <v>369</v>
      </c>
      <c r="E30" s="37">
        <f>'Zero-par'!N31</f>
        <v>1315</v>
      </c>
      <c r="F30" s="37">
        <f>TRec!N31</f>
        <v>3009</v>
      </c>
      <c r="G30" s="37">
        <f>Adults!N31</f>
        <v>374</v>
      </c>
      <c r="H30" s="37">
        <f>Children!N31</f>
        <v>2635</v>
      </c>
    </row>
    <row r="31" spans="1:8" s="17" customFormat="1" x14ac:dyDescent="0.2">
      <c r="A31" s="13" t="s">
        <v>28</v>
      </c>
      <c r="B31" s="35">
        <f>TFam!N32</f>
        <v>5946</v>
      </c>
      <c r="C31" s="35">
        <f>'Two-par'!N32</f>
        <v>0</v>
      </c>
      <c r="D31" s="35">
        <f>'One-par'!N32</f>
        <v>3373</v>
      </c>
      <c r="E31" s="35">
        <f>'Zero-par'!N32</f>
        <v>2573</v>
      </c>
      <c r="F31" s="35">
        <f>TRec!N32</f>
        <v>13783</v>
      </c>
      <c r="G31" s="35">
        <f>Adults!N32</f>
        <v>3015</v>
      </c>
      <c r="H31" s="35">
        <f>Children!N32</f>
        <v>10768</v>
      </c>
    </row>
    <row r="32" spans="1:8" s="17" customFormat="1" x14ac:dyDescent="0.2">
      <c r="A32" s="13" t="s">
        <v>29</v>
      </c>
      <c r="B32" s="37">
        <f>TFam!N33</f>
        <v>1825</v>
      </c>
      <c r="C32" s="37">
        <f>'Two-par'!N33</f>
        <v>91</v>
      </c>
      <c r="D32" s="37">
        <f>'One-par'!N33</f>
        <v>707</v>
      </c>
      <c r="E32" s="37">
        <f>'Zero-par'!N33</f>
        <v>1027</v>
      </c>
      <c r="F32" s="37">
        <f>TRec!N33</f>
        <v>4123</v>
      </c>
      <c r="G32" s="37">
        <f>Adults!N33</f>
        <v>725</v>
      </c>
      <c r="H32" s="37">
        <f>Children!N33</f>
        <v>3398</v>
      </c>
    </row>
    <row r="33" spans="1:8" s="17" customFormat="1" x14ac:dyDescent="0.2">
      <c r="A33" s="13" t="s">
        <v>30</v>
      </c>
      <c r="B33" s="35">
        <f>TFam!N34</f>
        <v>3111</v>
      </c>
      <c r="C33" s="35">
        <f>'Two-par'!N34</f>
        <v>0</v>
      </c>
      <c r="D33" s="35">
        <f>'One-par'!N34</f>
        <v>1011</v>
      </c>
      <c r="E33" s="35">
        <f>'Zero-par'!N34</f>
        <v>2100</v>
      </c>
      <c r="F33" s="35">
        <f>TRec!N34</f>
        <v>7269</v>
      </c>
      <c r="G33" s="35">
        <f>Adults!N34</f>
        <v>998</v>
      </c>
      <c r="H33" s="35">
        <f>Children!N34</f>
        <v>6271</v>
      </c>
    </row>
    <row r="34" spans="1:8" s="17" customFormat="1" x14ac:dyDescent="0.2">
      <c r="A34" s="13" t="s">
        <v>31</v>
      </c>
      <c r="B34" s="35">
        <f>TFam!N35</f>
        <v>6133</v>
      </c>
      <c r="C34" s="35">
        <f>'Two-par'!N35</f>
        <v>661</v>
      </c>
      <c r="D34" s="35">
        <f>'One-par'!N35</f>
        <v>2790</v>
      </c>
      <c r="E34" s="35">
        <f>'Zero-par'!N35</f>
        <v>2682</v>
      </c>
      <c r="F34" s="35">
        <f>TRec!N35</f>
        <v>15899</v>
      </c>
      <c r="G34" s="35">
        <f>Adults!N35</f>
        <v>4297</v>
      </c>
      <c r="H34" s="35">
        <f>Children!N35</f>
        <v>11602</v>
      </c>
    </row>
    <row r="35" spans="1:8" s="17" customFormat="1" x14ac:dyDescent="0.2">
      <c r="A35" s="13" t="s">
        <v>32</v>
      </c>
      <c r="B35" s="35">
        <f>TFam!N36</f>
        <v>3734</v>
      </c>
      <c r="C35" s="35">
        <f>'Two-par'!N36</f>
        <v>17</v>
      </c>
      <c r="D35" s="35">
        <f>'One-par'!N36</f>
        <v>2074</v>
      </c>
      <c r="E35" s="35">
        <f>'Zero-par'!N36</f>
        <v>1643</v>
      </c>
      <c r="F35" s="35">
        <f>TRec!N36</f>
        <v>8963</v>
      </c>
      <c r="G35" s="35">
        <f>Adults!N36</f>
        <v>2207</v>
      </c>
      <c r="H35" s="35">
        <f>Children!N36</f>
        <v>6756</v>
      </c>
    </row>
    <row r="36" spans="1:8" s="17" customFormat="1" x14ac:dyDescent="0.2">
      <c r="A36" s="13" t="s">
        <v>33</v>
      </c>
      <c r="B36" s="35">
        <f>TFam!N37</f>
        <v>9437</v>
      </c>
      <c r="C36" s="35">
        <f>'Two-par'!N37</f>
        <v>51</v>
      </c>
      <c r="D36" s="35">
        <f>'One-par'!N37</f>
        <v>6897</v>
      </c>
      <c r="E36" s="35">
        <f>'Zero-par'!N37</f>
        <v>2489</v>
      </c>
      <c r="F36" s="35">
        <f>TRec!N37</f>
        <v>23470</v>
      </c>
      <c r="G36" s="35">
        <f>Adults!N37</f>
        <v>6709</v>
      </c>
      <c r="H36" s="35">
        <f>Children!N37</f>
        <v>16761</v>
      </c>
    </row>
    <row r="37" spans="1:8" s="17" customFormat="1" x14ac:dyDescent="0.2">
      <c r="A37" s="13" t="s">
        <v>34</v>
      </c>
      <c r="B37" s="37">
        <f>TFam!N38</f>
        <v>9276</v>
      </c>
      <c r="C37" s="37">
        <f>'Two-par'!N38</f>
        <v>684</v>
      </c>
      <c r="D37" s="37">
        <f>'One-par'!N38</f>
        <v>4699</v>
      </c>
      <c r="E37" s="37">
        <f>'Zero-par'!N38</f>
        <v>3893</v>
      </c>
      <c r="F37" s="37">
        <f>TRec!N38</f>
        <v>23219</v>
      </c>
      <c r="G37" s="37">
        <f>Adults!N38</f>
        <v>6067</v>
      </c>
      <c r="H37" s="37">
        <f>Children!N38</f>
        <v>17152</v>
      </c>
    </row>
    <row r="38" spans="1:8" s="17" customFormat="1" x14ac:dyDescent="0.2">
      <c r="A38" s="13" t="s">
        <v>35</v>
      </c>
      <c r="B38" s="35">
        <f>TFam!N39</f>
        <v>116187</v>
      </c>
      <c r="C38" s="35">
        <f>'Two-par'!N39</f>
        <v>1500</v>
      </c>
      <c r="D38" s="35">
        <f>'One-par'!N39</f>
        <v>82734</v>
      </c>
      <c r="E38" s="35">
        <f>'Zero-par'!N39</f>
        <v>31953</v>
      </c>
      <c r="F38" s="35">
        <f>TRec!N39</f>
        <v>299895</v>
      </c>
      <c r="G38" s="35">
        <f>Adults!N39</f>
        <v>102154</v>
      </c>
      <c r="H38" s="35">
        <f>Children!N39</f>
        <v>197741</v>
      </c>
    </row>
    <row r="39" spans="1:8" s="17" customFormat="1" x14ac:dyDescent="0.2">
      <c r="A39" s="13" t="s">
        <v>36</v>
      </c>
      <c r="B39" s="37">
        <f>TFam!N40</f>
        <v>9349</v>
      </c>
      <c r="C39" s="37">
        <f>'Two-par'!N40</f>
        <v>111</v>
      </c>
      <c r="D39" s="37">
        <f>'One-par'!N40</f>
        <v>1873</v>
      </c>
      <c r="E39" s="37">
        <f>'Zero-par'!N40</f>
        <v>7365</v>
      </c>
      <c r="F39" s="37">
        <f>TRec!N40</f>
        <v>18178</v>
      </c>
      <c r="G39" s="37">
        <f>Adults!N40</f>
        <v>2435</v>
      </c>
      <c r="H39" s="37">
        <f>Children!N40</f>
        <v>15743</v>
      </c>
    </row>
    <row r="40" spans="1:8" s="17" customFormat="1" x14ac:dyDescent="0.2">
      <c r="A40" s="13" t="s">
        <v>37</v>
      </c>
      <c r="B40" s="37">
        <f>TFam!N41</f>
        <v>605</v>
      </c>
      <c r="C40" s="37">
        <f>'Two-par'!N41</f>
        <v>0</v>
      </c>
      <c r="D40" s="37">
        <f>'One-par'!N41</f>
        <v>275</v>
      </c>
      <c r="E40" s="37">
        <f>'Zero-par'!N41</f>
        <v>330</v>
      </c>
      <c r="F40" s="37">
        <f>TRec!N41</f>
        <v>1447</v>
      </c>
      <c r="G40" s="37">
        <f>Adults!N41</f>
        <v>171</v>
      </c>
      <c r="H40" s="37">
        <f>Children!N41</f>
        <v>1276</v>
      </c>
    </row>
    <row r="41" spans="1:8" s="17" customFormat="1" x14ac:dyDescent="0.2">
      <c r="A41" s="13" t="s">
        <v>38</v>
      </c>
      <c r="B41" s="37">
        <f>TFam!N42</f>
        <v>41801</v>
      </c>
      <c r="C41" s="37">
        <f>'Two-par'!N42</f>
        <v>370</v>
      </c>
      <c r="D41" s="37">
        <f>'One-par'!N42</f>
        <v>5055</v>
      </c>
      <c r="E41" s="37">
        <f>'Zero-par'!N42</f>
        <v>36376</v>
      </c>
      <c r="F41" s="37">
        <f>TRec!N42</f>
        <v>74428</v>
      </c>
      <c r="G41" s="37">
        <f>Adults!N42</f>
        <v>6108</v>
      </c>
      <c r="H41" s="37">
        <f>Children!N42</f>
        <v>68320</v>
      </c>
    </row>
    <row r="42" spans="1:8" s="17" customFormat="1" x14ac:dyDescent="0.2">
      <c r="A42" s="13" t="s">
        <v>39</v>
      </c>
      <c r="B42" s="37">
        <f>TFam!N43</f>
        <v>3596</v>
      </c>
      <c r="C42" s="37">
        <f>'Two-par'!N43</f>
        <v>0</v>
      </c>
      <c r="D42" s="37">
        <f>'One-par'!N43</f>
        <v>828</v>
      </c>
      <c r="E42" s="37">
        <f>'Zero-par'!N43</f>
        <v>2768</v>
      </c>
      <c r="F42" s="37">
        <f>TRec!N43</f>
        <v>7769</v>
      </c>
      <c r="G42" s="37">
        <f>Adults!N43</f>
        <v>828</v>
      </c>
      <c r="H42" s="37">
        <f>Children!N43</f>
        <v>6941</v>
      </c>
    </row>
    <row r="43" spans="1:8" s="17" customFormat="1" x14ac:dyDescent="0.2">
      <c r="A43" s="13" t="s">
        <v>40</v>
      </c>
      <c r="B43" s="37">
        <f>TFam!N44</f>
        <v>39520</v>
      </c>
      <c r="C43" s="37">
        <f>'Two-par'!N44</f>
        <v>8870</v>
      </c>
      <c r="D43" s="37">
        <f>'One-par'!N44</f>
        <v>26586</v>
      </c>
      <c r="E43" s="37">
        <f>'Zero-par'!N44</f>
        <v>4064</v>
      </c>
      <c r="F43" s="37">
        <f>TRec!N44</f>
        <v>118723</v>
      </c>
      <c r="G43" s="37">
        <f>Adults!N44</f>
        <v>41503</v>
      </c>
      <c r="H43" s="37">
        <f>Children!N44</f>
        <v>77220</v>
      </c>
    </row>
    <row r="44" spans="1:8" s="17" customFormat="1" x14ac:dyDescent="0.2">
      <c r="A44" s="13" t="s">
        <v>41</v>
      </c>
      <c r="B44" s="37">
        <f>TFam!N45</f>
        <v>29585</v>
      </c>
      <c r="C44" s="37">
        <f>'Two-par'!N45</f>
        <v>255</v>
      </c>
      <c r="D44" s="37">
        <f>'One-par'!N45</f>
        <v>19036</v>
      </c>
      <c r="E44" s="37">
        <f>'Zero-par'!N45</f>
        <v>10294</v>
      </c>
      <c r="F44" s="37">
        <f>TRec!N45</f>
        <v>73982</v>
      </c>
      <c r="G44" s="37">
        <f>Adults!N45</f>
        <v>17910</v>
      </c>
      <c r="H44" s="37">
        <f>Children!N45</f>
        <v>56072</v>
      </c>
    </row>
    <row r="45" spans="1:8" s="17" customFormat="1" x14ac:dyDescent="0.2">
      <c r="A45" s="13" t="s">
        <v>42</v>
      </c>
      <c r="B45" s="37">
        <f>TFam!N46</f>
        <v>3073</v>
      </c>
      <c r="C45" s="37">
        <f>'Two-par'!N46</f>
        <v>154</v>
      </c>
      <c r="D45" s="37">
        <f>'One-par'!N46</f>
        <v>2763</v>
      </c>
      <c r="E45" s="37">
        <f>'Zero-par'!N46</f>
        <v>156</v>
      </c>
      <c r="F45" s="37">
        <f>TRec!N46</f>
        <v>8435</v>
      </c>
      <c r="G45" s="37">
        <f>Adults!N46</f>
        <v>3206</v>
      </c>
      <c r="H45" s="37">
        <f>Children!N46</f>
        <v>5229</v>
      </c>
    </row>
    <row r="46" spans="1:8" s="17" customFormat="1" x14ac:dyDescent="0.2">
      <c r="A46" s="13" t="s">
        <v>43</v>
      </c>
      <c r="B46" s="35">
        <f>TFam!N47</f>
        <v>3123</v>
      </c>
      <c r="C46" s="35">
        <f>'Two-par'!N47</f>
        <v>163</v>
      </c>
      <c r="D46" s="35">
        <f>'One-par'!N47</f>
        <v>2333</v>
      </c>
      <c r="E46" s="35">
        <f>'Zero-par'!N47</f>
        <v>627</v>
      </c>
      <c r="F46" s="35">
        <f>TRec!N47</f>
        <v>8248</v>
      </c>
      <c r="G46" s="35">
        <f>Adults!N47</f>
        <v>2359</v>
      </c>
      <c r="H46" s="35">
        <f>Children!N47</f>
        <v>5889</v>
      </c>
    </row>
    <row r="47" spans="1:8" s="17" customFormat="1" x14ac:dyDescent="0.2">
      <c r="A47" s="13" t="s">
        <v>44</v>
      </c>
      <c r="B47" s="35">
        <f>TFam!N48</f>
        <v>6122</v>
      </c>
      <c r="C47" s="35">
        <f>'Two-par'!N48</f>
        <v>0</v>
      </c>
      <c r="D47" s="35">
        <f>'One-par'!N48</f>
        <v>2470</v>
      </c>
      <c r="E47" s="35">
        <f>'Zero-par'!N48</f>
        <v>3652</v>
      </c>
      <c r="F47" s="35">
        <f>TRec!N48</f>
        <v>14044</v>
      </c>
      <c r="G47" s="35">
        <f>Adults!N48</f>
        <v>2470</v>
      </c>
      <c r="H47" s="35">
        <f>Children!N48</f>
        <v>11574</v>
      </c>
    </row>
    <row r="48" spans="1:8" s="17" customFormat="1" x14ac:dyDescent="0.2">
      <c r="A48" s="13" t="s">
        <v>45</v>
      </c>
      <c r="B48" s="37">
        <f>TFam!N49</f>
        <v>2381</v>
      </c>
      <c r="C48" s="37">
        <f>'Two-par'!N49</f>
        <v>0</v>
      </c>
      <c r="D48" s="37">
        <f>'One-par'!N49</f>
        <v>283</v>
      </c>
      <c r="E48" s="37">
        <f>'Zero-par'!N49</f>
        <v>2098</v>
      </c>
      <c r="F48" s="37">
        <f>TRec!N49</f>
        <v>4627</v>
      </c>
      <c r="G48" s="37">
        <f>Adults!N49</f>
        <v>283</v>
      </c>
      <c r="H48" s="37">
        <f>Children!N49</f>
        <v>4344</v>
      </c>
    </row>
    <row r="49" spans="1:18" s="17" customFormat="1" x14ac:dyDescent="0.2">
      <c r="A49" s="13" t="s">
        <v>46</v>
      </c>
      <c r="B49" s="35">
        <f>TFam!N50</f>
        <v>13963</v>
      </c>
      <c r="C49" s="35">
        <f>'Two-par'!N50</f>
        <v>265</v>
      </c>
      <c r="D49" s="35">
        <f>'One-par'!N50</f>
        <v>5127</v>
      </c>
      <c r="E49" s="35">
        <f>'Zero-par'!N50</f>
        <v>8571</v>
      </c>
      <c r="F49" s="35">
        <f>TRec!N50</f>
        <v>29678</v>
      </c>
      <c r="G49" s="35">
        <f>Adults!N50</f>
        <v>5660</v>
      </c>
      <c r="H49" s="35">
        <f>Children!N50</f>
        <v>24018</v>
      </c>
    </row>
    <row r="50" spans="1:18" s="17" customFormat="1" x14ac:dyDescent="0.2">
      <c r="A50" s="13" t="s">
        <v>47</v>
      </c>
      <c r="B50" s="35">
        <f>TFam!N51</f>
        <v>10684</v>
      </c>
      <c r="C50" s="35">
        <f>'Two-par'!N51</f>
        <v>0</v>
      </c>
      <c r="D50" s="35">
        <f>'One-par'!N51</f>
        <v>2392</v>
      </c>
      <c r="E50" s="35">
        <f>'Zero-par'!N51</f>
        <v>8292</v>
      </c>
      <c r="F50" s="35">
        <f>TRec!N51</f>
        <v>20536</v>
      </c>
      <c r="G50" s="35">
        <f>Adults!N51</f>
        <v>2392</v>
      </c>
      <c r="H50" s="35">
        <f>Children!N51</f>
        <v>18144</v>
      </c>
    </row>
    <row r="51" spans="1:18" s="17" customFormat="1" x14ac:dyDescent="0.2">
      <c r="A51" s="13" t="s">
        <v>48</v>
      </c>
      <c r="B51" s="35">
        <f>TFam!N52</f>
        <v>1945</v>
      </c>
      <c r="C51" s="35">
        <f>'Two-par'!N52</f>
        <v>0</v>
      </c>
      <c r="D51" s="35">
        <f>'One-par'!N52</f>
        <v>781</v>
      </c>
      <c r="E51" s="35">
        <f>'Zero-par'!N52</f>
        <v>1164</v>
      </c>
      <c r="F51" s="35">
        <f>TRec!N52</f>
        <v>4368</v>
      </c>
      <c r="G51" s="35">
        <f>Adults!N52</f>
        <v>1102</v>
      </c>
      <c r="H51" s="35">
        <f>Children!N52</f>
        <v>3266</v>
      </c>
    </row>
    <row r="52" spans="1:18" s="17" customFormat="1" x14ac:dyDescent="0.2">
      <c r="A52" s="13" t="s">
        <v>49</v>
      </c>
      <c r="B52" s="35">
        <f>TFam!N53</f>
        <v>2061</v>
      </c>
      <c r="C52" s="35">
        <f>'Two-par'!N53</f>
        <v>221</v>
      </c>
      <c r="D52" s="35">
        <f>'One-par'!N53</f>
        <v>811</v>
      </c>
      <c r="E52" s="35">
        <f>'Zero-par'!N53</f>
        <v>1029</v>
      </c>
      <c r="F52" s="35">
        <f>TRec!N53</f>
        <v>4693</v>
      </c>
      <c r="G52" s="35">
        <f>Adults!N53</f>
        <v>1260</v>
      </c>
      <c r="H52" s="35">
        <f>Children!N53</f>
        <v>3433</v>
      </c>
    </row>
    <row r="53" spans="1:18" s="17" customFormat="1" x14ac:dyDescent="0.2">
      <c r="A53" s="13" t="s">
        <v>50</v>
      </c>
      <c r="B53" s="37">
        <f>TFam!N54</f>
        <v>58</v>
      </c>
      <c r="C53" s="37">
        <f>'Two-par'!N54</f>
        <v>0</v>
      </c>
      <c r="D53" s="37">
        <f>'One-par'!N54</f>
        <v>51</v>
      </c>
      <c r="E53" s="37">
        <f>'Zero-par'!N54</f>
        <v>7</v>
      </c>
      <c r="F53" s="37">
        <f>TRec!N54</f>
        <v>206</v>
      </c>
      <c r="G53" s="37">
        <f>Adults!N54</f>
        <v>58</v>
      </c>
      <c r="H53" s="37">
        <f>Children!N54</f>
        <v>148</v>
      </c>
    </row>
    <row r="54" spans="1:18" s="17" customFormat="1" x14ac:dyDescent="0.2">
      <c r="A54" s="13" t="s">
        <v>51</v>
      </c>
      <c r="B54" s="35">
        <f>TFam!N55</f>
        <v>20427</v>
      </c>
      <c r="C54" s="35">
        <f>'Two-par'!N55</f>
        <v>0</v>
      </c>
      <c r="D54" s="35">
        <f>'One-par'!N55</f>
        <v>13078</v>
      </c>
      <c r="E54" s="35">
        <f>'Zero-par'!N55</f>
        <v>7349</v>
      </c>
      <c r="F54" s="35">
        <f>TRec!N55</f>
        <v>42797</v>
      </c>
      <c r="G54" s="35">
        <f>Adults!N55</f>
        <v>10831</v>
      </c>
      <c r="H54" s="35">
        <f>Children!N55</f>
        <v>31966</v>
      </c>
    </row>
    <row r="55" spans="1:18" s="17" customFormat="1" x14ac:dyDescent="0.2">
      <c r="A55" s="13" t="s">
        <v>52</v>
      </c>
      <c r="B55" s="35">
        <f>TFam!N56</f>
        <v>44755</v>
      </c>
      <c r="C55" s="35">
        <f>'Two-par'!N56</f>
        <v>9933</v>
      </c>
      <c r="D55" s="35">
        <f>'One-par'!N56</f>
        <v>24121</v>
      </c>
      <c r="E55" s="35">
        <f>'Zero-par'!N56</f>
        <v>10701</v>
      </c>
      <c r="F55" s="35">
        <f>TRec!N56</f>
        <v>113733</v>
      </c>
      <c r="G55" s="35">
        <f>Adults!N56</f>
        <v>39589</v>
      </c>
      <c r="H55" s="35">
        <f>Children!N56</f>
        <v>74144</v>
      </c>
    </row>
    <row r="56" spans="1:18" s="17" customFormat="1" x14ac:dyDescent="0.2">
      <c r="A56" s="13" t="s">
        <v>53</v>
      </c>
      <c r="B56" s="37">
        <f>TFam!N57</f>
        <v>5245</v>
      </c>
      <c r="C56" s="37">
        <f>'Two-par'!N57</f>
        <v>0</v>
      </c>
      <c r="D56" s="37">
        <f>'One-par'!N57</f>
        <v>1274</v>
      </c>
      <c r="E56" s="37">
        <f>'Zero-par'!N57</f>
        <v>3971</v>
      </c>
      <c r="F56" s="37">
        <f>TRec!N57</f>
        <v>10248</v>
      </c>
      <c r="G56" s="37">
        <f>Adults!N57</f>
        <v>1663</v>
      </c>
      <c r="H56" s="37">
        <f>Children!N57</f>
        <v>8585</v>
      </c>
    </row>
    <row r="57" spans="1:18" s="17" customFormat="1" x14ac:dyDescent="0.2">
      <c r="A57" s="13" t="s">
        <v>54</v>
      </c>
      <c r="B57" s="35">
        <f>TFam!N58</f>
        <v>12328</v>
      </c>
      <c r="C57" s="35">
        <f>'Two-par'!N58</f>
        <v>232</v>
      </c>
      <c r="D57" s="35">
        <f>'One-par'!N58</f>
        <v>3803</v>
      </c>
      <c r="E57" s="35">
        <f>'Zero-par'!N58</f>
        <v>8293</v>
      </c>
      <c r="F57" s="35">
        <f>TRec!N58</f>
        <v>26701</v>
      </c>
      <c r="G57" s="35">
        <f>Adults!N58</f>
        <v>4478</v>
      </c>
      <c r="H57" s="35">
        <f>Children!N58</f>
        <v>22223</v>
      </c>
    </row>
    <row r="58" spans="1:18" s="17" customFormat="1" x14ac:dyDescent="0.2">
      <c r="A58" s="23" t="s">
        <v>55</v>
      </c>
      <c r="B58" s="38">
        <f>TFam!N59</f>
        <v>464</v>
      </c>
      <c r="C58" s="38">
        <f>'Two-par'!N59</f>
        <v>22</v>
      </c>
      <c r="D58" s="38">
        <f>'One-par'!N59</f>
        <v>211</v>
      </c>
      <c r="E58" s="38">
        <f>'Zero-par'!N59</f>
        <v>231</v>
      </c>
      <c r="F58" s="38">
        <f>TRec!N59</f>
        <v>1099</v>
      </c>
      <c r="G58" s="38">
        <f>Adults!N59</f>
        <v>255</v>
      </c>
      <c r="H58" s="38">
        <f>Children!N59</f>
        <v>844</v>
      </c>
    </row>
    <row r="59" spans="1:18" x14ac:dyDescent="0.2">
      <c r="A59" s="80">
        <f>TFam!$A$3</f>
        <v>45016</v>
      </c>
      <c r="B59" s="72"/>
      <c r="C59" s="72"/>
      <c r="D59" s="72"/>
      <c r="E59" s="72"/>
      <c r="F59" s="72"/>
      <c r="G59" s="72"/>
      <c r="H59" s="72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8" t="str">
        <f>'Oct21'!A60</f>
        <v xml:space="preserve">    </v>
      </c>
    </row>
    <row r="61" spans="1:18" x14ac:dyDescent="0.2">
      <c r="A61" s="48" t="str">
        <f>'Oct21'!A61</f>
        <v xml:space="preserve">Notes: </v>
      </c>
    </row>
    <row r="62" spans="1:18" x14ac:dyDescent="0.2">
      <c r="A62" s="48" t="str">
        <f>'Oct21'!A62</f>
        <v>"-" - data inapplicable</v>
      </c>
    </row>
  </sheetData>
  <pageMargins left="0.7" right="0.7" top="0.75" bottom="0.75" header="0.3" footer="0.3"/>
  <pageSetup scale="97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R62"/>
  <sheetViews>
    <sheetView workbookViewId="0"/>
  </sheetViews>
  <sheetFormatPr defaultColWidth="9.26953125" defaultRowHeight="10" x14ac:dyDescent="0.2"/>
  <cols>
    <col min="1" max="1" width="14.26953125" style="48" bestFit="1" customWidth="1"/>
    <col min="2" max="8" width="11.26953125" style="48" customWidth="1"/>
    <col min="9" max="16384" width="9.26953125" style="48"/>
  </cols>
  <sheetData>
    <row r="1" spans="1:8" ht="15.5" x14ac:dyDescent="0.35">
      <c r="A1" s="121" t="s">
        <v>108</v>
      </c>
      <c r="B1" s="82"/>
      <c r="C1" s="82"/>
      <c r="D1" s="82"/>
      <c r="E1" s="82"/>
      <c r="F1" s="82"/>
      <c r="G1" s="82"/>
      <c r="H1" s="82"/>
    </row>
    <row r="2" spans="1:8" ht="12.5" x14ac:dyDescent="0.25">
      <c r="A2" s="83" t="str">
        <f>'Oct21'!$A$2</f>
        <v>Combined TANF &amp; SSP</v>
      </c>
      <c r="B2" s="83"/>
      <c r="C2" s="83"/>
      <c r="D2" s="83"/>
      <c r="E2" s="83"/>
      <c r="F2" s="83"/>
      <c r="G2" s="83"/>
      <c r="H2" s="83"/>
    </row>
    <row r="3" spans="1:8" s="49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50" customFormat="1" x14ac:dyDescent="0.2">
      <c r="A4" s="8" t="s">
        <v>1</v>
      </c>
      <c r="B4" s="9">
        <f>TFam!O5</f>
        <v>999201</v>
      </c>
      <c r="C4" s="9">
        <f>'Two-par'!O5</f>
        <v>68224</v>
      </c>
      <c r="D4" s="9">
        <f>'One-par'!O5</f>
        <v>570983</v>
      </c>
      <c r="E4" s="9">
        <f>'Zero-par'!O5</f>
        <v>359994</v>
      </c>
      <c r="F4" s="9">
        <f>TRec!O5</f>
        <v>2779821</v>
      </c>
      <c r="G4" s="9">
        <f>Adults!O5</f>
        <v>805616</v>
      </c>
      <c r="H4" s="9">
        <f>Children!O5</f>
        <v>1974205</v>
      </c>
    </row>
    <row r="5" spans="1:8" s="7" customFormat="1" x14ac:dyDescent="0.2">
      <c r="A5" s="13" t="s">
        <v>2</v>
      </c>
      <c r="B5" s="35">
        <f>TFam!O6</f>
        <v>5874</v>
      </c>
      <c r="C5" s="35">
        <f>'Two-par'!O6</f>
        <v>28</v>
      </c>
      <c r="D5" s="35">
        <f>'One-par'!O6</f>
        <v>2277</v>
      </c>
      <c r="E5" s="35">
        <f>'Zero-par'!O6</f>
        <v>3569</v>
      </c>
      <c r="F5" s="35">
        <f>TRec!O6</f>
        <v>13537</v>
      </c>
      <c r="G5" s="35">
        <f>Adults!O6</f>
        <v>2393</v>
      </c>
      <c r="H5" s="35">
        <f>Children!O6</f>
        <v>11144</v>
      </c>
    </row>
    <row r="6" spans="1:8" s="17" customFormat="1" x14ac:dyDescent="0.2">
      <c r="A6" s="13" t="s">
        <v>3</v>
      </c>
      <c r="B6" s="37">
        <f>TFam!O7</f>
        <v>878</v>
      </c>
      <c r="C6" s="37">
        <f>'Two-par'!O7</f>
        <v>141</v>
      </c>
      <c r="D6" s="37">
        <f>'One-par'!O7</f>
        <v>599</v>
      </c>
      <c r="E6" s="37">
        <f>'Zero-par'!O7</f>
        <v>138</v>
      </c>
      <c r="F6" s="37">
        <f>TRec!O7</f>
        <v>3101</v>
      </c>
      <c r="G6" s="37">
        <f>Adults!O7</f>
        <v>919</v>
      </c>
      <c r="H6" s="37">
        <f>Children!O7</f>
        <v>2182</v>
      </c>
    </row>
    <row r="7" spans="1:8" s="17" customFormat="1" x14ac:dyDescent="0.2">
      <c r="A7" s="13" t="s">
        <v>4</v>
      </c>
      <c r="B7" s="37">
        <f>TFam!O8</f>
        <v>5325</v>
      </c>
      <c r="C7" s="37">
        <f>'Two-par'!O8</f>
        <v>209</v>
      </c>
      <c r="D7" s="37">
        <f>'One-par'!O8</f>
        <v>1309</v>
      </c>
      <c r="E7" s="37">
        <f>'Zero-par'!O8</f>
        <v>3807</v>
      </c>
      <c r="F7" s="37">
        <f>TRec!O8</f>
        <v>10861</v>
      </c>
      <c r="G7" s="37">
        <f>Adults!O8</f>
        <v>1753</v>
      </c>
      <c r="H7" s="37">
        <f>Children!O8</f>
        <v>9108</v>
      </c>
    </row>
    <row r="8" spans="1:8" s="17" customFormat="1" x14ac:dyDescent="0.2">
      <c r="A8" s="13" t="s">
        <v>5</v>
      </c>
      <c r="B8" s="37">
        <f>TFam!O9</f>
        <v>920</v>
      </c>
      <c r="C8" s="37">
        <f>'Two-par'!O9</f>
        <v>27</v>
      </c>
      <c r="D8" s="37">
        <f>'One-par'!O9</f>
        <v>367</v>
      </c>
      <c r="E8" s="37">
        <f>'Zero-par'!O9</f>
        <v>526</v>
      </c>
      <c r="F8" s="37">
        <f>TRec!O9</f>
        <v>2097</v>
      </c>
      <c r="G8" s="37">
        <f>Adults!O9</f>
        <v>421</v>
      </c>
      <c r="H8" s="37">
        <f>Children!O9</f>
        <v>1676</v>
      </c>
    </row>
    <row r="9" spans="1:8" s="17" customFormat="1" x14ac:dyDescent="0.2">
      <c r="A9" s="13" t="s">
        <v>6</v>
      </c>
      <c r="B9" s="35">
        <f>TFam!O10</f>
        <v>367028</v>
      </c>
      <c r="C9" s="35">
        <f>'Two-par'!O10</f>
        <v>29495</v>
      </c>
      <c r="D9" s="35">
        <f>'One-par'!O10</f>
        <v>242005</v>
      </c>
      <c r="E9" s="35">
        <f>'Zero-par'!O10</f>
        <v>95528</v>
      </c>
      <c r="F9" s="35">
        <f>TRec!O10</f>
        <v>1248778</v>
      </c>
      <c r="G9" s="35">
        <f>Adults!O10</f>
        <v>388210</v>
      </c>
      <c r="H9" s="35">
        <f>Children!O10</f>
        <v>860568</v>
      </c>
    </row>
    <row r="10" spans="1:8" s="17" customFormat="1" x14ac:dyDescent="0.2">
      <c r="A10" s="13" t="s">
        <v>7</v>
      </c>
      <c r="B10" s="37">
        <f>TFam!O11</f>
        <v>12012</v>
      </c>
      <c r="C10" s="37">
        <f>'Two-par'!O11</f>
        <v>0</v>
      </c>
      <c r="D10" s="37">
        <f>'One-par'!O11</f>
        <v>7564</v>
      </c>
      <c r="E10" s="37">
        <f>'Zero-par'!O11</f>
        <v>4448</v>
      </c>
      <c r="F10" s="37">
        <f>TRec!O11</f>
        <v>29281</v>
      </c>
      <c r="G10" s="37">
        <f>Adults!O11</f>
        <v>7804</v>
      </c>
      <c r="H10" s="37">
        <f>Children!O11</f>
        <v>21477</v>
      </c>
    </row>
    <row r="11" spans="1:8" s="17" customFormat="1" x14ac:dyDescent="0.2">
      <c r="A11" s="13" t="s">
        <v>8</v>
      </c>
      <c r="B11" s="35">
        <f>TFam!O12</f>
        <v>5054</v>
      </c>
      <c r="C11" s="35">
        <f>'Two-par'!O12</f>
        <v>0</v>
      </c>
      <c r="D11" s="35">
        <f>'One-par'!O12</f>
        <v>1703</v>
      </c>
      <c r="E11" s="35">
        <f>'Zero-par'!O12</f>
        <v>3351</v>
      </c>
      <c r="F11" s="35">
        <f>TRec!O12</f>
        <v>11494</v>
      </c>
      <c r="G11" s="35">
        <f>Adults!O12</f>
        <v>3090</v>
      </c>
      <c r="H11" s="35">
        <f>Children!O12</f>
        <v>8404</v>
      </c>
    </row>
    <row r="12" spans="1:8" s="17" customFormat="1" x14ac:dyDescent="0.2">
      <c r="A12" s="13" t="s">
        <v>9</v>
      </c>
      <c r="B12" s="35">
        <f>TFam!O13</f>
        <v>2975</v>
      </c>
      <c r="C12" s="35">
        <f>'Two-par'!O13</f>
        <v>21</v>
      </c>
      <c r="D12" s="35">
        <f>'One-par'!O13</f>
        <v>957</v>
      </c>
      <c r="E12" s="35">
        <f>'Zero-par'!O13</f>
        <v>1997</v>
      </c>
      <c r="F12" s="35">
        <f>TRec!O13</f>
        <v>8400</v>
      </c>
      <c r="G12" s="35">
        <f>Adults!O13</f>
        <v>3379</v>
      </c>
      <c r="H12" s="35">
        <f>Children!O13</f>
        <v>5021</v>
      </c>
    </row>
    <row r="13" spans="1:8" s="17" customFormat="1" x14ac:dyDescent="0.2">
      <c r="A13" s="13" t="s">
        <v>10</v>
      </c>
      <c r="B13" s="35">
        <f>TFam!O14</f>
        <v>3108</v>
      </c>
      <c r="C13" s="35">
        <f>'Two-par'!O14</f>
        <v>0</v>
      </c>
      <c r="D13" s="35">
        <f>'One-par'!O14</f>
        <v>1649</v>
      </c>
      <c r="E13" s="35">
        <f>'Zero-par'!O14</f>
        <v>1459</v>
      </c>
      <c r="F13" s="35">
        <f>TRec!O14</f>
        <v>8535</v>
      </c>
      <c r="G13" s="35">
        <f>Adults!O14</f>
        <v>1649</v>
      </c>
      <c r="H13" s="35">
        <f>Children!O14</f>
        <v>6886</v>
      </c>
    </row>
    <row r="14" spans="1:8" s="17" customFormat="1" x14ac:dyDescent="0.2">
      <c r="A14" s="13" t="s">
        <v>11</v>
      </c>
      <c r="B14" s="35">
        <f>TFam!O15</f>
        <v>32796</v>
      </c>
      <c r="C14" s="35">
        <f>'Two-par'!O15</f>
        <v>4933</v>
      </c>
      <c r="D14" s="35">
        <f>'One-par'!O15</f>
        <v>6040</v>
      </c>
      <c r="E14" s="35">
        <f>'Zero-par'!O15</f>
        <v>21823</v>
      </c>
      <c r="F14" s="35">
        <f>TRec!O15</f>
        <v>62348</v>
      </c>
      <c r="G14" s="35">
        <f>Adults!O15</f>
        <v>19044</v>
      </c>
      <c r="H14" s="35">
        <f>Children!O15</f>
        <v>43304</v>
      </c>
    </row>
    <row r="15" spans="1:8" s="17" customFormat="1" x14ac:dyDescent="0.2">
      <c r="A15" s="13" t="s">
        <v>12</v>
      </c>
      <c r="B15" s="35">
        <f>TFam!O16</f>
        <v>5474</v>
      </c>
      <c r="C15" s="35">
        <f>'Two-par'!O16</f>
        <v>0</v>
      </c>
      <c r="D15" s="35">
        <f>'One-par'!O16</f>
        <v>506</v>
      </c>
      <c r="E15" s="35">
        <f>'Zero-par'!O16</f>
        <v>4968</v>
      </c>
      <c r="F15" s="35">
        <f>TRec!O16</f>
        <v>9878</v>
      </c>
      <c r="G15" s="35">
        <f>Adults!O16</f>
        <v>502</v>
      </c>
      <c r="H15" s="35">
        <f>Children!O16</f>
        <v>9376</v>
      </c>
    </row>
    <row r="16" spans="1:8" s="17" customFormat="1" x14ac:dyDescent="0.2">
      <c r="A16" s="13" t="s">
        <v>13</v>
      </c>
      <c r="B16" s="37">
        <f>TFam!O17</f>
        <v>273</v>
      </c>
      <c r="C16" s="37">
        <f>'Two-par'!O17</f>
        <v>40</v>
      </c>
      <c r="D16" s="37">
        <f>'One-par'!O17</f>
        <v>86</v>
      </c>
      <c r="E16" s="37">
        <f>'Zero-par'!O17</f>
        <v>147</v>
      </c>
      <c r="F16" s="37">
        <f>TRec!O17</f>
        <v>709</v>
      </c>
      <c r="G16" s="37">
        <f>Adults!O17</f>
        <v>168</v>
      </c>
      <c r="H16" s="37">
        <f>Children!O17</f>
        <v>541</v>
      </c>
    </row>
    <row r="17" spans="1:8" s="17" customFormat="1" x14ac:dyDescent="0.2">
      <c r="A17" s="13" t="s">
        <v>14</v>
      </c>
      <c r="B17" s="35">
        <f>TFam!O18</f>
        <v>3346</v>
      </c>
      <c r="C17" s="35">
        <f>'Two-par'!O18</f>
        <v>601</v>
      </c>
      <c r="D17" s="35">
        <f>'One-par'!O18</f>
        <v>2049</v>
      </c>
      <c r="E17" s="35">
        <f>'Zero-par'!O18</f>
        <v>696</v>
      </c>
      <c r="F17" s="35">
        <f>TRec!O18</f>
        <v>9521</v>
      </c>
      <c r="G17" s="35">
        <f>Adults!O18</f>
        <v>2942</v>
      </c>
      <c r="H17" s="35">
        <f>Children!O18</f>
        <v>6579</v>
      </c>
    </row>
    <row r="18" spans="1:8" s="17" customFormat="1" x14ac:dyDescent="0.2">
      <c r="A18" s="13" t="s">
        <v>15</v>
      </c>
      <c r="B18" s="37">
        <f>TFam!O19</f>
        <v>1539</v>
      </c>
      <c r="C18" s="37">
        <f>'Two-par'!O19</f>
        <v>0</v>
      </c>
      <c r="D18" s="37">
        <f>'One-par'!O19</f>
        <v>45</v>
      </c>
      <c r="E18" s="37">
        <f>'Zero-par'!O19</f>
        <v>1494</v>
      </c>
      <c r="F18" s="37">
        <f>TRec!O19</f>
        <v>2143</v>
      </c>
      <c r="G18" s="37">
        <f>Adults!O19</f>
        <v>44</v>
      </c>
      <c r="H18" s="37">
        <f>Children!O19</f>
        <v>2099</v>
      </c>
    </row>
    <row r="19" spans="1:8" s="17" customFormat="1" x14ac:dyDescent="0.2">
      <c r="A19" s="13" t="s">
        <v>16</v>
      </c>
      <c r="B19" s="35">
        <f>TFam!O20</f>
        <v>10143</v>
      </c>
      <c r="C19" s="35">
        <f>'Two-par'!O20</f>
        <v>0</v>
      </c>
      <c r="D19" s="35">
        <f>'One-par'!O20</f>
        <v>2570</v>
      </c>
      <c r="E19" s="35">
        <f>'Zero-par'!O20</f>
        <v>7573</v>
      </c>
      <c r="F19" s="35">
        <f>TRec!O20</f>
        <v>20717</v>
      </c>
      <c r="G19" s="35">
        <f>Adults!O20</f>
        <v>2510</v>
      </c>
      <c r="H19" s="35">
        <f>Children!O20</f>
        <v>18207</v>
      </c>
    </row>
    <row r="20" spans="1:8" s="17" customFormat="1" x14ac:dyDescent="0.2">
      <c r="A20" s="13" t="s">
        <v>17</v>
      </c>
      <c r="B20" s="35">
        <f>TFam!O21</f>
        <v>4310</v>
      </c>
      <c r="C20" s="35">
        <f>'Two-par'!O21</f>
        <v>447</v>
      </c>
      <c r="D20" s="35">
        <f>'One-par'!O21</f>
        <v>1459</v>
      </c>
      <c r="E20" s="35">
        <f>'Zero-par'!O21</f>
        <v>2404</v>
      </c>
      <c r="F20" s="35">
        <f>TRec!O21</f>
        <v>9321</v>
      </c>
      <c r="G20" s="35">
        <f>Adults!O21</f>
        <v>1496</v>
      </c>
      <c r="H20" s="35">
        <f>Children!O21</f>
        <v>7825</v>
      </c>
    </row>
    <row r="21" spans="1:8" s="17" customFormat="1" x14ac:dyDescent="0.2">
      <c r="A21" s="13" t="s">
        <v>18</v>
      </c>
      <c r="B21" s="35">
        <f>TFam!O22</f>
        <v>4917</v>
      </c>
      <c r="C21" s="35">
        <f>'Two-par'!O22</f>
        <v>222</v>
      </c>
      <c r="D21" s="35">
        <f>'One-par'!O22</f>
        <v>2248</v>
      </c>
      <c r="E21" s="35">
        <f>'Zero-par'!O22</f>
        <v>2447</v>
      </c>
      <c r="F21" s="35">
        <f>TRec!O22</f>
        <v>11879</v>
      </c>
      <c r="G21" s="35">
        <f>Adults!O22</f>
        <v>2709</v>
      </c>
      <c r="H21" s="35">
        <f>Children!O22</f>
        <v>9170</v>
      </c>
    </row>
    <row r="22" spans="1:8" s="17" customFormat="1" x14ac:dyDescent="0.2">
      <c r="A22" s="13" t="s">
        <v>19</v>
      </c>
      <c r="B22" s="37">
        <f>TFam!O23</f>
        <v>2845</v>
      </c>
      <c r="C22" s="37">
        <f>'Two-par'!O23</f>
        <v>195</v>
      </c>
      <c r="D22" s="37">
        <f>'One-par'!O23</f>
        <v>1310</v>
      </c>
      <c r="E22" s="37">
        <f>'Zero-par'!O23</f>
        <v>1340</v>
      </c>
      <c r="F22" s="37">
        <f>TRec!O23</f>
        <v>2845</v>
      </c>
      <c r="G22" s="37">
        <f>Adults!O23</f>
        <v>1347</v>
      </c>
      <c r="H22" s="37">
        <f>Children!O23</f>
        <v>1498</v>
      </c>
    </row>
    <row r="23" spans="1:8" s="17" customFormat="1" x14ac:dyDescent="0.2">
      <c r="A23" s="13" t="s">
        <v>20</v>
      </c>
      <c r="B23" s="37">
        <f>TFam!O24</f>
        <v>11092</v>
      </c>
      <c r="C23" s="37">
        <f>'Two-par'!O24</f>
        <v>201</v>
      </c>
      <c r="D23" s="37">
        <f>'One-par'!O24</f>
        <v>2735</v>
      </c>
      <c r="E23" s="37">
        <f>'Zero-par'!O24</f>
        <v>8156</v>
      </c>
      <c r="F23" s="37">
        <f>TRec!O24</f>
        <v>22390</v>
      </c>
      <c r="G23" s="37">
        <f>Adults!O24</f>
        <v>3246</v>
      </c>
      <c r="H23" s="37">
        <f>Children!O24</f>
        <v>19144</v>
      </c>
    </row>
    <row r="24" spans="1:8" s="17" customFormat="1" x14ac:dyDescent="0.2">
      <c r="A24" s="13" t="s">
        <v>21</v>
      </c>
      <c r="B24" s="37">
        <f>TFam!O25</f>
        <v>4555</v>
      </c>
      <c r="C24" s="37">
        <f>'Two-par'!O25</f>
        <v>0</v>
      </c>
      <c r="D24" s="37">
        <f>'One-par'!O25</f>
        <v>2569</v>
      </c>
      <c r="E24" s="37">
        <f>'Zero-par'!O25</f>
        <v>1986</v>
      </c>
      <c r="F24" s="37">
        <f>TRec!O25</f>
        <v>11534</v>
      </c>
      <c r="G24" s="37">
        <f>Adults!O25</f>
        <v>2163</v>
      </c>
      <c r="H24" s="37">
        <f>Children!O25</f>
        <v>9371</v>
      </c>
    </row>
    <row r="25" spans="1:8" s="17" customFormat="1" x14ac:dyDescent="0.2">
      <c r="A25" s="13" t="s">
        <v>22</v>
      </c>
      <c r="B25" s="35">
        <f>TFam!O26</f>
        <v>13010</v>
      </c>
      <c r="C25" s="35">
        <f>'Two-par'!O26</f>
        <v>4886</v>
      </c>
      <c r="D25" s="35">
        <f>'One-par'!O26</f>
        <v>6930</v>
      </c>
      <c r="E25" s="35">
        <f>'Zero-par'!O26</f>
        <v>1194</v>
      </c>
      <c r="F25" s="35">
        <f>TRec!O26</f>
        <v>44087</v>
      </c>
      <c r="G25" s="35">
        <f>Adults!O26</f>
        <v>16536</v>
      </c>
      <c r="H25" s="35">
        <f>Children!O26</f>
        <v>27551</v>
      </c>
    </row>
    <row r="26" spans="1:8" s="17" customFormat="1" x14ac:dyDescent="0.2">
      <c r="A26" s="13" t="s">
        <v>23</v>
      </c>
      <c r="B26" s="35">
        <f>TFam!O27</f>
        <v>16798</v>
      </c>
      <c r="C26" s="35">
        <f>'Two-par'!O27</f>
        <v>0</v>
      </c>
      <c r="D26" s="35">
        <f>'One-par'!O27</f>
        <v>12140</v>
      </c>
      <c r="E26" s="35">
        <f>'Zero-par'!O27</f>
        <v>4658</v>
      </c>
      <c r="F26" s="35">
        <f>TRec!O27</f>
        <v>45968</v>
      </c>
      <c r="G26" s="35">
        <f>Adults!O27</f>
        <v>12855</v>
      </c>
      <c r="H26" s="35">
        <f>Children!O27</f>
        <v>33113</v>
      </c>
    </row>
    <row r="27" spans="1:8" s="17" customFormat="1" x14ac:dyDescent="0.2">
      <c r="A27" s="13" t="s">
        <v>24</v>
      </c>
      <c r="B27" s="35">
        <f>TFam!O28</f>
        <v>56398</v>
      </c>
      <c r="C27" s="35">
        <f>'Two-par'!O28</f>
        <v>2778</v>
      </c>
      <c r="D27" s="35">
        <f>'One-par'!O28</f>
        <v>42731</v>
      </c>
      <c r="E27" s="35">
        <f>'Zero-par'!O28</f>
        <v>10889</v>
      </c>
      <c r="F27" s="35">
        <f>TRec!O28</f>
        <v>153482</v>
      </c>
      <c r="G27" s="35">
        <f>Adults!O28</f>
        <v>46171</v>
      </c>
      <c r="H27" s="35">
        <f>Children!O28</f>
        <v>107311</v>
      </c>
    </row>
    <row r="28" spans="1:8" s="17" customFormat="1" x14ac:dyDescent="0.2">
      <c r="A28" s="13" t="s">
        <v>25</v>
      </c>
      <c r="B28" s="37">
        <f>TFam!O29</f>
        <v>9111</v>
      </c>
      <c r="C28" s="37">
        <f>'Two-par'!O29</f>
        <v>0</v>
      </c>
      <c r="D28" s="37">
        <f>'One-par'!O29</f>
        <v>4554</v>
      </c>
      <c r="E28" s="37">
        <f>'Zero-par'!O29</f>
        <v>4557</v>
      </c>
      <c r="F28" s="37">
        <f>TRec!O29</f>
        <v>24670</v>
      </c>
      <c r="G28" s="37">
        <f>Adults!O29</f>
        <v>5422</v>
      </c>
      <c r="H28" s="37">
        <f>Children!O29</f>
        <v>19248</v>
      </c>
    </row>
    <row r="29" spans="1:8" s="17" customFormat="1" x14ac:dyDescent="0.2">
      <c r="A29" s="13" t="s">
        <v>26</v>
      </c>
      <c r="B29" s="35">
        <f>TFam!O30</f>
        <v>13569</v>
      </c>
      <c r="C29" s="35">
        <f>'Two-par'!O30</f>
        <v>0</v>
      </c>
      <c r="D29" s="35">
        <f>'One-par'!O30</f>
        <v>7825</v>
      </c>
      <c r="E29" s="35">
        <f>'Zero-par'!O30</f>
        <v>5744</v>
      </c>
      <c r="F29" s="35">
        <f>TRec!O30</f>
        <v>31922</v>
      </c>
      <c r="G29" s="35">
        <f>Adults!O30</f>
        <v>7796</v>
      </c>
      <c r="H29" s="35">
        <f>Children!O30</f>
        <v>24126</v>
      </c>
    </row>
    <row r="30" spans="1:8" s="17" customFormat="1" x14ac:dyDescent="0.2">
      <c r="A30" s="13" t="s">
        <v>27</v>
      </c>
      <c r="B30" s="37">
        <f>TFam!O31</f>
        <v>1648</v>
      </c>
      <c r="C30" s="37">
        <f>'Two-par'!O31</f>
        <v>0</v>
      </c>
      <c r="D30" s="37">
        <f>'One-par'!O31</f>
        <v>333</v>
      </c>
      <c r="E30" s="37">
        <f>'Zero-par'!O31</f>
        <v>1315</v>
      </c>
      <c r="F30" s="37">
        <f>TRec!O31</f>
        <v>2897</v>
      </c>
      <c r="G30" s="37">
        <f>Adults!O31</f>
        <v>334</v>
      </c>
      <c r="H30" s="37">
        <f>Children!O31</f>
        <v>2563</v>
      </c>
    </row>
    <row r="31" spans="1:8" s="17" customFormat="1" x14ac:dyDescent="0.2">
      <c r="A31" s="13" t="s">
        <v>28</v>
      </c>
      <c r="B31" s="35">
        <f>TFam!O32</f>
        <v>5939</v>
      </c>
      <c r="C31" s="35">
        <f>'Two-par'!O32</f>
        <v>0</v>
      </c>
      <c r="D31" s="35">
        <f>'One-par'!O32</f>
        <v>3382</v>
      </c>
      <c r="E31" s="35">
        <f>'Zero-par'!O32</f>
        <v>2557</v>
      </c>
      <c r="F31" s="35">
        <f>TRec!O32</f>
        <v>13819</v>
      </c>
      <c r="G31" s="35">
        <f>Adults!O32</f>
        <v>3031</v>
      </c>
      <c r="H31" s="35">
        <f>Children!O32</f>
        <v>10788</v>
      </c>
    </row>
    <row r="32" spans="1:8" s="17" customFormat="1" x14ac:dyDescent="0.2">
      <c r="A32" s="13" t="s">
        <v>29</v>
      </c>
      <c r="B32" s="37">
        <f>TFam!O33</f>
        <v>1806</v>
      </c>
      <c r="C32" s="37">
        <f>'Two-par'!O33</f>
        <v>91</v>
      </c>
      <c r="D32" s="37">
        <f>'One-par'!O33</f>
        <v>701</v>
      </c>
      <c r="E32" s="37">
        <f>'Zero-par'!O33</f>
        <v>1014</v>
      </c>
      <c r="F32" s="37">
        <f>TRec!O33</f>
        <v>4099</v>
      </c>
      <c r="G32" s="37">
        <f>Adults!O33</f>
        <v>719</v>
      </c>
      <c r="H32" s="37">
        <f>Children!O33</f>
        <v>3380</v>
      </c>
    </row>
    <row r="33" spans="1:8" s="17" customFormat="1" x14ac:dyDescent="0.2">
      <c r="A33" s="13" t="s">
        <v>30</v>
      </c>
      <c r="B33" s="35">
        <f>TFam!O34</f>
        <v>3038</v>
      </c>
      <c r="C33" s="35">
        <f>'Two-par'!O34</f>
        <v>0</v>
      </c>
      <c r="D33" s="35">
        <f>'One-par'!O34</f>
        <v>964</v>
      </c>
      <c r="E33" s="35">
        <f>'Zero-par'!O34</f>
        <v>2074</v>
      </c>
      <c r="F33" s="35">
        <f>TRec!O34</f>
        <v>7089</v>
      </c>
      <c r="G33" s="35">
        <f>Adults!O34</f>
        <v>953</v>
      </c>
      <c r="H33" s="35">
        <f>Children!O34</f>
        <v>6136</v>
      </c>
    </row>
    <row r="34" spans="1:8" s="17" customFormat="1" x14ac:dyDescent="0.2">
      <c r="A34" s="13" t="s">
        <v>31</v>
      </c>
      <c r="B34" s="35">
        <f>TFam!O35</f>
        <v>5947</v>
      </c>
      <c r="C34" s="35">
        <f>'Two-par'!O35</f>
        <v>601</v>
      </c>
      <c r="D34" s="35">
        <f>'One-par'!O35</f>
        <v>2665</v>
      </c>
      <c r="E34" s="35">
        <f>'Zero-par'!O35</f>
        <v>2681</v>
      </c>
      <c r="F34" s="35">
        <f>TRec!O35</f>
        <v>15373</v>
      </c>
      <c r="G34" s="35">
        <f>Adults!O35</f>
        <v>4085</v>
      </c>
      <c r="H34" s="35">
        <f>Children!O35</f>
        <v>11288</v>
      </c>
    </row>
    <row r="35" spans="1:8" s="17" customFormat="1" x14ac:dyDescent="0.2">
      <c r="A35" s="13" t="s">
        <v>32</v>
      </c>
      <c r="B35" s="35">
        <f>TFam!O36</f>
        <v>3751</v>
      </c>
      <c r="C35" s="35">
        <f>'Two-par'!O36</f>
        <v>15</v>
      </c>
      <c r="D35" s="35">
        <f>'One-par'!O36</f>
        <v>2116</v>
      </c>
      <c r="E35" s="35">
        <f>'Zero-par'!O36</f>
        <v>1620</v>
      </c>
      <c r="F35" s="35">
        <f>TRec!O36</f>
        <v>9010</v>
      </c>
      <c r="G35" s="35">
        <f>Adults!O36</f>
        <v>2249</v>
      </c>
      <c r="H35" s="35">
        <f>Children!O36</f>
        <v>6761</v>
      </c>
    </row>
    <row r="36" spans="1:8" s="17" customFormat="1" x14ac:dyDescent="0.2">
      <c r="A36" s="13" t="s">
        <v>33</v>
      </c>
      <c r="B36" s="35">
        <f>TFam!O37</f>
        <v>9421</v>
      </c>
      <c r="C36" s="35">
        <f>'Two-par'!O37</f>
        <v>40</v>
      </c>
      <c r="D36" s="35">
        <f>'One-par'!O37</f>
        <v>6924</v>
      </c>
      <c r="E36" s="35">
        <f>'Zero-par'!O37</f>
        <v>2457</v>
      </c>
      <c r="F36" s="35">
        <f>TRec!O37</f>
        <v>23366</v>
      </c>
      <c r="G36" s="35">
        <f>Adults!O37</f>
        <v>6679</v>
      </c>
      <c r="H36" s="35">
        <f>Children!O37</f>
        <v>16687</v>
      </c>
    </row>
    <row r="37" spans="1:8" s="17" customFormat="1" x14ac:dyDescent="0.2">
      <c r="A37" s="13" t="s">
        <v>34</v>
      </c>
      <c r="B37" s="37">
        <f>TFam!O38</f>
        <v>8808</v>
      </c>
      <c r="C37" s="37">
        <f>'Two-par'!O38</f>
        <v>603</v>
      </c>
      <c r="D37" s="37">
        <f>'One-par'!O38</f>
        <v>4355</v>
      </c>
      <c r="E37" s="37">
        <f>'Zero-par'!O38</f>
        <v>3850</v>
      </c>
      <c r="F37" s="37">
        <f>TRec!O38</f>
        <v>21781</v>
      </c>
      <c r="G37" s="37">
        <f>Adults!O38</f>
        <v>5561</v>
      </c>
      <c r="H37" s="37">
        <f>Children!O38</f>
        <v>16220</v>
      </c>
    </row>
    <row r="38" spans="1:8" s="17" customFormat="1" x14ac:dyDescent="0.2">
      <c r="A38" s="13" t="s">
        <v>35</v>
      </c>
      <c r="B38" s="35">
        <f>TFam!O39</f>
        <v>115954</v>
      </c>
      <c r="C38" s="35">
        <f>'Two-par'!O39</f>
        <v>1465</v>
      </c>
      <c r="D38" s="35">
        <f>'One-par'!O39</f>
        <v>83053</v>
      </c>
      <c r="E38" s="35">
        <f>'Zero-par'!O39</f>
        <v>31436</v>
      </c>
      <c r="F38" s="35">
        <f>TRec!O39</f>
        <v>299629</v>
      </c>
      <c r="G38" s="35">
        <f>Adults!O39</f>
        <v>102397</v>
      </c>
      <c r="H38" s="35">
        <f>Children!O39</f>
        <v>197232</v>
      </c>
    </row>
    <row r="39" spans="1:8" s="17" customFormat="1" x14ac:dyDescent="0.2">
      <c r="A39" s="13" t="s">
        <v>36</v>
      </c>
      <c r="B39" s="37">
        <f>TFam!O40</f>
        <v>9305</v>
      </c>
      <c r="C39" s="37">
        <f>'Two-par'!O40</f>
        <v>114</v>
      </c>
      <c r="D39" s="37">
        <f>'One-par'!O40</f>
        <v>1845</v>
      </c>
      <c r="E39" s="37">
        <f>'Zero-par'!O40</f>
        <v>7346</v>
      </c>
      <c r="F39" s="37">
        <f>TRec!O40</f>
        <v>17920</v>
      </c>
      <c r="G39" s="37">
        <f>Adults!O40</f>
        <v>2388</v>
      </c>
      <c r="H39" s="37">
        <f>Children!O40</f>
        <v>15532</v>
      </c>
    </row>
    <row r="40" spans="1:8" s="17" customFormat="1" x14ac:dyDescent="0.2">
      <c r="A40" s="13" t="s">
        <v>37</v>
      </c>
      <c r="B40" s="37">
        <f>TFam!O41</f>
        <v>605</v>
      </c>
      <c r="C40" s="37">
        <f>'Two-par'!O41</f>
        <v>0</v>
      </c>
      <c r="D40" s="37">
        <f>'One-par'!O41</f>
        <v>270</v>
      </c>
      <c r="E40" s="37">
        <f>'Zero-par'!O41</f>
        <v>335</v>
      </c>
      <c r="F40" s="37">
        <f>TRec!O41</f>
        <v>1442</v>
      </c>
      <c r="G40" s="37">
        <f>Adults!O41</f>
        <v>169</v>
      </c>
      <c r="H40" s="37">
        <f>Children!O41</f>
        <v>1273</v>
      </c>
    </row>
    <row r="41" spans="1:8" s="17" customFormat="1" x14ac:dyDescent="0.2">
      <c r="A41" s="13" t="s">
        <v>38</v>
      </c>
      <c r="B41" s="37">
        <f>TFam!O42</f>
        <v>41475</v>
      </c>
      <c r="C41" s="37">
        <f>'Two-par'!O42</f>
        <v>377</v>
      </c>
      <c r="D41" s="37">
        <f>'One-par'!O42</f>
        <v>4871</v>
      </c>
      <c r="E41" s="37">
        <f>'Zero-par'!O42</f>
        <v>36227</v>
      </c>
      <c r="F41" s="37">
        <f>TRec!O42</f>
        <v>73686</v>
      </c>
      <c r="G41" s="37">
        <f>Adults!O42</f>
        <v>5964</v>
      </c>
      <c r="H41" s="37">
        <f>Children!O42</f>
        <v>67722</v>
      </c>
    </row>
    <row r="42" spans="1:8" s="17" customFormat="1" x14ac:dyDescent="0.2">
      <c r="A42" s="13" t="s">
        <v>39</v>
      </c>
      <c r="B42" s="37">
        <f>TFam!O43</f>
        <v>3571</v>
      </c>
      <c r="C42" s="37">
        <f>'Two-par'!O43</f>
        <v>0</v>
      </c>
      <c r="D42" s="37">
        <f>'One-par'!O43</f>
        <v>816</v>
      </c>
      <c r="E42" s="37">
        <f>'Zero-par'!O43</f>
        <v>2755</v>
      </c>
      <c r="F42" s="37">
        <f>TRec!O43</f>
        <v>7706</v>
      </c>
      <c r="G42" s="37">
        <f>Adults!O43</f>
        <v>816</v>
      </c>
      <c r="H42" s="37">
        <f>Children!O43</f>
        <v>6890</v>
      </c>
    </row>
    <row r="43" spans="1:8" s="17" customFormat="1" x14ac:dyDescent="0.2">
      <c r="A43" s="13" t="s">
        <v>40</v>
      </c>
      <c r="B43" s="37">
        <f>TFam!O44</f>
        <v>39455</v>
      </c>
      <c r="C43" s="37">
        <f>'Two-par'!O44</f>
        <v>9183</v>
      </c>
      <c r="D43" s="37">
        <f>'One-par'!O44</f>
        <v>26857</v>
      </c>
      <c r="E43" s="37">
        <f>'Zero-par'!O44</f>
        <v>3415</v>
      </c>
      <c r="F43" s="37">
        <f>TRec!O44</f>
        <v>121134</v>
      </c>
      <c r="G43" s="37">
        <f>Adults!O44</f>
        <v>42365</v>
      </c>
      <c r="H43" s="37">
        <f>Children!O44</f>
        <v>78769</v>
      </c>
    </row>
    <row r="44" spans="1:8" s="17" customFormat="1" x14ac:dyDescent="0.2">
      <c r="A44" s="13" t="s">
        <v>41</v>
      </c>
      <c r="B44" s="37">
        <f>TFam!O45</f>
        <v>29041</v>
      </c>
      <c r="C44" s="37">
        <f>'Two-par'!O45</f>
        <v>293</v>
      </c>
      <c r="D44" s="37">
        <f>'One-par'!O45</f>
        <v>18597</v>
      </c>
      <c r="E44" s="37">
        <f>'Zero-par'!O45</f>
        <v>10151</v>
      </c>
      <c r="F44" s="37">
        <f>TRec!O45</f>
        <v>72512</v>
      </c>
      <c r="G44" s="37">
        <f>Adults!O45</f>
        <v>17587</v>
      </c>
      <c r="H44" s="37">
        <f>Children!O45</f>
        <v>54925</v>
      </c>
    </row>
    <row r="45" spans="1:8" s="17" customFormat="1" x14ac:dyDescent="0.2">
      <c r="A45" s="13" t="s">
        <v>42</v>
      </c>
      <c r="B45" s="37">
        <f>TFam!O46</f>
        <v>3118</v>
      </c>
      <c r="C45" s="37">
        <f>'Two-par'!O46</f>
        <v>153</v>
      </c>
      <c r="D45" s="37">
        <f>'One-par'!O46</f>
        <v>2811</v>
      </c>
      <c r="E45" s="37">
        <f>'Zero-par'!O46</f>
        <v>154</v>
      </c>
      <c r="F45" s="37">
        <f>TRec!O46</f>
        <v>8557</v>
      </c>
      <c r="G45" s="37">
        <f>Adults!O46</f>
        <v>3247</v>
      </c>
      <c r="H45" s="37">
        <f>Children!O46</f>
        <v>5310</v>
      </c>
    </row>
    <row r="46" spans="1:8" s="17" customFormat="1" x14ac:dyDescent="0.2">
      <c r="A46" s="13" t="s">
        <v>43</v>
      </c>
      <c r="B46" s="35">
        <f>TFam!O47</f>
        <v>3087</v>
      </c>
      <c r="C46" s="35">
        <f>'Two-par'!O47</f>
        <v>160</v>
      </c>
      <c r="D46" s="35">
        <f>'One-par'!O47</f>
        <v>2299</v>
      </c>
      <c r="E46" s="35">
        <f>'Zero-par'!O47</f>
        <v>628</v>
      </c>
      <c r="F46" s="35">
        <f>TRec!O47</f>
        <v>8163</v>
      </c>
      <c r="G46" s="35">
        <f>Adults!O47</f>
        <v>2331</v>
      </c>
      <c r="H46" s="35">
        <f>Children!O47</f>
        <v>5832</v>
      </c>
    </row>
    <row r="47" spans="1:8" s="17" customFormat="1" x14ac:dyDescent="0.2">
      <c r="A47" s="13" t="s">
        <v>44</v>
      </c>
      <c r="B47" s="35">
        <f>TFam!O48</f>
        <v>6067</v>
      </c>
      <c r="C47" s="35">
        <f>'Two-par'!O48</f>
        <v>0</v>
      </c>
      <c r="D47" s="35">
        <f>'One-par'!O48</f>
        <v>2447</v>
      </c>
      <c r="E47" s="35">
        <f>'Zero-par'!O48</f>
        <v>3620</v>
      </c>
      <c r="F47" s="35">
        <f>TRec!O48</f>
        <v>13926</v>
      </c>
      <c r="G47" s="35">
        <f>Adults!O48</f>
        <v>2447</v>
      </c>
      <c r="H47" s="35">
        <f>Children!O48</f>
        <v>11479</v>
      </c>
    </row>
    <row r="48" spans="1:8" s="17" customFormat="1" x14ac:dyDescent="0.2">
      <c r="A48" s="13" t="s">
        <v>45</v>
      </c>
      <c r="B48" s="37">
        <f>TFam!O49</f>
        <v>2377</v>
      </c>
      <c r="C48" s="37">
        <f>'Two-par'!O49</f>
        <v>0</v>
      </c>
      <c r="D48" s="37">
        <f>'One-par'!O49</f>
        <v>285</v>
      </c>
      <c r="E48" s="37">
        <f>'Zero-par'!O49</f>
        <v>2092</v>
      </c>
      <c r="F48" s="37">
        <f>TRec!O49</f>
        <v>4608</v>
      </c>
      <c r="G48" s="37">
        <f>Adults!O49</f>
        <v>285</v>
      </c>
      <c r="H48" s="37">
        <f>Children!O49</f>
        <v>4323</v>
      </c>
    </row>
    <row r="49" spans="1:18" s="17" customFormat="1" x14ac:dyDescent="0.2">
      <c r="A49" s="13" t="s">
        <v>46</v>
      </c>
      <c r="B49" s="35">
        <f>TFam!O50</f>
        <v>13855</v>
      </c>
      <c r="C49" s="35">
        <f>'Two-par'!O50</f>
        <v>287</v>
      </c>
      <c r="D49" s="35">
        <f>'One-par'!O50</f>
        <v>5002</v>
      </c>
      <c r="E49" s="35">
        <f>'Zero-par'!O50</f>
        <v>8566</v>
      </c>
      <c r="F49" s="35">
        <f>TRec!O50</f>
        <v>29357</v>
      </c>
      <c r="G49" s="35">
        <f>Adults!O50</f>
        <v>5591</v>
      </c>
      <c r="H49" s="35">
        <f>Children!O50</f>
        <v>23766</v>
      </c>
    </row>
    <row r="50" spans="1:18" s="17" customFormat="1" x14ac:dyDescent="0.2">
      <c r="A50" s="13" t="s">
        <v>47</v>
      </c>
      <c r="B50" s="35">
        <f>TFam!O51</f>
        <v>10458</v>
      </c>
      <c r="C50" s="35">
        <f>'Two-par'!O51</f>
        <v>0</v>
      </c>
      <c r="D50" s="35">
        <f>'One-par'!O51</f>
        <v>2321</v>
      </c>
      <c r="E50" s="35">
        <f>'Zero-par'!O51</f>
        <v>8137</v>
      </c>
      <c r="F50" s="35">
        <f>TRec!O51</f>
        <v>20077</v>
      </c>
      <c r="G50" s="35">
        <f>Adults!O51</f>
        <v>2321</v>
      </c>
      <c r="H50" s="35">
        <f>Children!O51</f>
        <v>17756</v>
      </c>
    </row>
    <row r="51" spans="1:18" s="17" customFormat="1" x14ac:dyDescent="0.2">
      <c r="A51" s="13" t="s">
        <v>48</v>
      </c>
      <c r="B51" s="35">
        <f>TFam!O52</f>
        <v>1989</v>
      </c>
      <c r="C51" s="35">
        <f>'Two-par'!O52</f>
        <v>0</v>
      </c>
      <c r="D51" s="35">
        <f>'One-par'!O52</f>
        <v>808</v>
      </c>
      <c r="E51" s="35">
        <f>'Zero-par'!O52</f>
        <v>1181</v>
      </c>
      <c r="F51" s="35">
        <f>TRec!O52</f>
        <v>4521</v>
      </c>
      <c r="G51" s="35">
        <f>Adults!O52</f>
        <v>1143</v>
      </c>
      <c r="H51" s="35">
        <f>Children!O52</f>
        <v>3378</v>
      </c>
    </row>
    <row r="52" spans="1:18" s="17" customFormat="1" x14ac:dyDescent="0.2">
      <c r="A52" s="13" t="s">
        <v>49</v>
      </c>
      <c r="B52" s="35">
        <f>TFam!O53</f>
        <v>2051</v>
      </c>
      <c r="C52" s="35">
        <f>'Two-par'!O53</f>
        <v>211</v>
      </c>
      <c r="D52" s="35">
        <f>'One-par'!O53</f>
        <v>808</v>
      </c>
      <c r="E52" s="35">
        <f>'Zero-par'!O53</f>
        <v>1032</v>
      </c>
      <c r="F52" s="35">
        <f>TRec!O53</f>
        <v>4699</v>
      </c>
      <c r="G52" s="35">
        <f>Adults!O53</f>
        <v>1241</v>
      </c>
      <c r="H52" s="35">
        <f>Children!O53</f>
        <v>3458</v>
      </c>
    </row>
    <row r="53" spans="1:18" s="17" customFormat="1" x14ac:dyDescent="0.2">
      <c r="A53" s="13" t="s">
        <v>50</v>
      </c>
      <c r="B53" s="37">
        <f>TFam!O54</f>
        <v>58</v>
      </c>
      <c r="C53" s="37">
        <f>'Two-par'!O54</f>
        <v>0</v>
      </c>
      <c r="D53" s="37">
        <f>'One-par'!O54</f>
        <v>49</v>
      </c>
      <c r="E53" s="37">
        <f>'Zero-par'!O54</f>
        <v>9</v>
      </c>
      <c r="F53" s="37">
        <f>TRec!O54</f>
        <v>204</v>
      </c>
      <c r="G53" s="37">
        <f>Adults!O54</f>
        <v>58</v>
      </c>
      <c r="H53" s="37">
        <f>Children!O54</f>
        <v>146</v>
      </c>
    </row>
    <row r="54" spans="1:18" s="17" customFormat="1" x14ac:dyDescent="0.2">
      <c r="A54" s="13" t="s">
        <v>51</v>
      </c>
      <c r="B54" s="35">
        <f>TFam!O55</f>
        <v>20385</v>
      </c>
      <c r="C54" s="35">
        <f>'Two-par'!O55</f>
        <v>0</v>
      </c>
      <c r="D54" s="35">
        <f>'One-par'!O55</f>
        <v>13097</v>
      </c>
      <c r="E54" s="35">
        <f>'Zero-par'!O55</f>
        <v>7288</v>
      </c>
      <c r="F54" s="35">
        <f>TRec!O55</f>
        <v>42926</v>
      </c>
      <c r="G54" s="35">
        <f>Adults!O55</f>
        <v>10895</v>
      </c>
      <c r="H54" s="35">
        <f>Children!O55</f>
        <v>32031</v>
      </c>
    </row>
    <row r="55" spans="1:18" s="17" customFormat="1" x14ac:dyDescent="0.2">
      <c r="A55" s="13" t="s">
        <v>52</v>
      </c>
      <c r="B55" s="35">
        <f>TFam!O56</f>
        <v>44696</v>
      </c>
      <c r="C55" s="35">
        <f>'Two-par'!O56</f>
        <v>10128</v>
      </c>
      <c r="D55" s="35">
        <f>'One-par'!O56</f>
        <v>23829</v>
      </c>
      <c r="E55" s="35">
        <f>'Zero-par'!O56</f>
        <v>10739</v>
      </c>
      <c r="F55" s="35">
        <f>TRec!O56</f>
        <v>113845</v>
      </c>
      <c r="G55" s="35">
        <f>Adults!O56</f>
        <v>39754</v>
      </c>
      <c r="H55" s="35">
        <f>Children!O56</f>
        <v>74091</v>
      </c>
    </row>
    <row r="56" spans="1:18" s="17" customFormat="1" x14ac:dyDescent="0.2">
      <c r="A56" s="13" t="s">
        <v>53</v>
      </c>
      <c r="B56" s="37">
        <f>TFam!O57</f>
        <v>5176</v>
      </c>
      <c r="C56" s="37">
        <f>'Two-par'!O57</f>
        <v>0</v>
      </c>
      <c r="D56" s="37">
        <f>'One-par'!O57</f>
        <v>1250</v>
      </c>
      <c r="E56" s="37">
        <f>'Zero-par'!O57</f>
        <v>3926</v>
      </c>
      <c r="F56" s="37">
        <f>TRec!O57</f>
        <v>10154</v>
      </c>
      <c r="G56" s="37">
        <f>Adults!O57</f>
        <v>1678</v>
      </c>
      <c r="H56" s="37">
        <f>Children!O57</f>
        <v>8476</v>
      </c>
    </row>
    <row r="57" spans="1:18" s="17" customFormat="1" x14ac:dyDescent="0.2">
      <c r="A57" s="13" t="s">
        <v>54</v>
      </c>
      <c r="B57" s="35">
        <f>TFam!O58</f>
        <v>12302</v>
      </c>
      <c r="C57" s="35">
        <f>'Two-par'!O58</f>
        <v>257</v>
      </c>
      <c r="D57" s="35">
        <f>'One-par'!O58</f>
        <v>3787</v>
      </c>
      <c r="E57" s="35">
        <f>'Zero-par'!O58</f>
        <v>8258</v>
      </c>
      <c r="F57" s="35">
        <f>TRec!O58</f>
        <v>26705</v>
      </c>
      <c r="G57" s="35">
        <f>Adults!O58</f>
        <v>4501</v>
      </c>
      <c r="H57" s="35">
        <f>Children!O58</f>
        <v>22204</v>
      </c>
    </row>
    <row r="58" spans="1:18" s="17" customFormat="1" x14ac:dyDescent="0.2">
      <c r="A58" s="23" t="s">
        <v>55</v>
      </c>
      <c r="B58" s="38">
        <f>TFam!O59</f>
        <v>468</v>
      </c>
      <c r="C58" s="38">
        <f>'Two-par'!O59</f>
        <v>22</v>
      </c>
      <c r="D58" s="38">
        <f>'One-par'!O59</f>
        <v>214</v>
      </c>
      <c r="E58" s="38">
        <f>'Zero-par'!O59</f>
        <v>232</v>
      </c>
      <c r="F58" s="38">
        <f>TRec!O59</f>
        <v>1118</v>
      </c>
      <c r="G58" s="38">
        <f>Adults!O59</f>
        <v>258</v>
      </c>
      <c r="H58" s="38">
        <f>Children!O59</f>
        <v>860</v>
      </c>
    </row>
    <row r="59" spans="1:18" x14ac:dyDescent="0.2">
      <c r="A59" s="80">
        <f>TFam!$A$3</f>
        <v>45016</v>
      </c>
      <c r="B59" s="73"/>
      <c r="C59" s="73"/>
      <c r="D59" s="73"/>
      <c r="E59" s="73"/>
      <c r="F59" s="73"/>
      <c r="G59" s="73"/>
      <c r="H59" s="73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0" t="str">
        <f>'Oct21'!A60</f>
        <v xml:space="preserve">    </v>
      </c>
      <c r="B60" s="40"/>
      <c r="C60" s="40"/>
      <c r="D60" s="40"/>
      <c r="E60" s="40"/>
      <c r="F60" s="40"/>
      <c r="G60" s="40"/>
      <c r="H60" s="40"/>
    </row>
    <row r="61" spans="1:18" x14ac:dyDescent="0.2">
      <c r="A61" s="40" t="str">
        <f>'Oct21'!A61</f>
        <v xml:space="preserve">Notes: 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tr">
        <f>'Oct21'!A62</f>
        <v>"-" - data inapplicable</v>
      </c>
      <c r="B62" s="40"/>
      <c r="C62" s="40"/>
      <c r="D62" s="40"/>
      <c r="E62" s="40"/>
      <c r="F62" s="40"/>
      <c r="G62" s="40"/>
      <c r="H62" s="40"/>
    </row>
  </sheetData>
  <pageMargins left="0.7" right="0.7" top="0.75" bottom="0.75" header="0.3" footer="0.3"/>
  <pageSetup scale="97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R62"/>
  <sheetViews>
    <sheetView workbookViewId="0"/>
  </sheetViews>
  <sheetFormatPr defaultColWidth="9.26953125" defaultRowHeight="10" x14ac:dyDescent="0.2"/>
  <cols>
    <col min="1" max="1" width="14.26953125" style="48" bestFit="1" customWidth="1"/>
    <col min="2" max="8" width="11.26953125" style="48" customWidth="1"/>
    <col min="9" max="16384" width="9.26953125" style="48"/>
  </cols>
  <sheetData>
    <row r="1" spans="1:8" ht="15.5" x14ac:dyDescent="0.35">
      <c r="A1" s="121" t="s">
        <v>109</v>
      </c>
      <c r="B1" s="82"/>
      <c r="C1" s="82"/>
      <c r="D1" s="82"/>
      <c r="E1" s="82"/>
      <c r="F1" s="82"/>
      <c r="G1" s="82"/>
      <c r="H1" s="82"/>
    </row>
    <row r="2" spans="1:8" ht="12.5" x14ac:dyDescent="0.25">
      <c r="A2" s="83" t="str">
        <f>'Oct21'!$A$2</f>
        <v>Combined TANF &amp; SSP</v>
      </c>
      <c r="B2" s="83"/>
      <c r="C2" s="83"/>
      <c r="D2" s="83"/>
      <c r="E2" s="83"/>
      <c r="F2" s="83"/>
      <c r="G2" s="83"/>
      <c r="H2" s="83"/>
    </row>
    <row r="3" spans="1:8" s="49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50" customFormat="1" x14ac:dyDescent="0.2">
      <c r="A4" s="8" t="s">
        <v>1</v>
      </c>
      <c r="B4" s="9">
        <f>TFam!P5</f>
        <v>1008997</v>
      </c>
      <c r="C4" s="9">
        <f>'Two-par'!P5</f>
        <v>70586</v>
      </c>
      <c r="D4" s="9">
        <f>'One-par'!P5</f>
        <v>575524</v>
      </c>
      <c r="E4" s="9">
        <f>'Zero-par'!P5</f>
        <v>362887</v>
      </c>
      <c r="F4" s="9">
        <f>TRec!P5</f>
        <v>2806526</v>
      </c>
      <c r="G4" s="9">
        <f>Adults!P5</f>
        <v>816208</v>
      </c>
      <c r="H4" s="9">
        <f>Children!P5</f>
        <v>1990318</v>
      </c>
    </row>
    <row r="5" spans="1:8" s="7" customFormat="1" x14ac:dyDescent="0.2">
      <c r="A5" s="13" t="s">
        <v>2</v>
      </c>
      <c r="B5" s="35">
        <f>TFam!P6</f>
        <v>5979</v>
      </c>
      <c r="C5" s="35">
        <f>'Two-par'!P6</f>
        <v>35</v>
      </c>
      <c r="D5" s="35">
        <f>'One-par'!P6</f>
        <v>2392</v>
      </c>
      <c r="E5" s="35">
        <f>'Zero-par'!P6</f>
        <v>3552</v>
      </c>
      <c r="F5" s="35">
        <f>TRec!P6</f>
        <v>13930</v>
      </c>
      <c r="G5" s="35">
        <f>Adults!P6</f>
        <v>2515</v>
      </c>
      <c r="H5" s="35">
        <f>Children!P6</f>
        <v>11415</v>
      </c>
    </row>
    <row r="6" spans="1:8" s="17" customFormat="1" x14ac:dyDescent="0.2">
      <c r="A6" s="13" t="s">
        <v>3</v>
      </c>
      <c r="B6" s="37">
        <f>TFam!P7</f>
        <v>1126</v>
      </c>
      <c r="C6" s="37">
        <f>'Two-par'!P7</f>
        <v>138</v>
      </c>
      <c r="D6" s="37">
        <f>'One-par'!P7</f>
        <v>581</v>
      </c>
      <c r="E6" s="37">
        <f>'Zero-par'!P7</f>
        <v>407</v>
      </c>
      <c r="F6" s="37">
        <f>TRec!P7</f>
        <v>2997</v>
      </c>
      <c r="G6" s="37">
        <f>Adults!P7</f>
        <v>893</v>
      </c>
      <c r="H6" s="37">
        <f>Children!P7</f>
        <v>2104</v>
      </c>
    </row>
    <row r="7" spans="1:8" s="17" customFormat="1" x14ac:dyDescent="0.2">
      <c r="A7" s="13" t="s">
        <v>4</v>
      </c>
      <c r="B7" s="37">
        <f>TFam!P8</f>
        <v>5366</v>
      </c>
      <c r="C7" s="37">
        <f>'Two-par'!P8</f>
        <v>217</v>
      </c>
      <c r="D7" s="37">
        <f>'One-par'!P8</f>
        <v>1350</v>
      </c>
      <c r="E7" s="37">
        <f>'Zero-par'!P8</f>
        <v>3799</v>
      </c>
      <c r="F7" s="37">
        <f>TRec!P8</f>
        <v>10920</v>
      </c>
      <c r="G7" s="37">
        <f>Adults!P8</f>
        <v>1811</v>
      </c>
      <c r="H7" s="37">
        <f>Children!P8</f>
        <v>9109</v>
      </c>
    </row>
    <row r="8" spans="1:8" s="17" customFormat="1" x14ac:dyDescent="0.2">
      <c r="A8" s="13" t="s">
        <v>5</v>
      </c>
      <c r="B8" s="37">
        <f>TFam!P9</f>
        <v>922</v>
      </c>
      <c r="C8" s="37">
        <f>'Two-par'!P9</f>
        <v>25</v>
      </c>
      <c r="D8" s="37">
        <f>'One-par'!P9</f>
        <v>370</v>
      </c>
      <c r="E8" s="37">
        <f>'Zero-par'!P9</f>
        <v>527</v>
      </c>
      <c r="F8" s="37">
        <f>TRec!P9</f>
        <v>2116</v>
      </c>
      <c r="G8" s="37">
        <f>Adults!P9</f>
        <v>420</v>
      </c>
      <c r="H8" s="37">
        <f>Children!P9</f>
        <v>1696</v>
      </c>
    </row>
    <row r="9" spans="1:8" s="17" customFormat="1" x14ac:dyDescent="0.2">
      <c r="A9" s="13" t="s">
        <v>6</v>
      </c>
      <c r="B9" s="35">
        <f>TFam!P10</f>
        <v>371320</v>
      </c>
      <c r="C9" s="35">
        <f>'Two-par'!P10</f>
        <v>30321</v>
      </c>
      <c r="D9" s="35">
        <f>'One-par'!P10</f>
        <v>244442</v>
      </c>
      <c r="E9" s="35">
        <f>'Zero-par'!P10</f>
        <v>96557</v>
      </c>
      <c r="F9" s="35">
        <f>TRec!P10</f>
        <v>1263657</v>
      </c>
      <c r="G9" s="35">
        <f>Adults!P10</f>
        <v>393378</v>
      </c>
      <c r="H9" s="35">
        <f>Children!P10</f>
        <v>870279</v>
      </c>
    </row>
    <row r="10" spans="1:8" s="17" customFormat="1" x14ac:dyDescent="0.2">
      <c r="A10" s="13" t="s">
        <v>7</v>
      </c>
      <c r="B10" s="37">
        <f>TFam!P11</f>
        <v>12081</v>
      </c>
      <c r="C10" s="37">
        <f>'Two-par'!P11</f>
        <v>0</v>
      </c>
      <c r="D10" s="37">
        <f>'One-par'!P11</f>
        <v>7589</v>
      </c>
      <c r="E10" s="37">
        <f>'Zero-par'!P11</f>
        <v>4492</v>
      </c>
      <c r="F10" s="37">
        <f>TRec!P11</f>
        <v>29321</v>
      </c>
      <c r="G10" s="37">
        <f>Adults!P11</f>
        <v>7848</v>
      </c>
      <c r="H10" s="37">
        <f>Children!P11</f>
        <v>21473</v>
      </c>
    </row>
    <row r="11" spans="1:8" s="17" customFormat="1" x14ac:dyDescent="0.2">
      <c r="A11" s="13" t="s">
        <v>8</v>
      </c>
      <c r="B11" s="35">
        <f>TFam!P12</f>
        <v>5014</v>
      </c>
      <c r="C11" s="35">
        <f>'Two-par'!P12</f>
        <v>0</v>
      </c>
      <c r="D11" s="35">
        <f>'One-par'!P12</f>
        <v>1713</v>
      </c>
      <c r="E11" s="35">
        <f>'Zero-par'!P12</f>
        <v>3301</v>
      </c>
      <c r="F11" s="35">
        <f>TRec!P12</f>
        <v>11562</v>
      </c>
      <c r="G11" s="35">
        <f>Adults!P12</f>
        <v>3106</v>
      </c>
      <c r="H11" s="35">
        <f>Children!P12</f>
        <v>8456</v>
      </c>
    </row>
    <row r="12" spans="1:8" s="17" customFormat="1" x14ac:dyDescent="0.2">
      <c r="A12" s="13" t="s">
        <v>9</v>
      </c>
      <c r="B12" s="35">
        <f>TFam!P13</f>
        <v>2949</v>
      </c>
      <c r="C12" s="35">
        <f>'Two-par'!P13</f>
        <v>27</v>
      </c>
      <c r="D12" s="35">
        <f>'One-par'!P13</f>
        <v>934</v>
      </c>
      <c r="E12" s="35">
        <f>'Zero-par'!P13</f>
        <v>1988</v>
      </c>
      <c r="F12" s="35">
        <f>TRec!P13</f>
        <v>8284</v>
      </c>
      <c r="G12" s="35">
        <f>Adults!P13</f>
        <v>3352</v>
      </c>
      <c r="H12" s="35">
        <f>Children!P13</f>
        <v>4932</v>
      </c>
    </row>
    <row r="13" spans="1:8" s="17" customFormat="1" x14ac:dyDescent="0.2">
      <c r="A13" s="13" t="s">
        <v>10</v>
      </c>
      <c r="B13" s="35">
        <f>TFam!P14</f>
        <v>2967</v>
      </c>
      <c r="C13" s="35">
        <f>'Two-par'!P14</f>
        <v>0</v>
      </c>
      <c r="D13" s="35">
        <f>'One-par'!P14</f>
        <v>1522</v>
      </c>
      <c r="E13" s="35">
        <f>'Zero-par'!P14</f>
        <v>1445</v>
      </c>
      <c r="F13" s="35">
        <f>TRec!P14</f>
        <v>8289</v>
      </c>
      <c r="G13" s="35">
        <f>Adults!P14</f>
        <v>1522</v>
      </c>
      <c r="H13" s="35">
        <f>Children!P14</f>
        <v>6767</v>
      </c>
    </row>
    <row r="14" spans="1:8" s="17" customFormat="1" x14ac:dyDescent="0.2">
      <c r="A14" s="13" t="s">
        <v>11</v>
      </c>
      <c r="B14" s="35">
        <f>TFam!P15</f>
        <v>36601</v>
      </c>
      <c r="C14" s="35">
        <f>'Two-par'!P15</f>
        <v>6232</v>
      </c>
      <c r="D14" s="35">
        <f>'One-par'!P15</f>
        <v>7305</v>
      </c>
      <c r="E14" s="35">
        <f>'Zero-par'!P15</f>
        <v>23064</v>
      </c>
      <c r="F14" s="35">
        <f>TRec!P15</f>
        <v>71430</v>
      </c>
      <c r="G14" s="35">
        <f>Adults!P15</f>
        <v>23206</v>
      </c>
      <c r="H14" s="35">
        <f>Children!P15</f>
        <v>48224</v>
      </c>
    </row>
    <row r="15" spans="1:8" s="17" customFormat="1" x14ac:dyDescent="0.2">
      <c r="A15" s="13" t="s">
        <v>12</v>
      </c>
      <c r="B15" s="35">
        <f>TFam!P16</f>
        <v>5316</v>
      </c>
      <c r="C15" s="35">
        <f>'Two-par'!P16</f>
        <v>0</v>
      </c>
      <c r="D15" s="35">
        <f>'One-par'!P16</f>
        <v>463</v>
      </c>
      <c r="E15" s="35">
        <f>'Zero-par'!P16</f>
        <v>4853</v>
      </c>
      <c r="F15" s="35">
        <f>TRec!P16</f>
        <v>9501</v>
      </c>
      <c r="G15" s="35">
        <f>Adults!P16</f>
        <v>462</v>
      </c>
      <c r="H15" s="35">
        <f>Children!P16</f>
        <v>9039</v>
      </c>
    </row>
    <row r="16" spans="1:8" s="17" customFormat="1" x14ac:dyDescent="0.2">
      <c r="A16" s="13" t="s">
        <v>13</v>
      </c>
      <c r="B16" s="37">
        <f>TFam!P17</f>
        <v>205</v>
      </c>
      <c r="C16" s="37">
        <f>'Two-par'!P17</f>
        <v>18</v>
      </c>
      <c r="D16" s="37">
        <f>'One-par'!P17</f>
        <v>44</v>
      </c>
      <c r="E16" s="37">
        <f>'Zero-par'!P17</f>
        <v>143</v>
      </c>
      <c r="F16" s="37">
        <f>TRec!P17</f>
        <v>491</v>
      </c>
      <c r="G16" s="37">
        <f>Adults!P17</f>
        <v>81</v>
      </c>
      <c r="H16" s="37">
        <f>Children!P17</f>
        <v>410</v>
      </c>
    </row>
    <row r="17" spans="1:8" s="17" customFormat="1" x14ac:dyDescent="0.2">
      <c r="A17" s="13" t="s">
        <v>14</v>
      </c>
      <c r="B17" s="35">
        <f>TFam!P18</f>
        <v>3262</v>
      </c>
      <c r="C17" s="35">
        <f>'Two-par'!P18</f>
        <v>556</v>
      </c>
      <c r="D17" s="35">
        <f>'One-par'!P18</f>
        <v>2003</v>
      </c>
      <c r="E17" s="35">
        <f>'Zero-par'!P18</f>
        <v>703</v>
      </c>
      <c r="F17" s="35">
        <f>TRec!P18</f>
        <v>9252</v>
      </c>
      <c r="G17" s="35">
        <f>Adults!P18</f>
        <v>2821</v>
      </c>
      <c r="H17" s="35">
        <f>Children!P18</f>
        <v>6431</v>
      </c>
    </row>
    <row r="18" spans="1:8" s="17" customFormat="1" x14ac:dyDescent="0.2">
      <c r="A18" s="13" t="s">
        <v>15</v>
      </c>
      <c r="B18" s="37">
        <f>TFam!P19</f>
        <v>1531</v>
      </c>
      <c r="C18" s="37">
        <f>'Two-par'!P19</f>
        <v>0</v>
      </c>
      <c r="D18" s="37">
        <f>'One-par'!P19</f>
        <v>41</v>
      </c>
      <c r="E18" s="37">
        <f>'Zero-par'!P19</f>
        <v>1490</v>
      </c>
      <c r="F18" s="37">
        <f>TRec!P19</f>
        <v>2128</v>
      </c>
      <c r="G18" s="37">
        <f>Adults!P19</f>
        <v>40</v>
      </c>
      <c r="H18" s="37">
        <f>Children!P19</f>
        <v>2088</v>
      </c>
    </row>
    <row r="19" spans="1:8" s="17" customFormat="1" x14ac:dyDescent="0.2">
      <c r="A19" s="13" t="s">
        <v>16</v>
      </c>
      <c r="B19" s="35">
        <f>TFam!P20</f>
        <v>10245</v>
      </c>
      <c r="C19" s="35">
        <f>'Two-par'!P20</f>
        <v>0</v>
      </c>
      <c r="D19" s="35">
        <f>'One-par'!P20</f>
        <v>2660</v>
      </c>
      <c r="E19" s="35">
        <f>'Zero-par'!P20</f>
        <v>7585</v>
      </c>
      <c r="F19" s="35">
        <f>TRec!P20</f>
        <v>20916</v>
      </c>
      <c r="G19" s="35">
        <f>Adults!P20</f>
        <v>2598</v>
      </c>
      <c r="H19" s="35">
        <f>Children!P20</f>
        <v>18318</v>
      </c>
    </row>
    <row r="20" spans="1:8" s="17" customFormat="1" x14ac:dyDescent="0.2">
      <c r="A20" s="13" t="s">
        <v>17</v>
      </c>
      <c r="B20" s="35">
        <f>TFam!P21</f>
        <v>4341</v>
      </c>
      <c r="C20" s="35">
        <f>'Two-par'!P21</f>
        <v>507</v>
      </c>
      <c r="D20" s="35">
        <f>'One-par'!P21</f>
        <v>1561</v>
      </c>
      <c r="E20" s="35">
        <f>'Zero-par'!P21</f>
        <v>2273</v>
      </c>
      <c r="F20" s="35">
        <f>TRec!P21</f>
        <v>9463</v>
      </c>
      <c r="G20" s="35">
        <f>Adults!P21</f>
        <v>1586</v>
      </c>
      <c r="H20" s="35">
        <f>Children!P21</f>
        <v>7877</v>
      </c>
    </row>
    <row r="21" spans="1:8" s="17" customFormat="1" x14ac:dyDescent="0.2">
      <c r="A21" s="13" t="s">
        <v>18</v>
      </c>
      <c r="B21" s="35">
        <f>TFam!P22</f>
        <v>4855</v>
      </c>
      <c r="C21" s="35">
        <f>'Two-par'!P22</f>
        <v>207</v>
      </c>
      <c r="D21" s="35">
        <f>'One-par'!P22</f>
        <v>2250</v>
      </c>
      <c r="E21" s="35">
        <f>'Zero-par'!P22</f>
        <v>2398</v>
      </c>
      <c r="F21" s="35">
        <f>TRec!P22</f>
        <v>11735</v>
      </c>
      <c r="G21" s="35">
        <f>Adults!P22</f>
        <v>2686</v>
      </c>
      <c r="H21" s="35">
        <f>Children!P22</f>
        <v>9049</v>
      </c>
    </row>
    <row r="22" spans="1:8" s="17" customFormat="1" x14ac:dyDescent="0.2">
      <c r="A22" s="13" t="s">
        <v>19</v>
      </c>
      <c r="B22" s="37">
        <f>TFam!P23</f>
        <v>2804</v>
      </c>
      <c r="C22" s="37">
        <f>'Two-par'!P23</f>
        <v>184</v>
      </c>
      <c r="D22" s="37">
        <f>'One-par'!P23</f>
        <v>1279</v>
      </c>
      <c r="E22" s="37">
        <f>'Zero-par'!P23</f>
        <v>1341</v>
      </c>
      <c r="F22" s="37">
        <f>TRec!P23</f>
        <v>2804</v>
      </c>
      <c r="G22" s="37">
        <f>Adults!P23</f>
        <v>1308</v>
      </c>
      <c r="H22" s="37">
        <f>Children!P23</f>
        <v>1496</v>
      </c>
    </row>
    <row r="23" spans="1:8" s="17" customFormat="1" x14ac:dyDescent="0.2">
      <c r="A23" s="13" t="s">
        <v>20</v>
      </c>
      <c r="B23" s="37">
        <f>TFam!P24</f>
        <v>10992</v>
      </c>
      <c r="C23" s="37">
        <f>'Two-par'!P24</f>
        <v>195</v>
      </c>
      <c r="D23" s="37">
        <f>'One-par'!P24</f>
        <v>2672</v>
      </c>
      <c r="E23" s="37">
        <f>'Zero-par'!P24</f>
        <v>8125</v>
      </c>
      <c r="F23" s="37">
        <f>TRec!P24</f>
        <v>22127</v>
      </c>
      <c r="G23" s="37">
        <f>Adults!P24</f>
        <v>3174</v>
      </c>
      <c r="H23" s="37">
        <f>Children!P24</f>
        <v>18953</v>
      </c>
    </row>
    <row r="24" spans="1:8" s="17" customFormat="1" x14ac:dyDescent="0.2">
      <c r="A24" s="13" t="s">
        <v>21</v>
      </c>
      <c r="B24" s="37">
        <f>TFam!P25</f>
        <v>4587</v>
      </c>
      <c r="C24" s="37">
        <f>'Two-par'!P25</f>
        <v>0</v>
      </c>
      <c r="D24" s="37">
        <f>'One-par'!P25</f>
        <v>2575</v>
      </c>
      <c r="E24" s="37">
        <f>'Zero-par'!P25</f>
        <v>2012</v>
      </c>
      <c r="F24" s="37">
        <f>TRec!P25</f>
        <v>11573</v>
      </c>
      <c r="G24" s="37">
        <f>Adults!P25</f>
        <v>2169</v>
      </c>
      <c r="H24" s="37">
        <f>Children!P25</f>
        <v>9404</v>
      </c>
    </row>
    <row r="25" spans="1:8" s="17" customFormat="1" x14ac:dyDescent="0.2">
      <c r="A25" s="13" t="s">
        <v>22</v>
      </c>
      <c r="B25" s="35">
        <f>TFam!P26</f>
        <v>13197</v>
      </c>
      <c r="C25" s="35">
        <f>'Two-par'!P26</f>
        <v>4963</v>
      </c>
      <c r="D25" s="35">
        <f>'One-par'!P26</f>
        <v>7040</v>
      </c>
      <c r="E25" s="35">
        <f>'Zero-par'!P26</f>
        <v>1194</v>
      </c>
      <c r="F25" s="35">
        <f>TRec!P26</f>
        <v>44735</v>
      </c>
      <c r="G25" s="35">
        <f>Adults!P26</f>
        <v>16797</v>
      </c>
      <c r="H25" s="35">
        <f>Children!P26</f>
        <v>27938</v>
      </c>
    </row>
    <row r="26" spans="1:8" s="17" customFormat="1" x14ac:dyDescent="0.2">
      <c r="A26" s="13" t="s">
        <v>23</v>
      </c>
      <c r="B26" s="35">
        <f>TFam!P27</f>
        <v>16374</v>
      </c>
      <c r="C26" s="35">
        <f>'Two-par'!P27</f>
        <v>0</v>
      </c>
      <c r="D26" s="35">
        <f>'One-par'!P27</f>
        <v>11813</v>
      </c>
      <c r="E26" s="35">
        <f>'Zero-par'!P27</f>
        <v>4561</v>
      </c>
      <c r="F26" s="35">
        <f>TRec!P27</f>
        <v>44894</v>
      </c>
      <c r="G26" s="35">
        <f>Adults!P27</f>
        <v>12521</v>
      </c>
      <c r="H26" s="35">
        <f>Children!P27</f>
        <v>32373</v>
      </c>
    </row>
    <row r="27" spans="1:8" s="17" customFormat="1" x14ac:dyDescent="0.2">
      <c r="A27" s="13" t="s">
        <v>24</v>
      </c>
      <c r="B27" s="35">
        <f>TFam!P28</f>
        <v>57486</v>
      </c>
      <c r="C27" s="35">
        <f>'Two-par'!P28</f>
        <v>2841</v>
      </c>
      <c r="D27" s="35">
        <f>'One-par'!P28</f>
        <v>43706</v>
      </c>
      <c r="E27" s="35">
        <f>'Zero-par'!P28</f>
        <v>10939</v>
      </c>
      <c r="F27" s="35">
        <f>TRec!P28</f>
        <v>156798</v>
      </c>
      <c r="G27" s="35">
        <f>Adults!P28</f>
        <v>47166</v>
      </c>
      <c r="H27" s="35">
        <f>Children!P28</f>
        <v>109632</v>
      </c>
    </row>
    <row r="28" spans="1:8" s="17" customFormat="1" x14ac:dyDescent="0.2">
      <c r="A28" s="13" t="s">
        <v>25</v>
      </c>
      <c r="B28" s="37">
        <f>TFam!P29</f>
        <v>9117</v>
      </c>
      <c r="C28" s="37">
        <f>'Two-par'!P29</f>
        <v>0</v>
      </c>
      <c r="D28" s="37">
        <f>'One-par'!P29</f>
        <v>4581</v>
      </c>
      <c r="E28" s="37">
        <f>'Zero-par'!P29</f>
        <v>4536</v>
      </c>
      <c r="F28" s="37">
        <f>TRec!P29</f>
        <v>24174</v>
      </c>
      <c r="G28" s="37">
        <f>Adults!P29</f>
        <v>5249</v>
      </c>
      <c r="H28" s="37">
        <f>Children!P29</f>
        <v>18925</v>
      </c>
    </row>
    <row r="29" spans="1:8" s="17" customFormat="1" x14ac:dyDescent="0.2">
      <c r="A29" s="13" t="s">
        <v>26</v>
      </c>
      <c r="B29" s="35">
        <f>TFam!P30</f>
        <v>13595</v>
      </c>
      <c r="C29" s="35">
        <f>'Two-par'!P30</f>
        <v>0</v>
      </c>
      <c r="D29" s="35">
        <f>'One-par'!P30</f>
        <v>7842</v>
      </c>
      <c r="E29" s="35">
        <f>'Zero-par'!P30</f>
        <v>5753</v>
      </c>
      <c r="F29" s="35">
        <f>TRec!P30</f>
        <v>32009</v>
      </c>
      <c r="G29" s="35">
        <f>Adults!P30</f>
        <v>7805</v>
      </c>
      <c r="H29" s="35">
        <f>Children!P30</f>
        <v>24204</v>
      </c>
    </row>
    <row r="30" spans="1:8" s="17" customFormat="1" x14ac:dyDescent="0.2">
      <c r="A30" s="13" t="s">
        <v>27</v>
      </c>
      <c r="B30" s="37">
        <f>TFam!P31</f>
        <v>1634</v>
      </c>
      <c r="C30" s="37">
        <f>'Two-par'!P31</f>
        <v>0</v>
      </c>
      <c r="D30" s="37">
        <f>'One-par'!P31</f>
        <v>326</v>
      </c>
      <c r="E30" s="37">
        <f>'Zero-par'!P31</f>
        <v>1308</v>
      </c>
      <c r="F30" s="37">
        <f>TRec!P31</f>
        <v>2920</v>
      </c>
      <c r="G30" s="37">
        <f>Adults!P31</f>
        <v>338</v>
      </c>
      <c r="H30" s="37">
        <f>Children!P31</f>
        <v>2582</v>
      </c>
    </row>
    <row r="31" spans="1:8" s="17" customFormat="1" x14ac:dyDescent="0.2">
      <c r="A31" s="13" t="s">
        <v>28</v>
      </c>
      <c r="B31" s="35">
        <f>TFam!P32</f>
        <v>5854</v>
      </c>
      <c r="C31" s="35">
        <f>'Two-par'!P32</f>
        <v>0</v>
      </c>
      <c r="D31" s="35">
        <f>'One-par'!P32</f>
        <v>3322</v>
      </c>
      <c r="E31" s="35">
        <f>'Zero-par'!P32</f>
        <v>2532</v>
      </c>
      <c r="F31" s="35">
        <f>TRec!P32</f>
        <v>13547</v>
      </c>
      <c r="G31" s="35">
        <f>Adults!P32</f>
        <v>2952</v>
      </c>
      <c r="H31" s="35">
        <f>Children!P32</f>
        <v>10595</v>
      </c>
    </row>
    <row r="32" spans="1:8" s="17" customFormat="1" x14ac:dyDescent="0.2">
      <c r="A32" s="13" t="s">
        <v>29</v>
      </c>
      <c r="B32" s="37">
        <f>TFam!P33</f>
        <v>1798</v>
      </c>
      <c r="C32" s="37">
        <f>'Two-par'!P33</f>
        <v>92</v>
      </c>
      <c r="D32" s="37">
        <f>'One-par'!P33</f>
        <v>695</v>
      </c>
      <c r="E32" s="37">
        <f>'Zero-par'!P33</f>
        <v>1011</v>
      </c>
      <c r="F32" s="37">
        <f>TRec!P33</f>
        <v>4110</v>
      </c>
      <c r="G32" s="37">
        <f>Adults!P33</f>
        <v>721</v>
      </c>
      <c r="H32" s="37">
        <f>Children!P33</f>
        <v>3389</v>
      </c>
    </row>
    <row r="33" spans="1:8" s="17" customFormat="1" x14ac:dyDescent="0.2">
      <c r="A33" s="13" t="s">
        <v>30</v>
      </c>
      <c r="B33" s="35">
        <f>TFam!P34</f>
        <v>3009</v>
      </c>
      <c r="C33" s="35">
        <f>'Two-par'!P34</f>
        <v>0</v>
      </c>
      <c r="D33" s="35">
        <f>'One-par'!P34</f>
        <v>972</v>
      </c>
      <c r="E33" s="35">
        <f>'Zero-par'!P34</f>
        <v>2037</v>
      </c>
      <c r="F33" s="35">
        <f>TRec!P34</f>
        <v>7003</v>
      </c>
      <c r="G33" s="35">
        <f>Adults!P34</f>
        <v>954</v>
      </c>
      <c r="H33" s="35">
        <f>Children!P34</f>
        <v>6049</v>
      </c>
    </row>
    <row r="34" spans="1:8" s="17" customFormat="1" x14ac:dyDescent="0.2">
      <c r="A34" s="13" t="s">
        <v>31</v>
      </c>
      <c r="B34" s="35">
        <f>TFam!P35</f>
        <v>5967</v>
      </c>
      <c r="C34" s="35">
        <f>'Two-par'!P35</f>
        <v>621</v>
      </c>
      <c r="D34" s="35">
        <f>'One-par'!P35</f>
        <v>2623</v>
      </c>
      <c r="E34" s="35">
        <f>'Zero-par'!P35</f>
        <v>2723</v>
      </c>
      <c r="F34" s="35">
        <f>TRec!P35</f>
        <v>15359</v>
      </c>
      <c r="G34" s="35">
        <f>Adults!P35</f>
        <v>4055</v>
      </c>
      <c r="H34" s="35">
        <f>Children!P35</f>
        <v>11304</v>
      </c>
    </row>
    <row r="35" spans="1:8" s="17" customFormat="1" x14ac:dyDescent="0.2">
      <c r="A35" s="13" t="s">
        <v>32</v>
      </c>
      <c r="B35" s="35">
        <f>TFam!P36</f>
        <v>3779</v>
      </c>
      <c r="C35" s="35">
        <f>'Two-par'!P36</f>
        <v>10</v>
      </c>
      <c r="D35" s="35">
        <f>'One-par'!P36</f>
        <v>2141</v>
      </c>
      <c r="E35" s="35">
        <f>'Zero-par'!P36</f>
        <v>1628</v>
      </c>
      <c r="F35" s="35">
        <f>TRec!P36</f>
        <v>9062</v>
      </c>
      <c r="G35" s="35">
        <f>Adults!P36</f>
        <v>2260</v>
      </c>
      <c r="H35" s="35">
        <f>Children!P36</f>
        <v>6802</v>
      </c>
    </row>
    <row r="36" spans="1:8" s="17" customFormat="1" x14ac:dyDescent="0.2">
      <c r="A36" s="13" t="s">
        <v>33</v>
      </c>
      <c r="B36" s="35">
        <f>TFam!P37</f>
        <v>9313</v>
      </c>
      <c r="C36" s="35">
        <f>'Two-par'!P37</f>
        <v>39</v>
      </c>
      <c r="D36" s="35">
        <f>'One-par'!P37</f>
        <v>6838</v>
      </c>
      <c r="E36" s="35">
        <f>'Zero-par'!P37</f>
        <v>2436</v>
      </c>
      <c r="F36" s="35">
        <f>TRec!P37</f>
        <v>23029</v>
      </c>
      <c r="G36" s="35">
        <f>Adults!P37</f>
        <v>6590</v>
      </c>
      <c r="H36" s="35">
        <f>Children!P37</f>
        <v>16439</v>
      </c>
    </row>
    <row r="37" spans="1:8" s="17" customFormat="1" x14ac:dyDescent="0.2">
      <c r="A37" s="13" t="s">
        <v>34</v>
      </c>
      <c r="B37" s="37">
        <f>TFam!P38</f>
        <v>8429</v>
      </c>
      <c r="C37" s="37">
        <f>'Two-par'!P38</f>
        <v>566</v>
      </c>
      <c r="D37" s="37">
        <f>'One-par'!P38</f>
        <v>4077</v>
      </c>
      <c r="E37" s="37">
        <f>'Zero-par'!P38</f>
        <v>3786</v>
      </c>
      <c r="F37" s="37">
        <f>TRec!P38</f>
        <v>20654</v>
      </c>
      <c r="G37" s="37">
        <f>Adults!P38</f>
        <v>5209</v>
      </c>
      <c r="H37" s="37">
        <f>Children!P38</f>
        <v>15445</v>
      </c>
    </row>
    <row r="38" spans="1:8" s="17" customFormat="1" x14ac:dyDescent="0.2">
      <c r="A38" s="13" t="s">
        <v>35</v>
      </c>
      <c r="B38" s="35">
        <f>TFam!P39</f>
        <v>116266</v>
      </c>
      <c r="C38" s="35">
        <f>'Two-par'!P39</f>
        <v>1475</v>
      </c>
      <c r="D38" s="35">
        <f>'One-par'!P39</f>
        <v>83201</v>
      </c>
      <c r="E38" s="35">
        <f>'Zero-par'!P39</f>
        <v>31590</v>
      </c>
      <c r="F38" s="35">
        <f>TRec!P39</f>
        <v>301071</v>
      </c>
      <c r="G38" s="35">
        <f>Adults!P39</f>
        <v>102970</v>
      </c>
      <c r="H38" s="35">
        <f>Children!P39</f>
        <v>198101</v>
      </c>
    </row>
    <row r="39" spans="1:8" s="17" customFormat="1" x14ac:dyDescent="0.2">
      <c r="A39" s="13" t="s">
        <v>36</v>
      </c>
      <c r="B39" s="37">
        <f>TFam!P40</f>
        <v>9188</v>
      </c>
      <c r="C39" s="37">
        <f>'Two-par'!P40</f>
        <v>122</v>
      </c>
      <c r="D39" s="37">
        <f>'One-par'!P40</f>
        <v>1794</v>
      </c>
      <c r="E39" s="37">
        <f>'Zero-par'!P40</f>
        <v>7272</v>
      </c>
      <c r="F39" s="37">
        <f>TRec!P40</f>
        <v>17724</v>
      </c>
      <c r="G39" s="37">
        <f>Adults!P40</f>
        <v>2372</v>
      </c>
      <c r="H39" s="37">
        <f>Children!P40</f>
        <v>15352</v>
      </c>
    </row>
    <row r="40" spans="1:8" s="17" customFormat="1" x14ac:dyDescent="0.2">
      <c r="A40" s="13" t="s">
        <v>37</v>
      </c>
      <c r="B40" s="37">
        <f>TFam!P41</f>
        <v>571</v>
      </c>
      <c r="C40" s="37">
        <f>'Two-par'!P41</f>
        <v>0</v>
      </c>
      <c r="D40" s="37">
        <f>'One-par'!P41</f>
        <v>243</v>
      </c>
      <c r="E40" s="37">
        <f>'Zero-par'!P41</f>
        <v>328</v>
      </c>
      <c r="F40" s="37">
        <f>TRec!P41</f>
        <v>1371</v>
      </c>
      <c r="G40" s="37">
        <f>Adults!P41</f>
        <v>160</v>
      </c>
      <c r="H40" s="37">
        <f>Children!P41</f>
        <v>1211</v>
      </c>
    </row>
    <row r="41" spans="1:8" s="17" customFormat="1" x14ac:dyDescent="0.2">
      <c r="A41" s="13" t="s">
        <v>38</v>
      </c>
      <c r="B41" s="37">
        <f>TFam!P42</f>
        <v>41645</v>
      </c>
      <c r="C41" s="37">
        <f>'Two-par'!P42</f>
        <v>424</v>
      </c>
      <c r="D41" s="37">
        <f>'One-par'!P42</f>
        <v>4989</v>
      </c>
      <c r="E41" s="37">
        <f>'Zero-par'!P42</f>
        <v>36232</v>
      </c>
      <c r="F41" s="37">
        <f>TRec!P42</f>
        <v>74188</v>
      </c>
      <c r="G41" s="37">
        <f>Adults!P42</f>
        <v>6195</v>
      </c>
      <c r="H41" s="37">
        <f>Children!P42</f>
        <v>67993</v>
      </c>
    </row>
    <row r="42" spans="1:8" s="17" customFormat="1" x14ac:dyDescent="0.2">
      <c r="A42" s="13" t="s">
        <v>39</v>
      </c>
      <c r="B42" s="37">
        <f>TFam!P43</f>
        <v>3569</v>
      </c>
      <c r="C42" s="37">
        <f>'Two-par'!P43</f>
        <v>0</v>
      </c>
      <c r="D42" s="37">
        <f>'One-par'!P43</f>
        <v>808</v>
      </c>
      <c r="E42" s="37">
        <f>'Zero-par'!P43</f>
        <v>2761</v>
      </c>
      <c r="F42" s="37">
        <f>TRec!P43</f>
        <v>7698</v>
      </c>
      <c r="G42" s="37">
        <f>Adults!P43</f>
        <v>808</v>
      </c>
      <c r="H42" s="37">
        <f>Children!P43</f>
        <v>6890</v>
      </c>
    </row>
    <row r="43" spans="1:8" s="17" customFormat="1" x14ac:dyDescent="0.2">
      <c r="A43" s="13" t="s">
        <v>40</v>
      </c>
      <c r="B43" s="37">
        <f>TFam!P44</f>
        <v>40914</v>
      </c>
      <c r="C43" s="37">
        <f>'Two-par'!P44</f>
        <v>9238</v>
      </c>
      <c r="D43" s="37">
        <f>'One-par'!P44</f>
        <v>27314</v>
      </c>
      <c r="E43" s="37">
        <f>'Zero-par'!P44</f>
        <v>4362</v>
      </c>
      <c r="F43" s="37">
        <f>TRec!P44</f>
        <v>122853</v>
      </c>
      <c r="G43" s="37">
        <f>Adults!P44</f>
        <v>42907</v>
      </c>
      <c r="H43" s="37">
        <f>Children!P44</f>
        <v>79946</v>
      </c>
    </row>
    <row r="44" spans="1:8" s="17" customFormat="1" x14ac:dyDescent="0.2">
      <c r="A44" s="13" t="s">
        <v>41</v>
      </c>
      <c r="B44" s="37">
        <f>TFam!P45</f>
        <v>28711</v>
      </c>
      <c r="C44" s="37">
        <f>'Two-par'!P45</f>
        <v>249</v>
      </c>
      <c r="D44" s="37">
        <f>'One-par'!P45</f>
        <v>18354</v>
      </c>
      <c r="E44" s="37">
        <f>'Zero-par'!P45</f>
        <v>10108</v>
      </c>
      <c r="F44" s="37">
        <f>TRec!P45</f>
        <v>71691</v>
      </c>
      <c r="G44" s="37">
        <f>Adults!P45</f>
        <v>17213</v>
      </c>
      <c r="H44" s="37">
        <f>Children!P45</f>
        <v>54478</v>
      </c>
    </row>
    <row r="45" spans="1:8" s="17" customFormat="1" x14ac:dyDescent="0.2">
      <c r="A45" s="13" t="s">
        <v>42</v>
      </c>
      <c r="B45" s="37">
        <f>TFam!P46</f>
        <v>3129</v>
      </c>
      <c r="C45" s="37">
        <f>'Two-par'!P46</f>
        <v>146</v>
      </c>
      <c r="D45" s="37">
        <f>'One-par'!P46</f>
        <v>2827</v>
      </c>
      <c r="E45" s="37">
        <f>'Zero-par'!P46</f>
        <v>156</v>
      </c>
      <c r="F45" s="37">
        <f>TRec!P46</f>
        <v>8600</v>
      </c>
      <c r="G45" s="37">
        <f>Adults!P46</f>
        <v>3250</v>
      </c>
      <c r="H45" s="37">
        <f>Children!P46</f>
        <v>5350</v>
      </c>
    </row>
    <row r="46" spans="1:8" s="17" customFormat="1" x14ac:dyDescent="0.2">
      <c r="A46" s="13" t="s">
        <v>43</v>
      </c>
      <c r="B46" s="35">
        <f>TFam!P47</f>
        <v>3103</v>
      </c>
      <c r="C46" s="35">
        <f>'Two-par'!P47</f>
        <v>167</v>
      </c>
      <c r="D46" s="35">
        <f>'One-par'!P47</f>
        <v>2301</v>
      </c>
      <c r="E46" s="35">
        <f>'Zero-par'!P47</f>
        <v>635</v>
      </c>
      <c r="F46" s="35">
        <f>TRec!P47</f>
        <v>8198</v>
      </c>
      <c r="G46" s="35">
        <f>Adults!P47</f>
        <v>2346</v>
      </c>
      <c r="H46" s="35">
        <f>Children!P47</f>
        <v>5852</v>
      </c>
    </row>
    <row r="47" spans="1:8" s="17" customFormat="1" x14ac:dyDescent="0.2">
      <c r="A47" s="13" t="s">
        <v>44</v>
      </c>
      <c r="B47" s="35">
        <f>TFam!P48</f>
        <v>5922</v>
      </c>
      <c r="C47" s="35">
        <f>'Two-par'!P48</f>
        <v>0</v>
      </c>
      <c r="D47" s="35">
        <f>'One-par'!P48</f>
        <v>2357</v>
      </c>
      <c r="E47" s="35">
        <f>'Zero-par'!P48</f>
        <v>3565</v>
      </c>
      <c r="F47" s="35">
        <f>TRec!P48</f>
        <v>13502</v>
      </c>
      <c r="G47" s="35">
        <f>Adults!P48</f>
        <v>2357</v>
      </c>
      <c r="H47" s="35">
        <f>Children!P48</f>
        <v>11145</v>
      </c>
    </row>
    <row r="48" spans="1:8" s="17" customFormat="1" x14ac:dyDescent="0.2">
      <c r="A48" s="13" t="s">
        <v>45</v>
      </c>
      <c r="B48" s="37">
        <f>TFam!P49</f>
        <v>2379</v>
      </c>
      <c r="C48" s="37">
        <f>'Two-par'!P49</f>
        <v>0</v>
      </c>
      <c r="D48" s="37">
        <f>'One-par'!P49</f>
        <v>286</v>
      </c>
      <c r="E48" s="37">
        <f>'Zero-par'!P49</f>
        <v>2093</v>
      </c>
      <c r="F48" s="37">
        <f>TRec!P49</f>
        <v>4593</v>
      </c>
      <c r="G48" s="37">
        <f>Adults!P49</f>
        <v>286</v>
      </c>
      <c r="H48" s="37">
        <f>Children!P49</f>
        <v>4307</v>
      </c>
    </row>
    <row r="49" spans="1:18" s="17" customFormat="1" x14ac:dyDescent="0.2">
      <c r="A49" s="13" t="s">
        <v>46</v>
      </c>
      <c r="B49" s="35">
        <f>TFam!P50</f>
        <v>13871</v>
      </c>
      <c r="C49" s="35">
        <f>'Two-par'!P50</f>
        <v>291</v>
      </c>
      <c r="D49" s="35">
        <f>'One-par'!P50</f>
        <v>5038</v>
      </c>
      <c r="E49" s="35">
        <f>'Zero-par'!P50</f>
        <v>8542</v>
      </c>
      <c r="F49" s="35">
        <f>TRec!P50</f>
        <v>29393</v>
      </c>
      <c r="G49" s="35">
        <f>Adults!P50</f>
        <v>5648</v>
      </c>
      <c r="H49" s="35">
        <f>Children!P50</f>
        <v>23745</v>
      </c>
    </row>
    <row r="50" spans="1:18" s="17" customFormat="1" x14ac:dyDescent="0.2">
      <c r="A50" s="13" t="s">
        <v>47</v>
      </c>
      <c r="B50" s="35">
        <f>TFam!P51</f>
        <v>10362</v>
      </c>
      <c r="C50" s="35">
        <f>'Two-par'!P51</f>
        <v>0</v>
      </c>
      <c r="D50" s="35">
        <f>'One-par'!P51</f>
        <v>2338</v>
      </c>
      <c r="E50" s="35">
        <f>'Zero-par'!P51</f>
        <v>8024</v>
      </c>
      <c r="F50" s="35">
        <f>TRec!P51</f>
        <v>19866</v>
      </c>
      <c r="G50" s="35">
        <f>Adults!P51</f>
        <v>2338</v>
      </c>
      <c r="H50" s="35">
        <f>Children!P51</f>
        <v>17528</v>
      </c>
    </row>
    <row r="51" spans="1:18" s="17" customFormat="1" x14ac:dyDescent="0.2">
      <c r="A51" s="13" t="s">
        <v>48</v>
      </c>
      <c r="B51" s="35">
        <f>TFam!P52</f>
        <v>2013</v>
      </c>
      <c r="C51" s="35">
        <f>'Two-par'!P52</f>
        <v>0</v>
      </c>
      <c r="D51" s="35">
        <f>'One-par'!P52</f>
        <v>840</v>
      </c>
      <c r="E51" s="35">
        <f>'Zero-par'!P52</f>
        <v>1173</v>
      </c>
      <c r="F51" s="35">
        <f>TRec!P52</f>
        <v>4583</v>
      </c>
      <c r="G51" s="35">
        <f>Adults!P52</f>
        <v>1176</v>
      </c>
      <c r="H51" s="35">
        <f>Children!P52</f>
        <v>3407</v>
      </c>
    </row>
    <row r="52" spans="1:18" s="17" customFormat="1" x14ac:dyDescent="0.2">
      <c r="A52" s="13" t="s">
        <v>49</v>
      </c>
      <c r="B52" s="35">
        <f>TFam!P53</f>
        <v>2038</v>
      </c>
      <c r="C52" s="35">
        <f>'Two-par'!P53</f>
        <v>220</v>
      </c>
      <c r="D52" s="35">
        <f>'One-par'!P53</f>
        <v>784</v>
      </c>
      <c r="E52" s="35">
        <f>'Zero-par'!P53</f>
        <v>1034</v>
      </c>
      <c r="F52" s="35">
        <f>TRec!P53</f>
        <v>4684</v>
      </c>
      <c r="G52" s="35">
        <f>Adults!P53</f>
        <v>1234</v>
      </c>
      <c r="H52" s="35">
        <f>Children!P53</f>
        <v>3450</v>
      </c>
    </row>
    <row r="53" spans="1:18" s="17" customFormat="1" x14ac:dyDescent="0.2">
      <c r="A53" s="13" t="s">
        <v>50</v>
      </c>
      <c r="B53" s="37">
        <f>TFam!P54</f>
        <v>60</v>
      </c>
      <c r="C53" s="37">
        <f>'Two-par'!P54</f>
        <v>0</v>
      </c>
      <c r="D53" s="37">
        <f>'One-par'!P54</f>
        <v>51</v>
      </c>
      <c r="E53" s="37">
        <f>'Zero-par'!P54</f>
        <v>9</v>
      </c>
      <c r="F53" s="37">
        <f>TRec!P54</f>
        <v>212</v>
      </c>
      <c r="G53" s="37">
        <f>Adults!P54</f>
        <v>60</v>
      </c>
      <c r="H53" s="37">
        <f>Children!P54</f>
        <v>152</v>
      </c>
    </row>
    <row r="54" spans="1:18" s="17" customFormat="1" x14ac:dyDescent="0.2">
      <c r="A54" s="13" t="s">
        <v>51</v>
      </c>
      <c r="B54" s="35">
        <f>TFam!P55</f>
        <v>20492</v>
      </c>
      <c r="C54" s="35">
        <f>'Two-par'!P55</f>
        <v>0</v>
      </c>
      <c r="D54" s="35">
        <f>'One-par'!P55</f>
        <v>13213</v>
      </c>
      <c r="E54" s="35">
        <f>'Zero-par'!P55</f>
        <v>7279</v>
      </c>
      <c r="F54" s="35">
        <f>TRec!P55</f>
        <v>43252</v>
      </c>
      <c r="G54" s="35">
        <f>Adults!P55</f>
        <v>11007</v>
      </c>
      <c r="H54" s="35">
        <f>Children!P55</f>
        <v>32245</v>
      </c>
    </row>
    <row r="55" spans="1:18" s="17" customFormat="1" x14ac:dyDescent="0.2">
      <c r="A55" s="13" t="s">
        <v>52</v>
      </c>
      <c r="B55" s="35">
        <f>TFam!P56</f>
        <v>44841</v>
      </c>
      <c r="C55" s="35">
        <f>'Two-par'!P56</f>
        <v>10178</v>
      </c>
      <c r="D55" s="35">
        <f>'One-par'!P56</f>
        <v>23780</v>
      </c>
      <c r="E55" s="35">
        <f>'Zero-par'!P56</f>
        <v>10883</v>
      </c>
      <c r="F55" s="35">
        <f>TRec!P56</f>
        <v>114294</v>
      </c>
      <c r="G55" s="35">
        <f>Adults!P56</f>
        <v>39869</v>
      </c>
      <c r="H55" s="35">
        <f>Children!P56</f>
        <v>74425</v>
      </c>
    </row>
    <row r="56" spans="1:18" s="17" customFormat="1" x14ac:dyDescent="0.2">
      <c r="A56" s="13" t="s">
        <v>53</v>
      </c>
      <c r="B56" s="37">
        <f>TFam!P57</f>
        <v>5127</v>
      </c>
      <c r="C56" s="37">
        <f>'Two-par'!P57</f>
        <v>0</v>
      </c>
      <c r="D56" s="37">
        <f>'One-par'!P57</f>
        <v>1253</v>
      </c>
      <c r="E56" s="37">
        <f>'Zero-par'!P57</f>
        <v>3874</v>
      </c>
      <c r="F56" s="37">
        <f>TRec!P57</f>
        <v>9999</v>
      </c>
      <c r="G56" s="37">
        <f>Adults!P57</f>
        <v>1622</v>
      </c>
      <c r="H56" s="37">
        <f>Children!P57</f>
        <v>8377</v>
      </c>
    </row>
    <row r="57" spans="1:18" s="17" customFormat="1" x14ac:dyDescent="0.2">
      <c r="A57" s="13" t="s">
        <v>54</v>
      </c>
      <c r="B57" s="35">
        <f>TFam!P58</f>
        <v>12320</v>
      </c>
      <c r="C57" s="35">
        <f>'Two-par'!P58</f>
        <v>262</v>
      </c>
      <c r="D57" s="35">
        <f>'One-par'!P58</f>
        <v>3815</v>
      </c>
      <c r="E57" s="35">
        <f>'Zero-par'!P58</f>
        <v>8243</v>
      </c>
      <c r="F57" s="35">
        <f>TRec!P58</f>
        <v>26852</v>
      </c>
      <c r="G57" s="35">
        <f>Adults!P58</f>
        <v>4541</v>
      </c>
      <c r="H57" s="35">
        <f>Children!P58</f>
        <v>22311</v>
      </c>
    </row>
    <row r="58" spans="1:18" s="17" customFormat="1" x14ac:dyDescent="0.2">
      <c r="A58" s="23" t="s">
        <v>55</v>
      </c>
      <c r="B58" s="38">
        <f>TFam!P59</f>
        <v>461</v>
      </c>
      <c r="C58" s="38">
        <f>'Two-par'!P59</f>
        <v>20</v>
      </c>
      <c r="D58" s="38">
        <f>'One-par'!P59</f>
        <v>216</v>
      </c>
      <c r="E58" s="38">
        <f>'Zero-par'!P59</f>
        <v>225</v>
      </c>
      <c r="F58" s="38">
        <f>TRec!P59</f>
        <v>1112</v>
      </c>
      <c r="G58" s="38">
        <f>Adults!P59</f>
        <v>256</v>
      </c>
      <c r="H58" s="38">
        <f>Children!P59</f>
        <v>856</v>
      </c>
    </row>
    <row r="59" spans="1:18" x14ac:dyDescent="0.2">
      <c r="A59" s="80">
        <f>TFam!$A$3</f>
        <v>45016</v>
      </c>
      <c r="B59" s="73"/>
      <c r="C59" s="73"/>
      <c r="D59" s="73"/>
      <c r="E59" s="73"/>
      <c r="F59" s="73"/>
      <c r="G59" s="73"/>
      <c r="H59" s="73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0" t="str">
        <f>'Oct21'!A60</f>
        <v xml:space="preserve">    </v>
      </c>
      <c r="B60" s="40"/>
      <c r="C60" s="40"/>
      <c r="D60" s="40"/>
      <c r="E60" s="40"/>
      <c r="F60" s="40"/>
      <c r="G60" s="40"/>
      <c r="H60" s="40"/>
    </row>
    <row r="61" spans="1:18" x14ac:dyDescent="0.2">
      <c r="A61" s="40" t="str">
        <f>'Oct21'!A61</f>
        <v xml:space="preserve">Notes: 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tr">
        <f>'Oct21'!A62</f>
        <v>"-" - data inapplicable</v>
      </c>
      <c r="B62" s="40"/>
      <c r="C62" s="40"/>
      <c r="D62" s="40"/>
      <c r="E62" s="40"/>
      <c r="F62" s="40"/>
      <c r="G62" s="40"/>
      <c r="H62" s="40"/>
    </row>
  </sheetData>
  <pageMargins left="0.7" right="0.7" top="0.75" bottom="0.75" header="0.3" footer="0.3"/>
  <pageSetup scale="97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6328-ECFC-4838-B672-FD048268EDA2}">
  <sheetPr>
    <pageSetUpPr fitToPage="1"/>
  </sheetPr>
  <dimension ref="A1:T128"/>
  <sheetViews>
    <sheetView zoomScale="85" zoomScaleNormal="85" workbookViewId="0">
      <selection activeCell="F1" sqref="F1:F1048576"/>
    </sheetView>
  </sheetViews>
  <sheetFormatPr defaultColWidth="9.1796875" defaultRowHeight="10" x14ac:dyDescent="0.2"/>
  <cols>
    <col min="1" max="1" width="14.26953125" style="74" bestFit="1" customWidth="1"/>
    <col min="2" max="5" width="11.26953125" style="51" customWidth="1"/>
    <col min="6" max="6" width="2.6328125" style="51" customWidth="1"/>
    <col min="7" max="7" width="15.54296875" style="74" customWidth="1"/>
    <col min="8" max="11" width="11.26953125" style="51" customWidth="1"/>
    <col min="12" max="16384" width="9.1796875" style="51"/>
  </cols>
  <sheetData>
    <row r="1" spans="1:11" ht="15" customHeight="1" x14ac:dyDescent="0.35">
      <c r="A1" s="121" t="s">
        <v>91</v>
      </c>
      <c r="B1" s="86"/>
      <c r="C1" s="86"/>
      <c r="D1" s="86"/>
      <c r="E1" s="86"/>
      <c r="F1" s="86"/>
      <c r="G1" s="87"/>
      <c r="H1" s="86"/>
      <c r="I1" s="86"/>
      <c r="J1" s="102"/>
      <c r="K1" s="102"/>
    </row>
    <row r="2" spans="1:11" ht="15" customHeight="1" x14ac:dyDescent="0.25">
      <c r="A2" s="125" t="s">
        <v>77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1" ht="15" customHeight="1" x14ac:dyDescent="0.25">
      <c r="A3" s="126" t="s">
        <v>92</v>
      </c>
      <c r="B3" s="88"/>
      <c r="C3" s="88"/>
      <c r="D3" s="88"/>
      <c r="E3" s="88"/>
      <c r="F3" s="88"/>
      <c r="G3" s="88"/>
      <c r="H3" s="88"/>
      <c r="I3" s="88"/>
      <c r="J3" s="88"/>
      <c r="K3" s="88"/>
    </row>
    <row r="4" spans="1:11" s="90" customFormat="1" ht="15" customHeight="1" x14ac:dyDescent="0.2">
      <c r="A4" s="103"/>
      <c r="B4" s="127" t="s">
        <v>90</v>
      </c>
      <c r="C4" s="127"/>
      <c r="D4" s="127"/>
      <c r="E4" s="127"/>
      <c r="F4" s="89"/>
      <c r="H4" s="127" t="s">
        <v>89</v>
      </c>
      <c r="I4" s="127"/>
      <c r="J4" s="127"/>
      <c r="K4" s="127"/>
    </row>
    <row r="5" spans="1:11" ht="30" x14ac:dyDescent="0.2">
      <c r="A5" s="101" t="s">
        <v>0</v>
      </c>
      <c r="B5" s="31" t="s">
        <v>58</v>
      </c>
      <c r="C5" s="31" t="s">
        <v>59</v>
      </c>
      <c r="D5" s="31" t="s">
        <v>60</v>
      </c>
      <c r="E5" s="31" t="s">
        <v>61</v>
      </c>
      <c r="F5" s="91"/>
      <c r="G5" s="92" t="s">
        <v>0</v>
      </c>
      <c r="H5" s="31" t="s">
        <v>58</v>
      </c>
      <c r="I5" s="31" t="s">
        <v>59</v>
      </c>
      <c r="J5" s="31" t="s">
        <v>60</v>
      </c>
      <c r="K5" s="31" t="s">
        <v>61</v>
      </c>
    </row>
    <row r="6" spans="1:11" s="53" customFormat="1" ht="10.5" x14ac:dyDescent="0.25">
      <c r="A6" s="52" t="s">
        <v>1</v>
      </c>
      <c r="B6" s="33">
        <f>TFam!Q5</f>
        <v>955538</v>
      </c>
      <c r="C6" s="33">
        <f>'Two-par'!Q5</f>
        <v>56654</v>
      </c>
      <c r="D6" s="33">
        <f>'One-par'!Q5</f>
        <v>517208.5</v>
      </c>
      <c r="E6" s="33">
        <f>'Zero-par'!Q5</f>
        <v>381675.5</v>
      </c>
      <c r="F6" s="93"/>
      <c r="G6" s="94" t="s">
        <v>1</v>
      </c>
      <c r="H6" s="33">
        <f>TFam!R5</f>
        <v>977606.5</v>
      </c>
      <c r="I6" s="33">
        <f>'Two-par'!R5</f>
        <v>61594.416666666664</v>
      </c>
      <c r="J6" s="33">
        <f>'One-par'!R5</f>
        <v>541416.91666666663</v>
      </c>
      <c r="K6" s="33">
        <f>'Zero-par'!R5</f>
        <v>374595.16666666669</v>
      </c>
    </row>
    <row r="7" spans="1:11" s="17" customFormat="1" x14ac:dyDescent="0.2">
      <c r="A7" s="54" t="s">
        <v>2</v>
      </c>
      <c r="B7" s="35">
        <f>TFam!Q6</f>
        <v>5663.5</v>
      </c>
      <c r="C7" s="35">
        <f>'Two-par'!Q6</f>
        <v>18</v>
      </c>
      <c r="D7" s="35">
        <f>'One-par'!Q6</f>
        <v>2008.5833333333333</v>
      </c>
      <c r="E7" s="35">
        <f>'Zero-par'!Q6</f>
        <v>3636.9166666666665</v>
      </c>
      <c r="F7" s="95"/>
      <c r="G7" s="96" t="s">
        <v>2</v>
      </c>
      <c r="H7" s="35">
        <f>TFam!R6</f>
        <v>5687</v>
      </c>
      <c r="I7" s="35">
        <f>'Two-par'!R6</f>
        <v>20.666666666666668</v>
      </c>
      <c r="J7" s="35">
        <f>'One-par'!R6</f>
        <v>2077.4166666666665</v>
      </c>
      <c r="K7" s="35">
        <f>'Zero-par'!R6</f>
        <v>3588.9166666666665</v>
      </c>
    </row>
    <row r="8" spans="1:11" s="17" customFormat="1" x14ac:dyDescent="0.2">
      <c r="A8" s="54" t="s">
        <v>3</v>
      </c>
      <c r="B8" s="35">
        <f>TFam!Q7</f>
        <v>1555.5</v>
      </c>
      <c r="C8" s="35">
        <f>'Two-par'!Q7</f>
        <v>180.41666666666666</v>
      </c>
      <c r="D8" s="35">
        <f>'One-par'!Q7</f>
        <v>804.25</v>
      </c>
      <c r="E8" s="35">
        <f>'Zero-par'!Q7</f>
        <v>570.83333333333337</v>
      </c>
      <c r="F8" s="95"/>
      <c r="G8" s="96" t="s">
        <v>3</v>
      </c>
      <c r="H8" s="35">
        <f>TFam!R7</f>
        <v>1447.3333333333333</v>
      </c>
      <c r="I8" s="35">
        <f>'Two-par'!R7</f>
        <v>175.66666666666666</v>
      </c>
      <c r="J8" s="35">
        <f>'One-par'!R7</f>
        <v>753.25</v>
      </c>
      <c r="K8" s="35">
        <f>'Zero-par'!R7</f>
        <v>518.41666666666663</v>
      </c>
    </row>
    <row r="9" spans="1:11" s="17" customFormat="1" x14ac:dyDescent="0.2">
      <c r="A9" s="54" t="s">
        <v>4</v>
      </c>
      <c r="B9" s="35">
        <f>TFam!Q8</f>
        <v>5750.5</v>
      </c>
      <c r="C9" s="35">
        <f>'Two-par'!Q8</f>
        <v>269.16666666666669</v>
      </c>
      <c r="D9" s="35">
        <f>'One-par'!Q8</f>
        <v>1412.3333333333333</v>
      </c>
      <c r="E9" s="35">
        <f>'Zero-par'!Q8</f>
        <v>4069</v>
      </c>
      <c r="F9" s="95"/>
      <c r="G9" s="96" t="s">
        <v>4</v>
      </c>
      <c r="H9" s="35">
        <f>TFam!R8</f>
        <v>5590.75</v>
      </c>
      <c r="I9" s="35">
        <f>'Two-par'!R8</f>
        <v>247</v>
      </c>
      <c r="J9" s="35">
        <f>'One-par'!R8</f>
        <v>1358.9166666666667</v>
      </c>
      <c r="K9" s="35">
        <f>'Zero-par'!R8</f>
        <v>3984.8333333333335</v>
      </c>
    </row>
    <row r="10" spans="1:11" s="17" customFormat="1" x14ac:dyDescent="0.2">
      <c r="A10" s="54" t="s">
        <v>5</v>
      </c>
      <c r="B10" s="35">
        <f>TFam!Q9</f>
        <v>1192.75</v>
      </c>
      <c r="C10" s="35">
        <f>'Two-par'!Q9</f>
        <v>26</v>
      </c>
      <c r="D10" s="35">
        <f>'One-par'!Q9</f>
        <v>432</v>
      </c>
      <c r="E10" s="35">
        <f>'Zero-par'!Q9</f>
        <v>734.75</v>
      </c>
      <c r="F10" s="95"/>
      <c r="G10" s="96" t="s">
        <v>5</v>
      </c>
      <c r="H10" s="35">
        <f>TFam!R9</f>
        <v>1093.8333333333333</v>
      </c>
      <c r="I10" s="35">
        <f>'Two-par'!R9</f>
        <v>27.416666666666668</v>
      </c>
      <c r="J10" s="35">
        <f>'One-par'!R9</f>
        <v>396</v>
      </c>
      <c r="K10" s="35">
        <f>'Zero-par'!R9</f>
        <v>670.41666666666663</v>
      </c>
    </row>
    <row r="11" spans="1:11" s="17" customFormat="1" x14ac:dyDescent="0.2">
      <c r="A11" s="54" t="s">
        <v>6</v>
      </c>
      <c r="B11" s="35">
        <f>TFam!Q10</f>
        <v>336655</v>
      </c>
      <c r="C11" s="35">
        <f>'Two-par'!Q10</f>
        <v>26005.666666666668</v>
      </c>
      <c r="D11" s="35">
        <f>'One-par'!Q10</f>
        <v>207579.5</v>
      </c>
      <c r="E11" s="35">
        <f>'Zero-par'!Q10</f>
        <v>103069.83333333333</v>
      </c>
      <c r="F11" s="95"/>
      <c r="G11" s="96" t="s">
        <v>6</v>
      </c>
      <c r="H11" s="35">
        <f>TFam!R10</f>
        <v>351739.91666666669</v>
      </c>
      <c r="I11" s="35">
        <f>'Two-par'!R10</f>
        <v>27959.166666666668</v>
      </c>
      <c r="J11" s="35">
        <f>'One-par'!R10</f>
        <v>222499.58333333334</v>
      </c>
      <c r="K11" s="35">
        <f>'Zero-par'!R10</f>
        <v>101281.16666666667</v>
      </c>
    </row>
    <row r="12" spans="1:11" s="17" customFormat="1" x14ac:dyDescent="0.2">
      <c r="A12" s="54" t="s">
        <v>7</v>
      </c>
      <c r="B12" s="35">
        <f>TFam!Q11</f>
        <v>11775.166666666666</v>
      </c>
      <c r="C12" s="35">
        <f>'Two-par'!Q11</f>
        <v>0</v>
      </c>
      <c r="D12" s="35">
        <f>'One-par'!Q11</f>
        <v>7185.5</v>
      </c>
      <c r="E12" s="35">
        <f>'Zero-par'!Q11</f>
        <v>4589.666666666667</v>
      </c>
      <c r="F12" s="95"/>
      <c r="G12" s="96" t="s">
        <v>7</v>
      </c>
      <c r="H12" s="35">
        <f>TFam!R11</f>
        <v>11982.083333333334</v>
      </c>
      <c r="I12" s="35">
        <f>'Two-par'!R11</f>
        <v>0</v>
      </c>
      <c r="J12" s="35">
        <f>'One-par'!R11</f>
        <v>7432.833333333333</v>
      </c>
      <c r="K12" s="35">
        <f>'Zero-par'!R11</f>
        <v>4549.25</v>
      </c>
    </row>
    <row r="13" spans="1:11" s="17" customFormat="1" x14ac:dyDescent="0.2">
      <c r="A13" s="54" t="s">
        <v>8</v>
      </c>
      <c r="B13" s="35">
        <f>TFam!Q12</f>
        <v>4733.583333333333</v>
      </c>
      <c r="C13" s="35">
        <f>'Two-par'!Q12</f>
        <v>0</v>
      </c>
      <c r="D13" s="35">
        <f>'One-par'!Q12</f>
        <v>1373.1666666666667</v>
      </c>
      <c r="E13" s="35">
        <f>'Zero-par'!Q12</f>
        <v>3360.4166666666665</v>
      </c>
      <c r="F13" s="95"/>
      <c r="G13" s="96" t="s">
        <v>8</v>
      </c>
      <c r="H13" s="35">
        <f>TFam!R12</f>
        <v>4837.166666666667</v>
      </c>
      <c r="I13" s="35">
        <f>'Two-par'!R12</f>
        <v>0</v>
      </c>
      <c r="J13" s="35">
        <f>'One-par'!R12</f>
        <v>1496.1666666666667</v>
      </c>
      <c r="K13" s="35">
        <f>'Zero-par'!R12</f>
        <v>3341</v>
      </c>
    </row>
    <row r="14" spans="1:11" s="17" customFormat="1" x14ac:dyDescent="0.2">
      <c r="A14" s="54" t="s">
        <v>9</v>
      </c>
      <c r="B14" s="35">
        <f>TFam!Q13</f>
        <v>2799.0833333333335</v>
      </c>
      <c r="C14" s="35">
        <f>'Two-par'!Q13</f>
        <v>13.25</v>
      </c>
      <c r="D14" s="35">
        <f>'One-par'!Q13</f>
        <v>763.58333333333337</v>
      </c>
      <c r="E14" s="35">
        <f>'Zero-par'!Q13</f>
        <v>2022.25</v>
      </c>
      <c r="F14" s="95"/>
      <c r="G14" s="96" t="s">
        <v>9</v>
      </c>
      <c r="H14" s="35">
        <f>TFam!R13</f>
        <v>2858.9166666666665</v>
      </c>
      <c r="I14" s="35">
        <f>'Two-par'!R13</f>
        <v>17.166666666666668</v>
      </c>
      <c r="J14" s="35">
        <f>'One-par'!R13</f>
        <v>829.83333333333337</v>
      </c>
      <c r="K14" s="35">
        <f>'Zero-par'!R13</f>
        <v>2011.9166666666667</v>
      </c>
    </row>
    <row r="15" spans="1:11" s="17" customFormat="1" x14ac:dyDescent="0.2">
      <c r="A15" s="54" t="s">
        <v>10</v>
      </c>
      <c r="B15" s="35">
        <f>TFam!Q14</f>
        <v>5511.833333333333</v>
      </c>
      <c r="C15" s="35">
        <f>'Two-par'!Q14</f>
        <v>0</v>
      </c>
      <c r="D15" s="35">
        <f>'One-par'!Q14</f>
        <v>3831.1666666666665</v>
      </c>
      <c r="E15" s="35">
        <f>'Zero-par'!Q14</f>
        <v>1680.6666666666667</v>
      </c>
      <c r="F15" s="95"/>
      <c r="G15" s="96" t="s">
        <v>10</v>
      </c>
      <c r="H15" s="35">
        <f>TFam!R14</f>
        <v>4758.333333333333</v>
      </c>
      <c r="I15" s="35">
        <f>'Two-par'!R14</f>
        <v>0</v>
      </c>
      <c r="J15" s="35">
        <f>'One-par'!R14</f>
        <v>3143.6666666666665</v>
      </c>
      <c r="K15" s="35">
        <f>'Zero-par'!R14</f>
        <v>1614.6666666666667</v>
      </c>
    </row>
    <row r="16" spans="1:11" s="17" customFormat="1" x14ac:dyDescent="0.2">
      <c r="A16" s="54" t="s">
        <v>11</v>
      </c>
      <c r="B16" s="35">
        <f>TFam!Q15</f>
        <v>27533.75</v>
      </c>
      <c r="C16" s="35">
        <f>'Two-par'!Q15</f>
        <v>1010.9166666666666</v>
      </c>
      <c r="D16" s="35">
        <f>'One-par'!Q15</f>
        <v>3547.6666666666665</v>
      </c>
      <c r="E16" s="35">
        <f>'Zero-par'!Q15</f>
        <v>22975.166666666668</v>
      </c>
      <c r="F16" s="95"/>
      <c r="G16" s="96" t="s">
        <v>11</v>
      </c>
      <c r="H16" s="35">
        <f>TFam!R15</f>
        <v>28686.25</v>
      </c>
      <c r="I16" s="35">
        <f>'Two-par'!R15</f>
        <v>2197.6666666666665</v>
      </c>
      <c r="J16" s="35">
        <f>'One-par'!R15</f>
        <v>4135.833333333333</v>
      </c>
      <c r="K16" s="35">
        <f>'Zero-par'!R15</f>
        <v>22352.75</v>
      </c>
    </row>
    <row r="17" spans="1:11" s="17" customFormat="1" x14ac:dyDescent="0.2">
      <c r="A17" s="54" t="s">
        <v>12</v>
      </c>
      <c r="B17" s="35">
        <f>TFam!Q16</f>
        <v>6441.083333333333</v>
      </c>
      <c r="C17" s="35">
        <f>'Two-par'!Q16</f>
        <v>0</v>
      </c>
      <c r="D17" s="35">
        <f>'One-par'!Q16</f>
        <v>1196.5</v>
      </c>
      <c r="E17" s="35">
        <f>'Zero-par'!Q16</f>
        <v>5244.583333333333</v>
      </c>
      <c r="F17" s="95"/>
      <c r="G17" s="96" t="s">
        <v>12</v>
      </c>
      <c r="H17" s="35">
        <f>TFam!R16</f>
        <v>6016.75</v>
      </c>
      <c r="I17" s="35">
        <f>'Two-par'!R16</f>
        <v>0</v>
      </c>
      <c r="J17" s="35">
        <f>'One-par'!R16</f>
        <v>931.66666666666663</v>
      </c>
      <c r="K17" s="35">
        <f>'Zero-par'!R16</f>
        <v>5085.083333333333</v>
      </c>
    </row>
    <row r="18" spans="1:11" s="17" customFormat="1" x14ac:dyDescent="0.2">
      <c r="A18" s="54" t="s">
        <v>13</v>
      </c>
      <c r="B18" s="35">
        <f>TFam!Q17</f>
        <v>347.83333333333331</v>
      </c>
      <c r="C18" s="35">
        <f>'Two-par'!Q17</f>
        <v>54.5</v>
      </c>
      <c r="D18" s="35">
        <f>'One-par'!Q17</f>
        <v>121.16666666666667</v>
      </c>
      <c r="E18" s="35">
        <f>'Zero-par'!Q17</f>
        <v>172.16666666666666</v>
      </c>
      <c r="F18" s="95"/>
      <c r="G18" s="96" t="s">
        <v>13</v>
      </c>
      <c r="H18" s="35">
        <f>TFam!R17</f>
        <v>331.83333333333331</v>
      </c>
      <c r="I18" s="35">
        <f>'Two-par'!R17</f>
        <v>52.25</v>
      </c>
      <c r="J18" s="35">
        <f>'One-par'!R17</f>
        <v>115.91666666666667</v>
      </c>
      <c r="K18" s="35">
        <f>'Zero-par'!R17</f>
        <v>163.66666666666666</v>
      </c>
    </row>
    <row r="19" spans="1:11" s="17" customFormat="1" x14ac:dyDescent="0.2">
      <c r="A19" s="54" t="s">
        <v>14</v>
      </c>
      <c r="B19" s="35">
        <f>TFam!Q18</f>
        <v>4526.75</v>
      </c>
      <c r="C19" s="35">
        <f>'Two-par'!Q18</f>
        <v>1059.8333333333333</v>
      </c>
      <c r="D19" s="35">
        <f>'One-par'!Q18</f>
        <v>2688.5</v>
      </c>
      <c r="E19" s="35">
        <f>'Zero-par'!Q18</f>
        <v>778.41666666666663</v>
      </c>
      <c r="F19" s="95"/>
      <c r="G19" s="96" t="s">
        <v>14</v>
      </c>
      <c r="H19" s="35">
        <f>TFam!R18</f>
        <v>4116.75</v>
      </c>
      <c r="I19" s="35">
        <f>'Two-par'!R18</f>
        <v>882.5</v>
      </c>
      <c r="J19" s="35">
        <f>'One-par'!R18</f>
        <v>2482.8333333333335</v>
      </c>
      <c r="K19" s="35">
        <f>'Zero-par'!R18</f>
        <v>751.41666666666663</v>
      </c>
    </row>
    <row r="20" spans="1:11" s="17" customFormat="1" x14ac:dyDescent="0.2">
      <c r="A20" s="54" t="s">
        <v>15</v>
      </c>
      <c r="B20" s="35">
        <f>TFam!Q19</f>
        <v>1547</v>
      </c>
      <c r="C20" s="35">
        <f>'Two-par'!Q19</f>
        <v>0</v>
      </c>
      <c r="D20" s="35">
        <f>'One-par'!Q19</f>
        <v>36.333333333333336</v>
      </c>
      <c r="E20" s="35">
        <f>'Zero-par'!Q19</f>
        <v>1510.6666666666667</v>
      </c>
      <c r="F20" s="95"/>
      <c r="G20" s="96" t="s">
        <v>15</v>
      </c>
      <c r="H20" s="35">
        <f>TFam!R19</f>
        <v>1533.3333333333333</v>
      </c>
      <c r="I20" s="35">
        <f>'Two-par'!R19</f>
        <v>0</v>
      </c>
      <c r="J20" s="35">
        <f>'One-par'!R19</f>
        <v>36.25</v>
      </c>
      <c r="K20" s="35">
        <f>'Zero-par'!R19</f>
        <v>1497.0833333333333</v>
      </c>
    </row>
    <row r="21" spans="1:11" s="17" customFormat="1" x14ac:dyDescent="0.2">
      <c r="A21" s="54" t="s">
        <v>16</v>
      </c>
      <c r="B21" s="35">
        <f>TFam!Q20</f>
        <v>10212.25</v>
      </c>
      <c r="C21" s="35">
        <f>'Two-par'!Q20</f>
        <v>0</v>
      </c>
      <c r="D21" s="35">
        <f>'One-par'!Q20</f>
        <v>2495.9166666666665</v>
      </c>
      <c r="E21" s="35">
        <f>'Zero-par'!Q20</f>
        <v>7716.333333333333</v>
      </c>
      <c r="F21" s="95"/>
      <c r="G21" s="96" t="s">
        <v>16</v>
      </c>
      <c r="H21" s="35">
        <f>TFam!R20</f>
        <v>10215.5</v>
      </c>
      <c r="I21" s="35">
        <f>'Two-par'!R20</f>
        <v>0</v>
      </c>
      <c r="J21" s="35">
        <f>'One-par'!R20</f>
        <v>2566</v>
      </c>
      <c r="K21" s="35">
        <f>'Zero-par'!R20</f>
        <v>7649.5</v>
      </c>
    </row>
    <row r="22" spans="1:11" s="17" customFormat="1" x14ac:dyDescent="0.2">
      <c r="A22" s="54" t="s">
        <v>17</v>
      </c>
      <c r="B22" s="35">
        <f>TFam!Q21</f>
        <v>4494</v>
      </c>
      <c r="C22" s="35">
        <f>'Two-par'!Q21</f>
        <v>275.83333333333331</v>
      </c>
      <c r="D22" s="35">
        <f>'One-par'!Q21</f>
        <v>1705.75</v>
      </c>
      <c r="E22" s="35">
        <f>'Zero-par'!Q21</f>
        <v>2512.4166666666665</v>
      </c>
      <c r="F22" s="95"/>
      <c r="G22" s="96" t="s">
        <v>17</v>
      </c>
      <c r="H22" s="35">
        <f>TFam!R21</f>
        <v>4241.25</v>
      </c>
      <c r="I22" s="35">
        <f>'Two-par'!R21</f>
        <v>310.58333333333331</v>
      </c>
      <c r="J22" s="35">
        <f>'One-par'!R21</f>
        <v>1490.5833333333333</v>
      </c>
      <c r="K22" s="35">
        <f>'Zero-par'!R21</f>
        <v>2440.0833333333335</v>
      </c>
    </row>
    <row r="23" spans="1:11" s="17" customFormat="1" x14ac:dyDescent="0.2">
      <c r="A23" s="54" t="s">
        <v>18</v>
      </c>
      <c r="B23" s="35">
        <f>TFam!Q22</f>
        <v>5373.25</v>
      </c>
      <c r="C23" s="35">
        <f>'Two-par'!Q22</f>
        <v>219.41666666666666</v>
      </c>
      <c r="D23" s="35">
        <f>'One-par'!Q22</f>
        <v>2502.0833333333335</v>
      </c>
      <c r="E23" s="35">
        <f>'Zero-par'!Q22</f>
        <v>2651.75</v>
      </c>
      <c r="F23" s="95"/>
      <c r="G23" s="96" t="s">
        <v>18</v>
      </c>
      <c r="H23" s="35">
        <f>TFam!R22</f>
        <v>5206.25</v>
      </c>
      <c r="I23" s="35">
        <f>'Two-par'!R22</f>
        <v>218.91666666666666</v>
      </c>
      <c r="J23" s="35">
        <f>'One-par'!R22</f>
        <v>2394.8333333333335</v>
      </c>
      <c r="K23" s="35">
        <f>'Zero-par'!R22</f>
        <v>2592.5</v>
      </c>
    </row>
    <row r="24" spans="1:11" s="17" customFormat="1" x14ac:dyDescent="0.2">
      <c r="A24" s="54" t="s">
        <v>19</v>
      </c>
      <c r="B24" s="35">
        <f>TFam!Q23</f>
        <v>3107.0833333333335</v>
      </c>
      <c r="C24" s="35">
        <f>'Two-par'!Q23</f>
        <v>200.75</v>
      </c>
      <c r="D24" s="35">
        <f>'One-par'!Q23</f>
        <v>1503.1666666666667</v>
      </c>
      <c r="E24" s="35">
        <f>'Zero-par'!Q23</f>
        <v>1403.1666666666667</v>
      </c>
      <c r="F24" s="95"/>
      <c r="G24" s="96" t="s">
        <v>19</v>
      </c>
      <c r="H24" s="35">
        <f>TFam!R23</f>
        <v>3019</v>
      </c>
      <c r="I24" s="35">
        <f>'Two-par'!R23</f>
        <v>198.5</v>
      </c>
      <c r="J24" s="35">
        <f>'One-par'!R23</f>
        <v>1430</v>
      </c>
      <c r="K24" s="35">
        <f>'Zero-par'!R23</f>
        <v>1390.5</v>
      </c>
    </row>
    <row r="25" spans="1:11" s="17" customFormat="1" x14ac:dyDescent="0.2">
      <c r="A25" s="54" t="s">
        <v>20</v>
      </c>
      <c r="B25" s="35">
        <f>TFam!Q24</f>
        <v>11704.833333333334</v>
      </c>
      <c r="C25" s="35">
        <f>'Two-par'!Q24</f>
        <v>204</v>
      </c>
      <c r="D25" s="35">
        <f>'One-par'!Q24</f>
        <v>2455.8333333333335</v>
      </c>
      <c r="E25" s="35">
        <f>'Zero-par'!Q24</f>
        <v>9045</v>
      </c>
      <c r="F25" s="95"/>
      <c r="G25" s="96" t="s">
        <v>20</v>
      </c>
      <c r="H25" s="35">
        <f>TFam!R24</f>
        <v>11527</v>
      </c>
      <c r="I25" s="35">
        <f>'Two-par'!R24</f>
        <v>218.08333333333334</v>
      </c>
      <c r="J25" s="35">
        <f>'One-par'!R24</f>
        <v>2697.3333333333335</v>
      </c>
      <c r="K25" s="35">
        <f>'Zero-par'!R24</f>
        <v>8611.5833333333339</v>
      </c>
    </row>
    <row r="26" spans="1:11" s="17" customFormat="1" x14ac:dyDescent="0.2">
      <c r="A26" s="54" t="s">
        <v>21</v>
      </c>
      <c r="B26" s="35">
        <f>TFam!Q25</f>
        <v>3294.25</v>
      </c>
      <c r="C26" s="35">
        <f>'Two-par'!Q25</f>
        <v>0</v>
      </c>
      <c r="D26" s="35">
        <f>'One-par'!Q25</f>
        <v>1596.3333333333333</v>
      </c>
      <c r="E26" s="35">
        <f>'Zero-par'!Q25</f>
        <v>1697.9166666666667</v>
      </c>
      <c r="F26" s="95"/>
      <c r="G26" s="96" t="s">
        <v>21</v>
      </c>
      <c r="H26" s="35">
        <f>TFam!R25</f>
        <v>3715.0833333333335</v>
      </c>
      <c r="I26" s="35">
        <f>'Two-par'!R25</f>
        <v>0</v>
      </c>
      <c r="J26" s="35">
        <f>'One-par'!R25</f>
        <v>1931.25</v>
      </c>
      <c r="K26" s="35">
        <f>'Zero-par'!R25</f>
        <v>1783.8333333333333</v>
      </c>
    </row>
    <row r="27" spans="1:11" s="17" customFormat="1" x14ac:dyDescent="0.2">
      <c r="A27" s="54" t="s">
        <v>22</v>
      </c>
      <c r="B27" s="35">
        <f>TFam!Q26</f>
        <v>11830.5</v>
      </c>
      <c r="C27" s="35">
        <f>'Two-par'!Q26</f>
        <v>4381.166666666667</v>
      </c>
      <c r="D27" s="35">
        <f>'One-par'!Q26</f>
        <v>6187.5</v>
      </c>
      <c r="E27" s="35">
        <f>'Zero-par'!Q26</f>
        <v>1261.8333333333333</v>
      </c>
      <c r="F27" s="95"/>
      <c r="G27" s="96" t="s">
        <v>22</v>
      </c>
      <c r="H27" s="35">
        <f>TFam!R26</f>
        <v>12256.416666666666</v>
      </c>
      <c r="I27" s="35">
        <f>'Two-par'!R26</f>
        <v>4558.666666666667</v>
      </c>
      <c r="J27" s="35">
        <f>'One-par'!R26</f>
        <v>6458.083333333333</v>
      </c>
      <c r="K27" s="35">
        <f>'Zero-par'!R26</f>
        <v>1239.6666666666667</v>
      </c>
    </row>
    <row r="28" spans="1:11" s="17" customFormat="1" x14ac:dyDescent="0.2">
      <c r="A28" s="54" t="s">
        <v>23</v>
      </c>
      <c r="B28" s="35">
        <f>TFam!Q27</f>
        <v>15494.75</v>
      </c>
      <c r="C28" s="35">
        <f>'Two-par'!Q27</f>
        <v>32.25</v>
      </c>
      <c r="D28" s="35">
        <f>'One-par'!Q27</f>
        <v>10922.5</v>
      </c>
      <c r="E28" s="35">
        <f>'Zero-par'!Q27</f>
        <v>4540</v>
      </c>
      <c r="F28" s="95"/>
      <c r="G28" s="96" t="s">
        <v>23</v>
      </c>
      <c r="H28" s="35">
        <f>TFam!R27</f>
        <v>16144.916666666666</v>
      </c>
      <c r="I28" s="35">
        <f>'Two-par'!R27</f>
        <v>32.25</v>
      </c>
      <c r="J28" s="35">
        <f>'One-par'!R27</f>
        <v>11501</v>
      </c>
      <c r="K28" s="35">
        <f>'Zero-par'!R27</f>
        <v>4611.666666666667</v>
      </c>
    </row>
    <row r="29" spans="1:11" s="17" customFormat="1" x14ac:dyDescent="0.2">
      <c r="A29" s="54" t="s">
        <v>24</v>
      </c>
      <c r="B29" s="35">
        <f>TFam!Q28</f>
        <v>50275.416666666664</v>
      </c>
      <c r="C29" s="35">
        <f>'Two-par'!Q28</f>
        <v>2479.1666666666665</v>
      </c>
      <c r="D29" s="35">
        <f>'One-par'!Q28</f>
        <v>36953.666666666664</v>
      </c>
      <c r="E29" s="35">
        <f>'Zero-par'!Q28</f>
        <v>10842.583333333334</v>
      </c>
      <c r="F29" s="95"/>
      <c r="G29" s="96" t="s">
        <v>24</v>
      </c>
      <c r="H29" s="35">
        <f>TFam!R28</f>
        <v>52865.583333333336</v>
      </c>
      <c r="I29" s="35">
        <f>'Two-par'!R28</f>
        <v>2611.5833333333335</v>
      </c>
      <c r="J29" s="35">
        <f>'One-par'!R28</f>
        <v>39336</v>
      </c>
      <c r="K29" s="35">
        <f>'Zero-par'!R28</f>
        <v>10918</v>
      </c>
    </row>
    <row r="30" spans="1:11" s="17" customFormat="1" x14ac:dyDescent="0.2">
      <c r="A30" s="54" t="s">
        <v>25</v>
      </c>
      <c r="B30" s="35">
        <f>TFam!Q29</f>
        <v>8483.8333333333339</v>
      </c>
      <c r="C30" s="35">
        <f>'Two-par'!Q29</f>
        <v>0</v>
      </c>
      <c r="D30" s="35">
        <f>'One-par'!Q29</f>
        <v>3773</v>
      </c>
      <c r="E30" s="35">
        <f>'Zero-par'!Q29</f>
        <v>4710.833333333333</v>
      </c>
      <c r="F30" s="95"/>
      <c r="G30" s="96" t="s">
        <v>25</v>
      </c>
      <c r="H30" s="35">
        <f>TFam!R29</f>
        <v>8728.75</v>
      </c>
      <c r="I30" s="35">
        <f>'Two-par'!R29</f>
        <v>0</v>
      </c>
      <c r="J30" s="35">
        <f>'One-par'!R29</f>
        <v>4091.9166666666665</v>
      </c>
      <c r="K30" s="35">
        <f>'Zero-par'!R29</f>
        <v>4636.833333333333</v>
      </c>
    </row>
    <row r="31" spans="1:11" s="17" customFormat="1" x14ac:dyDescent="0.2">
      <c r="A31" s="54" t="s">
        <v>26</v>
      </c>
      <c r="B31" s="35">
        <f>TFam!Q30</f>
        <v>14354.833333333334</v>
      </c>
      <c r="C31" s="35">
        <f>'Two-par'!Q30</f>
        <v>0</v>
      </c>
      <c r="D31" s="35">
        <f>'One-par'!Q30</f>
        <v>8338.1666666666661</v>
      </c>
      <c r="E31" s="35">
        <f>'Zero-par'!Q30</f>
        <v>6016.666666666667</v>
      </c>
      <c r="F31" s="95"/>
      <c r="G31" s="96" t="s">
        <v>26</v>
      </c>
      <c r="H31" s="35">
        <f>TFam!R30</f>
        <v>14072.75</v>
      </c>
      <c r="I31" s="35">
        <f>'Two-par'!R30</f>
        <v>0</v>
      </c>
      <c r="J31" s="35">
        <f>'One-par'!R30</f>
        <v>8160.916666666667</v>
      </c>
      <c r="K31" s="35">
        <f>'Zero-par'!R30</f>
        <v>5911.833333333333</v>
      </c>
    </row>
    <row r="32" spans="1:11" s="17" customFormat="1" x14ac:dyDescent="0.2">
      <c r="A32" s="54" t="s">
        <v>27</v>
      </c>
      <c r="B32" s="35">
        <f>TFam!Q31</f>
        <v>1630.5</v>
      </c>
      <c r="C32" s="35">
        <f>'Two-par'!Q31</f>
        <v>0</v>
      </c>
      <c r="D32" s="35">
        <f>'One-par'!Q31</f>
        <v>295.41666666666669</v>
      </c>
      <c r="E32" s="35">
        <f>'Zero-par'!Q31</f>
        <v>1335.0833333333333</v>
      </c>
      <c r="F32" s="95"/>
      <c r="G32" s="96" t="s">
        <v>27</v>
      </c>
      <c r="H32" s="35">
        <f>TFam!R31</f>
        <v>1638.3333333333333</v>
      </c>
      <c r="I32" s="35">
        <f>'Two-par'!R31</f>
        <v>0</v>
      </c>
      <c r="J32" s="35">
        <f>'One-par'!R31</f>
        <v>316.08333333333331</v>
      </c>
      <c r="K32" s="35">
        <f>'Zero-par'!R31</f>
        <v>1322.25</v>
      </c>
    </row>
    <row r="33" spans="1:11" s="17" customFormat="1" x14ac:dyDescent="0.2">
      <c r="A33" s="54" t="s">
        <v>28</v>
      </c>
      <c r="B33" s="35">
        <f>TFam!Q32</f>
        <v>6301.583333333333</v>
      </c>
      <c r="C33" s="35">
        <f>'Two-par'!Q32</f>
        <v>0</v>
      </c>
      <c r="D33" s="35">
        <f>'One-par'!Q32</f>
        <v>3570.4166666666665</v>
      </c>
      <c r="E33" s="35">
        <f>'Zero-par'!Q32</f>
        <v>2731.1666666666665</v>
      </c>
      <c r="F33" s="95"/>
      <c r="G33" s="96" t="s">
        <v>28</v>
      </c>
      <c r="H33" s="35">
        <f>TFam!R32</f>
        <v>6107.25</v>
      </c>
      <c r="I33" s="35">
        <f>'Two-par'!R32</f>
        <v>0</v>
      </c>
      <c r="J33" s="35">
        <f>'One-par'!R32</f>
        <v>3462.25</v>
      </c>
      <c r="K33" s="35">
        <f>'Zero-par'!R32</f>
        <v>2645</v>
      </c>
    </row>
    <row r="34" spans="1:11" s="17" customFormat="1" x14ac:dyDescent="0.2">
      <c r="A34" s="54" t="s">
        <v>29</v>
      </c>
      <c r="B34" s="35">
        <f>TFam!Q33</f>
        <v>1895.8333333333333</v>
      </c>
      <c r="C34" s="35">
        <f>'Two-par'!Q33</f>
        <v>94.5</v>
      </c>
      <c r="D34" s="35">
        <f>'One-par'!Q33</f>
        <v>735.91666666666663</v>
      </c>
      <c r="E34" s="35">
        <f>'Zero-par'!Q33</f>
        <v>1065.4166666666667</v>
      </c>
      <c r="F34" s="95"/>
      <c r="G34" s="96" t="s">
        <v>29</v>
      </c>
      <c r="H34" s="35">
        <f>TFam!R33</f>
        <v>1865.25</v>
      </c>
      <c r="I34" s="35">
        <f>'Two-par'!R33</f>
        <v>93.25</v>
      </c>
      <c r="J34" s="35">
        <f>'One-par'!R33</f>
        <v>724.91666666666663</v>
      </c>
      <c r="K34" s="35">
        <f>'Zero-par'!R33</f>
        <v>1047.0833333333333</v>
      </c>
    </row>
    <row r="35" spans="1:11" s="17" customFormat="1" x14ac:dyDescent="0.2">
      <c r="A35" s="54" t="s">
        <v>30</v>
      </c>
      <c r="B35" s="35">
        <f>TFam!Q34</f>
        <v>3175.25</v>
      </c>
      <c r="C35" s="35">
        <f>'Two-par'!Q34</f>
        <v>0</v>
      </c>
      <c r="D35" s="35">
        <f>'One-par'!Q34</f>
        <v>988.83333333333337</v>
      </c>
      <c r="E35" s="35">
        <f>'Zero-par'!Q34</f>
        <v>2186.4166666666665</v>
      </c>
      <c r="F35" s="95"/>
      <c r="G35" s="96" t="s">
        <v>30</v>
      </c>
      <c r="H35" s="35">
        <f>TFam!R34</f>
        <v>3096.6666666666665</v>
      </c>
      <c r="I35" s="35">
        <f>'Two-par'!R34</f>
        <v>0</v>
      </c>
      <c r="J35" s="35">
        <f>'One-par'!R34</f>
        <v>965</v>
      </c>
      <c r="K35" s="35">
        <f>'Zero-par'!R34</f>
        <v>2131.6666666666665</v>
      </c>
    </row>
    <row r="36" spans="1:11" s="17" customFormat="1" x14ac:dyDescent="0.2">
      <c r="A36" s="54" t="s">
        <v>31</v>
      </c>
      <c r="B36" s="35">
        <f>TFam!Q35</f>
        <v>6096.166666666667</v>
      </c>
      <c r="C36" s="35">
        <f>'Two-par'!Q35</f>
        <v>641.91666666666663</v>
      </c>
      <c r="D36" s="35">
        <f>'One-par'!Q35</f>
        <v>2741.5</v>
      </c>
      <c r="E36" s="35">
        <f>'Zero-par'!Q35</f>
        <v>2712.75</v>
      </c>
      <c r="F36" s="95"/>
      <c r="G36" s="96" t="s">
        <v>31</v>
      </c>
      <c r="H36" s="35">
        <f>TFam!R35</f>
        <v>6099.666666666667</v>
      </c>
      <c r="I36" s="35">
        <f>'Two-par'!R35</f>
        <v>647.25</v>
      </c>
      <c r="J36" s="35">
        <f>'One-par'!R35</f>
        <v>2744.6666666666665</v>
      </c>
      <c r="K36" s="35">
        <f>'Zero-par'!R35</f>
        <v>2707.75</v>
      </c>
    </row>
    <row r="37" spans="1:11" s="17" customFormat="1" x14ac:dyDescent="0.2">
      <c r="A37" s="54" t="s">
        <v>32</v>
      </c>
      <c r="B37" s="35">
        <f>TFam!Q36</f>
        <v>3832</v>
      </c>
      <c r="C37" s="35">
        <f>'Two-par'!Q36</f>
        <v>14.5</v>
      </c>
      <c r="D37" s="35">
        <f>'One-par'!Q36</f>
        <v>2111.5833333333335</v>
      </c>
      <c r="E37" s="35">
        <f>'Zero-par'!Q36</f>
        <v>1705.9166666666667</v>
      </c>
      <c r="F37" s="95"/>
      <c r="G37" s="96" t="s">
        <v>32</v>
      </c>
      <c r="H37" s="35">
        <f>TFam!R36</f>
        <v>3789.9166666666665</v>
      </c>
      <c r="I37" s="35">
        <f>'Two-par'!R36</f>
        <v>14.666666666666666</v>
      </c>
      <c r="J37" s="35">
        <f>'One-par'!R36</f>
        <v>2104.5</v>
      </c>
      <c r="K37" s="35">
        <f>'Zero-par'!R36</f>
        <v>1670.75</v>
      </c>
    </row>
    <row r="38" spans="1:11" s="17" customFormat="1" x14ac:dyDescent="0.2">
      <c r="A38" s="54" t="s">
        <v>33</v>
      </c>
      <c r="B38" s="35">
        <f>TFam!Q37</f>
        <v>9071.8333333333339</v>
      </c>
      <c r="C38" s="35">
        <f>'Two-par'!Q37</f>
        <v>25.416666666666668</v>
      </c>
      <c r="D38" s="35">
        <f>'One-par'!Q37</f>
        <v>6406.25</v>
      </c>
      <c r="E38" s="35">
        <f>'Zero-par'!Q37</f>
        <v>2640.1666666666665</v>
      </c>
      <c r="F38" s="95"/>
      <c r="G38" s="96" t="s">
        <v>33</v>
      </c>
      <c r="H38" s="35">
        <f>TFam!R37</f>
        <v>9318</v>
      </c>
      <c r="I38" s="35">
        <f>'Two-par'!R37</f>
        <v>32.833333333333336</v>
      </c>
      <c r="J38" s="35">
        <f>'One-par'!R37</f>
        <v>6715.25</v>
      </c>
      <c r="K38" s="35">
        <f>'Zero-par'!R37</f>
        <v>2569.9166666666665</v>
      </c>
    </row>
    <row r="39" spans="1:11" s="17" customFormat="1" x14ac:dyDescent="0.2">
      <c r="A39" s="54" t="s">
        <v>34</v>
      </c>
      <c r="B39" s="35">
        <f>TFam!Q38</f>
        <v>10858.666666666666</v>
      </c>
      <c r="C39" s="35">
        <f>'Two-par'!Q38</f>
        <v>989.66666666666663</v>
      </c>
      <c r="D39" s="35">
        <f>'One-par'!Q38</f>
        <v>5904.833333333333</v>
      </c>
      <c r="E39" s="35">
        <f>'Zero-par'!Q38</f>
        <v>3964.1666666666665</v>
      </c>
      <c r="F39" s="95"/>
      <c r="G39" s="96" t="s">
        <v>34</v>
      </c>
      <c r="H39" s="35">
        <f>TFam!R38</f>
        <v>10063.666666666666</v>
      </c>
      <c r="I39" s="35">
        <f>'Two-par'!R38</f>
        <v>852.83333333333337</v>
      </c>
      <c r="J39" s="35">
        <f>'One-par'!R38</f>
        <v>5322.083333333333</v>
      </c>
      <c r="K39" s="35">
        <f>'Zero-par'!R38</f>
        <v>3888.75</v>
      </c>
    </row>
    <row r="40" spans="1:11" s="17" customFormat="1" x14ac:dyDescent="0.2">
      <c r="A40" s="54" t="s">
        <v>35</v>
      </c>
      <c r="B40" s="35">
        <f>TFam!Q39</f>
        <v>111711.08333333333</v>
      </c>
      <c r="C40" s="35">
        <f>'Two-par'!Q39</f>
        <v>1523.5833333333333</v>
      </c>
      <c r="D40" s="35">
        <f>'One-par'!Q39</f>
        <v>76807.75</v>
      </c>
      <c r="E40" s="35">
        <f>'Zero-par'!Q39</f>
        <v>33379.75</v>
      </c>
      <c r="F40" s="95"/>
      <c r="G40" s="96" t="s">
        <v>35</v>
      </c>
      <c r="H40" s="35">
        <f>TFam!R39</f>
        <v>114160.58333333333</v>
      </c>
      <c r="I40" s="35">
        <f>'Two-par'!R39</f>
        <v>1500.25</v>
      </c>
      <c r="J40" s="35">
        <f>'One-par'!R39</f>
        <v>80048.75</v>
      </c>
      <c r="K40" s="35">
        <f>'Zero-par'!R39</f>
        <v>32611.583333333332</v>
      </c>
    </row>
    <row r="41" spans="1:11" s="17" customFormat="1" x14ac:dyDescent="0.2">
      <c r="A41" s="54" t="s">
        <v>36</v>
      </c>
      <c r="B41" s="35">
        <f>TFam!Q40</f>
        <v>12353.083333333334</v>
      </c>
      <c r="C41" s="35">
        <f>'Two-par'!Q40</f>
        <v>81.75</v>
      </c>
      <c r="D41" s="35">
        <f>'One-par'!Q40</f>
        <v>2367.1666666666665</v>
      </c>
      <c r="E41" s="35">
        <f>'Zero-par'!Q40</f>
        <v>9904.1666666666661</v>
      </c>
      <c r="F41" s="95"/>
      <c r="G41" s="96" t="s">
        <v>36</v>
      </c>
      <c r="H41" s="35">
        <f>TFam!R40</f>
        <v>11400.083333333334</v>
      </c>
      <c r="I41" s="35">
        <f>'Two-par'!R40</f>
        <v>97.25</v>
      </c>
      <c r="J41" s="35">
        <f>'One-par'!R40</f>
        <v>2170.5833333333335</v>
      </c>
      <c r="K41" s="35">
        <f>'Zero-par'!R40</f>
        <v>9132.25</v>
      </c>
    </row>
    <row r="42" spans="1:11" s="17" customFormat="1" x14ac:dyDescent="0.2">
      <c r="A42" s="54" t="s">
        <v>37</v>
      </c>
      <c r="B42" s="35">
        <f>TFam!Q41</f>
        <v>715.83333333333337</v>
      </c>
      <c r="C42" s="35">
        <f>'Two-par'!Q41</f>
        <v>0</v>
      </c>
      <c r="D42" s="35">
        <f>'One-par'!Q41</f>
        <v>367.91666666666669</v>
      </c>
      <c r="E42" s="35">
        <f>'Zero-par'!Q41</f>
        <v>347.91666666666669</v>
      </c>
      <c r="F42" s="95"/>
      <c r="G42" s="96" t="s">
        <v>37</v>
      </c>
      <c r="H42" s="35">
        <f>TFam!R41</f>
        <v>646.16666666666663</v>
      </c>
      <c r="I42" s="35">
        <f>'Two-par'!R41</f>
        <v>0</v>
      </c>
      <c r="J42" s="35">
        <f>'One-par'!R41</f>
        <v>307.83333333333331</v>
      </c>
      <c r="K42" s="35">
        <f>'Zero-par'!R41</f>
        <v>338.33333333333331</v>
      </c>
    </row>
    <row r="43" spans="1:11" s="17" customFormat="1" x14ac:dyDescent="0.2">
      <c r="A43" s="54" t="s">
        <v>38</v>
      </c>
      <c r="B43" s="35">
        <f>TFam!Q42</f>
        <v>42411.083333333336</v>
      </c>
      <c r="C43" s="35">
        <f>'Two-par'!Q42</f>
        <v>322</v>
      </c>
      <c r="D43" s="35">
        <f>'One-par'!Q42</f>
        <v>4914.166666666667</v>
      </c>
      <c r="E43" s="35">
        <f>'Zero-par'!Q42</f>
        <v>37174.916666666664</v>
      </c>
      <c r="F43" s="95"/>
      <c r="G43" s="96" t="s">
        <v>38</v>
      </c>
      <c r="H43" s="35">
        <f>TFam!R42</f>
        <v>42014.416666666664</v>
      </c>
      <c r="I43" s="35">
        <f>'Two-par'!R42</f>
        <v>346</v>
      </c>
      <c r="J43" s="35">
        <f>'One-par'!R42</f>
        <v>4910.5</v>
      </c>
      <c r="K43" s="35">
        <f>'Zero-par'!R42</f>
        <v>36757.916666666664</v>
      </c>
    </row>
    <row r="44" spans="1:11" s="17" customFormat="1" x14ac:dyDescent="0.2">
      <c r="A44" s="54" t="s">
        <v>39</v>
      </c>
      <c r="B44" s="35">
        <f>TFam!Q43</f>
        <v>3784.6666666666665</v>
      </c>
      <c r="C44" s="35">
        <f>'Two-par'!Q43</f>
        <v>0</v>
      </c>
      <c r="D44" s="35">
        <f>'One-par'!Q43</f>
        <v>884</v>
      </c>
      <c r="E44" s="35">
        <f>'Zero-par'!Q43</f>
        <v>2900.6666666666665</v>
      </c>
      <c r="F44" s="95"/>
      <c r="G44" s="96" t="s">
        <v>39</v>
      </c>
      <c r="H44" s="35">
        <f>TFam!R43</f>
        <v>3665.8333333333335</v>
      </c>
      <c r="I44" s="35">
        <f>'Two-par'!R43</f>
        <v>0</v>
      </c>
      <c r="J44" s="35">
        <f>'One-par'!R43</f>
        <v>829</v>
      </c>
      <c r="K44" s="35">
        <f>'Zero-par'!R43</f>
        <v>2836.8333333333335</v>
      </c>
    </row>
    <row r="45" spans="1:11" s="17" customFormat="1" x14ac:dyDescent="0.2">
      <c r="A45" s="54" t="s">
        <v>40</v>
      </c>
      <c r="B45" s="35">
        <f>TFam!Q44</f>
        <v>35129.333333333336</v>
      </c>
      <c r="C45" s="35">
        <f>'Two-par'!Q44</f>
        <v>7495.25</v>
      </c>
      <c r="D45" s="35">
        <f>'One-par'!Q44</f>
        <v>23744.666666666668</v>
      </c>
      <c r="E45" s="35">
        <f>'Zero-par'!Q44</f>
        <v>3889.4166666666665</v>
      </c>
      <c r="F45" s="95"/>
      <c r="G45" s="96" t="s">
        <v>40</v>
      </c>
      <c r="H45" s="35">
        <f>TFam!R44</f>
        <v>37692.5</v>
      </c>
      <c r="I45" s="35">
        <f>'Two-par'!R44</f>
        <v>8295.0833333333339</v>
      </c>
      <c r="J45" s="35">
        <f>'One-par'!R44</f>
        <v>25405.916666666668</v>
      </c>
      <c r="K45" s="35">
        <f>'Zero-par'!R44</f>
        <v>3991.5</v>
      </c>
    </row>
    <row r="46" spans="1:11" s="17" customFormat="1" x14ac:dyDescent="0.2">
      <c r="A46" s="54" t="s">
        <v>41</v>
      </c>
      <c r="B46" s="35">
        <f>TFam!Q45</f>
        <v>28650.583333333332</v>
      </c>
      <c r="C46" s="35">
        <f>'Two-par'!Q45</f>
        <v>207.25</v>
      </c>
      <c r="D46" s="35">
        <f>'One-par'!Q45</f>
        <v>17602</v>
      </c>
      <c r="E46" s="35">
        <f>'Zero-par'!Q45</f>
        <v>10841.333333333334</v>
      </c>
      <c r="F46" s="95"/>
      <c r="G46" s="96" t="s">
        <v>41</v>
      </c>
      <c r="H46" s="35">
        <f>TFam!R45</f>
        <v>29075</v>
      </c>
      <c r="I46" s="35">
        <f>'Two-par'!R45</f>
        <v>237.5</v>
      </c>
      <c r="J46" s="35">
        <f>'One-par'!R45</f>
        <v>18252.333333333332</v>
      </c>
      <c r="K46" s="35">
        <f>'Zero-par'!R45</f>
        <v>10585.166666666666</v>
      </c>
    </row>
    <row r="47" spans="1:11" s="17" customFormat="1" x14ac:dyDescent="0.2">
      <c r="A47" s="54" t="s">
        <v>42</v>
      </c>
      <c r="B47" s="35">
        <f>TFam!Q46</f>
        <v>3628.75</v>
      </c>
      <c r="C47" s="35">
        <f>'Two-par'!Q46</f>
        <v>172.5</v>
      </c>
      <c r="D47" s="35">
        <f>'One-par'!Q46</f>
        <v>3274.3333333333335</v>
      </c>
      <c r="E47" s="35">
        <f>'Zero-par'!Q46</f>
        <v>181.91666666666666</v>
      </c>
      <c r="F47" s="95"/>
      <c r="G47" s="96" t="s">
        <v>42</v>
      </c>
      <c r="H47" s="35">
        <f>TFam!R46</f>
        <v>3347.5833333333335</v>
      </c>
      <c r="I47" s="35">
        <f>'Two-par'!R46</f>
        <v>158.16666666666666</v>
      </c>
      <c r="J47" s="35">
        <f>'One-par'!R46</f>
        <v>3017.5</v>
      </c>
      <c r="K47" s="35">
        <f>'Zero-par'!R46</f>
        <v>171.91666666666666</v>
      </c>
    </row>
    <row r="48" spans="1:11" s="17" customFormat="1" x14ac:dyDescent="0.2">
      <c r="A48" s="54" t="s">
        <v>43</v>
      </c>
      <c r="B48" s="35">
        <f>TFam!Q47</f>
        <v>2824.25</v>
      </c>
      <c r="C48" s="35">
        <f>'Two-par'!Q47</f>
        <v>118.25</v>
      </c>
      <c r="D48" s="35">
        <f>'One-par'!Q47</f>
        <v>2048</v>
      </c>
      <c r="E48" s="35">
        <f>'Zero-par'!Q47</f>
        <v>658</v>
      </c>
      <c r="F48" s="95"/>
      <c r="G48" s="96" t="s">
        <v>43</v>
      </c>
      <c r="H48" s="35">
        <f>TFam!R47</f>
        <v>2953.9166666666665</v>
      </c>
      <c r="I48" s="35">
        <f>'Two-par'!R47</f>
        <v>138</v>
      </c>
      <c r="J48" s="35">
        <f>'One-par'!R47</f>
        <v>2174</v>
      </c>
      <c r="K48" s="35">
        <f>'Zero-par'!R47</f>
        <v>641.91666666666663</v>
      </c>
    </row>
    <row r="49" spans="1:20" s="17" customFormat="1" x14ac:dyDescent="0.2">
      <c r="A49" s="54" t="s">
        <v>44</v>
      </c>
      <c r="B49" s="35">
        <f>TFam!Q48</f>
        <v>6479.583333333333</v>
      </c>
      <c r="C49" s="35">
        <f>'Two-par'!Q48</f>
        <v>0</v>
      </c>
      <c r="D49" s="35">
        <f>'One-par'!Q48</f>
        <v>2644.9166666666665</v>
      </c>
      <c r="E49" s="35">
        <f>'Zero-par'!Q48</f>
        <v>3834.6666666666665</v>
      </c>
      <c r="F49" s="95"/>
      <c r="G49" s="96" t="s">
        <v>44</v>
      </c>
      <c r="H49" s="35">
        <f>TFam!R48</f>
        <v>6289.416666666667</v>
      </c>
      <c r="I49" s="35">
        <f>'Two-par'!R48</f>
        <v>0</v>
      </c>
      <c r="J49" s="35">
        <f>'One-par'!R48</f>
        <v>2553.3333333333335</v>
      </c>
      <c r="K49" s="35">
        <f>'Zero-par'!R48</f>
        <v>3736.0833333333335</v>
      </c>
    </row>
    <row r="50" spans="1:20" s="17" customFormat="1" x14ac:dyDescent="0.2">
      <c r="A50" s="54" t="s">
        <v>45</v>
      </c>
      <c r="B50" s="35">
        <f>TFam!Q49</f>
        <v>2345.5833333333335</v>
      </c>
      <c r="C50" s="35">
        <f>'Two-par'!Q49</f>
        <v>0</v>
      </c>
      <c r="D50" s="35">
        <f>'One-par'!Q49</f>
        <v>262.41666666666669</v>
      </c>
      <c r="E50" s="35">
        <f>'Zero-par'!Q49</f>
        <v>2083.1666666666665</v>
      </c>
      <c r="F50" s="95"/>
      <c r="G50" s="96" t="s">
        <v>45</v>
      </c>
      <c r="H50" s="35">
        <f>TFam!R49</f>
        <v>2363</v>
      </c>
      <c r="I50" s="35">
        <f>'Two-par'!R49</f>
        <v>0</v>
      </c>
      <c r="J50" s="35">
        <f>'One-par'!R49</f>
        <v>275.08333333333331</v>
      </c>
      <c r="K50" s="35">
        <f>'Zero-par'!R49</f>
        <v>2087.9166666666665</v>
      </c>
    </row>
    <row r="51" spans="1:20" s="17" customFormat="1" x14ac:dyDescent="0.2">
      <c r="A51" s="54" t="s">
        <v>46</v>
      </c>
      <c r="B51" s="35">
        <f>TFam!Q50</f>
        <v>13550.833333333334</v>
      </c>
      <c r="C51" s="35">
        <f>'Two-par'!Q50</f>
        <v>154.08333333333334</v>
      </c>
      <c r="D51" s="35">
        <f>'One-par'!Q50</f>
        <v>4638.833333333333</v>
      </c>
      <c r="E51" s="35">
        <f>'Zero-par'!Q50</f>
        <v>8757.9166666666661</v>
      </c>
      <c r="F51" s="95"/>
      <c r="G51" s="96" t="s">
        <v>46</v>
      </c>
      <c r="H51" s="35">
        <f>TFam!R50</f>
        <v>13639.666666666666</v>
      </c>
      <c r="I51" s="35">
        <f>'Two-par'!R50</f>
        <v>192.41666666666666</v>
      </c>
      <c r="J51" s="35">
        <f>'One-par'!R50</f>
        <v>4777.666666666667</v>
      </c>
      <c r="K51" s="35">
        <f>'Zero-par'!R50</f>
        <v>8669.5833333333339</v>
      </c>
    </row>
    <row r="52" spans="1:20" s="17" customFormat="1" x14ac:dyDescent="0.2">
      <c r="A52" s="54" t="s">
        <v>47</v>
      </c>
      <c r="B52" s="35">
        <f>TFam!Q51</f>
        <v>11815.916666666666</v>
      </c>
      <c r="C52" s="35">
        <f>'Two-par'!Q51</f>
        <v>0</v>
      </c>
      <c r="D52" s="35">
        <f>'One-par'!Q51</f>
        <v>2482.0833333333335</v>
      </c>
      <c r="E52" s="35">
        <f>'Zero-par'!Q51</f>
        <v>9333.8333333333339</v>
      </c>
      <c r="F52" s="95"/>
      <c r="G52" s="96" t="s">
        <v>47</v>
      </c>
      <c r="H52" s="35">
        <f>TFam!R51</f>
        <v>11084.5</v>
      </c>
      <c r="I52" s="35">
        <f>'Two-par'!R51</f>
        <v>0</v>
      </c>
      <c r="J52" s="35">
        <f>'One-par'!R51</f>
        <v>2322.0833333333335</v>
      </c>
      <c r="K52" s="35">
        <f>'Zero-par'!R51</f>
        <v>8762.4166666666661</v>
      </c>
    </row>
    <row r="53" spans="1:20" s="17" customFormat="1" x14ac:dyDescent="0.2">
      <c r="A53" s="54" t="s">
        <v>48</v>
      </c>
      <c r="B53" s="35">
        <f>TFam!Q52</f>
        <v>2028.5833333333333</v>
      </c>
      <c r="C53" s="35">
        <f>'Two-par'!Q52</f>
        <v>0</v>
      </c>
      <c r="D53" s="35">
        <f>'One-par'!Q52</f>
        <v>764.25</v>
      </c>
      <c r="E53" s="35">
        <f>'Zero-par'!Q52</f>
        <v>1264.3333333333333</v>
      </c>
      <c r="F53" s="95"/>
      <c r="G53" s="96" t="s">
        <v>48</v>
      </c>
      <c r="H53" s="35">
        <f>TFam!R52</f>
        <v>1981.5</v>
      </c>
      <c r="I53" s="35">
        <f>'Two-par'!R52</f>
        <v>0</v>
      </c>
      <c r="J53" s="35">
        <f>'One-par'!R52</f>
        <v>759.58333333333337</v>
      </c>
      <c r="K53" s="35">
        <f>'Zero-par'!R52</f>
        <v>1221.9166666666667</v>
      </c>
    </row>
    <row r="54" spans="1:20" s="17" customFormat="1" x14ac:dyDescent="0.2">
      <c r="A54" s="54" t="s">
        <v>49</v>
      </c>
      <c r="B54" s="35">
        <f>TFam!Q53</f>
        <v>2048.75</v>
      </c>
      <c r="C54" s="35">
        <f>'Two-par'!Q53</f>
        <v>204.16666666666666</v>
      </c>
      <c r="D54" s="35">
        <f>'One-par'!Q53</f>
        <v>792.83333333333337</v>
      </c>
      <c r="E54" s="35">
        <f>'Zero-par'!Q53</f>
        <v>1051.75</v>
      </c>
      <c r="F54" s="95"/>
      <c r="G54" s="96" t="s">
        <v>49</v>
      </c>
      <c r="H54" s="35">
        <f>TFam!R53</f>
        <v>2034.8333333333333</v>
      </c>
      <c r="I54" s="35">
        <f>'Two-par'!R53</f>
        <v>207.08333333333334</v>
      </c>
      <c r="J54" s="35">
        <f>'One-par'!R53</f>
        <v>780.58333333333337</v>
      </c>
      <c r="K54" s="35">
        <f>'Zero-par'!R53</f>
        <v>1047.1666666666667</v>
      </c>
    </row>
    <row r="55" spans="1:20" s="17" customFormat="1" x14ac:dyDescent="0.2">
      <c r="A55" s="54" t="s">
        <v>50</v>
      </c>
      <c r="B55" s="35">
        <f>TFam!Q54</f>
        <v>66.75</v>
      </c>
      <c r="C55" s="35">
        <f>'Two-par'!Q54</f>
        <v>0</v>
      </c>
      <c r="D55" s="35">
        <f>'One-par'!Q54</f>
        <v>57.916666666666664</v>
      </c>
      <c r="E55" s="35">
        <f>'Zero-par'!Q54</f>
        <v>8.8333333333333339</v>
      </c>
      <c r="F55" s="95"/>
      <c r="G55" s="96" t="s">
        <v>50</v>
      </c>
      <c r="H55" s="35">
        <f>TFam!R54</f>
        <v>63.75</v>
      </c>
      <c r="I55" s="35">
        <f>'Two-par'!R54</f>
        <v>0</v>
      </c>
      <c r="J55" s="35">
        <f>'One-par'!R54</f>
        <v>55.416666666666664</v>
      </c>
      <c r="K55" s="35">
        <f>'Zero-par'!R54</f>
        <v>8.3333333333333339</v>
      </c>
    </row>
    <row r="56" spans="1:20" s="17" customFormat="1" x14ac:dyDescent="0.2">
      <c r="A56" s="54" t="s">
        <v>51</v>
      </c>
      <c r="B56" s="35">
        <f>TFam!Q55</f>
        <v>19309</v>
      </c>
      <c r="C56" s="35">
        <f>'Two-par'!Q55</f>
        <v>0</v>
      </c>
      <c r="D56" s="35">
        <f>'One-par'!Q55</f>
        <v>11891.75</v>
      </c>
      <c r="E56" s="35">
        <f>'Zero-par'!Q55</f>
        <v>7417.25</v>
      </c>
      <c r="F56" s="95"/>
      <c r="G56" s="96" t="s">
        <v>51</v>
      </c>
      <c r="H56" s="35">
        <f>TFam!R55</f>
        <v>19824</v>
      </c>
      <c r="I56" s="35">
        <f>'Two-par'!R55</f>
        <v>0</v>
      </c>
      <c r="J56" s="35">
        <f>'One-par'!R55</f>
        <v>12431.25</v>
      </c>
      <c r="K56" s="35">
        <f>'Zero-par'!R55</f>
        <v>7392.75</v>
      </c>
    </row>
    <row r="57" spans="1:20" s="17" customFormat="1" x14ac:dyDescent="0.2">
      <c r="A57" s="54" t="s">
        <v>52</v>
      </c>
      <c r="B57" s="35">
        <f>TFam!Q56</f>
        <v>40718.166666666664</v>
      </c>
      <c r="C57" s="35">
        <f>'Two-par'!Q56</f>
        <v>7973.166666666667</v>
      </c>
      <c r="D57" s="35">
        <f>'One-par'!Q56</f>
        <v>21966.833333333332</v>
      </c>
      <c r="E57" s="35">
        <f>'Zero-par'!Q56</f>
        <v>10778.166666666666</v>
      </c>
      <c r="F57" s="95"/>
      <c r="G57" s="96" t="s">
        <v>52</v>
      </c>
      <c r="H57" s="35">
        <f>TFam!R56</f>
        <v>42559.666666666664</v>
      </c>
      <c r="I57" s="35">
        <f>'Two-par'!R56</f>
        <v>8827.75</v>
      </c>
      <c r="J57" s="35">
        <f>'One-par'!R56</f>
        <v>22897.333333333332</v>
      </c>
      <c r="K57" s="35">
        <f>'Zero-par'!R56</f>
        <v>10834.583333333334</v>
      </c>
    </row>
    <row r="58" spans="1:20" s="17" customFormat="1" x14ac:dyDescent="0.2">
      <c r="A58" s="54" t="s">
        <v>53</v>
      </c>
      <c r="B58" s="35">
        <f>TFam!Q57</f>
        <v>5320.666666666667</v>
      </c>
      <c r="C58" s="35">
        <f>'Two-par'!Q57</f>
        <v>0</v>
      </c>
      <c r="D58" s="35">
        <f>'One-par'!Q57</f>
        <v>1227.3333333333333</v>
      </c>
      <c r="E58" s="35">
        <f>'Zero-par'!Q57</f>
        <v>4093.3333333333335</v>
      </c>
      <c r="F58" s="95"/>
      <c r="G58" s="96" t="s">
        <v>53</v>
      </c>
      <c r="H58" s="35">
        <f>TFam!R57</f>
        <v>5242.166666666667</v>
      </c>
      <c r="I58" s="35">
        <f>'Two-par'!R57</f>
        <v>0</v>
      </c>
      <c r="J58" s="35">
        <f>'One-par'!R57</f>
        <v>1218.1666666666667</v>
      </c>
      <c r="K58" s="35">
        <f>'Zero-par'!R57</f>
        <v>4024</v>
      </c>
    </row>
    <row r="59" spans="1:20" s="17" customFormat="1" x14ac:dyDescent="0.2">
      <c r="A59" s="54" t="s">
        <v>54</v>
      </c>
      <c r="B59" s="35">
        <f>TFam!Q58</f>
        <v>12673.916666666666</v>
      </c>
      <c r="C59" s="35">
        <f>'Two-par'!Q58</f>
        <v>189.66666666666666</v>
      </c>
      <c r="D59" s="35">
        <f>'One-par'!Q58</f>
        <v>4098.333333333333</v>
      </c>
      <c r="E59" s="35">
        <f>'Zero-par'!Q58</f>
        <v>8385.9166666666661</v>
      </c>
      <c r="F59" s="95"/>
      <c r="G59" s="96" t="s">
        <v>54</v>
      </c>
      <c r="H59" s="35">
        <f>TFam!R58</f>
        <v>12462.5</v>
      </c>
      <c r="I59" s="35">
        <f>'Two-par'!R58</f>
        <v>208.91666666666666</v>
      </c>
      <c r="J59" s="35">
        <f>'One-par'!R58</f>
        <v>3921.25</v>
      </c>
      <c r="K59" s="35">
        <f>'Zero-par'!R58</f>
        <v>8332.3333333333339</v>
      </c>
    </row>
    <row r="60" spans="1:20" s="17" customFormat="1" x14ac:dyDescent="0.2">
      <c r="A60" s="55" t="s">
        <v>55</v>
      </c>
      <c r="B60" s="38">
        <f>TFam!Q59</f>
        <v>451.41666666666669</v>
      </c>
      <c r="C60" s="38">
        <f>'Two-par'!Q59</f>
        <v>16</v>
      </c>
      <c r="D60" s="38">
        <f>'One-par'!Q59</f>
        <v>202.08333333333334</v>
      </c>
      <c r="E60" s="38">
        <f>'Zero-par'!Q59</f>
        <v>233.33333333333334</v>
      </c>
      <c r="F60" s="95"/>
      <c r="G60" s="97" t="s">
        <v>55</v>
      </c>
      <c r="H60" s="38">
        <f>TFam!R59</f>
        <v>453.91666666666669</v>
      </c>
      <c r="I60" s="38">
        <f>'Two-par'!R59</f>
        <v>17.083333333333332</v>
      </c>
      <c r="J60" s="38">
        <f>'One-par'!R59</f>
        <v>205.91666666666666</v>
      </c>
      <c r="K60" s="38">
        <f>'Zero-par'!R59</f>
        <v>230.91666666666666</v>
      </c>
    </row>
    <row r="61" spans="1:20" x14ac:dyDescent="0.2">
      <c r="A61" s="80">
        <f>TFam!$A$3</f>
        <v>45016</v>
      </c>
      <c r="B61" s="73"/>
      <c r="C61" s="73"/>
      <c r="D61" s="73"/>
      <c r="E61" s="73"/>
      <c r="F61" s="98"/>
      <c r="G61" s="99"/>
      <c r="H61" s="73"/>
      <c r="I61" s="73"/>
      <c r="J61" s="73"/>
      <c r="K61" s="73"/>
      <c r="L61" s="61"/>
      <c r="M61" s="61"/>
      <c r="N61" s="61"/>
      <c r="O61" s="61"/>
      <c r="P61" s="61"/>
      <c r="Q61" s="61"/>
      <c r="R61" s="61"/>
      <c r="S61" s="61"/>
      <c r="T61" s="61"/>
    </row>
    <row r="62" spans="1:20" x14ac:dyDescent="0.2">
      <c r="A62" s="74" t="s">
        <v>56</v>
      </c>
      <c r="B62" s="74"/>
      <c r="C62" s="74"/>
      <c r="D62" s="74"/>
      <c r="E62" s="74"/>
      <c r="F62" s="100"/>
      <c r="G62" s="100"/>
      <c r="H62" s="74"/>
      <c r="I62" s="74"/>
      <c r="J62" s="74"/>
      <c r="K62" s="74"/>
    </row>
    <row r="63" spans="1:20" x14ac:dyDescent="0.2">
      <c r="A63" s="74" t="s">
        <v>57</v>
      </c>
      <c r="B63" s="74"/>
      <c r="C63" s="74"/>
      <c r="D63" s="74"/>
      <c r="E63" s="74"/>
      <c r="F63" s="100"/>
      <c r="G63" s="100"/>
      <c r="H63" s="74"/>
      <c r="I63" s="74"/>
      <c r="J63" s="74"/>
      <c r="K63" s="74"/>
    </row>
    <row r="64" spans="1:20" x14ac:dyDescent="0.2">
      <c r="A64" s="74" t="s">
        <v>95</v>
      </c>
      <c r="B64" s="74"/>
      <c r="C64" s="74"/>
      <c r="D64" s="74"/>
      <c r="E64" s="74"/>
      <c r="F64" s="100"/>
      <c r="G64" s="100"/>
      <c r="H64" s="74"/>
      <c r="I64" s="74"/>
      <c r="J64" s="74"/>
      <c r="K64" s="74"/>
    </row>
    <row r="65" spans="1:11" x14ac:dyDescent="0.2">
      <c r="A65" s="74" t="s">
        <v>96</v>
      </c>
      <c r="B65" s="74"/>
      <c r="C65" s="74"/>
      <c r="D65" s="74"/>
      <c r="E65" s="74"/>
      <c r="F65" s="100"/>
      <c r="G65" s="100"/>
      <c r="H65" s="74"/>
      <c r="I65" s="74"/>
      <c r="J65" s="74"/>
      <c r="K65" s="74"/>
    </row>
    <row r="66" spans="1:11" ht="15" customHeight="1" x14ac:dyDescent="0.2">
      <c r="A66" s="74" t="s">
        <v>66</v>
      </c>
      <c r="B66" s="74"/>
      <c r="C66" s="74"/>
      <c r="D66" s="74"/>
      <c r="E66" s="74"/>
      <c r="F66" s="100"/>
      <c r="G66" s="100"/>
      <c r="H66" s="74"/>
      <c r="I66" s="74"/>
      <c r="J66" s="74"/>
      <c r="K66" s="74"/>
    </row>
    <row r="67" spans="1:11" x14ac:dyDescent="0.2">
      <c r="A67" s="62"/>
      <c r="B67" s="62"/>
      <c r="C67" s="62"/>
      <c r="D67" s="62"/>
      <c r="E67" s="62"/>
      <c r="G67" s="51"/>
      <c r="H67" s="62"/>
      <c r="I67" s="62"/>
      <c r="J67" s="62"/>
      <c r="K67" s="62"/>
    </row>
    <row r="68" spans="1:11" x14ac:dyDescent="0.2">
      <c r="B68" s="56"/>
      <c r="C68" s="56"/>
      <c r="D68" s="56"/>
      <c r="E68" s="56"/>
      <c r="F68" s="56"/>
      <c r="G68" s="100"/>
      <c r="H68" s="56"/>
      <c r="I68" s="56"/>
      <c r="J68" s="56"/>
      <c r="K68" s="56"/>
    </row>
    <row r="69" spans="1:11" x14ac:dyDescent="0.2">
      <c r="B69" s="56"/>
      <c r="C69" s="56"/>
      <c r="D69" s="56"/>
      <c r="E69" s="56"/>
      <c r="F69" s="56"/>
      <c r="H69" s="56"/>
      <c r="I69" s="56"/>
      <c r="J69" s="56"/>
      <c r="K69" s="56"/>
    </row>
    <row r="70" spans="1:11" x14ac:dyDescent="0.2">
      <c r="B70" s="56"/>
      <c r="C70" s="56"/>
      <c r="D70" s="56"/>
      <c r="E70" s="56"/>
      <c r="F70" s="56"/>
      <c r="H70" s="56"/>
      <c r="I70" s="56"/>
      <c r="J70" s="56"/>
      <c r="K70" s="56"/>
    </row>
    <row r="71" spans="1:11" x14ac:dyDescent="0.2">
      <c r="B71" s="56"/>
      <c r="C71" s="56"/>
      <c r="D71" s="56"/>
      <c r="E71" s="56"/>
      <c r="F71" s="56"/>
      <c r="H71" s="56"/>
      <c r="I71" s="56"/>
      <c r="J71" s="56"/>
      <c r="K71" s="56"/>
    </row>
    <row r="72" spans="1:11" x14ac:dyDescent="0.2">
      <c r="B72" s="56"/>
      <c r="C72" s="56"/>
      <c r="D72" s="56"/>
      <c r="E72" s="56"/>
      <c r="F72" s="56"/>
      <c r="H72" s="56"/>
      <c r="I72" s="56"/>
      <c r="J72" s="56"/>
      <c r="K72" s="56"/>
    </row>
    <row r="73" spans="1:11" x14ac:dyDescent="0.2">
      <c r="B73" s="56"/>
      <c r="C73" s="56"/>
      <c r="D73" s="56"/>
      <c r="E73" s="56"/>
      <c r="F73" s="56"/>
      <c r="H73" s="56"/>
      <c r="I73" s="56"/>
      <c r="J73" s="56"/>
      <c r="K73" s="56"/>
    </row>
    <row r="74" spans="1:11" x14ac:dyDescent="0.2">
      <c r="B74" s="56"/>
      <c r="C74" s="56"/>
      <c r="D74" s="56"/>
      <c r="E74" s="56"/>
      <c r="F74" s="56"/>
      <c r="H74" s="56"/>
      <c r="I74" s="56"/>
      <c r="J74" s="56"/>
      <c r="K74" s="56"/>
    </row>
    <row r="75" spans="1:11" x14ac:dyDescent="0.2">
      <c r="B75" s="56"/>
      <c r="C75" s="56"/>
      <c r="D75" s="56"/>
      <c r="E75" s="56"/>
      <c r="F75" s="56"/>
      <c r="H75" s="56"/>
      <c r="I75" s="56"/>
      <c r="J75" s="56"/>
      <c r="K75" s="56"/>
    </row>
    <row r="76" spans="1:11" x14ac:dyDescent="0.2">
      <c r="B76" s="56"/>
      <c r="C76" s="56"/>
      <c r="D76" s="56"/>
      <c r="E76" s="56"/>
      <c r="F76" s="56"/>
      <c r="H76" s="56"/>
      <c r="I76" s="56"/>
      <c r="J76" s="56"/>
      <c r="K76" s="56"/>
    </row>
    <row r="77" spans="1:11" x14ac:dyDescent="0.2">
      <c r="B77" s="56"/>
      <c r="C77" s="56"/>
      <c r="D77" s="56"/>
      <c r="E77" s="56"/>
      <c r="F77" s="56"/>
      <c r="H77" s="56"/>
      <c r="I77" s="56"/>
      <c r="J77" s="56"/>
      <c r="K77" s="56"/>
    </row>
    <row r="78" spans="1:11" x14ac:dyDescent="0.2">
      <c r="B78" s="56"/>
      <c r="C78" s="56"/>
      <c r="D78" s="56"/>
      <c r="E78" s="56"/>
      <c r="F78" s="56"/>
      <c r="H78" s="56"/>
      <c r="I78" s="56"/>
      <c r="J78" s="56"/>
      <c r="K78" s="56"/>
    </row>
    <row r="79" spans="1:11" x14ac:dyDescent="0.2">
      <c r="B79" s="56"/>
      <c r="C79" s="56"/>
      <c r="D79" s="56"/>
      <c r="E79" s="56"/>
      <c r="F79" s="56"/>
      <c r="H79" s="56"/>
      <c r="I79" s="56"/>
      <c r="J79" s="56"/>
      <c r="K79" s="56"/>
    </row>
    <row r="80" spans="1:11" x14ac:dyDescent="0.2">
      <c r="B80" s="56"/>
      <c r="C80" s="56"/>
      <c r="D80" s="56"/>
      <c r="E80" s="56"/>
      <c r="F80" s="56"/>
      <c r="H80" s="56"/>
      <c r="I80" s="56"/>
      <c r="J80" s="56"/>
      <c r="K80" s="56"/>
    </row>
    <row r="81" spans="1:11" x14ac:dyDescent="0.2">
      <c r="B81" s="56"/>
      <c r="C81" s="56"/>
      <c r="D81" s="56"/>
      <c r="E81" s="56"/>
      <c r="F81" s="56"/>
      <c r="H81" s="56"/>
      <c r="I81" s="56"/>
      <c r="J81" s="56"/>
      <c r="K81" s="56"/>
    </row>
    <row r="82" spans="1:11" x14ac:dyDescent="0.2">
      <c r="A82" s="51"/>
      <c r="B82" s="56"/>
      <c r="C82" s="56"/>
      <c r="D82" s="56"/>
      <c r="E82" s="56"/>
      <c r="F82" s="56"/>
      <c r="G82" s="51"/>
      <c r="H82" s="56"/>
      <c r="I82" s="56"/>
      <c r="J82" s="56"/>
      <c r="K82" s="56"/>
    </row>
    <row r="83" spans="1:11" x14ac:dyDescent="0.2">
      <c r="A83" s="51"/>
      <c r="B83" s="56"/>
      <c r="C83" s="56"/>
      <c r="D83" s="56"/>
      <c r="E83" s="56"/>
      <c r="F83" s="56"/>
      <c r="G83" s="51"/>
      <c r="H83" s="56"/>
      <c r="I83" s="56"/>
      <c r="J83" s="56"/>
      <c r="K83" s="56"/>
    </row>
    <row r="84" spans="1:11" x14ac:dyDescent="0.2">
      <c r="A84" s="51"/>
      <c r="B84" s="56"/>
      <c r="C84" s="56"/>
      <c r="D84" s="56"/>
      <c r="E84" s="56"/>
      <c r="F84" s="56"/>
      <c r="G84" s="51"/>
      <c r="H84" s="56"/>
      <c r="I84" s="56"/>
      <c r="J84" s="56"/>
      <c r="K84" s="56"/>
    </row>
    <row r="85" spans="1:11" x14ac:dyDescent="0.2">
      <c r="A85" s="51"/>
      <c r="B85" s="56"/>
      <c r="C85" s="56"/>
      <c r="D85" s="56"/>
      <c r="E85" s="56"/>
      <c r="F85" s="56"/>
      <c r="G85" s="51"/>
      <c r="H85" s="56"/>
      <c r="I85" s="56"/>
      <c r="J85" s="56"/>
      <c r="K85" s="56"/>
    </row>
    <row r="86" spans="1:11" x14ac:dyDescent="0.2">
      <c r="A86" s="51"/>
      <c r="B86" s="56"/>
      <c r="C86" s="56"/>
      <c r="D86" s="56"/>
      <c r="E86" s="56"/>
      <c r="F86" s="56"/>
      <c r="G86" s="51"/>
      <c r="H86" s="56"/>
      <c r="I86" s="56"/>
      <c r="J86" s="56"/>
      <c r="K86" s="56"/>
    </row>
    <row r="87" spans="1:11" x14ac:dyDescent="0.2">
      <c r="A87" s="51"/>
      <c r="B87" s="56"/>
      <c r="C87" s="56"/>
      <c r="D87" s="56"/>
      <c r="E87" s="56"/>
      <c r="F87" s="56"/>
      <c r="G87" s="51"/>
      <c r="H87" s="56"/>
      <c r="I87" s="56"/>
      <c r="J87" s="56"/>
      <c r="K87" s="56"/>
    </row>
    <row r="88" spans="1:11" x14ac:dyDescent="0.2">
      <c r="A88" s="51"/>
      <c r="B88" s="56"/>
      <c r="C88" s="56"/>
      <c r="D88" s="56"/>
      <c r="E88" s="56"/>
      <c r="F88" s="56"/>
      <c r="G88" s="51"/>
      <c r="H88" s="56"/>
      <c r="I88" s="56"/>
      <c r="J88" s="56"/>
      <c r="K88" s="56"/>
    </row>
    <row r="89" spans="1:11" x14ac:dyDescent="0.2">
      <c r="A89" s="51"/>
      <c r="B89" s="56"/>
      <c r="C89" s="56"/>
      <c r="D89" s="56"/>
      <c r="E89" s="56"/>
      <c r="F89" s="56"/>
      <c r="G89" s="51"/>
      <c r="H89" s="56"/>
      <c r="I89" s="56"/>
      <c r="J89" s="56"/>
      <c r="K89" s="56"/>
    </row>
    <row r="90" spans="1:11" x14ac:dyDescent="0.2">
      <c r="A90" s="51"/>
      <c r="B90" s="56"/>
      <c r="C90" s="56"/>
      <c r="D90" s="56"/>
      <c r="E90" s="56"/>
      <c r="F90" s="56"/>
      <c r="G90" s="51"/>
      <c r="H90" s="56"/>
      <c r="I90" s="56"/>
      <c r="J90" s="56"/>
      <c r="K90" s="56"/>
    </row>
    <row r="91" spans="1:11" x14ac:dyDescent="0.2">
      <c r="A91" s="51"/>
      <c r="B91" s="56"/>
      <c r="C91" s="56"/>
      <c r="D91" s="56"/>
      <c r="E91" s="56"/>
      <c r="F91" s="56"/>
      <c r="G91" s="51"/>
      <c r="H91" s="56"/>
      <c r="I91" s="56"/>
      <c r="J91" s="56"/>
      <c r="K91" s="56"/>
    </row>
    <row r="92" spans="1:11" x14ac:dyDescent="0.2">
      <c r="A92" s="51"/>
      <c r="B92" s="56"/>
      <c r="C92" s="56"/>
      <c r="D92" s="56"/>
      <c r="E92" s="56"/>
      <c r="F92" s="56"/>
      <c r="G92" s="51"/>
      <c r="H92" s="56"/>
      <c r="I92" s="56"/>
      <c r="J92" s="56"/>
      <c r="K92" s="56"/>
    </row>
    <row r="93" spans="1:11" x14ac:dyDescent="0.2">
      <c r="A93" s="51"/>
      <c r="B93" s="56"/>
      <c r="C93" s="56"/>
      <c r="D93" s="56"/>
      <c r="E93" s="56"/>
      <c r="F93" s="56"/>
      <c r="G93" s="51"/>
      <c r="H93" s="56"/>
      <c r="I93" s="56"/>
      <c r="J93" s="56"/>
      <c r="K93" s="56"/>
    </row>
    <row r="94" spans="1:11" x14ac:dyDescent="0.2">
      <c r="A94" s="51"/>
      <c r="B94" s="56"/>
      <c r="C94" s="56"/>
      <c r="D94" s="56"/>
      <c r="E94" s="56"/>
      <c r="F94" s="56"/>
      <c r="G94" s="51"/>
      <c r="H94" s="56"/>
      <c r="I94" s="56"/>
      <c r="J94" s="56"/>
      <c r="K94" s="56"/>
    </row>
    <row r="95" spans="1:11" x14ac:dyDescent="0.2">
      <c r="A95" s="51"/>
      <c r="B95" s="56"/>
      <c r="C95" s="56"/>
      <c r="D95" s="56"/>
      <c r="E95" s="56"/>
      <c r="F95" s="56"/>
      <c r="G95" s="51"/>
      <c r="H95" s="56"/>
      <c r="I95" s="56"/>
      <c r="J95" s="56"/>
      <c r="K95" s="56"/>
    </row>
    <row r="96" spans="1:11" x14ac:dyDescent="0.2">
      <c r="A96" s="51"/>
      <c r="B96" s="56"/>
      <c r="C96" s="56"/>
      <c r="D96" s="56"/>
      <c r="E96" s="56"/>
      <c r="F96" s="56"/>
      <c r="G96" s="51"/>
      <c r="H96" s="56"/>
      <c r="I96" s="56"/>
      <c r="J96" s="56"/>
      <c r="K96" s="56"/>
    </row>
    <row r="97" spans="1:11" x14ac:dyDescent="0.2">
      <c r="A97" s="51"/>
      <c r="B97" s="56"/>
      <c r="C97" s="56"/>
      <c r="D97" s="56"/>
      <c r="E97" s="56"/>
      <c r="F97" s="56"/>
      <c r="G97" s="51"/>
      <c r="H97" s="56"/>
      <c r="I97" s="56"/>
      <c r="J97" s="56"/>
      <c r="K97" s="56"/>
    </row>
    <row r="98" spans="1:11" x14ac:dyDescent="0.2">
      <c r="A98" s="51"/>
      <c r="B98" s="56"/>
      <c r="C98" s="56"/>
      <c r="D98" s="56"/>
      <c r="E98" s="56"/>
      <c r="F98" s="56"/>
      <c r="G98" s="51"/>
      <c r="H98" s="56"/>
      <c r="I98" s="56"/>
      <c r="J98" s="56"/>
      <c r="K98" s="56"/>
    </row>
    <row r="99" spans="1:11" x14ac:dyDescent="0.2">
      <c r="A99" s="51"/>
      <c r="B99" s="56"/>
      <c r="C99" s="56"/>
      <c r="D99" s="56"/>
      <c r="E99" s="56"/>
      <c r="F99" s="56"/>
      <c r="G99" s="51"/>
      <c r="H99" s="56"/>
      <c r="I99" s="56"/>
      <c r="J99" s="56"/>
      <c r="K99" s="56"/>
    </row>
    <row r="100" spans="1:11" x14ac:dyDescent="0.2">
      <c r="A100" s="51"/>
      <c r="B100" s="56"/>
      <c r="C100" s="56"/>
      <c r="D100" s="56"/>
      <c r="E100" s="56"/>
      <c r="F100" s="56"/>
      <c r="G100" s="51"/>
      <c r="H100" s="56"/>
      <c r="I100" s="56"/>
      <c r="J100" s="56"/>
      <c r="K100" s="56"/>
    </row>
    <row r="101" spans="1:11" x14ac:dyDescent="0.2">
      <c r="A101" s="51"/>
      <c r="B101" s="56"/>
      <c r="C101" s="56"/>
      <c r="D101" s="56"/>
      <c r="E101" s="56"/>
      <c r="F101" s="56"/>
      <c r="G101" s="51"/>
      <c r="H101" s="56"/>
      <c r="I101" s="56"/>
      <c r="J101" s="56"/>
      <c r="K101" s="56"/>
    </row>
    <row r="102" spans="1:11" x14ac:dyDescent="0.2">
      <c r="A102" s="51"/>
      <c r="B102" s="56"/>
      <c r="C102" s="56"/>
      <c r="D102" s="56"/>
      <c r="E102" s="56"/>
      <c r="F102" s="56"/>
      <c r="G102" s="51"/>
      <c r="H102" s="56"/>
      <c r="I102" s="56"/>
      <c r="J102" s="56"/>
      <c r="K102" s="56"/>
    </row>
    <row r="103" spans="1:11" x14ac:dyDescent="0.2">
      <c r="A103" s="51"/>
      <c r="B103" s="56"/>
      <c r="C103" s="56"/>
      <c r="D103" s="56"/>
      <c r="E103" s="56"/>
      <c r="F103" s="56"/>
      <c r="G103" s="51"/>
      <c r="H103" s="56"/>
      <c r="I103" s="56"/>
      <c r="J103" s="56"/>
      <c r="K103" s="56"/>
    </row>
    <row r="104" spans="1:11" x14ac:dyDescent="0.2">
      <c r="A104" s="51"/>
      <c r="B104" s="56"/>
      <c r="C104" s="56"/>
      <c r="D104" s="56"/>
      <c r="E104" s="56"/>
      <c r="F104" s="56"/>
      <c r="G104" s="51"/>
      <c r="H104" s="56"/>
      <c r="I104" s="56"/>
      <c r="J104" s="56"/>
      <c r="K104" s="56"/>
    </row>
    <row r="105" spans="1:11" x14ac:dyDescent="0.2">
      <c r="A105" s="51"/>
      <c r="B105" s="56"/>
      <c r="C105" s="56"/>
      <c r="D105" s="56"/>
      <c r="E105" s="56"/>
      <c r="F105" s="56"/>
      <c r="G105" s="51"/>
      <c r="H105" s="56"/>
      <c r="I105" s="56"/>
      <c r="J105" s="56"/>
      <c r="K105" s="56"/>
    </row>
    <row r="106" spans="1:11" x14ac:dyDescent="0.2">
      <c r="A106" s="51"/>
      <c r="B106" s="56"/>
      <c r="C106" s="56"/>
      <c r="D106" s="56"/>
      <c r="E106" s="56"/>
      <c r="F106" s="56"/>
      <c r="G106" s="51"/>
      <c r="H106" s="56"/>
      <c r="I106" s="56"/>
      <c r="J106" s="56"/>
      <c r="K106" s="56"/>
    </row>
    <row r="107" spans="1:11" x14ac:dyDescent="0.2">
      <c r="A107" s="51"/>
      <c r="B107" s="56"/>
      <c r="C107" s="56"/>
      <c r="D107" s="56"/>
      <c r="E107" s="56"/>
      <c r="F107" s="56"/>
      <c r="G107" s="51"/>
      <c r="H107" s="56"/>
      <c r="I107" s="56"/>
      <c r="J107" s="56"/>
      <c r="K107" s="56"/>
    </row>
    <row r="108" spans="1:11" x14ac:dyDescent="0.2">
      <c r="A108" s="51"/>
      <c r="B108" s="56"/>
      <c r="C108" s="56"/>
      <c r="D108" s="56"/>
      <c r="E108" s="56"/>
      <c r="F108" s="56"/>
      <c r="G108" s="51"/>
      <c r="H108" s="56"/>
      <c r="I108" s="56"/>
      <c r="J108" s="56"/>
      <c r="K108" s="56"/>
    </row>
    <row r="109" spans="1:11" x14ac:dyDescent="0.2">
      <c r="A109" s="51"/>
      <c r="B109" s="56"/>
      <c r="C109" s="56"/>
      <c r="D109" s="56"/>
      <c r="E109" s="56"/>
      <c r="F109" s="56"/>
      <c r="G109" s="51"/>
      <c r="H109" s="56"/>
      <c r="I109" s="56"/>
      <c r="J109" s="56"/>
      <c r="K109" s="56"/>
    </row>
    <row r="110" spans="1:11" x14ac:dyDescent="0.2">
      <c r="A110" s="51"/>
      <c r="B110" s="56"/>
      <c r="C110" s="56"/>
      <c r="D110" s="56"/>
      <c r="E110" s="56"/>
      <c r="F110" s="56"/>
      <c r="G110" s="51"/>
      <c r="H110" s="56"/>
      <c r="I110" s="56"/>
      <c r="J110" s="56"/>
      <c r="K110" s="56"/>
    </row>
    <row r="111" spans="1:11" x14ac:dyDescent="0.2">
      <c r="A111" s="51"/>
      <c r="B111" s="56"/>
      <c r="C111" s="56"/>
      <c r="D111" s="56"/>
      <c r="E111" s="56"/>
      <c r="F111" s="56"/>
      <c r="G111" s="51"/>
      <c r="H111" s="56"/>
      <c r="I111" s="56"/>
      <c r="J111" s="56"/>
      <c r="K111" s="56"/>
    </row>
    <row r="112" spans="1:11" x14ac:dyDescent="0.2">
      <c r="A112" s="51"/>
      <c r="B112" s="56"/>
      <c r="C112" s="56"/>
      <c r="D112" s="56"/>
      <c r="E112" s="56"/>
      <c r="F112" s="56"/>
      <c r="G112" s="51"/>
      <c r="H112" s="56"/>
      <c r="I112" s="56"/>
      <c r="J112" s="56"/>
      <c r="K112" s="56"/>
    </row>
    <row r="113" spans="1:11" x14ac:dyDescent="0.2">
      <c r="A113" s="51"/>
      <c r="B113" s="56"/>
      <c r="C113" s="56"/>
      <c r="D113" s="56"/>
      <c r="E113" s="56"/>
      <c r="F113" s="56"/>
      <c r="G113" s="51"/>
      <c r="H113" s="56"/>
      <c r="I113" s="56"/>
      <c r="J113" s="56"/>
      <c r="K113" s="56"/>
    </row>
    <row r="114" spans="1:11" x14ac:dyDescent="0.2">
      <c r="A114" s="51"/>
      <c r="B114" s="56"/>
      <c r="C114" s="56"/>
      <c r="D114" s="56"/>
      <c r="E114" s="56"/>
      <c r="F114" s="56"/>
      <c r="G114" s="51"/>
      <c r="H114" s="56"/>
      <c r="I114" s="56"/>
      <c r="J114" s="56"/>
      <c r="K114" s="56"/>
    </row>
    <row r="115" spans="1:11" x14ac:dyDescent="0.2">
      <c r="A115" s="51"/>
      <c r="B115" s="56"/>
      <c r="C115" s="56"/>
      <c r="D115" s="56"/>
      <c r="E115" s="56"/>
      <c r="F115" s="56"/>
      <c r="G115" s="51"/>
      <c r="H115" s="56"/>
      <c r="I115" s="56"/>
      <c r="J115" s="56"/>
      <c r="K115" s="56"/>
    </row>
    <row r="116" spans="1:11" x14ac:dyDescent="0.2">
      <c r="A116" s="51"/>
      <c r="B116" s="56"/>
      <c r="C116" s="56"/>
      <c r="D116" s="56"/>
      <c r="E116" s="56"/>
      <c r="F116" s="56"/>
      <c r="G116" s="51"/>
      <c r="H116" s="56"/>
      <c r="I116" s="56"/>
      <c r="J116" s="56"/>
      <c r="K116" s="56"/>
    </row>
    <row r="117" spans="1:11" x14ac:dyDescent="0.2">
      <c r="A117" s="51"/>
      <c r="B117" s="56"/>
      <c r="C117" s="56"/>
      <c r="D117" s="56"/>
      <c r="E117" s="56"/>
      <c r="F117" s="56"/>
      <c r="G117" s="51"/>
      <c r="H117" s="56"/>
      <c r="I117" s="56"/>
      <c r="J117" s="56"/>
      <c r="K117" s="56"/>
    </row>
    <row r="118" spans="1:11" x14ac:dyDescent="0.2">
      <c r="A118" s="51"/>
      <c r="B118" s="56"/>
      <c r="C118" s="56"/>
      <c r="D118" s="56"/>
      <c r="E118" s="56"/>
      <c r="F118" s="56"/>
      <c r="G118" s="51"/>
      <c r="H118" s="56"/>
      <c r="I118" s="56"/>
      <c r="J118" s="56"/>
      <c r="K118" s="56"/>
    </row>
    <row r="119" spans="1:11" x14ac:dyDescent="0.2">
      <c r="A119" s="51"/>
      <c r="B119" s="56"/>
      <c r="C119" s="56"/>
      <c r="D119" s="56"/>
      <c r="E119" s="56"/>
      <c r="F119" s="56"/>
      <c r="G119" s="51"/>
      <c r="H119" s="56"/>
      <c r="I119" s="56"/>
      <c r="J119" s="56"/>
      <c r="K119" s="56"/>
    </row>
    <row r="120" spans="1:11" x14ac:dyDescent="0.2">
      <c r="A120" s="51"/>
      <c r="B120" s="56"/>
      <c r="C120" s="56"/>
      <c r="D120" s="56"/>
      <c r="E120" s="56"/>
      <c r="F120" s="56"/>
      <c r="G120" s="51"/>
      <c r="H120" s="56"/>
      <c r="I120" s="56"/>
      <c r="J120" s="56"/>
      <c r="K120" s="56"/>
    </row>
    <row r="121" spans="1:11" x14ac:dyDescent="0.2">
      <c r="A121" s="51"/>
      <c r="B121" s="56"/>
      <c r="C121" s="56"/>
      <c r="D121" s="56"/>
      <c r="E121" s="56"/>
      <c r="F121" s="56"/>
      <c r="G121" s="51"/>
      <c r="H121" s="56"/>
      <c r="I121" s="56"/>
      <c r="J121" s="56"/>
      <c r="K121" s="56"/>
    </row>
    <row r="122" spans="1:11" x14ac:dyDescent="0.2">
      <c r="A122" s="51"/>
      <c r="B122" s="56"/>
      <c r="C122" s="56"/>
      <c r="D122" s="56"/>
      <c r="E122" s="56"/>
      <c r="F122" s="56"/>
      <c r="G122" s="51"/>
      <c r="H122" s="56"/>
      <c r="I122" s="56"/>
      <c r="J122" s="56"/>
      <c r="K122" s="56"/>
    </row>
    <row r="123" spans="1:11" x14ac:dyDescent="0.2">
      <c r="A123" s="51"/>
      <c r="B123" s="56"/>
      <c r="C123" s="56"/>
      <c r="D123" s="56"/>
      <c r="E123" s="56"/>
      <c r="F123" s="56"/>
      <c r="G123" s="51"/>
      <c r="H123" s="56"/>
      <c r="I123" s="56"/>
      <c r="J123" s="56"/>
      <c r="K123" s="56"/>
    </row>
    <row r="124" spans="1:11" x14ac:dyDescent="0.2">
      <c r="A124" s="51"/>
      <c r="B124" s="56"/>
      <c r="C124" s="56"/>
      <c r="D124" s="56"/>
      <c r="E124" s="56"/>
      <c r="F124" s="56"/>
      <c r="G124" s="51"/>
      <c r="H124" s="56"/>
      <c r="I124" s="56"/>
      <c r="J124" s="56"/>
      <c r="K124" s="56"/>
    </row>
    <row r="125" spans="1:11" x14ac:dyDescent="0.2">
      <c r="A125" s="51"/>
      <c r="B125" s="56"/>
      <c r="C125" s="56"/>
      <c r="D125" s="56"/>
      <c r="E125" s="56"/>
      <c r="F125" s="56"/>
      <c r="G125" s="51"/>
      <c r="H125" s="56"/>
      <c r="I125" s="56"/>
      <c r="J125" s="56"/>
      <c r="K125" s="56"/>
    </row>
    <row r="126" spans="1:11" x14ac:dyDescent="0.2">
      <c r="A126" s="51"/>
      <c r="B126" s="56"/>
      <c r="C126" s="56"/>
      <c r="D126" s="56"/>
      <c r="E126" s="56"/>
      <c r="F126" s="56"/>
      <c r="G126" s="51"/>
      <c r="H126" s="56"/>
      <c r="I126" s="56"/>
      <c r="J126" s="56"/>
      <c r="K126" s="56"/>
    </row>
    <row r="127" spans="1:11" x14ac:dyDescent="0.2">
      <c r="A127" s="51"/>
      <c r="B127" s="56"/>
      <c r="C127" s="56"/>
      <c r="D127" s="56"/>
      <c r="E127" s="56"/>
      <c r="F127" s="56"/>
      <c r="G127" s="51"/>
      <c r="H127" s="56"/>
      <c r="I127" s="56"/>
      <c r="J127" s="56"/>
      <c r="K127" s="56"/>
    </row>
    <row r="128" spans="1:11" x14ac:dyDescent="0.2">
      <c r="A128" s="51"/>
      <c r="B128" s="56"/>
      <c r="C128" s="56"/>
      <c r="D128" s="56"/>
      <c r="E128" s="56"/>
      <c r="F128" s="56"/>
      <c r="G128" s="51"/>
      <c r="H128" s="56"/>
      <c r="I128" s="56"/>
      <c r="J128" s="56"/>
      <c r="K128" s="56"/>
    </row>
  </sheetData>
  <mergeCells count="2">
    <mergeCell ref="B4:E4"/>
    <mergeCell ref="H4:K4"/>
  </mergeCells>
  <pageMargins left="0.7" right="0.7" top="0.75" bottom="0.75" header="0.3" footer="0.3"/>
  <pageSetup scale="7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3B5F-28D2-4C27-81EC-1825EB933E4F}">
  <sheetPr>
    <pageSetUpPr fitToPage="1"/>
  </sheetPr>
  <dimension ref="A1:T128"/>
  <sheetViews>
    <sheetView tabSelected="1" workbookViewId="0">
      <selection activeCell="E1" sqref="E1:E1048576"/>
    </sheetView>
  </sheetViews>
  <sheetFormatPr defaultColWidth="9.1796875" defaultRowHeight="10" x14ac:dyDescent="0.2"/>
  <cols>
    <col min="1" max="1" width="14.26953125" style="74" bestFit="1" customWidth="1"/>
    <col min="2" max="4" width="13.81640625" style="51" customWidth="1"/>
    <col min="5" max="5" width="2.6328125" style="51" customWidth="1"/>
    <col min="6" max="6" width="15.54296875" style="74" customWidth="1"/>
    <col min="7" max="9" width="13.81640625" style="51" customWidth="1"/>
    <col min="10" max="16384" width="9.1796875" style="51"/>
  </cols>
  <sheetData>
    <row r="1" spans="1:11" ht="15" customHeight="1" x14ac:dyDescent="0.35">
      <c r="A1" s="121" t="s">
        <v>93</v>
      </c>
      <c r="B1" s="86"/>
      <c r="C1" s="86"/>
      <c r="D1" s="86"/>
      <c r="E1" s="86"/>
      <c r="F1" s="86"/>
      <c r="G1" s="86"/>
      <c r="H1" s="86"/>
      <c r="I1" s="86"/>
    </row>
    <row r="2" spans="1:11" ht="15" customHeight="1" x14ac:dyDescent="0.25">
      <c r="A2" s="125" t="s">
        <v>77</v>
      </c>
      <c r="B2" s="88"/>
      <c r="C2" s="88"/>
      <c r="D2" s="88"/>
      <c r="E2" s="88"/>
      <c r="F2" s="88"/>
      <c r="G2" s="88"/>
      <c r="H2" s="88"/>
      <c r="I2" s="88"/>
    </row>
    <row r="3" spans="1:11" ht="15" customHeight="1" x14ac:dyDescent="0.25">
      <c r="A3" s="126" t="s">
        <v>94</v>
      </c>
      <c r="B3" s="88"/>
      <c r="C3" s="88"/>
      <c r="D3" s="88"/>
      <c r="E3" s="88"/>
      <c r="F3" s="88"/>
      <c r="G3" s="88"/>
      <c r="H3" s="88"/>
      <c r="I3" s="88"/>
    </row>
    <row r="4" spans="1:11" s="90" customFormat="1" ht="15" customHeight="1" x14ac:dyDescent="0.2">
      <c r="A4" s="103"/>
      <c r="B4" s="105" t="s">
        <v>90</v>
      </c>
      <c r="C4" s="105"/>
      <c r="D4" s="105"/>
      <c r="E4" s="89"/>
      <c r="F4" s="89"/>
      <c r="G4" s="105" t="s">
        <v>89</v>
      </c>
      <c r="H4" s="106"/>
      <c r="I4" s="105"/>
      <c r="J4" s="89"/>
      <c r="K4" s="89"/>
    </row>
    <row r="5" spans="1:11" ht="20" x14ac:dyDescent="0.2">
      <c r="A5" s="81" t="s">
        <v>0</v>
      </c>
      <c r="B5" s="31" t="s">
        <v>65</v>
      </c>
      <c r="C5" s="31" t="s">
        <v>63</v>
      </c>
      <c r="D5" s="31" t="s">
        <v>64</v>
      </c>
      <c r="E5" s="91"/>
      <c r="F5" s="104" t="s">
        <v>0</v>
      </c>
      <c r="G5" s="31" t="s">
        <v>65</v>
      </c>
      <c r="H5" s="31" t="s">
        <v>63</v>
      </c>
      <c r="I5" s="31" t="s">
        <v>64</v>
      </c>
    </row>
    <row r="6" spans="1:11" s="53" customFormat="1" ht="10.5" x14ac:dyDescent="0.25">
      <c r="A6" s="57" t="s">
        <v>1</v>
      </c>
      <c r="B6" s="58">
        <f>TRec!Q5</f>
        <v>2570808.9166666665</v>
      </c>
      <c r="C6" s="33">
        <f>Adults!Q5</f>
        <v>714558.66666666663</v>
      </c>
      <c r="D6" s="58">
        <f>Children!Q5</f>
        <v>1856250.25</v>
      </c>
      <c r="E6" s="58"/>
      <c r="F6" s="52" t="s">
        <v>1</v>
      </c>
      <c r="G6" s="58">
        <f>TRec!R5</f>
        <v>2661767.0833333335</v>
      </c>
      <c r="H6" s="59">
        <f>Adults!R5</f>
        <v>750287.66666666663</v>
      </c>
      <c r="I6" s="58">
        <f>Children!R5</f>
        <v>1911479.4166666667</v>
      </c>
      <c r="J6" s="60"/>
      <c r="K6" s="60"/>
    </row>
    <row r="7" spans="1:11" s="17" customFormat="1" x14ac:dyDescent="0.2">
      <c r="A7" s="54" t="s">
        <v>2</v>
      </c>
      <c r="B7" s="35">
        <f>TRec!Q6</f>
        <v>12737.583333333334</v>
      </c>
      <c r="C7" s="35">
        <f>Adults!Q6</f>
        <v>2100.25</v>
      </c>
      <c r="D7" s="35">
        <f>Children!Q6</f>
        <v>10637.333333333334</v>
      </c>
      <c r="E7" s="35"/>
      <c r="F7" s="54" t="s">
        <v>2</v>
      </c>
      <c r="G7" s="35">
        <f>TRec!R6</f>
        <v>12887.916666666666</v>
      </c>
      <c r="H7" s="35">
        <f>Adults!R6</f>
        <v>2173.3333333333335</v>
      </c>
      <c r="I7" s="35">
        <f>Children!R6</f>
        <v>10714.583333333334</v>
      </c>
    </row>
    <row r="8" spans="1:11" s="17" customFormat="1" x14ac:dyDescent="0.2">
      <c r="A8" s="54" t="s">
        <v>3</v>
      </c>
      <c r="B8" s="35">
        <f>TRec!Q7</f>
        <v>4077.5833333333335</v>
      </c>
      <c r="C8" s="35">
        <f>Adults!Q7</f>
        <v>1214.4166666666667</v>
      </c>
      <c r="D8" s="35">
        <f>Children!Q7</f>
        <v>2863.1666666666665</v>
      </c>
      <c r="E8" s="35"/>
      <c r="F8" s="54" t="s">
        <v>3</v>
      </c>
      <c r="G8" s="35">
        <f>TRec!R7</f>
        <v>3852.5</v>
      </c>
      <c r="H8" s="35">
        <f>Adults!R7</f>
        <v>1151.3333333333333</v>
      </c>
      <c r="I8" s="35">
        <f>Children!R7</f>
        <v>2701.1666666666665</v>
      </c>
    </row>
    <row r="9" spans="1:11" s="17" customFormat="1" x14ac:dyDescent="0.2">
      <c r="A9" s="54" t="s">
        <v>4</v>
      </c>
      <c r="B9" s="35">
        <f>TRec!Q8</f>
        <v>11906.333333333334</v>
      </c>
      <c r="C9" s="35">
        <f>Adults!Q8</f>
        <v>1976.6666666666667</v>
      </c>
      <c r="D9" s="35">
        <f>Children!Q8</f>
        <v>9929.6666666666661</v>
      </c>
      <c r="E9" s="35"/>
      <c r="F9" s="54" t="s">
        <v>4</v>
      </c>
      <c r="G9" s="35">
        <f>TRec!R8</f>
        <v>11459.166666666666</v>
      </c>
      <c r="H9" s="35">
        <f>Adults!R8</f>
        <v>1877.6666666666667</v>
      </c>
      <c r="I9" s="35">
        <f>Children!R8</f>
        <v>9581.5</v>
      </c>
    </row>
    <row r="10" spans="1:11" s="17" customFormat="1" x14ac:dyDescent="0.2">
      <c r="A10" s="54" t="s">
        <v>5</v>
      </c>
      <c r="B10" s="35">
        <f>TRec!Q9</f>
        <v>2597</v>
      </c>
      <c r="C10" s="35">
        <f>Adults!Q9</f>
        <v>484.25</v>
      </c>
      <c r="D10" s="35">
        <f>Children!Q9</f>
        <v>2112.75</v>
      </c>
      <c r="E10" s="35"/>
      <c r="F10" s="54" t="s">
        <v>5</v>
      </c>
      <c r="G10" s="35">
        <f>TRec!R9</f>
        <v>2425.6666666666665</v>
      </c>
      <c r="H10" s="35">
        <f>Adults!R9</f>
        <v>450.91666666666669</v>
      </c>
      <c r="I10" s="35">
        <f>Children!R9</f>
        <v>1974.75</v>
      </c>
    </row>
    <row r="11" spans="1:11" s="17" customFormat="1" x14ac:dyDescent="0.2">
      <c r="A11" s="54" t="s">
        <v>6</v>
      </c>
      <c r="B11" s="35">
        <f>TRec!Q10</f>
        <v>1106095</v>
      </c>
      <c r="C11" s="35">
        <f>Adults!Q10</f>
        <v>335231.91666666669</v>
      </c>
      <c r="D11" s="35">
        <f>Children!Q10</f>
        <v>770863.08333333337</v>
      </c>
      <c r="E11" s="35"/>
      <c r="F11" s="54" t="s">
        <v>6</v>
      </c>
      <c r="G11" s="35">
        <f>TRec!R10</f>
        <v>1167367.8333333333</v>
      </c>
      <c r="H11" s="35">
        <f>Adults!R10</f>
        <v>355525.41666666669</v>
      </c>
      <c r="I11" s="35">
        <f>Children!R10</f>
        <v>811842.41666666663</v>
      </c>
    </row>
    <row r="12" spans="1:11" s="17" customFormat="1" x14ac:dyDescent="0.2">
      <c r="A12" s="54" t="s">
        <v>7</v>
      </c>
      <c r="B12" s="35">
        <f>TRec!Q11</f>
        <v>28474.583333333332</v>
      </c>
      <c r="C12" s="35">
        <f>Adults!Q11</f>
        <v>7484.5</v>
      </c>
      <c r="D12" s="35">
        <f>Children!Q11</f>
        <v>20990.083333333332</v>
      </c>
      <c r="E12" s="35"/>
      <c r="F12" s="54" t="s">
        <v>7</v>
      </c>
      <c r="G12" s="35">
        <f>TRec!R11</f>
        <v>29082.666666666668</v>
      </c>
      <c r="H12" s="35">
        <f>Adults!R11</f>
        <v>7723.583333333333</v>
      </c>
      <c r="I12" s="35">
        <f>Children!R11</f>
        <v>21359.083333333332</v>
      </c>
    </row>
    <row r="13" spans="1:11" s="17" customFormat="1" x14ac:dyDescent="0.2">
      <c r="A13" s="54" t="s">
        <v>8</v>
      </c>
      <c r="B13" s="35">
        <f>TRec!Q12</f>
        <v>10143.416666666666</v>
      </c>
      <c r="C13" s="35">
        <f>Adults!Q12</f>
        <v>2546.1666666666665</v>
      </c>
      <c r="D13" s="35">
        <f>Children!Q12</f>
        <v>7597.25</v>
      </c>
      <c r="E13" s="35"/>
      <c r="F13" s="54" t="s">
        <v>8</v>
      </c>
      <c r="G13" s="35">
        <f>TRec!R12</f>
        <v>10610.166666666666</v>
      </c>
      <c r="H13" s="35">
        <f>Adults!R12</f>
        <v>2738</v>
      </c>
      <c r="I13" s="35">
        <f>Children!R12</f>
        <v>7872.166666666667</v>
      </c>
    </row>
    <row r="14" spans="1:11" s="17" customFormat="1" x14ac:dyDescent="0.2">
      <c r="A14" s="54" t="s">
        <v>9</v>
      </c>
      <c r="B14" s="35">
        <f>TRec!Q13</f>
        <v>7844.666666666667</v>
      </c>
      <c r="C14" s="35">
        <f>Adults!Q13</f>
        <v>3180.0833333333335</v>
      </c>
      <c r="D14" s="35">
        <f>Children!Q13</f>
        <v>4664.583333333333</v>
      </c>
      <c r="E14" s="35"/>
      <c r="F14" s="54" t="s">
        <v>9</v>
      </c>
      <c r="G14" s="35">
        <f>TRec!R13</f>
        <v>8035.833333333333</v>
      </c>
      <c r="H14" s="35">
        <f>Adults!R13</f>
        <v>3249</v>
      </c>
      <c r="I14" s="35">
        <f>Children!R13</f>
        <v>4786.833333333333</v>
      </c>
    </row>
    <row r="15" spans="1:11" s="17" customFormat="1" x14ac:dyDescent="0.2">
      <c r="A15" s="54" t="s">
        <v>10</v>
      </c>
      <c r="B15" s="35">
        <f>TRec!Q14</f>
        <v>16591.333333333332</v>
      </c>
      <c r="C15" s="35">
        <f>Adults!Q14</f>
        <v>3831.1666666666665</v>
      </c>
      <c r="D15" s="35">
        <f>Children!Q14</f>
        <v>12760.166666666666</v>
      </c>
      <c r="E15" s="35"/>
      <c r="F15" s="54" t="s">
        <v>10</v>
      </c>
      <c r="G15" s="35">
        <f>TRec!R14</f>
        <v>14146.166666666666</v>
      </c>
      <c r="H15" s="35">
        <f>Adults!R14</f>
        <v>3143.6666666666665</v>
      </c>
      <c r="I15" s="35">
        <f>Children!R14</f>
        <v>11002.5</v>
      </c>
    </row>
    <row r="16" spans="1:11" s="17" customFormat="1" x14ac:dyDescent="0.2">
      <c r="A16" s="54" t="s">
        <v>11</v>
      </c>
      <c r="B16" s="35">
        <f>TRec!Q15</f>
        <v>44595.833333333336</v>
      </c>
      <c r="C16" s="35">
        <f>Adults!Q15</f>
        <v>8412.25</v>
      </c>
      <c r="D16" s="35">
        <f>Children!Q15</f>
        <v>36183.583333333336</v>
      </c>
      <c r="E16" s="35"/>
      <c r="F16" s="54" t="s">
        <v>11</v>
      </c>
      <c r="G16" s="35">
        <f>TRec!R15</f>
        <v>49025.916666666664</v>
      </c>
      <c r="H16" s="35">
        <f>Adults!R15</f>
        <v>11459.333333333334</v>
      </c>
      <c r="I16" s="35">
        <f>Children!R15</f>
        <v>37566.583333333336</v>
      </c>
    </row>
    <row r="17" spans="1:9" s="17" customFormat="1" x14ac:dyDescent="0.2">
      <c r="A17" s="54" t="s">
        <v>12</v>
      </c>
      <c r="B17" s="35">
        <f>TRec!Q16</f>
        <v>12384.083333333334</v>
      </c>
      <c r="C17" s="35">
        <f>Adults!Q16</f>
        <v>1183.6666666666667</v>
      </c>
      <c r="D17" s="35">
        <f>Children!Q16</f>
        <v>11200.416666666666</v>
      </c>
      <c r="E17" s="35"/>
      <c r="F17" s="54" t="s">
        <v>12</v>
      </c>
      <c r="G17" s="35">
        <f>TRec!R16</f>
        <v>11331.083333333334</v>
      </c>
      <c r="H17" s="35">
        <f>Adults!R16</f>
        <v>922.91666666666663</v>
      </c>
      <c r="I17" s="35">
        <f>Children!R16</f>
        <v>10408.166666666666</v>
      </c>
    </row>
    <row r="18" spans="1:9" s="17" customFormat="1" x14ac:dyDescent="0.2">
      <c r="A18" s="54" t="s">
        <v>13</v>
      </c>
      <c r="B18" s="35">
        <f>TRec!Q17</f>
        <v>923.33333333333337</v>
      </c>
      <c r="C18" s="35">
        <f>Adults!Q17</f>
        <v>236</v>
      </c>
      <c r="D18" s="35">
        <f>Children!Q17</f>
        <v>687.33333333333337</v>
      </c>
      <c r="E18" s="35"/>
      <c r="F18" s="54" t="s">
        <v>13</v>
      </c>
      <c r="G18" s="35">
        <f>TRec!R17</f>
        <v>883.91666666666663</v>
      </c>
      <c r="H18" s="35">
        <f>Adults!R17</f>
        <v>225.08333333333334</v>
      </c>
      <c r="I18" s="35">
        <f>Children!R17</f>
        <v>658.83333333333337</v>
      </c>
    </row>
    <row r="19" spans="1:9" s="17" customFormat="1" x14ac:dyDescent="0.2">
      <c r="A19" s="54" t="s">
        <v>14</v>
      </c>
      <c r="B19" s="35">
        <f>TRec!Q18</f>
        <v>13325.5</v>
      </c>
      <c r="C19" s="35">
        <f>Adults!Q18</f>
        <v>4462.083333333333</v>
      </c>
      <c r="D19" s="35">
        <f>Children!Q18</f>
        <v>8863.4166666666661</v>
      </c>
      <c r="E19" s="35"/>
      <c r="F19" s="54" t="s">
        <v>14</v>
      </c>
      <c r="G19" s="35">
        <f>TRec!R18</f>
        <v>11979.333333333334</v>
      </c>
      <c r="H19" s="35">
        <f>Adults!R18</f>
        <v>3918.5833333333335</v>
      </c>
      <c r="I19" s="35">
        <f>Children!R18</f>
        <v>8060.75</v>
      </c>
    </row>
    <row r="20" spans="1:9" s="17" customFormat="1" x14ac:dyDescent="0.2">
      <c r="A20" s="54" t="s">
        <v>15</v>
      </c>
      <c r="B20" s="35">
        <f>TRec!Q19</f>
        <v>2177.9166666666665</v>
      </c>
      <c r="C20" s="35">
        <f>Adults!Q19</f>
        <v>36.166666666666664</v>
      </c>
      <c r="D20" s="35">
        <f>Children!Q19</f>
        <v>2141.75</v>
      </c>
      <c r="E20" s="35"/>
      <c r="F20" s="54" t="s">
        <v>15</v>
      </c>
      <c r="G20" s="35">
        <f>TRec!R19</f>
        <v>2148.75</v>
      </c>
      <c r="H20" s="35">
        <f>Adults!R19</f>
        <v>35.833333333333336</v>
      </c>
      <c r="I20" s="35">
        <f>Children!R19</f>
        <v>2112.9166666666665</v>
      </c>
    </row>
    <row r="21" spans="1:9" s="17" customFormat="1" x14ac:dyDescent="0.2">
      <c r="A21" s="54" t="s">
        <v>16</v>
      </c>
      <c r="B21" s="35">
        <f>TRec!Q20</f>
        <v>20306.5</v>
      </c>
      <c r="C21" s="35">
        <f>Adults!Q20</f>
        <v>2329.75</v>
      </c>
      <c r="D21" s="35">
        <f>Children!Q20</f>
        <v>17976.75</v>
      </c>
      <c r="E21" s="35"/>
      <c r="F21" s="54" t="s">
        <v>16</v>
      </c>
      <c r="G21" s="35">
        <f>TRec!R20</f>
        <v>20495.666666666668</v>
      </c>
      <c r="H21" s="35">
        <f>Adults!R20</f>
        <v>2447.5</v>
      </c>
      <c r="I21" s="35">
        <f>Children!R20</f>
        <v>18048.166666666668</v>
      </c>
    </row>
    <row r="22" spans="1:9" s="17" customFormat="1" x14ac:dyDescent="0.2">
      <c r="A22" s="54" t="s">
        <v>17</v>
      </c>
      <c r="B22" s="35">
        <f>TRec!Q21</f>
        <v>9531.5833333333339</v>
      </c>
      <c r="C22" s="35">
        <f>Adults!Q21</f>
        <v>1329.1666666666667</v>
      </c>
      <c r="D22" s="35">
        <f>Children!Q21</f>
        <v>8202.4166666666661</v>
      </c>
      <c r="E22" s="35"/>
      <c r="F22" s="54" t="s">
        <v>17</v>
      </c>
      <c r="G22" s="35">
        <f>TRec!R21</f>
        <v>8969.8333333333339</v>
      </c>
      <c r="H22" s="35">
        <f>Adults!R21</f>
        <v>1222.5</v>
      </c>
      <c r="I22" s="35">
        <f>Children!R21</f>
        <v>7747.333333333333</v>
      </c>
    </row>
    <row r="23" spans="1:9" s="17" customFormat="1" x14ac:dyDescent="0.2">
      <c r="A23" s="54" t="s">
        <v>18</v>
      </c>
      <c r="B23" s="35">
        <f>TRec!Q22</f>
        <v>12980.666666666666</v>
      </c>
      <c r="C23" s="35">
        <f>Adults!Q22</f>
        <v>2980.5833333333335</v>
      </c>
      <c r="D23" s="35">
        <f>Children!Q22</f>
        <v>10000.083333333334</v>
      </c>
      <c r="E23" s="35"/>
      <c r="F23" s="54" t="s">
        <v>18</v>
      </c>
      <c r="G23" s="35">
        <f>TRec!R22</f>
        <v>12588.416666666666</v>
      </c>
      <c r="H23" s="35">
        <f>Adults!R22</f>
        <v>2869.75</v>
      </c>
      <c r="I23" s="35">
        <f>Children!R22</f>
        <v>9718.6666666666661</v>
      </c>
    </row>
    <row r="24" spans="1:9" s="17" customFormat="1" x14ac:dyDescent="0.2">
      <c r="A24" s="54" t="s">
        <v>19</v>
      </c>
      <c r="B24" s="35">
        <f>TRec!Q23</f>
        <v>3107.0833333333335</v>
      </c>
      <c r="C24" s="35">
        <f>Adults!Q23</f>
        <v>1506.9166666666667</v>
      </c>
      <c r="D24" s="35">
        <f>Children!Q23</f>
        <v>1600.1666666666667</v>
      </c>
      <c r="E24" s="35"/>
      <c r="F24" s="54" t="s">
        <v>19</v>
      </c>
      <c r="G24" s="35">
        <f>TRec!R23</f>
        <v>3019</v>
      </c>
      <c r="H24" s="35">
        <f>Adults!R23</f>
        <v>1447.8333333333333</v>
      </c>
      <c r="I24" s="35">
        <f>Children!R23</f>
        <v>1571.1666666666667</v>
      </c>
    </row>
    <row r="25" spans="1:9" s="17" customFormat="1" x14ac:dyDescent="0.2">
      <c r="A25" s="54" t="s">
        <v>20</v>
      </c>
      <c r="B25" s="35">
        <f>TRec!Q24</f>
        <v>23540.916666666668</v>
      </c>
      <c r="C25" s="35">
        <f>Adults!Q24</f>
        <v>3353.1666666666665</v>
      </c>
      <c r="D25" s="35">
        <f>Children!Q24</f>
        <v>20187.75</v>
      </c>
      <c r="E25" s="35"/>
      <c r="F25" s="54" t="s">
        <v>20</v>
      </c>
      <c r="G25" s="35">
        <f>TRec!R24</f>
        <v>23334.083333333332</v>
      </c>
      <c r="H25" s="35">
        <f>Adults!R24</f>
        <v>3386.25</v>
      </c>
      <c r="I25" s="35">
        <f>Children!R24</f>
        <v>19947.833333333332</v>
      </c>
    </row>
    <row r="26" spans="1:9" s="17" customFormat="1" x14ac:dyDescent="0.2">
      <c r="A26" s="54" t="s">
        <v>21</v>
      </c>
      <c r="B26" s="35">
        <f>TRec!Q25</f>
        <v>7809.583333333333</v>
      </c>
      <c r="C26" s="35">
        <f>Adults!Q25</f>
        <v>1226.75</v>
      </c>
      <c r="D26" s="35">
        <f>Children!Q25</f>
        <v>6582.833333333333</v>
      </c>
      <c r="E26" s="35"/>
      <c r="F26" s="54" t="s">
        <v>21</v>
      </c>
      <c r="G26" s="35">
        <f>TRec!R25</f>
        <v>9094.5833333333339</v>
      </c>
      <c r="H26" s="35">
        <f>Adults!R25</f>
        <v>1554.6666666666667</v>
      </c>
      <c r="I26" s="35">
        <f>Children!R25</f>
        <v>7539.916666666667</v>
      </c>
    </row>
    <row r="27" spans="1:9" s="17" customFormat="1" x14ac:dyDescent="0.2">
      <c r="A27" s="54" t="s">
        <v>22</v>
      </c>
      <c r="B27" s="35">
        <f>TRec!Q26</f>
        <v>39947.5</v>
      </c>
      <c r="C27" s="35">
        <f>Adults!Q26</f>
        <v>14834.833333333334</v>
      </c>
      <c r="D27" s="35">
        <f>Children!Q26</f>
        <v>25112.666666666668</v>
      </c>
      <c r="E27" s="35"/>
      <c r="F27" s="54" t="s">
        <v>22</v>
      </c>
      <c r="G27" s="35">
        <f>TRec!R26</f>
        <v>41490.25</v>
      </c>
      <c r="H27" s="35">
        <f>Adults!R26</f>
        <v>15440.25</v>
      </c>
      <c r="I27" s="35">
        <f>Children!R26</f>
        <v>26050</v>
      </c>
    </row>
    <row r="28" spans="1:9" s="17" customFormat="1" x14ac:dyDescent="0.2">
      <c r="A28" s="54" t="s">
        <v>23</v>
      </c>
      <c r="B28" s="35">
        <f>TRec!Q27</f>
        <v>41276.166666666664</v>
      </c>
      <c r="C28" s="35">
        <f>Adults!Q27</f>
        <v>11522.083333333334</v>
      </c>
      <c r="D28" s="35">
        <f>Children!Q27</f>
        <v>29754.083333333332</v>
      </c>
      <c r="E28" s="35"/>
      <c r="F28" s="54" t="s">
        <v>23</v>
      </c>
      <c r="G28" s="35">
        <f>TRec!R27</f>
        <v>43341</v>
      </c>
      <c r="H28" s="35">
        <f>Adults!R27</f>
        <v>12151.583333333334</v>
      </c>
      <c r="I28" s="35">
        <f>Children!R27</f>
        <v>31189.416666666668</v>
      </c>
    </row>
    <row r="29" spans="1:9" s="17" customFormat="1" x14ac:dyDescent="0.2">
      <c r="A29" s="54" t="s">
        <v>24</v>
      </c>
      <c r="B29" s="35">
        <f>TRec!Q28</f>
        <v>134659.83333333334</v>
      </c>
      <c r="C29" s="35">
        <f>Adults!Q28</f>
        <v>40126.416666666664</v>
      </c>
      <c r="D29" s="35">
        <f>Children!Q28</f>
        <v>94533.416666666672</v>
      </c>
      <c r="E29" s="35"/>
      <c r="F29" s="54" t="s">
        <v>24</v>
      </c>
      <c r="G29" s="35">
        <f>TRec!R28</f>
        <v>142619.41666666666</v>
      </c>
      <c r="H29" s="35">
        <f>Adults!R28</f>
        <v>42667.5</v>
      </c>
      <c r="I29" s="35">
        <f>Children!R28</f>
        <v>99951.916666666672</v>
      </c>
    </row>
    <row r="30" spans="1:9" s="17" customFormat="1" x14ac:dyDescent="0.2">
      <c r="A30" s="54" t="s">
        <v>25</v>
      </c>
      <c r="B30" s="35">
        <f>TRec!Q29</f>
        <v>22034</v>
      </c>
      <c r="C30" s="35">
        <f>Adults!Q29</f>
        <v>4514.833333333333</v>
      </c>
      <c r="D30" s="35">
        <f>Children!Q29</f>
        <v>17519.166666666668</v>
      </c>
      <c r="E30" s="35"/>
      <c r="F30" s="54" t="s">
        <v>25</v>
      </c>
      <c r="G30" s="35">
        <f>TRec!R29</f>
        <v>22863</v>
      </c>
      <c r="H30" s="35">
        <f>Adults!R29</f>
        <v>4825.416666666667</v>
      </c>
      <c r="I30" s="35">
        <f>Children!R29</f>
        <v>18037.583333333332</v>
      </c>
    </row>
    <row r="31" spans="1:9" s="17" customFormat="1" x14ac:dyDescent="0.2">
      <c r="A31" s="54" t="s">
        <v>26</v>
      </c>
      <c r="B31" s="35">
        <f>TRec!Q30</f>
        <v>33822.916666666664</v>
      </c>
      <c r="C31" s="35">
        <f>Adults!Q30</f>
        <v>8307.4166666666661</v>
      </c>
      <c r="D31" s="35">
        <f>Children!Q30</f>
        <v>25515.5</v>
      </c>
      <c r="E31" s="35"/>
      <c r="F31" s="54" t="s">
        <v>26</v>
      </c>
      <c r="G31" s="35">
        <f>TRec!R30</f>
        <v>33157.416666666664</v>
      </c>
      <c r="H31" s="35">
        <f>Adults!R30</f>
        <v>8129.25</v>
      </c>
      <c r="I31" s="35">
        <f>Children!R30</f>
        <v>25028.166666666668</v>
      </c>
    </row>
    <row r="32" spans="1:9" s="17" customFormat="1" x14ac:dyDescent="0.2">
      <c r="A32" s="54" t="s">
        <v>27</v>
      </c>
      <c r="B32" s="35">
        <f>TRec!Q31</f>
        <v>2511.1666666666665</v>
      </c>
      <c r="C32" s="35">
        <f>Adults!Q31</f>
        <v>245.83333333333334</v>
      </c>
      <c r="D32" s="35">
        <f>Children!Q31</f>
        <v>2265.3333333333335</v>
      </c>
      <c r="E32" s="35"/>
      <c r="F32" s="54" t="s">
        <v>27</v>
      </c>
      <c r="G32" s="35">
        <f>TRec!R31</f>
        <v>2555.6666666666665</v>
      </c>
      <c r="H32" s="35">
        <f>Adults!R31</f>
        <v>267.16666666666669</v>
      </c>
      <c r="I32" s="35">
        <f>Children!R31</f>
        <v>2288.5</v>
      </c>
    </row>
    <row r="33" spans="1:9" s="17" customFormat="1" x14ac:dyDescent="0.2">
      <c r="A33" s="54" t="s">
        <v>28</v>
      </c>
      <c r="B33" s="35">
        <f>TRec!Q32</f>
        <v>14371.25</v>
      </c>
      <c r="C33" s="35">
        <f>Adults!Q32</f>
        <v>3153.9166666666665</v>
      </c>
      <c r="D33" s="35">
        <f>Children!Q32</f>
        <v>11217.333333333334</v>
      </c>
      <c r="E33" s="35"/>
      <c r="F33" s="54" t="s">
        <v>28</v>
      </c>
      <c r="G33" s="35">
        <f>TRec!R32</f>
        <v>14008</v>
      </c>
      <c r="H33" s="35">
        <f>Adults!R32</f>
        <v>3063.9166666666665</v>
      </c>
      <c r="I33" s="35">
        <f>Children!R32</f>
        <v>10944.083333333334</v>
      </c>
    </row>
    <row r="34" spans="1:9" s="17" customFormat="1" x14ac:dyDescent="0.2">
      <c r="A34" s="54" t="s">
        <v>29</v>
      </c>
      <c r="B34" s="35">
        <f>TRec!Q33</f>
        <v>4251.5</v>
      </c>
      <c r="C34" s="35">
        <f>Adults!Q33</f>
        <v>743.16666666666663</v>
      </c>
      <c r="D34" s="35">
        <f>Children!Q33</f>
        <v>3508.3333333333335</v>
      </c>
      <c r="E34" s="35"/>
      <c r="F34" s="54" t="s">
        <v>29</v>
      </c>
      <c r="G34" s="35">
        <f>TRec!R33</f>
        <v>4198.416666666667</v>
      </c>
      <c r="H34" s="35">
        <f>Adults!R33</f>
        <v>734.91666666666663</v>
      </c>
      <c r="I34" s="35">
        <f>Children!R33</f>
        <v>3463.5</v>
      </c>
    </row>
    <row r="35" spans="1:9" s="17" customFormat="1" x14ac:dyDescent="0.2">
      <c r="A35" s="54" t="s">
        <v>30</v>
      </c>
      <c r="B35" s="35">
        <f>TRec!Q34</f>
        <v>7395.5</v>
      </c>
      <c r="C35" s="35">
        <f>Adults!Q34</f>
        <v>977.91666666666663</v>
      </c>
      <c r="D35" s="35">
        <f>Children!Q34</f>
        <v>6417.583333333333</v>
      </c>
      <c r="E35" s="35"/>
      <c r="F35" s="54" t="s">
        <v>30</v>
      </c>
      <c r="G35" s="35">
        <f>TRec!R34</f>
        <v>7211.166666666667</v>
      </c>
      <c r="H35" s="35">
        <f>Adults!R34</f>
        <v>953.83333333333337</v>
      </c>
      <c r="I35" s="35">
        <f>Children!R34</f>
        <v>6257.333333333333</v>
      </c>
    </row>
    <row r="36" spans="1:9" s="17" customFormat="1" x14ac:dyDescent="0.2">
      <c r="A36" s="54" t="s">
        <v>31</v>
      </c>
      <c r="B36" s="35">
        <f>TRec!Q35</f>
        <v>15823.833333333334</v>
      </c>
      <c r="C36" s="35">
        <f>Adults!Q35</f>
        <v>4210.916666666667</v>
      </c>
      <c r="D36" s="35">
        <f>Children!Q35</f>
        <v>11612.916666666666</v>
      </c>
      <c r="E36" s="35"/>
      <c r="F36" s="54" t="s">
        <v>31</v>
      </c>
      <c r="G36" s="35">
        <f>TRec!R35</f>
        <v>15852.166666666666</v>
      </c>
      <c r="H36" s="35">
        <f>Adults!R35</f>
        <v>4231.666666666667</v>
      </c>
      <c r="I36" s="35">
        <f>Children!R35</f>
        <v>11620.5</v>
      </c>
    </row>
    <row r="37" spans="1:9" s="17" customFormat="1" x14ac:dyDescent="0.2">
      <c r="A37" s="54" t="s">
        <v>32</v>
      </c>
      <c r="B37" s="35">
        <f>TRec!Q36</f>
        <v>9077.25</v>
      </c>
      <c r="C37" s="35">
        <f>Adults!Q36</f>
        <v>2249.75</v>
      </c>
      <c r="D37" s="35">
        <f>Children!Q36</f>
        <v>6827.5</v>
      </c>
      <c r="E37" s="35"/>
      <c r="F37" s="54" t="s">
        <v>32</v>
      </c>
      <c r="G37" s="35">
        <f>TRec!R36</f>
        <v>9028.0833333333339</v>
      </c>
      <c r="H37" s="35">
        <f>Adults!R36</f>
        <v>2237.5</v>
      </c>
      <c r="I37" s="35">
        <f>Children!R36</f>
        <v>6790.583333333333</v>
      </c>
    </row>
    <row r="38" spans="1:9" s="17" customFormat="1" x14ac:dyDescent="0.2">
      <c r="A38" s="54" t="s">
        <v>33</v>
      </c>
      <c r="B38" s="35">
        <f>TRec!Q37</f>
        <v>22670.416666666668</v>
      </c>
      <c r="C38" s="35">
        <f>Adults!Q37</f>
        <v>6280.333333333333</v>
      </c>
      <c r="D38" s="35">
        <f>Children!Q37</f>
        <v>16390.083333333332</v>
      </c>
      <c r="E38" s="35"/>
      <c r="F38" s="54" t="s">
        <v>33</v>
      </c>
      <c r="G38" s="35">
        <f>TRec!R37</f>
        <v>23295.5</v>
      </c>
      <c r="H38" s="35">
        <f>Adults!R37</f>
        <v>6557.416666666667</v>
      </c>
      <c r="I38" s="35">
        <f>Children!R37</f>
        <v>16738.083333333332</v>
      </c>
    </row>
    <row r="39" spans="1:9" s="17" customFormat="1" x14ac:dyDescent="0.2">
      <c r="A39" s="54" t="s">
        <v>34</v>
      </c>
      <c r="B39" s="35">
        <f>TRec!Q38</f>
        <v>27996.166666666668</v>
      </c>
      <c r="C39" s="35">
        <f>Adults!Q38</f>
        <v>7884.166666666667</v>
      </c>
      <c r="D39" s="35">
        <f>Children!Q38</f>
        <v>20112</v>
      </c>
      <c r="E39" s="35"/>
      <c r="F39" s="54" t="s">
        <v>34</v>
      </c>
      <c r="G39" s="35">
        <f>TRec!R38</f>
        <v>25616.5</v>
      </c>
      <c r="H39" s="35">
        <f>Adults!R38</f>
        <v>7027.75</v>
      </c>
      <c r="I39" s="35">
        <f>Children!R38</f>
        <v>18588.75</v>
      </c>
    </row>
    <row r="40" spans="1:9" s="17" customFormat="1" x14ac:dyDescent="0.2">
      <c r="A40" s="54" t="s">
        <v>35</v>
      </c>
      <c r="B40" s="35">
        <f>TRec!Q39</f>
        <v>286452.33333333331</v>
      </c>
      <c r="C40" s="35">
        <f>Adults!Q39</f>
        <v>93608</v>
      </c>
      <c r="D40" s="35">
        <f>Children!Q39</f>
        <v>192844.33333333334</v>
      </c>
      <c r="E40" s="35"/>
      <c r="F40" s="54" t="s">
        <v>35</v>
      </c>
      <c r="G40" s="35">
        <f>TRec!R39</f>
        <v>293678.08333333331</v>
      </c>
      <c r="H40" s="35">
        <f>Adults!R39</f>
        <v>97381</v>
      </c>
      <c r="I40" s="35">
        <f>Children!R39</f>
        <v>196297.08333333334</v>
      </c>
    </row>
    <row r="41" spans="1:9" s="17" customFormat="1" x14ac:dyDescent="0.2">
      <c r="A41" s="54" t="s">
        <v>36</v>
      </c>
      <c r="B41" s="35">
        <f>TRec!Q40</f>
        <v>22507</v>
      </c>
      <c r="C41" s="35">
        <f>Adults!Q40</f>
        <v>2715.9166666666665</v>
      </c>
      <c r="D41" s="35">
        <f>Children!Q40</f>
        <v>19791.083333333332</v>
      </c>
      <c r="E41" s="35"/>
      <c r="F41" s="54" t="s">
        <v>36</v>
      </c>
      <c r="G41" s="35">
        <f>TRec!R40</f>
        <v>20990.5</v>
      </c>
      <c r="H41" s="35">
        <f>Adults!R40</f>
        <v>2585.1666666666665</v>
      </c>
      <c r="I41" s="35">
        <f>Children!R40</f>
        <v>18405.333333333332</v>
      </c>
    </row>
    <row r="42" spans="1:9" s="17" customFormat="1" x14ac:dyDescent="0.2">
      <c r="A42" s="54" t="s">
        <v>37</v>
      </c>
      <c r="B42" s="35">
        <f>TRec!Q41</f>
        <v>1737.5</v>
      </c>
      <c r="C42" s="35">
        <f>Adults!Q41</f>
        <v>233.33333333333334</v>
      </c>
      <c r="D42" s="35">
        <f>Children!Q41</f>
        <v>1504.1666666666667</v>
      </c>
      <c r="E42" s="35"/>
      <c r="F42" s="54" t="s">
        <v>37</v>
      </c>
      <c r="G42" s="35">
        <f>TRec!R41</f>
        <v>1552.5</v>
      </c>
      <c r="H42" s="35">
        <f>Adults!R41</f>
        <v>192.58333333333334</v>
      </c>
      <c r="I42" s="35">
        <f>Children!R41</f>
        <v>1359.9166666666667</v>
      </c>
    </row>
    <row r="43" spans="1:9" s="17" customFormat="1" x14ac:dyDescent="0.2">
      <c r="A43" s="54" t="s">
        <v>38</v>
      </c>
      <c r="B43" s="35">
        <f>TRec!Q42</f>
        <v>74703.166666666672</v>
      </c>
      <c r="C43" s="35">
        <f>Adults!Q42</f>
        <v>5854.833333333333</v>
      </c>
      <c r="D43" s="35">
        <f>Children!Q42</f>
        <v>68848.333333333328</v>
      </c>
      <c r="E43" s="35"/>
      <c r="F43" s="54" t="s">
        <v>38</v>
      </c>
      <c r="G43" s="35">
        <f>TRec!R42</f>
        <v>74285.083333333328</v>
      </c>
      <c r="H43" s="35">
        <f>Adults!R42</f>
        <v>5912.833333333333</v>
      </c>
      <c r="I43" s="35">
        <f>Children!R42</f>
        <v>68372.25</v>
      </c>
    </row>
    <row r="44" spans="1:9" s="17" customFormat="1" x14ac:dyDescent="0.2">
      <c r="A44" s="54" t="s">
        <v>39</v>
      </c>
      <c r="B44" s="35">
        <f>TRec!Q43</f>
        <v>8168.083333333333</v>
      </c>
      <c r="C44" s="35">
        <f>Adults!Q43</f>
        <v>884</v>
      </c>
      <c r="D44" s="35">
        <f>Children!Q43</f>
        <v>7284.083333333333</v>
      </c>
      <c r="E44" s="35"/>
      <c r="F44" s="54" t="s">
        <v>39</v>
      </c>
      <c r="G44" s="35">
        <f>TRec!R43</f>
        <v>7890.416666666667</v>
      </c>
      <c r="H44" s="35">
        <f>Adults!R43</f>
        <v>829</v>
      </c>
      <c r="I44" s="35">
        <f>Children!R43</f>
        <v>7061.416666666667</v>
      </c>
    </row>
    <row r="45" spans="1:9" s="17" customFormat="1" x14ac:dyDescent="0.2">
      <c r="A45" s="54" t="s">
        <v>40</v>
      </c>
      <c r="B45" s="35">
        <f>TRec!Q44</f>
        <v>104201.5</v>
      </c>
      <c r="C45" s="35">
        <f>Adults!Q44</f>
        <v>36060.5</v>
      </c>
      <c r="D45" s="35">
        <f>Children!Q44</f>
        <v>68141</v>
      </c>
      <c r="E45" s="35"/>
      <c r="F45" s="54" t="s">
        <v>40</v>
      </c>
      <c r="G45" s="35">
        <f>TRec!R44</f>
        <v>112634.83333333333</v>
      </c>
      <c r="H45" s="35">
        <f>Adults!R44</f>
        <v>39185.916666666664</v>
      </c>
      <c r="I45" s="35">
        <f>Children!R44</f>
        <v>73448.916666666672</v>
      </c>
    </row>
    <row r="46" spans="1:9" s="17" customFormat="1" x14ac:dyDescent="0.2">
      <c r="A46" s="54" t="s">
        <v>41</v>
      </c>
      <c r="B46" s="35">
        <f>TRec!Q45</f>
        <v>70470</v>
      </c>
      <c r="C46" s="35">
        <f>Adults!Q45</f>
        <v>16550.083333333332</v>
      </c>
      <c r="D46" s="35">
        <f>Children!Q45</f>
        <v>53919.916666666664</v>
      </c>
      <c r="E46" s="35"/>
      <c r="F46" s="54" t="s">
        <v>41</v>
      </c>
      <c r="G46" s="35">
        <f>TRec!R45</f>
        <v>72112.916666666672</v>
      </c>
      <c r="H46" s="35">
        <f>Adults!R45</f>
        <v>17180.333333333332</v>
      </c>
      <c r="I46" s="35">
        <f>Children!R45</f>
        <v>54932.583333333336</v>
      </c>
    </row>
    <row r="47" spans="1:9" s="17" customFormat="1" x14ac:dyDescent="0.2">
      <c r="A47" s="54" t="s">
        <v>42</v>
      </c>
      <c r="B47" s="35">
        <f>TRec!Q46</f>
        <v>9843.5</v>
      </c>
      <c r="C47" s="35">
        <f>Adults!Q46</f>
        <v>3771.6666666666665</v>
      </c>
      <c r="D47" s="35">
        <f>Children!Q46</f>
        <v>6071.833333333333</v>
      </c>
      <c r="E47" s="35"/>
      <c r="F47" s="54" t="s">
        <v>42</v>
      </c>
      <c r="G47" s="35">
        <f>TRec!R46</f>
        <v>9113.6666666666661</v>
      </c>
      <c r="H47" s="35">
        <f>Adults!R46</f>
        <v>3478.9166666666665</v>
      </c>
      <c r="I47" s="35">
        <f>Children!R46</f>
        <v>5634.75</v>
      </c>
    </row>
    <row r="48" spans="1:9" s="17" customFormat="1" x14ac:dyDescent="0.2">
      <c r="A48" s="54" t="s">
        <v>43</v>
      </c>
      <c r="B48" s="35">
        <f>TRec!Q47</f>
        <v>7316</v>
      </c>
      <c r="C48" s="35">
        <f>Adults!Q47</f>
        <v>2023.3333333333333</v>
      </c>
      <c r="D48" s="35">
        <f>Children!Q47</f>
        <v>5292.666666666667</v>
      </c>
      <c r="E48" s="35"/>
      <c r="F48" s="54" t="s">
        <v>43</v>
      </c>
      <c r="G48" s="35">
        <f>TRec!R47</f>
        <v>7730.166666666667</v>
      </c>
      <c r="H48" s="35">
        <f>Adults!R47</f>
        <v>2179.75</v>
      </c>
      <c r="I48" s="35">
        <f>Children!R47</f>
        <v>5550.416666666667</v>
      </c>
    </row>
    <row r="49" spans="1:20" s="17" customFormat="1" x14ac:dyDescent="0.2">
      <c r="A49" s="54" t="s">
        <v>44</v>
      </c>
      <c r="B49" s="35">
        <f>TRec!Q48</f>
        <v>14859.833333333334</v>
      </c>
      <c r="C49" s="35">
        <f>Adults!Q48</f>
        <v>2644.9166666666665</v>
      </c>
      <c r="D49" s="35">
        <f>Children!Q48</f>
        <v>12214.916666666666</v>
      </c>
      <c r="E49" s="35"/>
      <c r="F49" s="54" t="s">
        <v>44</v>
      </c>
      <c r="G49" s="35">
        <f>TRec!R48</f>
        <v>14419.5</v>
      </c>
      <c r="H49" s="35">
        <f>Adults!R48</f>
        <v>2553.3333333333335</v>
      </c>
      <c r="I49" s="35">
        <f>Children!R48</f>
        <v>11866.166666666666</v>
      </c>
    </row>
    <row r="50" spans="1:20" s="17" customFormat="1" x14ac:dyDescent="0.2">
      <c r="A50" s="54" t="s">
        <v>45</v>
      </c>
      <c r="B50" s="35">
        <f>TRec!Q49</f>
        <v>4552.333333333333</v>
      </c>
      <c r="C50" s="35">
        <f>Adults!Q49</f>
        <v>262.41666666666669</v>
      </c>
      <c r="D50" s="35">
        <f>Children!Q49</f>
        <v>4289.916666666667</v>
      </c>
      <c r="E50" s="35"/>
      <c r="F50" s="54" t="s">
        <v>45</v>
      </c>
      <c r="G50" s="35">
        <f>TRec!R49</f>
        <v>4596.833333333333</v>
      </c>
      <c r="H50" s="35">
        <f>Adults!R49</f>
        <v>275.08333333333331</v>
      </c>
      <c r="I50" s="35">
        <f>Children!R49</f>
        <v>4321.75</v>
      </c>
    </row>
    <row r="51" spans="1:20" s="17" customFormat="1" x14ac:dyDescent="0.2">
      <c r="A51" s="54" t="s">
        <v>46</v>
      </c>
      <c r="B51" s="35">
        <f>TRec!Q50</f>
        <v>28021.083333333332</v>
      </c>
      <c r="C51" s="35">
        <f>Adults!Q50</f>
        <v>4973</v>
      </c>
      <c r="D51" s="35">
        <f>Children!Q50</f>
        <v>23048.083333333332</v>
      </c>
      <c r="E51" s="35"/>
      <c r="F51" s="54" t="s">
        <v>46</v>
      </c>
      <c r="G51" s="35">
        <f>TRec!R50</f>
        <v>28428.083333333332</v>
      </c>
      <c r="H51" s="35">
        <f>Adults!R50</f>
        <v>5190.416666666667</v>
      </c>
      <c r="I51" s="35">
        <f>Children!R50</f>
        <v>23237.666666666668</v>
      </c>
    </row>
    <row r="52" spans="1:20" s="17" customFormat="1" x14ac:dyDescent="0.2">
      <c r="A52" s="54" t="s">
        <v>47</v>
      </c>
      <c r="B52" s="35">
        <f>TRec!Q51</f>
        <v>22151.5</v>
      </c>
      <c r="C52" s="35">
        <f>Adults!Q51</f>
        <v>2482.0833333333335</v>
      </c>
      <c r="D52" s="35">
        <f>Children!Q51</f>
        <v>19669.416666666668</v>
      </c>
      <c r="E52" s="35"/>
      <c r="F52" s="54" t="s">
        <v>47</v>
      </c>
      <c r="G52" s="35">
        <f>TRec!R51</f>
        <v>20846.25</v>
      </c>
      <c r="H52" s="35">
        <f>Adults!R51</f>
        <v>2322.0833333333335</v>
      </c>
      <c r="I52" s="35">
        <f>Children!R51</f>
        <v>18524.166666666668</v>
      </c>
    </row>
    <row r="53" spans="1:20" s="17" customFormat="1" x14ac:dyDescent="0.2">
      <c r="A53" s="54" t="s">
        <v>48</v>
      </c>
      <c r="B53" s="35">
        <f>TRec!Q52</f>
        <v>4544.5</v>
      </c>
      <c r="C53" s="35">
        <f>Adults!Q52</f>
        <v>1129.3333333333333</v>
      </c>
      <c r="D53" s="35">
        <f>Children!Q52</f>
        <v>3415.1666666666665</v>
      </c>
      <c r="E53" s="35"/>
      <c r="F53" s="54" t="s">
        <v>48</v>
      </c>
      <c r="G53" s="35">
        <f>TRec!R52</f>
        <v>4457.25</v>
      </c>
      <c r="H53" s="35">
        <f>Adults!R52</f>
        <v>1111.75</v>
      </c>
      <c r="I53" s="35">
        <f>Children!R52</f>
        <v>3345.5</v>
      </c>
    </row>
    <row r="54" spans="1:20" s="17" customFormat="1" x14ac:dyDescent="0.2">
      <c r="A54" s="54" t="s">
        <v>49</v>
      </c>
      <c r="B54" s="35">
        <f>TRec!Q53</f>
        <v>4546.666666666667</v>
      </c>
      <c r="C54" s="35">
        <f>Adults!Q53</f>
        <v>1210.8333333333333</v>
      </c>
      <c r="D54" s="35">
        <f>Children!Q53</f>
        <v>3335.8333333333335</v>
      </c>
      <c r="E54" s="35"/>
      <c r="F54" s="54" t="s">
        <v>49</v>
      </c>
      <c r="G54" s="35">
        <f>TRec!R53</f>
        <v>4556.083333333333</v>
      </c>
      <c r="H54" s="35">
        <f>Adults!R53</f>
        <v>1204.6666666666667</v>
      </c>
      <c r="I54" s="35">
        <f>Children!R53</f>
        <v>3351.4166666666665</v>
      </c>
    </row>
    <row r="55" spans="1:20" s="17" customFormat="1" x14ac:dyDescent="0.2">
      <c r="A55" s="54" t="s">
        <v>50</v>
      </c>
      <c r="B55" s="35">
        <f>TRec!Q54</f>
        <v>226.08333333333334</v>
      </c>
      <c r="C55" s="35">
        <f>Adults!Q54</f>
        <v>67.333333333333329</v>
      </c>
      <c r="D55" s="35">
        <f>Children!Q54</f>
        <v>158.75</v>
      </c>
      <c r="E55" s="35"/>
      <c r="F55" s="54" t="s">
        <v>50</v>
      </c>
      <c r="G55" s="35">
        <f>TRec!R54</f>
        <v>218.91666666666666</v>
      </c>
      <c r="H55" s="35">
        <f>Adults!R54</f>
        <v>64.25</v>
      </c>
      <c r="I55" s="35">
        <f>Children!R54</f>
        <v>154.66666666666666</v>
      </c>
    </row>
    <row r="56" spans="1:20" s="17" customFormat="1" x14ac:dyDescent="0.2">
      <c r="A56" s="54" t="s">
        <v>51</v>
      </c>
      <c r="B56" s="35">
        <f>TRec!Q55</f>
        <v>39159.25</v>
      </c>
      <c r="C56" s="35">
        <f>Adults!Q55</f>
        <v>9555.3333333333339</v>
      </c>
      <c r="D56" s="35">
        <f>Children!Q55</f>
        <v>29603.916666666668</v>
      </c>
      <c r="E56" s="35"/>
      <c r="F56" s="54" t="s">
        <v>51</v>
      </c>
      <c r="G56" s="35">
        <f>TRec!R55</f>
        <v>40852.333333333336</v>
      </c>
      <c r="H56" s="35">
        <f>Adults!R55</f>
        <v>10125.833333333334</v>
      </c>
      <c r="I56" s="35">
        <f>Children!R55</f>
        <v>30726.5</v>
      </c>
    </row>
    <row r="57" spans="1:20" s="17" customFormat="1" x14ac:dyDescent="0.2">
      <c r="A57" s="54" t="s">
        <v>52</v>
      </c>
      <c r="B57" s="35">
        <f>TRec!Q56</f>
        <v>101498</v>
      </c>
      <c r="C57" s="35">
        <f>Adults!Q56</f>
        <v>33951.583333333336</v>
      </c>
      <c r="D57" s="35">
        <f>Children!Q56</f>
        <v>67546.416666666672</v>
      </c>
      <c r="E57" s="35"/>
      <c r="F57" s="54" t="s">
        <v>52</v>
      </c>
      <c r="G57" s="35">
        <f>TRec!R56</f>
        <v>107211</v>
      </c>
      <c r="H57" s="35">
        <f>Adults!R56</f>
        <v>36391.833333333336</v>
      </c>
      <c r="I57" s="35">
        <f>Children!R56</f>
        <v>70819.166666666672</v>
      </c>
    </row>
    <row r="58" spans="1:20" s="17" customFormat="1" x14ac:dyDescent="0.2">
      <c r="A58" s="54" t="s">
        <v>53</v>
      </c>
      <c r="B58" s="35">
        <f>TRec!Q57</f>
        <v>10304.583333333334</v>
      </c>
      <c r="C58" s="35">
        <f>Adults!Q57</f>
        <v>1575.75</v>
      </c>
      <c r="D58" s="35">
        <f>Children!Q57</f>
        <v>8728.8333333333339</v>
      </c>
      <c r="E58" s="35"/>
      <c r="F58" s="54" t="s">
        <v>53</v>
      </c>
      <c r="G58" s="35">
        <f>TRec!R57</f>
        <v>10159.916666666666</v>
      </c>
      <c r="H58" s="35">
        <f>Adults!R57</f>
        <v>1572.8333333333333</v>
      </c>
      <c r="I58" s="35">
        <f>Children!R57</f>
        <v>8587.0833333333339</v>
      </c>
    </row>
    <row r="59" spans="1:20" s="17" customFormat="1" x14ac:dyDescent="0.2">
      <c r="A59" s="54" t="s">
        <v>54</v>
      </c>
      <c r="B59" s="35">
        <f>TRec!Q58</f>
        <v>27509.166666666668</v>
      </c>
      <c r="C59" s="35">
        <f>Adults!Q58</f>
        <v>4612.666666666667</v>
      </c>
      <c r="D59" s="35">
        <f>Children!Q58</f>
        <v>22896.5</v>
      </c>
      <c r="E59" s="35"/>
      <c r="F59" s="54" t="s">
        <v>54</v>
      </c>
      <c r="G59" s="35">
        <f>TRec!R58</f>
        <v>26993.75</v>
      </c>
      <c r="H59" s="35">
        <f>Adults!R58</f>
        <v>4498.5</v>
      </c>
      <c r="I59" s="35">
        <f>Children!R58</f>
        <v>22495.25</v>
      </c>
    </row>
    <row r="60" spans="1:20" s="17" customFormat="1" x14ac:dyDescent="0.2">
      <c r="A60" s="55" t="s">
        <v>55</v>
      </c>
      <c r="B60" s="38">
        <f>TRec!Q59</f>
        <v>1048.8333333333333</v>
      </c>
      <c r="C60" s="38">
        <f>Adults!Q59</f>
        <v>234.25</v>
      </c>
      <c r="D60" s="38">
        <f>Children!Q59</f>
        <v>814.58333333333337</v>
      </c>
      <c r="E60" s="35"/>
      <c r="F60" s="55" t="s">
        <v>55</v>
      </c>
      <c r="G60" s="38">
        <f>TRec!R59</f>
        <v>1063.9166666666667</v>
      </c>
      <c r="H60" s="38">
        <f>Adults!R59</f>
        <v>240.25</v>
      </c>
      <c r="I60" s="38">
        <f>Children!R59</f>
        <v>823.66666666666663</v>
      </c>
    </row>
    <row r="61" spans="1:20" x14ac:dyDescent="0.2">
      <c r="A61" s="80">
        <f>TFam!$A$3</f>
        <v>45016</v>
      </c>
      <c r="B61" s="72"/>
      <c r="C61" s="72"/>
      <c r="D61" s="72"/>
      <c r="E61" s="69"/>
      <c r="F61" s="80"/>
      <c r="G61" s="72"/>
      <c r="H61" s="72"/>
      <c r="I61" s="72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</row>
    <row r="62" spans="1:20" x14ac:dyDescent="0.2">
      <c r="A62" s="62" t="s">
        <v>56</v>
      </c>
      <c r="B62" s="62"/>
      <c r="C62" s="62"/>
      <c r="D62" s="62"/>
      <c r="E62" s="62"/>
      <c r="F62" s="62"/>
      <c r="G62" s="62"/>
      <c r="H62" s="62"/>
      <c r="I62" s="62"/>
    </row>
    <row r="63" spans="1:20" x14ac:dyDescent="0.2">
      <c r="A63" s="62" t="s">
        <v>57</v>
      </c>
      <c r="B63" s="62"/>
      <c r="C63" s="62"/>
      <c r="D63" s="62"/>
      <c r="E63" s="62"/>
      <c r="F63" s="62"/>
      <c r="G63" s="62"/>
      <c r="H63" s="62"/>
      <c r="I63" s="62"/>
    </row>
    <row r="64" spans="1:20" x14ac:dyDescent="0.2">
      <c r="A64" s="62" t="str">
        <f>'FYCY2022-Families'!A64</f>
        <v>Fiscal year average is based on data Oct. 2021 through Sep. 2022</v>
      </c>
      <c r="B64" s="62"/>
      <c r="C64" s="62"/>
      <c r="D64" s="62"/>
      <c r="E64" s="62"/>
      <c r="F64" s="62"/>
      <c r="G64" s="62"/>
      <c r="H64" s="62"/>
      <c r="I64" s="62"/>
    </row>
    <row r="65" spans="1:9" x14ac:dyDescent="0.2">
      <c r="A65" s="62" t="str">
        <f>'FYCY2022-Families'!A65</f>
        <v>Calendar year average is based on data Jan. 2022 through Dec. 2022</v>
      </c>
      <c r="B65" s="62"/>
      <c r="C65" s="62"/>
      <c r="D65" s="62"/>
      <c r="E65" s="62"/>
      <c r="F65" s="62"/>
      <c r="G65" s="62"/>
      <c r="H65" s="62"/>
      <c r="I65" s="62"/>
    </row>
    <row r="66" spans="1:9" x14ac:dyDescent="0.2">
      <c r="A66" s="62"/>
      <c r="B66" s="62"/>
      <c r="C66" s="62"/>
      <c r="D66" s="62"/>
      <c r="E66" s="62"/>
      <c r="F66" s="62"/>
      <c r="G66" s="62"/>
      <c r="H66" s="62"/>
      <c r="I66" s="62"/>
    </row>
    <row r="67" spans="1:9" x14ac:dyDescent="0.2">
      <c r="E67" s="62"/>
      <c r="F67" s="62"/>
    </row>
    <row r="68" spans="1:9" x14ac:dyDescent="0.2">
      <c r="E68" s="56"/>
    </row>
    <row r="69" spans="1:9" x14ac:dyDescent="0.2">
      <c r="E69" s="56"/>
    </row>
    <row r="70" spans="1:9" x14ac:dyDescent="0.2">
      <c r="E70" s="56"/>
    </row>
    <row r="71" spans="1:9" x14ac:dyDescent="0.2">
      <c r="E71" s="56"/>
    </row>
    <row r="72" spans="1:9" x14ac:dyDescent="0.2">
      <c r="E72" s="56"/>
    </row>
    <row r="73" spans="1:9" x14ac:dyDescent="0.2">
      <c r="E73" s="56"/>
    </row>
    <row r="74" spans="1:9" x14ac:dyDescent="0.2">
      <c r="E74" s="56"/>
    </row>
    <row r="75" spans="1:9" x14ac:dyDescent="0.2">
      <c r="E75" s="56"/>
    </row>
    <row r="76" spans="1:9" x14ac:dyDescent="0.2">
      <c r="E76" s="56"/>
    </row>
    <row r="77" spans="1:9" x14ac:dyDescent="0.2">
      <c r="E77" s="56"/>
    </row>
    <row r="78" spans="1:9" x14ac:dyDescent="0.2">
      <c r="E78" s="56"/>
    </row>
    <row r="79" spans="1:9" x14ac:dyDescent="0.2">
      <c r="E79" s="56"/>
    </row>
    <row r="80" spans="1:9" x14ac:dyDescent="0.2">
      <c r="E80" s="56"/>
    </row>
    <row r="81" spans="5:6" x14ac:dyDescent="0.2">
      <c r="E81" s="56"/>
    </row>
    <row r="82" spans="5:6" x14ac:dyDescent="0.2">
      <c r="E82" s="56"/>
      <c r="F82" s="51"/>
    </row>
    <row r="83" spans="5:6" x14ac:dyDescent="0.2">
      <c r="E83" s="56"/>
      <c r="F83" s="51"/>
    </row>
    <row r="84" spans="5:6" x14ac:dyDescent="0.2">
      <c r="E84" s="56"/>
      <c r="F84" s="51"/>
    </row>
    <row r="85" spans="5:6" x14ac:dyDescent="0.2">
      <c r="E85" s="56"/>
      <c r="F85" s="51"/>
    </row>
    <row r="86" spans="5:6" x14ac:dyDescent="0.2">
      <c r="E86" s="56"/>
      <c r="F86" s="51"/>
    </row>
    <row r="87" spans="5:6" x14ac:dyDescent="0.2">
      <c r="E87" s="56"/>
      <c r="F87" s="51"/>
    </row>
    <row r="88" spans="5:6" x14ac:dyDescent="0.2">
      <c r="E88" s="56"/>
      <c r="F88" s="51"/>
    </row>
    <row r="89" spans="5:6" x14ac:dyDescent="0.2">
      <c r="E89" s="56"/>
      <c r="F89" s="51"/>
    </row>
    <row r="90" spans="5:6" x14ac:dyDescent="0.2">
      <c r="E90" s="56"/>
      <c r="F90" s="51"/>
    </row>
    <row r="91" spans="5:6" x14ac:dyDescent="0.2">
      <c r="E91" s="56"/>
      <c r="F91" s="51"/>
    </row>
    <row r="92" spans="5:6" x14ac:dyDescent="0.2">
      <c r="E92" s="56"/>
      <c r="F92" s="51"/>
    </row>
    <row r="93" spans="5:6" x14ac:dyDescent="0.2">
      <c r="E93" s="56"/>
      <c r="F93" s="51"/>
    </row>
    <row r="94" spans="5:6" x14ac:dyDescent="0.2">
      <c r="E94" s="56"/>
      <c r="F94" s="51"/>
    </row>
    <row r="95" spans="5:6" x14ac:dyDescent="0.2">
      <c r="E95" s="56"/>
      <c r="F95" s="51"/>
    </row>
    <row r="96" spans="5:6" x14ac:dyDescent="0.2">
      <c r="E96" s="56"/>
      <c r="F96" s="51"/>
    </row>
    <row r="97" spans="5:6" x14ac:dyDescent="0.2">
      <c r="E97" s="56"/>
      <c r="F97" s="51"/>
    </row>
    <row r="98" spans="5:6" x14ac:dyDescent="0.2">
      <c r="E98" s="56"/>
      <c r="F98" s="51"/>
    </row>
    <row r="99" spans="5:6" x14ac:dyDescent="0.2">
      <c r="E99" s="56"/>
      <c r="F99" s="51"/>
    </row>
    <row r="100" spans="5:6" x14ac:dyDescent="0.2">
      <c r="E100" s="56"/>
      <c r="F100" s="51"/>
    </row>
    <row r="101" spans="5:6" x14ac:dyDescent="0.2">
      <c r="E101" s="56"/>
      <c r="F101" s="51"/>
    </row>
    <row r="102" spans="5:6" x14ac:dyDescent="0.2">
      <c r="E102" s="56"/>
      <c r="F102" s="51"/>
    </row>
    <row r="103" spans="5:6" x14ac:dyDescent="0.2">
      <c r="E103" s="56"/>
      <c r="F103" s="51"/>
    </row>
    <row r="104" spans="5:6" x14ac:dyDescent="0.2">
      <c r="E104" s="56"/>
      <c r="F104" s="51"/>
    </row>
    <row r="105" spans="5:6" x14ac:dyDescent="0.2">
      <c r="E105" s="56"/>
      <c r="F105" s="51"/>
    </row>
    <row r="106" spans="5:6" x14ac:dyDescent="0.2">
      <c r="E106" s="56"/>
      <c r="F106" s="51"/>
    </row>
    <row r="107" spans="5:6" x14ac:dyDescent="0.2">
      <c r="E107" s="56"/>
      <c r="F107" s="51"/>
    </row>
    <row r="108" spans="5:6" x14ac:dyDescent="0.2">
      <c r="E108" s="56"/>
      <c r="F108" s="51"/>
    </row>
    <row r="109" spans="5:6" x14ac:dyDescent="0.2">
      <c r="E109" s="56"/>
      <c r="F109" s="51"/>
    </row>
    <row r="110" spans="5:6" x14ac:dyDescent="0.2">
      <c r="E110" s="56"/>
      <c r="F110" s="51"/>
    </row>
    <row r="111" spans="5:6" x14ac:dyDescent="0.2">
      <c r="E111" s="56"/>
      <c r="F111" s="51"/>
    </row>
    <row r="112" spans="5:6" x14ac:dyDescent="0.2">
      <c r="E112" s="56"/>
      <c r="F112" s="51"/>
    </row>
    <row r="113" spans="5:6" x14ac:dyDescent="0.2">
      <c r="E113" s="56"/>
      <c r="F113" s="51"/>
    </row>
    <row r="114" spans="5:6" x14ac:dyDescent="0.2">
      <c r="E114" s="56"/>
      <c r="F114" s="51"/>
    </row>
    <row r="115" spans="5:6" x14ac:dyDescent="0.2">
      <c r="E115" s="56"/>
      <c r="F115" s="51"/>
    </row>
    <row r="116" spans="5:6" x14ac:dyDescent="0.2">
      <c r="E116" s="56"/>
      <c r="F116" s="51"/>
    </row>
    <row r="117" spans="5:6" x14ac:dyDescent="0.2">
      <c r="E117" s="56"/>
      <c r="F117" s="51"/>
    </row>
    <row r="118" spans="5:6" x14ac:dyDescent="0.2">
      <c r="E118" s="56"/>
      <c r="F118" s="51"/>
    </row>
    <row r="119" spans="5:6" x14ac:dyDescent="0.2">
      <c r="E119" s="56"/>
      <c r="F119" s="51"/>
    </row>
    <row r="120" spans="5:6" x14ac:dyDescent="0.2">
      <c r="E120" s="56"/>
      <c r="F120" s="51"/>
    </row>
    <row r="121" spans="5:6" x14ac:dyDescent="0.2">
      <c r="E121" s="56"/>
      <c r="F121" s="51"/>
    </row>
    <row r="122" spans="5:6" x14ac:dyDescent="0.2">
      <c r="E122" s="56"/>
      <c r="F122" s="51"/>
    </row>
    <row r="123" spans="5:6" x14ac:dyDescent="0.2">
      <c r="E123" s="56"/>
      <c r="F123" s="51"/>
    </row>
    <row r="124" spans="5:6" x14ac:dyDescent="0.2">
      <c r="E124" s="56"/>
      <c r="F124" s="51"/>
    </row>
    <row r="125" spans="5:6" x14ac:dyDescent="0.2">
      <c r="E125" s="56"/>
      <c r="F125" s="51"/>
    </row>
    <row r="126" spans="5:6" x14ac:dyDescent="0.2">
      <c r="E126" s="56"/>
      <c r="F126" s="51"/>
    </row>
    <row r="127" spans="5:6" x14ac:dyDescent="0.2">
      <c r="E127" s="56"/>
      <c r="F127" s="51"/>
    </row>
    <row r="128" spans="5:6" x14ac:dyDescent="0.2">
      <c r="E128" s="56"/>
      <c r="F128" s="51"/>
    </row>
  </sheetData>
  <pageMargins left="0.7" right="0.7" top="0.75" bottom="0.75" header="0.3" footer="0.3"/>
  <pageSetup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4"/>
  <sheetViews>
    <sheetView workbookViewId="0"/>
  </sheetViews>
  <sheetFormatPr defaultColWidth="9.1796875" defaultRowHeight="10" x14ac:dyDescent="0.2"/>
  <cols>
    <col min="1" max="1" width="14.26953125" style="28" bestFit="1" customWidth="1"/>
    <col min="2" max="18" width="10" style="17" customWidth="1"/>
    <col min="19" max="16384" width="9.1796875" style="17"/>
  </cols>
  <sheetData>
    <row r="1" spans="1:18" s="1" customFormat="1" ht="15.5" x14ac:dyDescent="0.35">
      <c r="A1" s="120" t="s">
        <v>70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</row>
    <row r="2" spans="1:18" s="2" customFormat="1" ht="12.5" x14ac:dyDescent="0.25">
      <c r="A2" s="67" t="str">
        <f>TFam!$A$2</f>
        <v>Fiscal Year 2022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s="2" customFormat="1" ht="12.5" x14ac:dyDescent="0.25">
      <c r="A3" s="68">
        <f>TFam!$A$3</f>
        <v>45016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 s="7" customFormat="1" ht="21" customHeight="1" x14ac:dyDescent="0.2">
      <c r="A4" s="3" t="s">
        <v>0</v>
      </c>
      <c r="B4" s="4">
        <f>TFam!B4</f>
        <v>44470</v>
      </c>
      <c r="C4" s="4">
        <f>TFam!C4</f>
        <v>44501</v>
      </c>
      <c r="D4" s="4">
        <f>TFam!D4</f>
        <v>44531</v>
      </c>
      <c r="E4" s="4">
        <f>TFam!E4</f>
        <v>44562</v>
      </c>
      <c r="F4" s="4">
        <f>TFam!F4</f>
        <v>44593</v>
      </c>
      <c r="G4" s="4">
        <f>TFam!G4</f>
        <v>44621</v>
      </c>
      <c r="H4" s="4">
        <f>TFam!H4</f>
        <v>44652</v>
      </c>
      <c r="I4" s="4">
        <f>TFam!I4</f>
        <v>44682</v>
      </c>
      <c r="J4" s="4">
        <f>TFam!J4</f>
        <v>44713</v>
      </c>
      <c r="K4" s="4">
        <f>TFam!K4</f>
        <v>44743</v>
      </c>
      <c r="L4" s="4">
        <f>TFam!L4</f>
        <v>44774</v>
      </c>
      <c r="M4" s="4">
        <f>TFam!M4</f>
        <v>44805</v>
      </c>
      <c r="N4" s="4">
        <f>TFam!N4</f>
        <v>44835</v>
      </c>
      <c r="O4" s="4">
        <f>TFam!O4</f>
        <v>44866</v>
      </c>
      <c r="P4" s="4">
        <f>TFam!P4</f>
        <v>44896</v>
      </c>
      <c r="Q4" s="5" t="str">
        <f>TFam!Q4</f>
        <v>Average
FY 2022</v>
      </c>
      <c r="R4" s="6" t="str">
        <f>TFam!R4</f>
        <v>Average
CY 2022</v>
      </c>
    </row>
    <row r="5" spans="1:18" s="12" customFormat="1" ht="11.25" customHeight="1" x14ac:dyDescent="0.2">
      <c r="A5" s="8" t="s">
        <v>1</v>
      </c>
      <c r="B5" s="9">
        <f>SUM(B6:B59)</f>
        <v>47625</v>
      </c>
      <c r="C5" s="9">
        <f t="shared" ref="C5:P5" si="0">SUM(C6:C59)</f>
        <v>48649</v>
      </c>
      <c r="D5" s="9">
        <f t="shared" si="0"/>
        <v>49962</v>
      </c>
      <c r="E5" s="9">
        <f t="shared" si="0"/>
        <v>51724</v>
      </c>
      <c r="F5" s="9">
        <f t="shared" si="0"/>
        <v>52982</v>
      </c>
      <c r="G5" s="9">
        <f t="shared" si="0"/>
        <v>54408</v>
      </c>
      <c r="H5" s="9">
        <f t="shared" si="0"/>
        <v>56206</v>
      </c>
      <c r="I5" s="9">
        <f t="shared" si="0"/>
        <v>58660</v>
      </c>
      <c r="J5" s="9">
        <f t="shared" si="0"/>
        <v>61759</v>
      </c>
      <c r="K5" s="9">
        <f t="shared" si="0"/>
        <v>64590</v>
      </c>
      <c r="L5" s="9">
        <f t="shared" si="0"/>
        <v>66566</v>
      </c>
      <c r="M5" s="9">
        <f t="shared" si="0"/>
        <v>66717</v>
      </c>
      <c r="N5" s="9">
        <f t="shared" si="0"/>
        <v>66711</v>
      </c>
      <c r="O5" s="9">
        <f t="shared" si="0"/>
        <v>68224</v>
      </c>
      <c r="P5" s="10">
        <f t="shared" si="0"/>
        <v>70586</v>
      </c>
      <c r="Q5" s="10">
        <f>AVERAGE(B5:M5)</f>
        <v>56654</v>
      </c>
      <c r="R5" s="11">
        <f>AVERAGE(E5:P5)</f>
        <v>61594.416666666664</v>
      </c>
    </row>
    <row r="6" spans="1:18" ht="11.25" customHeight="1" x14ac:dyDescent="0.2">
      <c r="A6" s="13" t="s">
        <v>2</v>
      </c>
      <c r="B6" s="14">
        <v>21</v>
      </c>
      <c r="C6" s="14">
        <v>18</v>
      </c>
      <c r="D6" s="14">
        <v>18</v>
      </c>
      <c r="E6" s="14">
        <v>14</v>
      </c>
      <c r="F6" s="14">
        <v>21</v>
      </c>
      <c r="G6" s="14">
        <v>19</v>
      </c>
      <c r="H6" s="14">
        <v>15</v>
      </c>
      <c r="I6" s="14">
        <v>15</v>
      </c>
      <c r="J6" s="14">
        <v>13</v>
      </c>
      <c r="K6" s="14">
        <v>22</v>
      </c>
      <c r="L6" s="14">
        <v>20</v>
      </c>
      <c r="M6" s="14">
        <v>20</v>
      </c>
      <c r="N6" s="14">
        <v>26</v>
      </c>
      <c r="O6" s="14">
        <v>28</v>
      </c>
      <c r="P6" s="15">
        <v>35</v>
      </c>
      <c r="Q6" s="15">
        <f t="shared" ref="Q6:Q59" si="1">AVERAGE(B6:M6)</f>
        <v>18</v>
      </c>
      <c r="R6" s="16">
        <f t="shared" ref="R6:R59" si="2">AVERAGE(E6:P6)</f>
        <v>20.666666666666668</v>
      </c>
    </row>
    <row r="7" spans="1:18" ht="11.25" customHeight="1" x14ac:dyDescent="0.2">
      <c r="A7" s="13" t="s">
        <v>3</v>
      </c>
      <c r="B7" s="14">
        <v>158</v>
      </c>
      <c r="C7" s="14">
        <v>155</v>
      </c>
      <c r="D7" s="14">
        <v>174</v>
      </c>
      <c r="E7" s="14">
        <v>185</v>
      </c>
      <c r="F7" s="14">
        <v>195</v>
      </c>
      <c r="G7" s="14">
        <v>192</v>
      </c>
      <c r="H7" s="14">
        <v>188</v>
      </c>
      <c r="I7" s="14">
        <v>196</v>
      </c>
      <c r="J7" s="14">
        <v>190</v>
      </c>
      <c r="K7" s="14">
        <v>191</v>
      </c>
      <c r="L7" s="14">
        <v>179</v>
      </c>
      <c r="M7" s="14">
        <v>162</v>
      </c>
      <c r="N7" s="14">
        <v>151</v>
      </c>
      <c r="O7" s="14">
        <v>141</v>
      </c>
      <c r="P7" s="15">
        <v>138</v>
      </c>
      <c r="Q7" s="15">
        <f t="shared" si="1"/>
        <v>180.41666666666666</v>
      </c>
      <c r="R7" s="16">
        <f t="shared" si="2"/>
        <v>175.66666666666666</v>
      </c>
    </row>
    <row r="8" spans="1:18" ht="11.25" customHeight="1" x14ac:dyDescent="0.2">
      <c r="A8" s="13" t="s">
        <v>4</v>
      </c>
      <c r="B8" s="14">
        <v>276</v>
      </c>
      <c r="C8" s="14">
        <v>295</v>
      </c>
      <c r="D8" s="14">
        <v>314</v>
      </c>
      <c r="E8" s="14">
        <v>320</v>
      </c>
      <c r="F8" s="14">
        <v>319</v>
      </c>
      <c r="G8" s="14">
        <v>319</v>
      </c>
      <c r="H8" s="14">
        <v>300</v>
      </c>
      <c r="I8" s="14">
        <v>300</v>
      </c>
      <c r="J8" s="14">
        <v>251</v>
      </c>
      <c r="K8" s="14">
        <v>161</v>
      </c>
      <c r="L8" s="14">
        <v>180</v>
      </c>
      <c r="M8" s="14">
        <v>195</v>
      </c>
      <c r="N8" s="14">
        <v>193</v>
      </c>
      <c r="O8" s="14">
        <v>209</v>
      </c>
      <c r="P8" s="15">
        <v>217</v>
      </c>
      <c r="Q8" s="15">
        <f t="shared" si="1"/>
        <v>269.16666666666669</v>
      </c>
      <c r="R8" s="16">
        <f t="shared" si="2"/>
        <v>247</v>
      </c>
    </row>
    <row r="9" spans="1:18" ht="11.25" customHeight="1" x14ac:dyDescent="0.2">
      <c r="A9" s="13" t="s">
        <v>5</v>
      </c>
      <c r="B9" s="14">
        <v>22</v>
      </c>
      <c r="C9" s="14">
        <v>19</v>
      </c>
      <c r="D9" s="14">
        <v>24</v>
      </c>
      <c r="E9" s="14">
        <v>29</v>
      </c>
      <c r="F9" s="14">
        <v>31</v>
      </c>
      <c r="G9" s="14">
        <v>26</v>
      </c>
      <c r="H9" s="14">
        <v>26</v>
      </c>
      <c r="I9" s="14">
        <v>25</v>
      </c>
      <c r="J9" s="14">
        <v>22</v>
      </c>
      <c r="K9" s="14">
        <v>27</v>
      </c>
      <c r="L9" s="14">
        <v>29</v>
      </c>
      <c r="M9" s="14">
        <v>32</v>
      </c>
      <c r="N9" s="14">
        <v>30</v>
      </c>
      <c r="O9" s="14">
        <v>27</v>
      </c>
      <c r="P9" s="15">
        <v>25</v>
      </c>
      <c r="Q9" s="15">
        <f t="shared" si="1"/>
        <v>26</v>
      </c>
      <c r="R9" s="16">
        <f t="shared" si="2"/>
        <v>27.416666666666668</v>
      </c>
    </row>
    <row r="10" spans="1:18" ht="11.25" customHeight="1" x14ac:dyDescent="0.2">
      <c r="A10" s="13" t="s">
        <v>6</v>
      </c>
      <c r="B10" s="14">
        <v>20672</v>
      </c>
      <c r="C10" s="14">
        <v>21909</v>
      </c>
      <c r="D10" s="14">
        <v>22913</v>
      </c>
      <c r="E10" s="14">
        <v>23679</v>
      </c>
      <c r="F10" s="14">
        <v>24449</v>
      </c>
      <c r="G10" s="14">
        <v>25120</v>
      </c>
      <c r="H10" s="14">
        <v>25685</v>
      </c>
      <c r="I10" s="14">
        <v>27442</v>
      </c>
      <c r="J10" s="14">
        <v>29075</v>
      </c>
      <c r="K10" s="14">
        <v>29970</v>
      </c>
      <c r="L10" s="14">
        <v>30330</v>
      </c>
      <c r="M10" s="14">
        <v>30824</v>
      </c>
      <c r="N10" s="14">
        <v>29120</v>
      </c>
      <c r="O10" s="14">
        <v>29495</v>
      </c>
      <c r="P10" s="15">
        <v>30321</v>
      </c>
      <c r="Q10" s="15">
        <f t="shared" si="1"/>
        <v>26005.666666666668</v>
      </c>
      <c r="R10" s="16">
        <f t="shared" si="2"/>
        <v>27959.166666666668</v>
      </c>
    </row>
    <row r="11" spans="1:18" ht="11.25" customHeight="1" x14ac:dyDescent="0.2">
      <c r="A11" s="13" t="s">
        <v>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ht="11.25" customHeight="1" x14ac:dyDescent="0.2">
      <c r="A12" s="13" t="s">
        <v>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ht="11.25" customHeight="1" x14ac:dyDescent="0.2">
      <c r="A13" s="13" t="s">
        <v>9</v>
      </c>
      <c r="B13" s="14">
        <v>9</v>
      </c>
      <c r="C13" s="14">
        <v>8</v>
      </c>
      <c r="D13" s="14">
        <v>8</v>
      </c>
      <c r="E13" s="14">
        <v>11</v>
      </c>
      <c r="F13" s="14">
        <v>17</v>
      </c>
      <c r="G13" s="14">
        <v>15</v>
      </c>
      <c r="H13" s="14">
        <v>11</v>
      </c>
      <c r="I13" s="14">
        <v>15</v>
      </c>
      <c r="J13" s="14">
        <v>14</v>
      </c>
      <c r="K13" s="14">
        <v>15</v>
      </c>
      <c r="L13" s="14">
        <v>17</v>
      </c>
      <c r="M13" s="14">
        <v>19</v>
      </c>
      <c r="N13" s="14">
        <v>24</v>
      </c>
      <c r="O13" s="14">
        <v>21</v>
      </c>
      <c r="P13" s="15">
        <v>27</v>
      </c>
      <c r="Q13" s="15">
        <f t="shared" si="1"/>
        <v>13.25</v>
      </c>
      <c r="R13" s="16">
        <f t="shared" si="2"/>
        <v>17.166666666666668</v>
      </c>
    </row>
    <row r="14" spans="1:18" ht="11.25" customHeight="1" x14ac:dyDescent="0.2">
      <c r="A14" s="13" t="s">
        <v>10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ht="11.25" customHeight="1" x14ac:dyDescent="0.2">
      <c r="A15" s="13" t="s">
        <v>11</v>
      </c>
      <c r="B15" s="14">
        <v>437</v>
      </c>
      <c r="C15" s="14">
        <v>398</v>
      </c>
      <c r="D15" s="14">
        <v>398</v>
      </c>
      <c r="E15" s="14">
        <v>424</v>
      </c>
      <c r="F15" s="14">
        <v>370</v>
      </c>
      <c r="G15" s="14">
        <v>385</v>
      </c>
      <c r="H15" s="14">
        <v>354</v>
      </c>
      <c r="I15" s="14">
        <v>402</v>
      </c>
      <c r="J15" s="14">
        <v>919</v>
      </c>
      <c r="K15" s="14">
        <v>1776</v>
      </c>
      <c r="L15" s="14">
        <v>2725</v>
      </c>
      <c r="M15" s="14">
        <v>3543</v>
      </c>
      <c r="N15" s="14">
        <v>4309</v>
      </c>
      <c r="O15" s="14">
        <v>4933</v>
      </c>
      <c r="P15" s="15">
        <v>6232</v>
      </c>
      <c r="Q15" s="15">
        <f t="shared" si="1"/>
        <v>1010.9166666666666</v>
      </c>
      <c r="R15" s="16">
        <f t="shared" si="2"/>
        <v>2197.6666666666665</v>
      </c>
    </row>
    <row r="16" spans="1:18" ht="11.25" customHeight="1" x14ac:dyDescent="0.2">
      <c r="A16" s="13" t="s">
        <v>12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ht="11.25" customHeight="1" x14ac:dyDescent="0.2">
      <c r="A17" s="13" t="s">
        <v>13</v>
      </c>
      <c r="B17" s="14">
        <v>42</v>
      </c>
      <c r="C17" s="14">
        <v>44</v>
      </c>
      <c r="D17" s="14">
        <v>47</v>
      </c>
      <c r="E17" s="16">
        <v>46</v>
      </c>
      <c r="F17" s="16">
        <v>54</v>
      </c>
      <c r="G17" s="16">
        <v>57</v>
      </c>
      <c r="H17" s="14">
        <v>57</v>
      </c>
      <c r="I17" s="14">
        <v>60</v>
      </c>
      <c r="J17" s="14">
        <v>64</v>
      </c>
      <c r="K17" s="14">
        <v>61</v>
      </c>
      <c r="L17" s="14">
        <v>64</v>
      </c>
      <c r="M17" s="14">
        <v>58</v>
      </c>
      <c r="N17" s="14">
        <v>48</v>
      </c>
      <c r="O17" s="14">
        <v>40</v>
      </c>
      <c r="P17" s="15">
        <v>18</v>
      </c>
      <c r="Q17" s="15">
        <f t="shared" si="1"/>
        <v>54.5</v>
      </c>
      <c r="R17" s="16">
        <f t="shared" si="2"/>
        <v>52.25</v>
      </c>
    </row>
    <row r="18" spans="1:18" ht="11.25" customHeight="1" x14ac:dyDescent="0.2">
      <c r="A18" s="13" t="s">
        <v>14</v>
      </c>
      <c r="B18" s="14">
        <v>1439</v>
      </c>
      <c r="C18" s="14">
        <v>1287</v>
      </c>
      <c r="D18" s="14">
        <v>1216</v>
      </c>
      <c r="E18" s="14">
        <v>1204</v>
      </c>
      <c r="F18" s="14">
        <v>1154</v>
      </c>
      <c r="G18" s="14">
        <v>1082</v>
      </c>
      <c r="H18" s="14">
        <v>1064</v>
      </c>
      <c r="I18" s="14">
        <v>986</v>
      </c>
      <c r="J18" s="14">
        <v>941</v>
      </c>
      <c r="K18" s="14">
        <v>843</v>
      </c>
      <c r="L18" s="14">
        <v>787</v>
      </c>
      <c r="M18" s="14">
        <v>715</v>
      </c>
      <c r="N18" s="14">
        <v>657</v>
      </c>
      <c r="O18" s="14">
        <v>601</v>
      </c>
      <c r="P18" s="15">
        <v>556</v>
      </c>
      <c r="Q18" s="15">
        <f t="shared" si="1"/>
        <v>1059.8333333333333</v>
      </c>
      <c r="R18" s="16">
        <f t="shared" si="2"/>
        <v>882.5</v>
      </c>
    </row>
    <row r="19" spans="1:18" ht="11.25" customHeight="1" x14ac:dyDescent="0.2">
      <c r="A19" s="13" t="s">
        <v>15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16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17</v>
      </c>
      <c r="B21" s="14">
        <v>349</v>
      </c>
      <c r="C21" s="14">
        <v>308</v>
      </c>
      <c r="D21" s="14">
        <v>281</v>
      </c>
      <c r="E21" s="14">
        <v>271</v>
      </c>
      <c r="F21" s="14">
        <v>258</v>
      </c>
      <c r="G21" s="14">
        <v>257</v>
      </c>
      <c r="H21" s="14">
        <v>223</v>
      </c>
      <c r="I21" s="14">
        <v>228</v>
      </c>
      <c r="J21" s="14">
        <v>223</v>
      </c>
      <c r="K21" s="14">
        <v>256</v>
      </c>
      <c r="L21" s="14">
        <v>316</v>
      </c>
      <c r="M21" s="14">
        <v>340</v>
      </c>
      <c r="N21" s="14">
        <v>401</v>
      </c>
      <c r="O21" s="14">
        <v>447</v>
      </c>
      <c r="P21" s="15">
        <v>507</v>
      </c>
      <c r="Q21" s="15">
        <f t="shared" si="1"/>
        <v>275.83333333333331</v>
      </c>
      <c r="R21" s="16">
        <f t="shared" si="2"/>
        <v>310.58333333333331</v>
      </c>
    </row>
    <row r="22" spans="1:18" x14ac:dyDescent="0.2">
      <c r="A22" s="13" t="s">
        <v>18</v>
      </c>
      <c r="B22" s="14">
        <v>220</v>
      </c>
      <c r="C22" s="14">
        <v>219</v>
      </c>
      <c r="D22" s="14">
        <v>225</v>
      </c>
      <c r="E22" s="14">
        <v>227</v>
      </c>
      <c r="F22" s="14">
        <v>223</v>
      </c>
      <c r="G22" s="14">
        <v>226</v>
      </c>
      <c r="H22" s="14">
        <v>221</v>
      </c>
      <c r="I22" s="14">
        <v>237</v>
      </c>
      <c r="J22" s="14">
        <v>217</v>
      </c>
      <c r="K22" s="14">
        <v>189</v>
      </c>
      <c r="L22" s="14">
        <v>216</v>
      </c>
      <c r="M22" s="14">
        <v>213</v>
      </c>
      <c r="N22" s="14">
        <v>229</v>
      </c>
      <c r="O22" s="14">
        <v>222</v>
      </c>
      <c r="P22" s="15">
        <v>207</v>
      </c>
      <c r="Q22" s="15">
        <f t="shared" si="1"/>
        <v>219.41666666666666</v>
      </c>
      <c r="R22" s="16">
        <f t="shared" si="2"/>
        <v>218.91666666666666</v>
      </c>
    </row>
    <row r="23" spans="1:18" x14ac:dyDescent="0.2">
      <c r="A23" s="13" t="s">
        <v>19</v>
      </c>
      <c r="B23" s="14">
        <v>172</v>
      </c>
      <c r="C23" s="14">
        <v>201</v>
      </c>
      <c r="D23" s="14">
        <v>232</v>
      </c>
      <c r="E23" s="14">
        <v>226</v>
      </c>
      <c r="F23" s="14">
        <v>220</v>
      </c>
      <c r="G23" s="14">
        <v>209</v>
      </c>
      <c r="H23" s="14">
        <v>203</v>
      </c>
      <c r="I23" s="14">
        <v>187</v>
      </c>
      <c r="J23" s="14">
        <v>179</v>
      </c>
      <c r="K23" s="14">
        <v>195</v>
      </c>
      <c r="L23" s="14">
        <v>188</v>
      </c>
      <c r="M23" s="14">
        <v>197</v>
      </c>
      <c r="N23" s="14">
        <v>199</v>
      </c>
      <c r="O23" s="14">
        <v>195</v>
      </c>
      <c r="P23" s="15">
        <v>184</v>
      </c>
      <c r="Q23" s="15">
        <f t="shared" si="1"/>
        <v>200.75</v>
      </c>
      <c r="R23" s="16">
        <f t="shared" si="2"/>
        <v>198.5</v>
      </c>
    </row>
    <row r="24" spans="1:18" x14ac:dyDescent="0.2">
      <c r="A24" s="13" t="s">
        <v>20</v>
      </c>
      <c r="B24" s="14">
        <v>139</v>
      </c>
      <c r="C24" s="14">
        <v>141</v>
      </c>
      <c r="D24" s="14">
        <v>150</v>
      </c>
      <c r="E24" s="14">
        <v>162</v>
      </c>
      <c r="F24" s="14">
        <v>163</v>
      </c>
      <c r="G24" s="14">
        <v>225</v>
      </c>
      <c r="H24" s="14">
        <v>238</v>
      </c>
      <c r="I24" s="14">
        <v>261</v>
      </c>
      <c r="J24" s="14">
        <v>268</v>
      </c>
      <c r="K24" s="14">
        <v>254</v>
      </c>
      <c r="L24" s="14">
        <v>236</v>
      </c>
      <c r="M24" s="14">
        <v>211</v>
      </c>
      <c r="N24" s="14">
        <v>203</v>
      </c>
      <c r="O24" s="14">
        <v>201</v>
      </c>
      <c r="P24" s="15">
        <v>195</v>
      </c>
      <c r="Q24" s="15">
        <f t="shared" si="1"/>
        <v>204</v>
      </c>
      <c r="R24" s="16">
        <f t="shared" si="2"/>
        <v>218.08333333333334</v>
      </c>
    </row>
    <row r="25" spans="1:18" x14ac:dyDescent="0.2">
      <c r="A25" s="13" t="s">
        <v>21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22</v>
      </c>
      <c r="B26" s="14">
        <v>4140</v>
      </c>
      <c r="C26" s="14">
        <v>4159</v>
      </c>
      <c r="D26" s="14">
        <v>4206</v>
      </c>
      <c r="E26" s="14">
        <v>4193</v>
      </c>
      <c r="F26" s="14">
        <v>4306</v>
      </c>
      <c r="G26" s="14">
        <v>4330</v>
      </c>
      <c r="H26" s="14">
        <v>4348</v>
      </c>
      <c r="I26" s="14">
        <v>4387</v>
      </c>
      <c r="J26" s="14">
        <v>4485</v>
      </c>
      <c r="K26" s="14">
        <v>4592</v>
      </c>
      <c r="L26" s="14">
        <v>4697</v>
      </c>
      <c r="M26" s="14">
        <v>4731</v>
      </c>
      <c r="N26" s="14">
        <v>4786</v>
      </c>
      <c r="O26" s="14">
        <v>4886</v>
      </c>
      <c r="P26" s="15">
        <v>4963</v>
      </c>
      <c r="Q26" s="15">
        <f t="shared" si="1"/>
        <v>4381.166666666667</v>
      </c>
      <c r="R26" s="16">
        <f t="shared" si="2"/>
        <v>4558.666666666667</v>
      </c>
    </row>
    <row r="27" spans="1:18" x14ac:dyDescent="0.2">
      <c r="A27" s="13" t="s">
        <v>23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91</v>
      </c>
      <c r="I27" s="14">
        <v>98</v>
      </c>
      <c r="J27" s="14">
        <v>103</v>
      </c>
      <c r="K27" s="14">
        <v>95</v>
      </c>
      <c r="L27" s="14">
        <v>0</v>
      </c>
      <c r="M27" s="14">
        <v>0</v>
      </c>
      <c r="N27" s="14">
        <v>0</v>
      </c>
      <c r="O27" s="14">
        <v>0</v>
      </c>
      <c r="P27" s="15">
        <v>0</v>
      </c>
      <c r="Q27" s="15">
        <f t="shared" si="1"/>
        <v>32.25</v>
      </c>
      <c r="R27" s="16">
        <f t="shared" si="2"/>
        <v>32.25</v>
      </c>
    </row>
    <row r="28" spans="1:18" x14ac:dyDescent="0.2">
      <c r="A28" s="13" t="s">
        <v>24</v>
      </c>
      <c r="B28" s="14">
        <v>2189</v>
      </c>
      <c r="C28" s="14">
        <v>2252</v>
      </c>
      <c r="D28" s="14">
        <v>2324</v>
      </c>
      <c r="E28" s="14">
        <v>2368</v>
      </c>
      <c r="F28" s="14">
        <v>2407</v>
      </c>
      <c r="G28" s="14">
        <v>2479</v>
      </c>
      <c r="H28" s="14">
        <v>2553</v>
      </c>
      <c r="I28" s="14">
        <v>2587</v>
      </c>
      <c r="J28" s="14">
        <v>2595</v>
      </c>
      <c r="K28" s="14">
        <v>2620</v>
      </c>
      <c r="L28" s="14">
        <v>2686</v>
      </c>
      <c r="M28" s="14">
        <v>2690</v>
      </c>
      <c r="N28" s="14">
        <v>2735</v>
      </c>
      <c r="O28" s="14">
        <v>2778</v>
      </c>
      <c r="P28" s="15">
        <v>2841</v>
      </c>
      <c r="Q28" s="15">
        <f t="shared" si="1"/>
        <v>2479.1666666666665</v>
      </c>
      <c r="R28" s="16">
        <f t="shared" si="2"/>
        <v>2611.5833333333335</v>
      </c>
    </row>
    <row r="29" spans="1:18" x14ac:dyDescent="0.2">
      <c r="A29" s="13" t="s">
        <v>25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26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27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28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5">
        <v>0</v>
      </c>
      <c r="Q32" s="15">
        <f t="shared" si="1"/>
        <v>0</v>
      </c>
      <c r="R32" s="16">
        <f t="shared" si="2"/>
        <v>0</v>
      </c>
    </row>
    <row r="33" spans="1:18" x14ac:dyDescent="0.2">
      <c r="A33" s="13" t="s">
        <v>29</v>
      </c>
      <c r="B33" s="14">
        <v>98</v>
      </c>
      <c r="C33" s="14">
        <v>100</v>
      </c>
      <c r="D33" s="14">
        <v>91</v>
      </c>
      <c r="E33" s="14">
        <v>88</v>
      </c>
      <c r="F33" s="14">
        <v>102</v>
      </c>
      <c r="G33" s="14">
        <v>95</v>
      </c>
      <c r="H33" s="14">
        <v>95</v>
      </c>
      <c r="I33" s="14">
        <v>98</v>
      </c>
      <c r="J33" s="14">
        <v>92</v>
      </c>
      <c r="K33" s="14">
        <v>89</v>
      </c>
      <c r="L33" s="14">
        <v>91</v>
      </c>
      <c r="M33" s="14">
        <v>95</v>
      </c>
      <c r="N33" s="14">
        <v>91</v>
      </c>
      <c r="O33" s="14">
        <v>91</v>
      </c>
      <c r="P33" s="15">
        <v>92</v>
      </c>
      <c r="Q33" s="15">
        <f t="shared" si="1"/>
        <v>94.5</v>
      </c>
      <c r="R33" s="16">
        <f t="shared" si="2"/>
        <v>93.25</v>
      </c>
    </row>
    <row r="34" spans="1:18" x14ac:dyDescent="0.2">
      <c r="A34" s="13" t="s">
        <v>30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5">
        <v>0</v>
      </c>
      <c r="Q34" s="15">
        <f t="shared" si="1"/>
        <v>0</v>
      </c>
      <c r="R34" s="16">
        <f t="shared" si="2"/>
        <v>0</v>
      </c>
    </row>
    <row r="35" spans="1:18" x14ac:dyDescent="0.2">
      <c r="A35" s="13" t="s">
        <v>31</v>
      </c>
      <c r="B35" s="14">
        <v>600</v>
      </c>
      <c r="C35" s="14">
        <v>624</v>
      </c>
      <c r="D35" s="14">
        <v>595</v>
      </c>
      <c r="E35" s="14">
        <v>623</v>
      </c>
      <c r="F35" s="14">
        <v>650</v>
      </c>
      <c r="G35" s="14">
        <v>659</v>
      </c>
      <c r="H35" s="14">
        <v>641</v>
      </c>
      <c r="I35" s="14">
        <v>658</v>
      </c>
      <c r="J35" s="14">
        <v>642</v>
      </c>
      <c r="K35" s="14">
        <v>640</v>
      </c>
      <c r="L35" s="14">
        <v>682</v>
      </c>
      <c r="M35" s="14">
        <v>689</v>
      </c>
      <c r="N35" s="14">
        <v>661</v>
      </c>
      <c r="O35" s="14">
        <v>601</v>
      </c>
      <c r="P35" s="15">
        <v>621</v>
      </c>
      <c r="Q35" s="15">
        <f t="shared" si="1"/>
        <v>641.91666666666663</v>
      </c>
      <c r="R35" s="16">
        <f t="shared" si="2"/>
        <v>647.25</v>
      </c>
    </row>
    <row r="36" spans="1:18" x14ac:dyDescent="0.2">
      <c r="A36" s="13" t="s">
        <v>32</v>
      </c>
      <c r="B36" s="14">
        <v>14</v>
      </c>
      <c r="C36" s="14">
        <v>12</v>
      </c>
      <c r="D36" s="14">
        <v>14</v>
      </c>
      <c r="E36" s="14">
        <v>13</v>
      </c>
      <c r="F36" s="14">
        <v>14</v>
      </c>
      <c r="G36" s="14">
        <v>14</v>
      </c>
      <c r="H36" s="14">
        <v>14</v>
      </c>
      <c r="I36" s="14">
        <v>16</v>
      </c>
      <c r="J36" s="14">
        <v>15</v>
      </c>
      <c r="K36" s="14">
        <v>17</v>
      </c>
      <c r="L36" s="14">
        <v>17</v>
      </c>
      <c r="M36" s="14">
        <v>14</v>
      </c>
      <c r="N36" s="14">
        <v>17</v>
      </c>
      <c r="O36" s="14">
        <v>15</v>
      </c>
      <c r="P36" s="15">
        <v>10</v>
      </c>
      <c r="Q36" s="15">
        <f t="shared" si="1"/>
        <v>14.5</v>
      </c>
      <c r="R36" s="16">
        <f t="shared" si="2"/>
        <v>14.666666666666666</v>
      </c>
    </row>
    <row r="37" spans="1:18" x14ac:dyDescent="0.2">
      <c r="A37" s="13" t="s">
        <v>33</v>
      </c>
      <c r="B37" s="14">
        <v>12</v>
      </c>
      <c r="C37" s="14">
        <v>13</v>
      </c>
      <c r="D37" s="14">
        <v>16</v>
      </c>
      <c r="E37" s="14">
        <v>12</v>
      </c>
      <c r="F37" s="14">
        <v>22</v>
      </c>
      <c r="G37" s="14">
        <v>29</v>
      </c>
      <c r="H37" s="14">
        <v>23</v>
      </c>
      <c r="I37" s="14">
        <v>28</v>
      </c>
      <c r="J37" s="14">
        <v>28</v>
      </c>
      <c r="K37" s="14">
        <v>31</v>
      </c>
      <c r="L37" s="14">
        <v>40</v>
      </c>
      <c r="M37" s="14">
        <v>51</v>
      </c>
      <c r="N37" s="14">
        <v>51</v>
      </c>
      <c r="O37" s="14">
        <v>40</v>
      </c>
      <c r="P37" s="15">
        <v>39</v>
      </c>
      <c r="Q37" s="15">
        <f t="shared" si="1"/>
        <v>25.416666666666668</v>
      </c>
      <c r="R37" s="16">
        <f t="shared" si="2"/>
        <v>32.833333333333336</v>
      </c>
    </row>
    <row r="38" spans="1:18" x14ac:dyDescent="0.2">
      <c r="A38" s="13" t="s">
        <v>34</v>
      </c>
      <c r="B38" s="14">
        <v>1145</v>
      </c>
      <c r="C38" s="14">
        <v>1169</v>
      </c>
      <c r="D38" s="14">
        <v>1181</v>
      </c>
      <c r="E38" s="14">
        <v>1203</v>
      </c>
      <c r="F38" s="14">
        <v>1126</v>
      </c>
      <c r="G38" s="14">
        <v>1032</v>
      </c>
      <c r="H38" s="14">
        <v>954</v>
      </c>
      <c r="I38" s="14">
        <v>871</v>
      </c>
      <c r="J38" s="14">
        <v>831</v>
      </c>
      <c r="K38" s="14">
        <v>822</v>
      </c>
      <c r="L38" s="14">
        <v>808</v>
      </c>
      <c r="M38" s="14">
        <v>734</v>
      </c>
      <c r="N38" s="14">
        <v>684</v>
      </c>
      <c r="O38" s="14">
        <v>603</v>
      </c>
      <c r="P38" s="15">
        <v>566</v>
      </c>
      <c r="Q38" s="15">
        <f t="shared" si="1"/>
        <v>989.66666666666663</v>
      </c>
      <c r="R38" s="16">
        <f t="shared" si="2"/>
        <v>852.83333333333337</v>
      </c>
    </row>
    <row r="39" spans="1:18" x14ac:dyDescent="0.2">
      <c r="A39" s="13" t="s">
        <v>35</v>
      </c>
      <c r="B39" s="14">
        <v>1639</v>
      </c>
      <c r="C39" s="14">
        <v>1555</v>
      </c>
      <c r="D39" s="14">
        <v>1526</v>
      </c>
      <c r="E39" s="14">
        <v>1497</v>
      </c>
      <c r="F39" s="14">
        <v>1495</v>
      </c>
      <c r="G39" s="14">
        <v>1522</v>
      </c>
      <c r="H39" s="14">
        <v>1509</v>
      </c>
      <c r="I39" s="14">
        <v>1501</v>
      </c>
      <c r="J39" s="14">
        <v>1544</v>
      </c>
      <c r="K39" s="14">
        <v>1518</v>
      </c>
      <c r="L39" s="14">
        <v>1498</v>
      </c>
      <c r="M39" s="14">
        <v>1479</v>
      </c>
      <c r="N39" s="14">
        <v>1500</v>
      </c>
      <c r="O39" s="14">
        <v>1465</v>
      </c>
      <c r="P39" s="15">
        <v>1475</v>
      </c>
      <c r="Q39" s="15">
        <f t="shared" si="1"/>
        <v>1523.5833333333333</v>
      </c>
      <c r="R39" s="16">
        <f t="shared" si="2"/>
        <v>1500.25</v>
      </c>
    </row>
    <row r="40" spans="1:18" x14ac:dyDescent="0.2">
      <c r="A40" s="13" t="s">
        <v>36</v>
      </c>
      <c r="B40" s="14">
        <v>52</v>
      </c>
      <c r="C40" s="14">
        <v>60</v>
      </c>
      <c r="D40" s="14">
        <v>49</v>
      </c>
      <c r="E40" s="14">
        <v>104</v>
      </c>
      <c r="F40" s="14">
        <v>97</v>
      </c>
      <c r="G40" s="14">
        <v>76</v>
      </c>
      <c r="H40" s="14">
        <v>87</v>
      </c>
      <c r="I40" s="14">
        <v>86</v>
      </c>
      <c r="J40" s="14">
        <v>73</v>
      </c>
      <c r="K40" s="14">
        <v>96</v>
      </c>
      <c r="L40" s="14">
        <v>105</v>
      </c>
      <c r="M40" s="14">
        <v>96</v>
      </c>
      <c r="N40" s="14">
        <v>111</v>
      </c>
      <c r="O40" s="14">
        <v>114</v>
      </c>
      <c r="P40" s="15">
        <v>122</v>
      </c>
      <c r="Q40" s="15">
        <f t="shared" si="1"/>
        <v>81.75</v>
      </c>
      <c r="R40" s="16">
        <f t="shared" si="2"/>
        <v>97.25</v>
      </c>
    </row>
    <row r="41" spans="1:18" x14ac:dyDescent="0.2">
      <c r="A41" s="13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38</v>
      </c>
      <c r="B42" s="14">
        <v>296</v>
      </c>
      <c r="C42" s="14">
        <v>292</v>
      </c>
      <c r="D42" s="14">
        <v>295</v>
      </c>
      <c r="E42" s="14">
        <v>290</v>
      </c>
      <c r="F42" s="14">
        <v>326</v>
      </c>
      <c r="G42" s="14">
        <v>356</v>
      </c>
      <c r="H42" s="14">
        <v>345</v>
      </c>
      <c r="I42" s="14">
        <v>326</v>
      </c>
      <c r="J42" s="14">
        <v>313</v>
      </c>
      <c r="K42" s="14">
        <v>323</v>
      </c>
      <c r="L42" s="14">
        <v>339</v>
      </c>
      <c r="M42" s="14">
        <v>363</v>
      </c>
      <c r="N42" s="14">
        <v>370</v>
      </c>
      <c r="O42" s="14">
        <v>377</v>
      </c>
      <c r="P42" s="15">
        <v>424</v>
      </c>
      <c r="Q42" s="15">
        <f t="shared" si="1"/>
        <v>322</v>
      </c>
      <c r="R42" s="16">
        <f t="shared" si="2"/>
        <v>346</v>
      </c>
    </row>
    <row r="43" spans="1:18" x14ac:dyDescent="0.2">
      <c r="A43" s="13" t="s">
        <v>39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40</v>
      </c>
      <c r="B44" s="14">
        <v>5974</v>
      </c>
      <c r="C44" s="14">
        <v>5739</v>
      </c>
      <c r="D44" s="14">
        <v>5980</v>
      </c>
      <c r="E44" s="14">
        <v>6610</v>
      </c>
      <c r="F44" s="14">
        <v>7008</v>
      </c>
      <c r="G44" s="14">
        <v>7615</v>
      </c>
      <c r="H44" s="14">
        <v>7673</v>
      </c>
      <c r="I44" s="14">
        <v>7954</v>
      </c>
      <c r="J44" s="14">
        <v>8589</v>
      </c>
      <c r="K44" s="14">
        <v>9036</v>
      </c>
      <c r="L44" s="14">
        <v>9367</v>
      </c>
      <c r="M44" s="14">
        <v>8398</v>
      </c>
      <c r="N44" s="14">
        <v>8870</v>
      </c>
      <c r="O44" s="14">
        <v>9183</v>
      </c>
      <c r="P44" s="15">
        <v>9238</v>
      </c>
      <c r="Q44" s="15">
        <f t="shared" si="1"/>
        <v>7495.25</v>
      </c>
      <c r="R44" s="16">
        <f t="shared" si="2"/>
        <v>8295.0833333333339</v>
      </c>
    </row>
    <row r="45" spans="1:18" x14ac:dyDescent="0.2">
      <c r="A45" s="13" t="s">
        <v>41</v>
      </c>
      <c r="B45" s="14">
        <v>96</v>
      </c>
      <c r="C45" s="14">
        <v>136</v>
      </c>
      <c r="D45" s="14">
        <v>202</v>
      </c>
      <c r="E45" s="14">
        <v>140</v>
      </c>
      <c r="F45" s="14">
        <v>169</v>
      </c>
      <c r="G45" s="14">
        <v>231</v>
      </c>
      <c r="H45" s="14">
        <v>202</v>
      </c>
      <c r="I45" s="14">
        <v>232</v>
      </c>
      <c r="J45" s="14">
        <v>255</v>
      </c>
      <c r="K45" s="14">
        <v>218</v>
      </c>
      <c r="L45" s="14">
        <v>294</v>
      </c>
      <c r="M45" s="14">
        <v>312</v>
      </c>
      <c r="N45" s="14">
        <v>255</v>
      </c>
      <c r="O45" s="14">
        <v>293</v>
      </c>
      <c r="P45" s="15">
        <v>249</v>
      </c>
      <c r="Q45" s="15">
        <f t="shared" si="1"/>
        <v>207.25</v>
      </c>
      <c r="R45" s="16">
        <f t="shared" si="2"/>
        <v>237.5</v>
      </c>
    </row>
    <row r="46" spans="1:18" x14ac:dyDescent="0.2">
      <c r="A46" s="13" t="s">
        <v>42</v>
      </c>
      <c r="B46" s="14">
        <v>203</v>
      </c>
      <c r="C46" s="14">
        <v>215</v>
      </c>
      <c r="D46" s="14">
        <v>207</v>
      </c>
      <c r="E46" s="14">
        <v>200</v>
      </c>
      <c r="F46" s="14">
        <v>187</v>
      </c>
      <c r="G46" s="14">
        <v>157</v>
      </c>
      <c r="H46" s="14">
        <v>139</v>
      </c>
      <c r="I46" s="14">
        <v>157</v>
      </c>
      <c r="J46" s="14">
        <v>162</v>
      </c>
      <c r="K46" s="14">
        <v>150</v>
      </c>
      <c r="L46" s="14">
        <v>148</v>
      </c>
      <c r="M46" s="14">
        <v>145</v>
      </c>
      <c r="N46" s="14">
        <v>154</v>
      </c>
      <c r="O46" s="14">
        <v>153</v>
      </c>
      <c r="P46" s="15">
        <v>146</v>
      </c>
      <c r="Q46" s="15">
        <f t="shared" si="1"/>
        <v>172.5</v>
      </c>
      <c r="R46" s="16">
        <f t="shared" si="2"/>
        <v>158.16666666666666</v>
      </c>
    </row>
    <row r="47" spans="1:18" x14ac:dyDescent="0.2">
      <c r="A47" s="13" t="s">
        <v>43</v>
      </c>
      <c r="B47" s="14">
        <v>74</v>
      </c>
      <c r="C47" s="14">
        <v>84</v>
      </c>
      <c r="D47" s="14">
        <v>95</v>
      </c>
      <c r="E47" s="14">
        <v>94</v>
      </c>
      <c r="F47" s="14">
        <v>109</v>
      </c>
      <c r="G47" s="14">
        <v>121</v>
      </c>
      <c r="H47" s="14">
        <v>125</v>
      </c>
      <c r="I47" s="14">
        <v>128</v>
      </c>
      <c r="J47" s="14">
        <v>132</v>
      </c>
      <c r="K47" s="14">
        <v>140</v>
      </c>
      <c r="L47" s="14">
        <v>151</v>
      </c>
      <c r="M47" s="14">
        <v>166</v>
      </c>
      <c r="N47" s="14">
        <v>163</v>
      </c>
      <c r="O47" s="14">
        <v>160</v>
      </c>
      <c r="P47" s="15">
        <v>167</v>
      </c>
      <c r="Q47" s="15">
        <f t="shared" si="1"/>
        <v>118.25</v>
      </c>
      <c r="R47" s="16">
        <f t="shared" si="2"/>
        <v>138</v>
      </c>
    </row>
    <row r="48" spans="1:18" x14ac:dyDescent="0.2">
      <c r="A48" s="13" t="s">
        <v>44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45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46</v>
      </c>
      <c r="B50" s="14">
        <v>119</v>
      </c>
      <c r="C50" s="14">
        <v>127</v>
      </c>
      <c r="D50" s="14">
        <v>137</v>
      </c>
      <c r="E50" s="14">
        <v>142</v>
      </c>
      <c r="F50" s="14">
        <v>150</v>
      </c>
      <c r="G50" s="14">
        <v>155</v>
      </c>
      <c r="H50" s="14">
        <v>132</v>
      </c>
      <c r="I50" s="14">
        <v>149</v>
      </c>
      <c r="J50" s="14">
        <v>153</v>
      </c>
      <c r="K50" s="14">
        <v>169</v>
      </c>
      <c r="L50" s="14">
        <v>199</v>
      </c>
      <c r="M50" s="14">
        <v>217</v>
      </c>
      <c r="N50" s="14">
        <v>265</v>
      </c>
      <c r="O50" s="14">
        <v>287</v>
      </c>
      <c r="P50" s="15">
        <v>291</v>
      </c>
      <c r="Q50" s="15">
        <f t="shared" si="1"/>
        <v>154.08333333333334</v>
      </c>
      <c r="R50" s="16">
        <f t="shared" si="2"/>
        <v>192.41666666666666</v>
      </c>
    </row>
    <row r="51" spans="1:18" x14ac:dyDescent="0.2">
      <c r="A51" s="13" t="s">
        <v>47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48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5">
        <v>0</v>
      </c>
      <c r="Q52" s="15">
        <f t="shared" si="1"/>
        <v>0</v>
      </c>
      <c r="R52" s="16">
        <f t="shared" si="2"/>
        <v>0</v>
      </c>
    </row>
    <row r="53" spans="1:18" x14ac:dyDescent="0.2">
      <c r="A53" s="13" t="s">
        <v>49</v>
      </c>
      <c r="B53" s="14">
        <v>195</v>
      </c>
      <c r="C53" s="14">
        <v>199</v>
      </c>
      <c r="D53" s="14">
        <v>223</v>
      </c>
      <c r="E53" s="14">
        <v>213</v>
      </c>
      <c r="F53" s="14">
        <v>196</v>
      </c>
      <c r="G53" s="14">
        <v>185</v>
      </c>
      <c r="H53" s="14">
        <v>201</v>
      </c>
      <c r="I53" s="14">
        <v>197</v>
      </c>
      <c r="J53" s="14">
        <v>205</v>
      </c>
      <c r="K53" s="14">
        <v>214</v>
      </c>
      <c r="L53" s="14">
        <v>214</v>
      </c>
      <c r="M53" s="14">
        <v>208</v>
      </c>
      <c r="N53" s="14">
        <v>221</v>
      </c>
      <c r="O53" s="14">
        <v>211</v>
      </c>
      <c r="P53" s="15">
        <v>220</v>
      </c>
      <c r="Q53" s="15">
        <f t="shared" si="1"/>
        <v>204.16666666666666</v>
      </c>
      <c r="R53" s="16">
        <f t="shared" si="2"/>
        <v>207.08333333333334</v>
      </c>
    </row>
    <row r="54" spans="1:18" x14ac:dyDescent="0.2">
      <c r="A54" s="13" t="s">
        <v>50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51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5">
        <v>0</v>
      </c>
      <c r="Q55" s="15">
        <f t="shared" si="1"/>
        <v>0</v>
      </c>
      <c r="R55" s="16">
        <f t="shared" si="2"/>
        <v>0</v>
      </c>
    </row>
    <row r="56" spans="1:18" x14ac:dyDescent="0.2">
      <c r="A56" s="13" t="s">
        <v>52</v>
      </c>
      <c r="B56" s="14">
        <v>6629</v>
      </c>
      <c r="C56" s="14">
        <v>6724</v>
      </c>
      <c r="D56" s="14">
        <v>6631</v>
      </c>
      <c r="E56" s="14">
        <v>6942</v>
      </c>
      <c r="F56" s="14">
        <v>6948</v>
      </c>
      <c r="G56" s="14">
        <v>7011</v>
      </c>
      <c r="H56" s="14">
        <v>8280</v>
      </c>
      <c r="I56" s="14">
        <v>8623</v>
      </c>
      <c r="J56" s="14">
        <v>8964</v>
      </c>
      <c r="K56" s="14">
        <v>9639</v>
      </c>
      <c r="L56" s="14">
        <v>9721</v>
      </c>
      <c r="M56" s="14">
        <v>9566</v>
      </c>
      <c r="N56" s="14">
        <v>9933</v>
      </c>
      <c r="O56" s="14">
        <v>10128</v>
      </c>
      <c r="P56" s="15">
        <v>10178</v>
      </c>
      <c r="Q56" s="15">
        <f t="shared" si="1"/>
        <v>7973.166666666667</v>
      </c>
      <c r="R56" s="16">
        <f t="shared" si="2"/>
        <v>8827.75</v>
      </c>
    </row>
    <row r="57" spans="1:18" x14ac:dyDescent="0.2">
      <c r="A57" s="13" t="s">
        <v>53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54</v>
      </c>
      <c r="B58" s="14">
        <v>176</v>
      </c>
      <c r="C58" s="14">
        <v>170</v>
      </c>
      <c r="D58" s="14">
        <v>174</v>
      </c>
      <c r="E58" s="14">
        <v>174</v>
      </c>
      <c r="F58" s="14">
        <v>174</v>
      </c>
      <c r="G58" s="14">
        <v>189</v>
      </c>
      <c r="H58" s="14">
        <v>190</v>
      </c>
      <c r="I58" s="14">
        <v>197</v>
      </c>
      <c r="J58" s="14">
        <v>194</v>
      </c>
      <c r="K58" s="14">
        <v>212</v>
      </c>
      <c r="L58" s="14">
        <v>210</v>
      </c>
      <c r="M58" s="14">
        <v>216</v>
      </c>
      <c r="N58" s="14">
        <v>232</v>
      </c>
      <c r="O58" s="14">
        <v>257</v>
      </c>
      <c r="P58" s="15">
        <v>262</v>
      </c>
      <c r="Q58" s="15">
        <f t="shared" si="1"/>
        <v>189.66666666666666</v>
      </c>
      <c r="R58" s="16">
        <f t="shared" si="2"/>
        <v>208.91666666666666</v>
      </c>
    </row>
    <row r="59" spans="1:18" x14ac:dyDescent="0.2">
      <c r="A59" s="23" t="s">
        <v>55</v>
      </c>
      <c r="B59" s="24">
        <v>18</v>
      </c>
      <c r="C59" s="24">
        <v>17</v>
      </c>
      <c r="D59" s="24">
        <v>16</v>
      </c>
      <c r="E59" s="24">
        <v>20</v>
      </c>
      <c r="F59" s="24">
        <v>22</v>
      </c>
      <c r="G59" s="24">
        <v>20</v>
      </c>
      <c r="H59" s="24">
        <v>19</v>
      </c>
      <c r="I59" s="24">
        <v>13</v>
      </c>
      <c r="J59" s="24">
        <v>8</v>
      </c>
      <c r="K59" s="24">
        <v>9</v>
      </c>
      <c r="L59" s="24">
        <v>12</v>
      </c>
      <c r="M59" s="24">
        <v>18</v>
      </c>
      <c r="N59" s="24">
        <v>22</v>
      </c>
      <c r="O59" s="24">
        <v>22</v>
      </c>
      <c r="P59" s="26">
        <v>20</v>
      </c>
      <c r="Q59" s="26">
        <f t="shared" si="1"/>
        <v>16</v>
      </c>
      <c r="R59" s="27">
        <f t="shared" si="2"/>
        <v>17.083333333333332</v>
      </c>
    </row>
    <row r="60" spans="1:18" s="7" customFormat="1" x14ac:dyDescent="0.2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</row>
    <row r="61" spans="1:18" x14ac:dyDescent="0.2">
      <c r="A61" s="45" t="s">
        <v>57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 x14ac:dyDescent="0.2">
      <c r="A62" s="45" t="str">
        <f>TFam!A62</f>
        <v>Fiscal year average is based on data Oct. 2021 through Sep. 2022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 x14ac:dyDescent="0.2">
      <c r="A63" s="45" t="str">
        <f>TFam!A63</f>
        <v>Calendar year average is based on data Jan. 2022 through Dec. 2022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  <row r="64" spans="1:18" x14ac:dyDescent="0.2">
      <c r="A64" s="45" t="s">
        <v>66</v>
      </c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</row>
  </sheetData>
  <pageMargins left="0.7" right="0.7" top="0.75" bottom="0.75" header="0.3" footer="0.3"/>
  <pageSetup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63"/>
  <sheetViews>
    <sheetView workbookViewId="0"/>
  </sheetViews>
  <sheetFormatPr defaultColWidth="9.1796875" defaultRowHeight="10" x14ac:dyDescent="0.2"/>
  <cols>
    <col min="1" max="1" width="14.26953125" style="28" bestFit="1" customWidth="1"/>
    <col min="2" max="18" width="10" style="17" customWidth="1"/>
    <col min="19" max="16384" width="9.1796875" style="17"/>
  </cols>
  <sheetData>
    <row r="1" spans="1:18" s="1" customFormat="1" ht="15.5" x14ac:dyDescent="0.35">
      <c r="A1" s="120" t="s">
        <v>71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18" s="2" customFormat="1" ht="12.5" x14ac:dyDescent="0.25">
      <c r="A2" s="67" t="str">
        <f>TFam!$A$2</f>
        <v>Fiscal Year 2022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</row>
    <row r="3" spans="1:18" s="7" customFormat="1" x14ac:dyDescent="0.2">
      <c r="A3" s="68">
        <f>TFam!$A$3</f>
        <v>45016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s="7" customFormat="1" ht="20" x14ac:dyDescent="0.2">
      <c r="A4" s="3" t="s">
        <v>0</v>
      </c>
      <c r="B4" s="4">
        <f>TFam!B4</f>
        <v>44470</v>
      </c>
      <c r="C4" s="4">
        <f>TFam!C4</f>
        <v>44501</v>
      </c>
      <c r="D4" s="4">
        <f>TFam!D4</f>
        <v>44531</v>
      </c>
      <c r="E4" s="4">
        <f>TFam!E4</f>
        <v>44562</v>
      </c>
      <c r="F4" s="4">
        <f>TFam!F4</f>
        <v>44593</v>
      </c>
      <c r="G4" s="4">
        <f>TFam!G4</f>
        <v>44621</v>
      </c>
      <c r="H4" s="4">
        <f>TFam!H4</f>
        <v>44652</v>
      </c>
      <c r="I4" s="4">
        <f>TFam!I4</f>
        <v>44682</v>
      </c>
      <c r="J4" s="4">
        <f>TFam!J4</f>
        <v>44713</v>
      </c>
      <c r="K4" s="4">
        <f>TFam!K4</f>
        <v>44743</v>
      </c>
      <c r="L4" s="4">
        <f>TFam!L4</f>
        <v>44774</v>
      </c>
      <c r="M4" s="4">
        <f>TFam!M4</f>
        <v>44805</v>
      </c>
      <c r="N4" s="4">
        <f>TFam!N4</f>
        <v>44835</v>
      </c>
      <c r="O4" s="4">
        <f>TFam!O4</f>
        <v>44866</v>
      </c>
      <c r="P4" s="4">
        <f>TFam!P4</f>
        <v>44896</v>
      </c>
      <c r="Q4" s="5" t="str">
        <f>TFam!Q4</f>
        <v>Average
FY 2022</v>
      </c>
      <c r="R4" s="6" t="str">
        <f>TFam!R4</f>
        <v>Average
CY 2022</v>
      </c>
    </row>
    <row r="5" spans="1:18" s="12" customFormat="1" x14ac:dyDescent="0.2">
      <c r="A5" s="8" t="s">
        <v>1</v>
      </c>
      <c r="B5" s="9">
        <f>SUM(B6:B59)</f>
        <v>467776</v>
      </c>
      <c r="C5" s="9">
        <f t="shared" ref="C5:P5" si="0">SUM(C6:C59)</f>
        <v>475033</v>
      </c>
      <c r="D5" s="9">
        <f t="shared" si="0"/>
        <v>482477</v>
      </c>
      <c r="E5" s="9">
        <f t="shared" si="0"/>
        <v>483313</v>
      </c>
      <c r="F5" s="9">
        <f t="shared" si="0"/>
        <v>489844</v>
      </c>
      <c r="G5" s="9">
        <f t="shared" si="0"/>
        <v>498268</v>
      </c>
      <c r="H5" s="9">
        <f t="shared" si="0"/>
        <v>503293</v>
      </c>
      <c r="I5" s="9">
        <f t="shared" si="0"/>
        <v>533471</v>
      </c>
      <c r="J5" s="9">
        <f t="shared" si="0"/>
        <v>553275</v>
      </c>
      <c r="K5" s="9">
        <f t="shared" si="0"/>
        <v>565926</v>
      </c>
      <c r="L5" s="9">
        <f t="shared" si="0"/>
        <v>573747</v>
      </c>
      <c r="M5" s="9">
        <f t="shared" si="0"/>
        <v>580079</v>
      </c>
      <c r="N5" s="9">
        <f t="shared" si="0"/>
        <v>569280</v>
      </c>
      <c r="O5" s="9">
        <f t="shared" si="0"/>
        <v>570983</v>
      </c>
      <c r="P5" s="10">
        <f t="shared" si="0"/>
        <v>575524</v>
      </c>
      <c r="Q5" s="10">
        <f>AVERAGE(B5:M5)</f>
        <v>517208.5</v>
      </c>
      <c r="R5" s="11">
        <f>AVERAGE(E5:P5)</f>
        <v>541416.91666666663</v>
      </c>
    </row>
    <row r="6" spans="1:18" x14ac:dyDescent="0.2">
      <c r="A6" s="13" t="s">
        <v>2</v>
      </c>
      <c r="B6" s="14">
        <v>1917</v>
      </c>
      <c r="C6" s="14">
        <v>2024</v>
      </c>
      <c r="D6" s="14">
        <v>2138</v>
      </c>
      <c r="E6" s="14">
        <v>2126</v>
      </c>
      <c r="F6" s="14">
        <v>2043</v>
      </c>
      <c r="G6" s="14">
        <v>1933</v>
      </c>
      <c r="H6" s="14">
        <v>1806</v>
      </c>
      <c r="I6" s="14">
        <v>1843</v>
      </c>
      <c r="J6" s="14">
        <v>1906</v>
      </c>
      <c r="K6" s="14">
        <v>1984</v>
      </c>
      <c r="L6" s="14">
        <v>2130</v>
      </c>
      <c r="M6" s="14">
        <v>2253</v>
      </c>
      <c r="N6" s="14">
        <v>2236</v>
      </c>
      <c r="O6" s="14">
        <v>2277</v>
      </c>
      <c r="P6" s="15">
        <v>2392</v>
      </c>
      <c r="Q6" s="15">
        <f t="shared" ref="Q6:Q59" si="1">AVERAGE(B6:M6)</f>
        <v>2008.5833333333333</v>
      </c>
      <c r="R6" s="16">
        <f t="shared" ref="R6:R59" si="2">AVERAGE(E6:P6)</f>
        <v>2077.4166666666665</v>
      </c>
    </row>
    <row r="7" spans="1:18" x14ac:dyDescent="0.2">
      <c r="A7" s="13" t="s">
        <v>3</v>
      </c>
      <c r="B7" s="14">
        <v>812</v>
      </c>
      <c r="C7" s="14">
        <v>800</v>
      </c>
      <c r="D7" s="14">
        <v>820</v>
      </c>
      <c r="E7" s="14">
        <v>815</v>
      </c>
      <c r="F7" s="14">
        <v>837</v>
      </c>
      <c r="G7" s="14">
        <v>840</v>
      </c>
      <c r="H7" s="14">
        <v>840</v>
      </c>
      <c r="I7" s="14">
        <v>827</v>
      </c>
      <c r="J7" s="14">
        <v>826</v>
      </c>
      <c r="K7" s="14">
        <v>817</v>
      </c>
      <c r="L7" s="14">
        <v>749</v>
      </c>
      <c r="M7" s="14">
        <v>668</v>
      </c>
      <c r="N7" s="14">
        <v>640</v>
      </c>
      <c r="O7" s="14">
        <v>599</v>
      </c>
      <c r="P7" s="15">
        <v>581</v>
      </c>
      <c r="Q7" s="15">
        <f t="shared" si="1"/>
        <v>804.25</v>
      </c>
      <c r="R7" s="16">
        <f t="shared" si="2"/>
        <v>753.25</v>
      </c>
    </row>
    <row r="8" spans="1:18" x14ac:dyDescent="0.2">
      <c r="A8" s="13" t="s">
        <v>4</v>
      </c>
      <c r="B8" s="14">
        <v>1525</v>
      </c>
      <c r="C8" s="14">
        <v>1542</v>
      </c>
      <c r="D8" s="14">
        <v>1507</v>
      </c>
      <c r="E8" s="14">
        <v>1467</v>
      </c>
      <c r="F8" s="14">
        <v>1470</v>
      </c>
      <c r="G8" s="14">
        <v>1450</v>
      </c>
      <c r="H8" s="14">
        <v>1435</v>
      </c>
      <c r="I8" s="14">
        <v>1434</v>
      </c>
      <c r="J8" s="14">
        <v>1236</v>
      </c>
      <c r="K8" s="14">
        <v>1237</v>
      </c>
      <c r="L8" s="14">
        <v>1299</v>
      </c>
      <c r="M8" s="14">
        <v>1346</v>
      </c>
      <c r="N8" s="14">
        <v>1274</v>
      </c>
      <c r="O8" s="14">
        <v>1309</v>
      </c>
      <c r="P8" s="15">
        <v>1350</v>
      </c>
      <c r="Q8" s="15">
        <f t="shared" si="1"/>
        <v>1412.3333333333333</v>
      </c>
      <c r="R8" s="16">
        <f t="shared" si="2"/>
        <v>1358.9166666666667</v>
      </c>
    </row>
    <row r="9" spans="1:18" x14ac:dyDescent="0.2">
      <c r="A9" s="13" t="s">
        <v>5</v>
      </c>
      <c r="B9" s="14">
        <v>536</v>
      </c>
      <c r="C9" s="14">
        <v>522</v>
      </c>
      <c r="D9" s="14">
        <v>483</v>
      </c>
      <c r="E9" s="14">
        <v>423</v>
      </c>
      <c r="F9" s="14">
        <v>426</v>
      </c>
      <c r="G9" s="14">
        <v>427</v>
      </c>
      <c r="H9" s="14">
        <v>437</v>
      </c>
      <c r="I9" s="14">
        <v>427</v>
      </c>
      <c r="J9" s="14">
        <v>392</v>
      </c>
      <c r="K9" s="14">
        <v>388</v>
      </c>
      <c r="L9" s="14">
        <v>368</v>
      </c>
      <c r="M9" s="14">
        <v>355</v>
      </c>
      <c r="N9" s="14">
        <v>372</v>
      </c>
      <c r="O9" s="14">
        <v>367</v>
      </c>
      <c r="P9" s="15">
        <v>370</v>
      </c>
      <c r="Q9" s="15">
        <f t="shared" si="1"/>
        <v>432</v>
      </c>
      <c r="R9" s="16">
        <f t="shared" si="2"/>
        <v>396</v>
      </c>
    </row>
    <row r="10" spans="1:18" x14ac:dyDescent="0.2">
      <c r="A10" s="13" t="s">
        <v>6</v>
      </c>
      <c r="B10" s="14">
        <v>181068</v>
      </c>
      <c r="C10" s="14">
        <v>182431</v>
      </c>
      <c r="D10" s="14">
        <v>183768</v>
      </c>
      <c r="E10" s="14">
        <v>183105</v>
      </c>
      <c r="F10" s="14">
        <v>184828</v>
      </c>
      <c r="G10" s="14">
        <v>188946</v>
      </c>
      <c r="H10" s="14">
        <v>192100</v>
      </c>
      <c r="I10" s="14">
        <v>219667</v>
      </c>
      <c r="J10" s="14">
        <v>236709</v>
      </c>
      <c r="K10" s="14">
        <v>242034</v>
      </c>
      <c r="L10" s="14">
        <v>246423</v>
      </c>
      <c r="M10" s="14">
        <v>249875</v>
      </c>
      <c r="N10" s="14">
        <v>239861</v>
      </c>
      <c r="O10" s="14">
        <v>242005</v>
      </c>
      <c r="P10" s="15">
        <v>244442</v>
      </c>
      <c r="Q10" s="15">
        <f t="shared" si="1"/>
        <v>207579.5</v>
      </c>
      <c r="R10" s="16">
        <f t="shared" si="2"/>
        <v>222499.58333333334</v>
      </c>
    </row>
    <row r="11" spans="1:18" x14ac:dyDescent="0.2">
      <c r="A11" s="13" t="s">
        <v>7</v>
      </c>
      <c r="B11" s="14">
        <v>6512</v>
      </c>
      <c r="C11" s="14">
        <v>6637</v>
      </c>
      <c r="D11" s="14">
        <v>6876</v>
      </c>
      <c r="E11" s="14">
        <v>6987</v>
      </c>
      <c r="F11" s="14">
        <v>7162</v>
      </c>
      <c r="G11" s="14">
        <v>7418</v>
      </c>
      <c r="H11" s="14">
        <v>7248</v>
      </c>
      <c r="I11" s="14">
        <v>7368</v>
      </c>
      <c r="J11" s="14">
        <v>7290</v>
      </c>
      <c r="K11" s="14">
        <v>7549</v>
      </c>
      <c r="L11" s="14">
        <v>7446</v>
      </c>
      <c r="M11" s="14">
        <v>7733</v>
      </c>
      <c r="N11" s="14">
        <v>7840</v>
      </c>
      <c r="O11" s="14">
        <v>7564</v>
      </c>
      <c r="P11" s="15">
        <v>7589</v>
      </c>
      <c r="Q11" s="15">
        <f t="shared" si="1"/>
        <v>7185.5</v>
      </c>
      <c r="R11" s="16">
        <f t="shared" si="2"/>
        <v>7432.833333333333</v>
      </c>
    </row>
    <row r="12" spans="1:18" x14ac:dyDescent="0.2">
      <c r="A12" s="13" t="s">
        <v>8</v>
      </c>
      <c r="B12" s="14">
        <v>1252</v>
      </c>
      <c r="C12" s="14">
        <v>1184</v>
      </c>
      <c r="D12" s="14">
        <v>1197</v>
      </c>
      <c r="E12" s="14">
        <v>1241</v>
      </c>
      <c r="F12" s="14">
        <v>1334</v>
      </c>
      <c r="G12" s="14">
        <v>1328</v>
      </c>
      <c r="H12" s="14">
        <v>1375</v>
      </c>
      <c r="I12" s="14">
        <v>1408</v>
      </c>
      <c r="J12" s="14">
        <v>1451</v>
      </c>
      <c r="K12" s="14">
        <v>1504</v>
      </c>
      <c r="L12" s="14">
        <v>1562</v>
      </c>
      <c r="M12" s="14">
        <v>1642</v>
      </c>
      <c r="N12" s="14">
        <v>1693</v>
      </c>
      <c r="O12" s="14">
        <v>1703</v>
      </c>
      <c r="P12" s="15">
        <v>1713</v>
      </c>
      <c r="Q12" s="15">
        <f t="shared" si="1"/>
        <v>1373.1666666666667</v>
      </c>
      <c r="R12" s="16">
        <f t="shared" si="2"/>
        <v>1496.1666666666667</v>
      </c>
    </row>
    <row r="13" spans="1:18" x14ac:dyDescent="0.2">
      <c r="A13" s="13" t="s">
        <v>9</v>
      </c>
      <c r="B13" s="14">
        <v>667</v>
      </c>
      <c r="C13" s="14">
        <v>676</v>
      </c>
      <c r="D13" s="14">
        <v>693</v>
      </c>
      <c r="E13" s="14">
        <v>717</v>
      </c>
      <c r="F13" s="14">
        <v>745</v>
      </c>
      <c r="G13" s="14">
        <v>736</v>
      </c>
      <c r="H13" s="14">
        <v>752</v>
      </c>
      <c r="I13" s="14">
        <v>769</v>
      </c>
      <c r="J13" s="14">
        <v>785</v>
      </c>
      <c r="K13" s="14">
        <v>849</v>
      </c>
      <c r="L13" s="14">
        <v>871</v>
      </c>
      <c r="M13" s="14">
        <v>903</v>
      </c>
      <c r="N13" s="14">
        <v>940</v>
      </c>
      <c r="O13" s="14">
        <v>957</v>
      </c>
      <c r="P13" s="15">
        <v>934</v>
      </c>
      <c r="Q13" s="15">
        <f t="shared" si="1"/>
        <v>763.58333333333337</v>
      </c>
      <c r="R13" s="16">
        <f t="shared" si="2"/>
        <v>829.83333333333337</v>
      </c>
    </row>
    <row r="14" spans="1:18" x14ac:dyDescent="0.2">
      <c r="A14" s="13" t="s">
        <v>10</v>
      </c>
      <c r="B14" s="14">
        <v>4674</v>
      </c>
      <c r="C14" s="14">
        <v>3991</v>
      </c>
      <c r="D14" s="14">
        <v>4761</v>
      </c>
      <c r="E14" s="14">
        <v>1532</v>
      </c>
      <c r="F14" s="14">
        <v>1252</v>
      </c>
      <c r="G14" s="14">
        <v>2101</v>
      </c>
      <c r="H14" s="14">
        <v>3578</v>
      </c>
      <c r="I14" s="14">
        <v>3969</v>
      </c>
      <c r="J14" s="14">
        <v>3508</v>
      </c>
      <c r="K14" s="14">
        <v>5628</v>
      </c>
      <c r="L14" s="14">
        <v>5707</v>
      </c>
      <c r="M14" s="14">
        <v>5273</v>
      </c>
      <c r="N14" s="14">
        <v>2005</v>
      </c>
      <c r="O14" s="14">
        <v>1649</v>
      </c>
      <c r="P14" s="15">
        <v>1522</v>
      </c>
      <c r="Q14" s="15">
        <f t="shared" si="1"/>
        <v>3831.1666666666665</v>
      </c>
      <c r="R14" s="16">
        <f t="shared" si="2"/>
        <v>3143.6666666666665</v>
      </c>
    </row>
    <row r="15" spans="1:18" x14ac:dyDescent="0.2">
      <c r="A15" s="13" t="s">
        <v>11</v>
      </c>
      <c r="B15" s="14">
        <v>4240</v>
      </c>
      <c r="C15" s="14">
        <v>3774</v>
      </c>
      <c r="D15" s="14">
        <v>3738</v>
      </c>
      <c r="E15" s="14">
        <v>3463</v>
      </c>
      <c r="F15" s="14">
        <v>3161</v>
      </c>
      <c r="G15" s="14">
        <v>3104</v>
      </c>
      <c r="H15" s="14">
        <v>2797</v>
      </c>
      <c r="I15" s="14">
        <v>2732</v>
      </c>
      <c r="J15" s="14">
        <v>3044</v>
      </c>
      <c r="K15" s="14">
        <v>3512</v>
      </c>
      <c r="L15" s="14">
        <v>4126</v>
      </c>
      <c r="M15" s="14">
        <v>4881</v>
      </c>
      <c r="N15" s="14">
        <v>5465</v>
      </c>
      <c r="O15" s="14">
        <v>6040</v>
      </c>
      <c r="P15" s="15">
        <v>7305</v>
      </c>
      <c r="Q15" s="15">
        <f t="shared" si="1"/>
        <v>3547.6666666666665</v>
      </c>
      <c r="R15" s="16">
        <f t="shared" si="2"/>
        <v>4135.833333333333</v>
      </c>
    </row>
    <row r="16" spans="1:18" x14ac:dyDescent="0.2">
      <c r="A16" s="13" t="s">
        <v>12</v>
      </c>
      <c r="B16" s="14">
        <v>1570</v>
      </c>
      <c r="C16" s="14">
        <v>1601</v>
      </c>
      <c r="D16" s="14">
        <v>1561</v>
      </c>
      <c r="E16" s="20">
        <v>1462</v>
      </c>
      <c r="F16" s="14">
        <v>1426</v>
      </c>
      <c r="G16" s="14">
        <v>1230</v>
      </c>
      <c r="H16" s="14">
        <v>1107</v>
      </c>
      <c r="I16" s="14">
        <v>1088</v>
      </c>
      <c r="J16" s="14">
        <v>1079</v>
      </c>
      <c r="K16" s="14">
        <v>854</v>
      </c>
      <c r="L16" s="14">
        <v>704</v>
      </c>
      <c r="M16" s="14">
        <v>676</v>
      </c>
      <c r="N16" s="14">
        <v>585</v>
      </c>
      <c r="O16" s="14">
        <v>506</v>
      </c>
      <c r="P16" s="15">
        <v>463</v>
      </c>
      <c r="Q16" s="15">
        <f t="shared" si="1"/>
        <v>1196.5</v>
      </c>
      <c r="R16" s="16">
        <f t="shared" si="2"/>
        <v>931.66666666666663</v>
      </c>
    </row>
    <row r="17" spans="1:18" x14ac:dyDescent="0.2">
      <c r="A17" s="13" t="s">
        <v>13</v>
      </c>
      <c r="B17" s="14">
        <v>103</v>
      </c>
      <c r="C17" s="14">
        <v>98</v>
      </c>
      <c r="D17" s="14">
        <v>107</v>
      </c>
      <c r="E17" s="16">
        <v>115</v>
      </c>
      <c r="F17" s="16">
        <v>122</v>
      </c>
      <c r="G17" s="16">
        <v>118</v>
      </c>
      <c r="H17" s="14">
        <v>129</v>
      </c>
      <c r="I17" s="14">
        <v>137</v>
      </c>
      <c r="J17" s="14">
        <v>134</v>
      </c>
      <c r="K17" s="14">
        <v>133</v>
      </c>
      <c r="L17" s="14">
        <v>132</v>
      </c>
      <c r="M17" s="14">
        <v>126</v>
      </c>
      <c r="N17" s="14">
        <v>115</v>
      </c>
      <c r="O17" s="14">
        <v>86</v>
      </c>
      <c r="P17" s="15">
        <v>44</v>
      </c>
      <c r="Q17" s="15">
        <f t="shared" si="1"/>
        <v>121.16666666666667</v>
      </c>
      <c r="R17" s="16">
        <f t="shared" si="2"/>
        <v>115.91666666666667</v>
      </c>
    </row>
    <row r="18" spans="1:18" x14ac:dyDescent="0.2">
      <c r="A18" s="13" t="s">
        <v>14</v>
      </c>
      <c r="B18" s="14">
        <v>2987</v>
      </c>
      <c r="C18" s="14">
        <v>2866</v>
      </c>
      <c r="D18" s="14">
        <v>2826</v>
      </c>
      <c r="E18" s="14">
        <v>2909</v>
      </c>
      <c r="F18" s="14">
        <v>2852</v>
      </c>
      <c r="G18" s="14">
        <v>2790</v>
      </c>
      <c r="H18" s="14">
        <v>2743</v>
      </c>
      <c r="I18" s="14">
        <v>2703</v>
      </c>
      <c r="J18" s="14">
        <v>2610</v>
      </c>
      <c r="K18" s="14">
        <v>2414</v>
      </c>
      <c r="L18" s="14">
        <v>2325</v>
      </c>
      <c r="M18" s="14">
        <v>2237</v>
      </c>
      <c r="N18" s="14">
        <v>2159</v>
      </c>
      <c r="O18" s="14">
        <v>2049</v>
      </c>
      <c r="P18" s="15">
        <v>2003</v>
      </c>
      <c r="Q18" s="15">
        <f t="shared" si="1"/>
        <v>2688.5</v>
      </c>
      <c r="R18" s="16">
        <f t="shared" si="2"/>
        <v>2482.8333333333335</v>
      </c>
    </row>
    <row r="19" spans="1:18" x14ac:dyDescent="0.2">
      <c r="A19" s="13" t="s">
        <v>15</v>
      </c>
      <c r="B19" s="14">
        <v>41</v>
      </c>
      <c r="C19" s="16">
        <v>41</v>
      </c>
      <c r="D19" s="16">
        <v>45</v>
      </c>
      <c r="E19" s="14">
        <v>41</v>
      </c>
      <c r="F19" s="14">
        <v>37</v>
      </c>
      <c r="G19" s="14">
        <v>25</v>
      </c>
      <c r="H19" s="14">
        <v>21</v>
      </c>
      <c r="I19" s="14">
        <v>28</v>
      </c>
      <c r="J19" s="14">
        <v>35</v>
      </c>
      <c r="K19" s="14">
        <v>42</v>
      </c>
      <c r="L19" s="14">
        <v>41</v>
      </c>
      <c r="M19" s="14">
        <v>39</v>
      </c>
      <c r="N19" s="14">
        <v>40</v>
      </c>
      <c r="O19" s="14">
        <v>45</v>
      </c>
      <c r="P19" s="15">
        <v>41</v>
      </c>
      <c r="Q19" s="15">
        <f t="shared" si="1"/>
        <v>36.333333333333336</v>
      </c>
      <c r="R19" s="16">
        <f t="shared" si="2"/>
        <v>36.25</v>
      </c>
    </row>
    <row r="20" spans="1:18" x14ac:dyDescent="0.2">
      <c r="A20" s="13" t="s">
        <v>16</v>
      </c>
      <c r="B20" s="14">
        <v>2111</v>
      </c>
      <c r="C20" s="14">
        <v>2393</v>
      </c>
      <c r="D20" s="14">
        <v>2503</v>
      </c>
      <c r="E20" s="14">
        <v>2446</v>
      </c>
      <c r="F20" s="14">
        <v>2919</v>
      </c>
      <c r="G20" s="14">
        <v>2492</v>
      </c>
      <c r="H20" s="14">
        <v>2596</v>
      </c>
      <c r="I20" s="14">
        <v>2540</v>
      </c>
      <c r="J20" s="14">
        <v>2448</v>
      </c>
      <c r="K20" s="14">
        <v>2496</v>
      </c>
      <c r="L20" s="14">
        <v>2478</v>
      </c>
      <c r="M20" s="14">
        <v>2529</v>
      </c>
      <c r="N20" s="14">
        <v>2618</v>
      </c>
      <c r="O20" s="14">
        <v>2570</v>
      </c>
      <c r="P20" s="15">
        <v>2660</v>
      </c>
      <c r="Q20" s="15">
        <f t="shared" si="1"/>
        <v>2495.9166666666665</v>
      </c>
      <c r="R20" s="16">
        <f t="shared" si="2"/>
        <v>2566</v>
      </c>
    </row>
    <row r="21" spans="1:18" x14ac:dyDescent="0.2">
      <c r="A21" s="13" t="s">
        <v>17</v>
      </c>
      <c r="B21" s="14">
        <v>2635</v>
      </c>
      <c r="C21" s="14">
        <v>2293</v>
      </c>
      <c r="D21" s="14">
        <v>2114</v>
      </c>
      <c r="E21" s="14">
        <v>1888</v>
      </c>
      <c r="F21" s="14">
        <v>1719</v>
      </c>
      <c r="G21" s="14">
        <v>1579</v>
      </c>
      <c r="H21" s="14">
        <v>1358</v>
      </c>
      <c r="I21" s="14">
        <v>1333</v>
      </c>
      <c r="J21" s="14">
        <v>1399</v>
      </c>
      <c r="K21" s="14">
        <v>1345</v>
      </c>
      <c r="L21" s="14">
        <v>1423</v>
      </c>
      <c r="M21" s="14">
        <v>1383</v>
      </c>
      <c r="N21" s="14">
        <v>1440</v>
      </c>
      <c r="O21" s="14">
        <v>1459</v>
      </c>
      <c r="P21" s="15">
        <v>1561</v>
      </c>
      <c r="Q21" s="15">
        <f t="shared" si="1"/>
        <v>1705.75</v>
      </c>
      <c r="R21" s="16">
        <f t="shared" si="2"/>
        <v>1490.5833333333333</v>
      </c>
    </row>
    <row r="22" spans="1:18" x14ac:dyDescent="0.2">
      <c r="A22" s="13" t="s">
        <v>18</v>
      </c>
      <c r="B22" s="14">
        <v>2813</v>
      </c>
      <c r="C22" s="14">
        <v>2712</v>
      </c>
      <c r="D22" s="14">
        <v>2576</v>
      </c>
      <c r="E22" s="14">
        <v>2594</v>
      </c>
      <c r="F22" s="14">
        <v>2612</v>
      </c>
      <c r="G22" s="14">
        <v>2585</v>
      </c>
      <c r="H22" s="14">
        <v>2492</v>
      </c>
      <c r="I22" s="14">
        <v>2358</v>
      </c>
      <c r="J22" s="14">
        <v>2380</v>
      </c>
      <c r="K22" s="14">
        <v>2238</v>
      </c>
      <c r="L22" s="14">
        <v>2334</v>
      </c>
      <c r="M22" s="14">
        <v>2331</v>
      </c>
      <c r="N22" s="14">
        <v>2316</v>
      </c>
      <c r="O22" s="14">
        <v>2248</v>
      </c>
      <c r="P22" s="15">
        <v>2250</v>
      </c>
      <c r="Q22" s="15">
        <f t="shared" si="1"/>
        <v>2502.0833333333335</v>
      </c>
      <c r="R22" s="16">
        <f t="shared" si="2"/>
        <v>2394.8333333333335</v>
      </c>
    </row>
    <row r="23" spans="1:18" x14ac:dyDescent="0.2">
      <c r="A23" s="13" t="s">
        <v>19</v>
      </c>
      <c r="B23" s="14">
        <v>1489</v>
      </c>
      <c r="C23" s="14">
        <v>1610</v>
      </c>
      <c r="D23" s="14">
        <v>1712</v>
      </c>
      <c r="E23" s="14">
        <v>1724</v>
      </c>
      <c r="F23" s="14">
        <v>1616</v>
      </c>
      <c r="G23" s="14">
        <v>1511</v>
      </c>
      <c r="H23" s="14">
        <v>1443</v>
      </c>
      <c r="I23" s="14">
        <v>1406</v>
      </c>
      <c r="J23" s="14">
        <v>1373</v>
      </c>
      <c r="K23" s="14">
        <v>1385</v>
      </c>
      <c r="L23" s="14">
        <v>1401</v>
      </c>
      <c r="M23" s="14">
        <v>1368</v>
      </c>
      <c r="N23" s="14">
        <v>1344</v>
      </c>
      <c r="O23" s="14">
        <v>1310</v>
      </c>
      <c r="P23" s="15">
        <v>1279</v>
      </c>
      <c r="Q23" s="15">
        <f t="shared" si="1"/>
        <v>1503.1666666666667</v>
      </c>
      <c r="R23" s="16">
        <f t="shared" si="2"/>
        <v>1430</v>
      </c>
    </row>
    <row r="24" spans="1:18" x14ac:dyDescent="0.2">
      <c r="A24" s="13" t="s">
        <v>20</v>
      </c>
      <c r="B24" s="14">
        <v>1743</v>
      </c>
      <c r="C24" s="14">
        <v>1779</v>
      </c>
      <c r="D24" s="14">
        <v>1784</v>
      </c>
      <c r="E24" s="14">
        <v>1797</v>
      </c>
      <c r="F24" s="14">
        <v>1811</v>
      </c>
      <c r="G24" s="14">
        <v>2833</v>
      </c>
      <c r="H24" s="14">
        <v>2995</v>
      </c>
      <c r="I24" s="14">
        <v>3093</v>
      </c>
      <c r="J24" s="14">
        <v>3190</v>
      </c>
      <c r="K24" s="14">
        <v>2798</v>
      </c>
      <c r="L24" s="14">
        <v>2814</v>
      </c>
      <c r="M24" s="14">
        <v>2833</v>
      </c>
      <c r="N24" s="14">
        <v>2797</v>
      </c>
      <c r="O24" s="14">
        <v>2735</v>
      </c>
      <c r="P24" s="15">
        <v>2672</v>
      </c>
      <c r="Q24" s="15">
        <f t="shared" si="1"/>
        <v>2455.8333333333335</v>
      </c>
      <c r="R24" s="16">
        <f t="shared" si="2"/>
        <v>2697.3333333333335</v>
      </c>
    </row>
    <row r="25" spans="1:18" x14ac:dyDescent="0.2">
      <c r="A25" s="13" t="s">
        <v>21</v>
      </c>
      <c r="B25" s="14">
        <v>1126</v>
      </c>
      <c r="C25" s="14">
        <v>1222</v>
      </c>
      <c r="D25" s="14">
        <v>1244</v>
      </c>
      <c r="E25" s="14">
        <v>1348</v>
      </c>
      <c r="F25" s="14">
        <v>1421</v>
      </c>
      <c r="G25" s="14">
        <v>1443</v>
      </c>
      <c r="H25" s="14">
        <v>1488</v>
      </c>
      <c r="I25" s="14">
        <v>1621</v>
      </c>
      <c r="J25" s="14">
        <v>1795</v>
      </c>
      <c r="K25" s="14">
        <v>1925</v>
      </c>
      <c r="L25" s="14">
        <v>2155</v>
      </c>
      <c r="M25" s="14">
        <v>2368</v>
      </c>
      <c r="N25" s="14">
        <v>2467</v>
      </c>
      <c r="O25" s="14">
        <v>2569</v>
      </c>
      <c r="P25" s="15">
        <v>2575</v>
      </c>
      <c r="Q25" s="15">
        <f t="shared" si="1"/>
        <v>1596.3333333333333</v>
      </c>
      <c r="R25" s="16">
        <f t="shared" si="2"/>
        <v>1931.25</v>
      </c>
    </row>
    <row r="26" spans="1:18" x14ac:dyDescent="0.2">
      <c r="A26" s="13" t="s">
        <v>22</v>
      </c>
      <c r="B26" s="14">
        <v>5827</v>
      </c>
      <c r="C26" s="14">
        <v>5862</v>
      </c>
      <c r="D26" s="14">
        <v>5909</v>
      </c>
      <c r="E26" s="14">
        <v>5957</v>
      </c>
      <c r="F26" s="14">
        <v>6037</v>
      </c>
      <c r="G26" s="14">
        <v>6064</v>
      </c>
      <c r="H26" s="14">
        <v>6078</v>
      </c>
      <c r="I26" s="14">
        <v>6231</v>
      </c>
      <c r="J26" s="14">
        <v>6317</v>
      </c>
      <c r="K26" s="14">
        <v>6467</v>
      </c>
      <c r="L26" s="14">
        <v>6695</v>
      </c>
      <c r="M26" s="14">
        <v>6806</v>
      </c>
      <c r="N26" s="14">
        <v>6875</v>
      </c>
      <c r="O26" s="14">
        <v>6930</v>
      </c>
      <c r="P26" s="15">
        <v>7040</v>
      </c>
      <c r="Q26" s="15">
        <f t="shared" si="1"/>
        <v>6187.5</v>
      </c>
      <c r="R26" s="16">
        <f t="shared" si="2"/>
        <v>6458.083333333333</v>
      </c>
    </row>
    <row r="27" spans="1:18" x14ac:dyDescent="0.2">
      <c r="A27" s="13" t="s">
        <v>23</v>
      </c>
      <c r="B27" s="14">
        <v>9343</v>
      </c>
      <c r="C27" s="14">
        <v>9657</v>
      </c>
      <c r="D27" s="14">
        <v>10015</v>
      </c>
      <c r="E27" s="14">
        <v>10044</v>
      </c>
      <c r="F27" s="14">
        <v>10560</v>
      </c>
      <c r="G27" s="14">
        <v>11046</v>
      </c>
      <c r="H27" s="14">
        <v>11223</v>
      </c>
      <c r="I27" s="14">
        <v>11565</v>
      </c>
      <c r="J27" s="14">
        <v>12514</v>
      </c>
      <c r="K27" s="14">
        <v>12374</v>
      </c>
      <c r="L27" s="14">
        <v>10721</v>
      </c>
      <c r="M27" s="14">
        <v>12008</v>
      </c>
      <c r="N27" s="14">
        <v>12004</v>
      </c>
      <c r="O27" s="14">
        <v>12140</v>
      </c>
      <c r="P27" s="15">
        <v>11813</v>
      </c>
      <c r="Q27" s="15">
        <f t="shared" si="1"/>
        <v>10922.5</v>
      </c>
      <c r="R27" s="16">
        <f t="shared" si="2"/>
        <v>11501</v>
      </c>
    </row>
    <row r="28" spans="1:18" x14ac:dyDescent="0.2">
      <c r="A28" s="13" t="s">
        <v>24</v>
      </c>
      <c r="B28" s="14">
        <v>31981</v>
      </c>
      <c r="C28" s="14">
        <v>33442</v>
      </c>
      <c r="D28" s="14">
        <v>34433</v>
      </c>
      <c r="E28" s="14">
        <v>34789</v>
      </c>
      <c r="F28" s="14">
        <v>35763</v>
      </c>
      <c r="G28" s="14">
        <v>36527</v>
      </c>
      <c r="H28" s="14">
        <v>37254</v>
      </c>
      <c r="I28" s="14">
        <v>38176</v>
      </c>
      <c r="J28" s="14">
        <v>38658</v>
      </c>
      <c r="K28" s="14">
        <v>39921</v>
      </c>
      <c r="L28" s="14">
        <v>40906</v>
      </c>
      <c r="M28" s="14">
        <v>41594</v>
      </c>
      <c r="N28" s="14">
        <v>42007</v>
      </c>
      <c r="O28" s="14">
        <v>42731</v>
      </c>
      <c r="P28" s="15">
        <v>43706</v>
      </c>
      <c r="Q28" s="15">
        <f t="shared" si="1"/>
        <v>36953.666666666664</v>
      </c>
      <c r="R28" s="16">
        <f t="shared" si="2"/>
        <v>39336</v>
      </c>
    </row>
    <row r="29" spans="1:18" x14ac:dyDescent="0.2">
      <c r="A29" s="13" t="s">
        <v>25</v>
      </c>
      <c r="B29" s="14">
        <v>2912</v>
      </c>
      <c r="C29" s="14">
        <v>3365</v>
      </c>
      <c r="D29" s="14">
        <v>3519</v>
      </c>
      <c r="E29" s="14">
        <v>3793</v>
      </c>
      <c r="F29" s="14">
        <v>3837</v>
      </c>
      <c r="G29" s="14">
        <v>3941</v>
      </c>
      <c r="H29" s="14">
        <v>3954</v>
      </c>
      <c r="I29" s="14">
        <v>4371</v>
      </c>
      <c r="J29" s="14">
        <v>3737</v>
      </c>
      <c r="K29" s="14">
        <v>3757</v>
      </c>
      <c r="L29" s="14">
        <v>3896</v>
      </c>
      <c r="M29" s="14">
        <v>4194</v>
      </c>
      <c r="N29" s="14">
        <v>4488</v>
      </c>
      <c r="O29" s="14">
        <v>4554</v>
      </c>
      <c r="P29" s="15">
        <v>4581</v>
      </c>
      <c r="Q29" s="15">
        <f t="shared" si="1"/>
        <v>3773</v>
      </c>
      <c r="R29" s="16">
        <f t="shared" si="2"/>
        <v>4091.9166666666665</v>
      </c>
    </row>
    <row r="30" spans="1:18" x14ac:dyDescent="0.2">
      <c r="A30" s="13" t="s">
        <v>26</v>
      </c>
      <c r="B30" s="14">
        <v>9076</v>
      </c>
      <c r="C30" s="14">
        <v>8310</v>
      </c>
      <c r="D30" s="14">
        <v>8302</v>
      </c>
      <c r="E30" s="14">
        <v>8492</v>
      </c>
      <c r="F30" s="14">
        <v>8540</v>
      </c>
      <c r="G30" s="14">
        <v>8477</v>
      </c>
      <c r="H30" s="14">
        <v>8372</v>
      </c>
      <c r="I30" s="14">
        <v>8312</v>
      </c>
      <c r="J30" s="14">
        <v>8153</v>
      </c>
      <c r="K30" s="14">
        <v>8045</v>
      </c>
      <c r="L30" s="14">
        <v>8021</v>
      </c>
      <c r="M30" s="14">
        <v>7958</v>
      </c>
      <c r="N30" s="14">
        <v>7894</v>
      </c>
      <c r="O30" s="14">
        <v>7825</v>
      </c>
      <c r="P30" s="15">
        <v>7842</v>
      </c>
      <c r="Q30" s="15">
        <f t="shared" si="1"/>
        <v>8338.1666666666661</v>
      </c>
      <c r="R30" s="16">
        <f t="shared" si="2"/>
        <v>8160.916666666667</v>
      </c>
    </row>
    <row r="31" spans="1:18" x14ac:dyDescent="0.2">
      <c r="A31" s="13" t="s">
        <v>27</v>
      </c>
      <c r="B31" s="14">
        <v>267</v>
      </c>
      <c r="C31" s="14">
        <v>255</v>
      </c>
      <c r="D31" s="14">
        <v>258</v>
      </c>
      <c r="E31" s="14">
        <v>250</v>
      </c>
      <c r="F31" s="14">
        <v>294</v>
      </c>
      <c r="G31" s="14">
        <v>291</v>
      </c>
      <c r="H31" s="14">
        <v>292</v>
      </c>
      <c r="I31" s="14">
        <v>282</v>
      </c>
      <c r="J31" s="14">
        <v>302</v>
      </c>
      <c r="K31" s="14">
        <v>340</v>
      </c>
      <c r="L31" s="14">
        <v>345</v>
      </c>
      <c r="M31" s="14">
        <v>369</v>
      </c>
      <c r="N31" s="14">
        <v>369</v>
      </c>
      <c r="O31" s="14">
        <v>333</v>
      </c>
      <c r="P31" s="15">
        <v>326</v>
      </c>
      <c r="Q31" s="15">
        <f t="shared" si="1"/>
        <v>295.41666666666669</v>
      </c>
      <c r="R31" s="16">
        <f t="shared" si="2"/>
        <v>316.08333333333331</v>
      </c>
    </row>
    <row r="32" spans="1:18" x14ac:dyDescent="0.2">
      <c r="A32" s="13" t="s">
        <v>28</v>
      </c>
      <c r="B32" s="14">
        <v>3814</v>
      </c>
      <c r="C32" s="14">
        <v>3806</v>
      </c>
      <c r="D32" s="14">
        <v>3755</v>
      </c>
      <c r="E32" s="14">
        <v>3711</v>
      </c>
      <c r="F32" s="14">
        <v>3685</v>
      </c>
      <c r="G32" s="14">
        <v>3628</v>
      </c>
      <c r="H32" s="14">
        <v>3469</v>
      </c>
      <c r="I32" s="14">
        <v>3364</v>
      </c>
      <c r="J32" s="14">
        <v>3328</v>
      </c>
      <c r="K32" s="14">
        <v>3370</v>
      </c>
      <c r="L32" s="14">
        <v>3462</v>
      </c>
      <c r="M32" s="14">
        <v>3453</v>
      </c>
      <c r="N32" s="14">
        <v>3373</v>
      </c>
      <c r="O32" s="14">
        <v>3382</v>
      </c>
      <c r="P32" s="15">
        <v>3322</v>
      </c>
      <c r="Q32" s="15">
        <f t="shared" si="1"/>
        <v>3570.4166666666665</v>
      </c>
      <c r="R32" s="16">
        <f t="shared" si="2"/>
        <v>3462.25</v>
      </c>
    </row>
    <row r="33" spans="1:18" x14ac:dyDescent="0.2">
      <c r="A33" s="13" t="s">
        <v>29</v>
      </c>
      <c r="B33" s="14">
        <v>744</v>
      </c>
      <c r="C33" s="14">
        <v>753</v>
      </c>
      <c r="D33" s="14">
        <v>738</v>
      </c>
      <c r="E33" s="14">
        <v>758</v>
      </c>
      <c r="F33" s="14">
        <v>778</v>
      </c>
      <c r="G33" s="14">
        <v>764</v>
      </c>
      <c r="H33" s="14">
        <v>706</v>
      </c>
      <c r="I33" s="14">
        <v>708</v>
      </c>
      <c r="J33" s="14">
        <v>726</v>
      </c>
      <c r="K33" s="14">
        <v>728</v>
      </c>
      <c r="L33" s="14">
        <v>700</v>
      </c>
      <c r="M33" s="14">
        <v>728</v>
      </c>
      <c r="N33" s="14">
        <v>707</v>
      </c>
      <c r="O33" s="14">
        <v>701</v>
      </c>
      <c r="P33" s="15">
        <v>695</v>
      </c>
      <c r="Q33" s="15">
        <f t="shared" si="1"/>
        <v>735.91666666666663</v>
      </c>
      <c r="R33" s="16">
        <f t="shared" si="2"/>
        <v>724.91666666666663</v>
      </c>
    </row>
    <row r="34" spans="1:18" x14ac:dyDescent="0.2">
      <c r="A34" s="13" t="s">
        <v>30</v>
      </c>
      <c r="B34" s="14">
        <v>1076</v>
      </c>
      <c r="C34" s="14">
        <v>1089</v>
      </c>
      <c r="D34" s="14">
        <v>1068</v>
      </c>
      <c r="E34" s="14">
        <v>1056</v>
      </c>
      <c r="F34" s="14">
        <v>1026</v>
      </c>
      <c r="G34" s="14">
        <v>995</v>
      </c>
      <c r="H34" s="14">
        <v>969</v>
      </c>
      <c r="I34" s="14">
        <v>929</v>
      </c>
      <c r="J34" s="14">
        <v>899</v>
      </c>
      <c r="K34" s="14">
        <v>893</v>
      </c>
      <c r="L34" s="14">
        <v>894</v>
      </c>
      <c r="M34" s="14">
        <v>972</v>
      </c>
      <c r="N34" s="14">
        <v>1011</v>
      </c>
      <c r="O34" s="14">
        <v>964</v>
      </c>
      <c r="P34" s="15">
        <v>972</v>
      </c>
      <c r="Q34" s="15">
        <f t="shared" si="1"/>
        <v>988.83333333333337</v>
      </c>
      <c r="R34" s="16">
        <f t="shared" si="2"/>
        <v>965</v>
      </c>
    </row>
    <row r="35" spans="1:18" x14ac:dyDescent="0.2">
      <c r="A35" s="13" t="s">
        <v>31</v>
      </c>
      <c r="B35" s="14">
        <v>2645</v>
      </c>
      <c r="C35" s="14">
        <v>2682</v>
      </c>
      <c r="D35" s="14">
        <v>2713</v>
      </c>
      <c r="E35" s="14">
        <v>2740</v>
      </c>
      <c r="F35" s="14">
        <v>2800</v>
      </c>
      <c r="G35" s="14">
        <v>2699</v>
      </c>
      <c r="H35" s="14">
        <v>2633</v>
      </c>
      <c r="I35" s="14">
        <v>2716</v>
      </c>
      <c r="J35" s="14">
        <v>2728</v>
      </c>
      <c r="K35" s="14">
        <v>2726</v>
      </c>
      <c r="L35" s="14">
        <v>2923</v>
      </c>
      <c r="M35" s="14">
        <v>2893</v>
      </c>
      <c r="N35" s="14">
        <v>2790</v>
      </c>
      <c r="O35" s="14">
        <v>2665</v>
      </c>
      <c r="P35" s="15">
        <v>2623</v>
      </c>
      <c r="Q35" s="15">
        <f t="shared" si="1"/>
        <v>2741.5</v>
      </c>
      <c r="R35" s="16">
        <f t="shared" si="2"/>
        <v>2744.6666666666665</v>
      </c>
    </row>
    <row r="36" spans="1:18" x14ac:dyDescent="0.2">
      <c r="A36" s="13" t="s">
        <v>32</v>
      </c>
      <c r="B36" s="14">
        <v>2115</v>
      </c>
      <c r="C36" s="14">
        <v>2153</v>
      </c>
      <c r="D36" s="14">
        <v>2148</v>
      </c>
      <c r="E36" s="14">
        <v>2119</v>
      </c>
      <c r="F36" s="14">
        <v>2147</v>
      </c>
      <c r="G36" s="14">
        <v>2122</v>
      </c>
      <c r="H36" s="14">
        <v>2128</v>
      </c>
      <c r="I36" s="14">
        <v>2117</v>
      </c>
      <c r="J36" s="14">
        <v>2134</v>
      </c>
      <c r="K36" s="14">
        <v>2047</v>
      </c>
      <c r="L36" s="14">
        <v>2042</v>
      </c>
      <c r="M36" s="14">
        <v>2067</v>
      </c>
      <c r="N36" s="14">
        <v>2074</v>
      </c>
      <c r="O36" s="14">
        <v>2116</v>
      </c>
      <c r="P36" s="15">
        <v>2141</v>
      </c>
      <c r="Q36" s="15">
        <f t="shared" si="1"/>
        <v>2111.5833333333335</v>
      </c>
      <c r="R36" s="16">
        <f t="shared" si="2"/>
        <v>2104.5</v>
      </c>
    </row>
    <row r="37" spans="1:18" x14ac:dyDescent="0.2">
      <c r="A37" s="13" t="s">
        <v>33</v>
      </c>
      <c r="B37" s="14">
        <v>5455</v>
      </c>
      <c r="C37" s="14">
        <v>5630</v>
      </c>
      <c r="D37" s="14">
        <v>5866</v>
      </c>
      <c r="E37" s="14">
        <v>6092</v>
      </c>
      <c r="F37" s="14">
        <v>6319</v>
      </c>
      <c r="G37" s="14">
        <v>6519</v>
      </c>
      <c r="H37" s="14">
        <v>6557</v>
      </c>
      <c r="I37" s="14">
        <v>6718</v>
      </c>
      <c r="J37" s="14">
        <v>6782</v>
      </c>
      <c r="K37" s="14">
        <v>6930</v>
      </c>
      <c r="L37" s="14">
        <v>7033</v>
      </c>
      <c r="M37" s="14">
        <v>6974</v>
      </c>
      <c r="N37" s="14">
        <v>6897</v>
      </c>
      <c r="O37" s="14">
        <v>6924</v>
      </c>
      <c r="P37" s="15">
        <v>6838</v>
      </c>
      <c r="Q37" s="15">
        <f t="shared" si="1"/>
        <v>6406.25</v>
      </c>
      <c r="R37" s="16">
        <f t="shared" si="2"/>
        <v>6715.25</v>
      </c>
    </row>
    <row r="38" spans="1:18" x14ac:dyDescent="0.2">
      <c r="A38" s="13" t="s">
        <v>34</v>
      </c>
      <c r="B38" s="14">
        <v>6614</v>
      </c>
      <c r="C38" s="14">
        <v>6737</v>
      </c>
      <c r="D38" s="14">
        <v>6773</v>
      </c>
      <c r="E38" s="14">
        <v>6875</v>
      </c>
      <c r="F38" s="14">
        <v>6420</v>
      </c>
      <c r="G38" s="14">
        <v>6028</v>
      </c>
      <c r="H38" s="14">
        <v>5657</v>
      </c>
      <c r="I38" s="14">
        <v>5237</v>
      </c>
      <c r="J38" s="14">
        <v>5175</v>
      </c>
      <c r="K38" s="14">
        <v>5224</v>
      </c>
      <c r="L38" s="14">
        <v>5206</v>
      </c>
      <c r="M38" s="14">
        <v>4912</v>
      </c>
      <c r="N38" s="14">
        <v>4699</v>
      </c>
      <c r="O38" s="14">
        <v>4355</v>
      </c>
      <c r="P38" s="15">
        <v>4077</v>
      </c>
      <c r="Q38" s="15">
        <f t="shared" si="1"/>
        <v>5904.833333333333</v>
      </c>
      <c r="R38" s="16">
        <f t="shared" si="2"/>
        <v>5322.083333333333</v>
      </c>
    </row>
    <row r="39" spans="1:18" x14ac:dyDescent="0.2">
      <c r="A39" s="13" t="s">
        <v>35</v>
      </c>
      <c r="B39" s="14">
        <v>66915</v>
      </c>
      <c r="C39" s="14">
        <v>70205</v>
      </c>
      <c r="D39" s="14">
        <v>72976</v>
      </c>
      <c r="E39" s="14">
        <v>74665</v>
      </c>
      <c r="F39" s="14">
        <v>76739</v>
      </c>
      <c r="G39" s="14">
        <v>78699</v>
      </c>
      <c r="H39" s="14">
        <v>78901</v>
      </c>
      <c r="I39" s="14">
        <v>78879</v>
      </c>
      <c r="J39" s="14">
        <v>79794</v>
      </c>
      <c r="K39" s="14">
        <v>80727</v>
      </c>
      <c r="L39" s="14">
        <v>81035</v>
      </c>
      <c r="M39" s="14">
        <v>82158</v>
      </c>
      <c r="N39" s="14">
        <v>82734</v>
      </c>
      <c r="O39" s="14">
        <v>83053</v>
      </c>
      <c r="P39" s="15">
        <v>83201</v>
      </c>
      <c r="Q39" s="15">
        <f t="shared" si="1"/>
        <v>76807.75</v>
      </c>
      <c r="R39" s="16">
        <f t="shared" si="2"/>
        <v>80048.75</v>
      </c>
    </row>
    <row r="40" spans="1:18" x14ac:dyDescent="0.2">
      <c r="A40" s="13" t="s">
        <v>36</v>
      </c>
      <c r="B40" s="14">
        <v>2791</v>
      </c>
      <c r="C40" s="14">
        <v>2848</v>
      </c>
      <c r="D40" s="14">
        <v>2232</v>
      </c>
      <c r="E40" s="14">
        <v>2521</v>
      </c>
      <c r="F40" s="14">
        <v>2485</v>
      </c>
      <c r="G40" s="14">
        <v>2039</v>
      </c>
      <c r="H40" s="14">
        <v>2335</v>
      </c>
      <c r="I40" s="14">
        <v>2305</v>
      </c>
      <c r="J40" s="14">
        <v>1882</v>
      </c>
      <c r="K40" s="14">
        <v>2512</v>
      </c>
      <c r="L40" s="14">
        <v>2429</v>
      </c>
      <c r="M40" s="14">
        <v>2027</v>
      </c>
      <c r="N40" s="14">
        <v>1873</v>
      </c>
      <c r="O40" s="14">
        <v>1845</v>
      </c>
      <c r="P40" s="15">
        <v>1794</v>
      </c>
      <c r="Q40" s="15">
        <f t="shared" si="1"/>
        <v>2367.1666666666665</v>
      </c>
      <c r="R40" s="16">
        <f t="shared" si="2"/>
        <v>2170.5833333333335</v>
      </c>
    </row>
    <row r="41" spans="1:18" x14ac:dyDescent="0.2">
      <c r="A41" s="13" t="s">
        <v>37</v>
      </c>
      <c r="B41" s="14">
        <v>579</v>
      </c>
      <c r="C41" s="14">
        <v>501</v>
      </c>
      <c r="D41" s="14">
        <v>429</v>
      </c>
      <c r="E41" s="14">
        <v>393</v>
      </c>
      <c r="F41" s="14">
        <v>347</v>
      </c>
      <c r="G41" s="14">
        <v>347</v>
      </c>
      <c r="H41" s="14">
        <v>329</v>
      </c>
      <c r="I41" s="14">
        <v>307</v>
      </c>
      <c r="J41" s="14">
        <v>313</v>
      </c>
      <c r="K41" s="14">
        <v>311</v>
      </c>
      <c r="L41" s="14">
        <v>288</v>
      </c>
      <c r="M41" s="14">
        <v>271</v>
      </c>
      <c r="N41" s="14">
        <v>275</v>
      </c>
      <c r="O41" s="14">
        <v>270</v>
      </c>
      <c r="P41" s="15">
        <v>243</v>
      </c>
      <c r="Q41" s="15">
        <f t="shared" si="1"/>
        <v>367.91666666666669</v>
      </c>
      <c r="R41" s="16">
        <f t="shared" si="2"/>
        <v>307.83333333333331</v>
      </c>
    </row>
    <row r="42" spans="1:18" x14ac:dyDescent="0.2">
      <c r="A42" s="13" t="s">
        <v>38</v>
      </c>
      <c r="B42" s="14">
        <v>4917</v>
      </c>
      <c r="C42" s="14">
        <v>5040</v>
      </c>
      <c r="D42" s="14">
        <v>5002</v>
      </c>
      <c r="E42" s="14">
        <v>4995</v>
      </c>
      <c r="F42" s="14">
        <v>4966</v>
      </c>
      <c r="G42" s="14">
        <v>4912</v>
      </c>
      <c r="H42" s="14">
        <v>4797</v>
      </c>
      <c r="I42" s="14">
        <v>4762</v>
      </c>
      <c r="J42" s="14">
        <v>4621</v>
      </c>
      <c r="K42" s="14">
        <v>4842</v>
      </c>
      <c r="L42" s="14">
        <v>5049</v>
      </c>
      <c r="M42" s="14">
        <v>5067</v>
      </c>
      <c r="N42" s="14">
        <v>5055</v>
      </c>
      <c r="O42" s="14">
        <v>4871</v>
      </c>
      <c r="P42" s="15">
        <v>4989</v>
      </c>
      <c r="Q42" s="15">
        <f t="shared" si="1"/>
        <v>4914.166666666667</v>
      </c>
      <c r="R42" s="16">
        <f t="shared" si="2"/>
        <v>4910.5</v>
      </c>
    </row>
    <row r="43" spans="1:18" x14ac:dyDescent="0.2">
      <c r="A43" s="13" t="s">
        <v>39</v>
      </c>
      <c r="B43" s="14">
        <v>1105</v>
      </c>
      <c r="C43" s="14">
        <v>1020</v>
      </c>
      <c r="D43" s="14">
        <v>987</v>
      </c>
      <c r="E43" s="14">
        <v>918</v>
      </c>
      <c r="F43" s="14">
        <v>878</v>
      </c>
      <c r="G43" s="14">
        <v>873</v>
      </c>
      <c r="H43" s="14">
        <v>832</v>
      </c>
      <c r="I43" s="14">
        <v>830</v>
      </c>
      <c r="J43" s="14">
        <v>816</v>
      </c>
      <c r="K43" s="14">
        <v>793</v>
      </c>
      <c r="L43" s="14">
        <v>780</v>
      </c>
      <c r="M43" s="14">
        <v>776</v>
      </c>
      <c r="N43" s="14">
        <v>828</v>
      </c>
      <c r="O43" s="14">
        <v>816</v>
      </c>
      <c r="P43" s="15">
        <v>808</v>
      </c>
      <c r="Q43" s="15">
        <f t="shared" si="1"/>
        <v>884</v>
      </c>
      <c r="R43" s="16">
        <f t="shared" si="2"/>
        <v>829</v>
      </c>
    </row>
    <row r="44" spans="1:18" x14ac:dyDescent="0.2">
      <c r="A44" s="13" t="s">
        <v>40</v>
      </c>
      <c r="B44" s="14">
        <v>19646</v>
      </c>
      <c r="C44" s="14">
        <v>20130</v>
      </c>
      <c r="D44" s="14">
        <v>21046</v>
      </c>
      <c r="E44" s="14">
        <v>22460</v>
      </c>
      <c r="F44" s="14">
        <v>23388</v>
      </c>
      <c r="G44" s="14">
        <v>24364</v>
      </c>
      <c r="H44" s="14">
        <v>24474</v>
      </c>
      <c r="I44" s="14">
        <v>24696</v>
      </c>
      <c r="J44" s="14">
        <v>25701</v>
      </c>
      <c r="K44" s="14">
        <v>26133</v>
      </c>
      <c r="L44" s="14">
        <v>26831</v>
      </c>
      <c r="M44" s="14">
        <v>26067</v>
      </c>
      <c r="N44" s="20">
        <v>26586</v>
      </c>
      <c r="O44" s="14">
        <v>26857</v>
      </c>
      <c r="P44" s="15">
        <v>27314</v>
      </c>
      <c r="Q44" s="15">
        <f t="shared" si="1"/>
        <v>23744.666666666668</v>
      </c>
      <c r="R44" s="16">
        <f t="shared" si="2"/>
        <v>25405.916666666668</v>
      </c>
    </row>
    <row r="45" spans="1:18" x14ac:dyDescent="0.2">
      <c r="A45" s="13" t="s">
        <v>41</v>
      </c>
      <c r="B45" s="14">
        <v>15297</v>
      </c>
      <c r="C45" s="14">
        <v>16067</v>
      </c>
      <c r="D45" s="14">
        <v>16819</v>
      </c>
      <c r="E45" s="14">
        <v>17292</v>
      </c>
      <c r="F45" s="14">
        <v>17575</v>
      </c>
      <c r="G45" s="14">
        <v>17888</v>
      </c>
      <c r="H45" s="14">
        <v>17962</v>
      </c>
      <c r="I45" s="14">
        <v>17832</v>
      </c>
      <c r="J45" s="14">
        <v>18195</v>
      </c>
      <c r="K45" s="14">
        <v>18709</v>
      </c>
      <c r="L45" s="14">
        <v>18796</v>
      </c>
      <c r="M45" s="14">
        <v>18792</v>
      </c>
      <c r="N45" s="14">
        <v>19036</v>
      </c>
      <c r="O45" s="14">
        <v>18597</v>
      </c>
      <c r="P45" s="15">
        <v>18354</v>
      </c>
      <c r="Q45" s="15">
        <f t="shared" si="1"/>
        <v>17602</v>
      </c>
      <c r="R45" s="16">
        <f t="shared" si="2"/>
        <v>18252.333333333332</v>
      </c>
    </row>
    <row r="46" spans="1:18" x14ac:dyDescent="0.2">
      <c r="A46" s="13" t="s">
        <v>42</v>
      </c>
      <c r="B46" s="14">
        <v>3894</v>
      </c>
      <c r="C46" s="14">
        <v>3830</v>
      </c>
      <c r="D46" s="14">
        <v>3759</v>
      </c>
      <c r="E46" s="16">
        <v>3640</v>
      </c>
      <c r="F46" s="16">
        <v>3515</v>
      </c>
      <c r="G46" s="16">
        <v>3238</v>
      </c>
      <c r="H46" s="14">
        <v>2955</v>
      </c>
      <c r="I46" s="14">
        <v>2976</v>
      </c>
      <c r="J46" s="14">
        <v>2917</v>
      </c>
      <c r="K46" s="14">
        <v>2852</v>
      </c>
      <c r="L46" s="14">
        <v>2868</v>
      </c>
      <c r="M46" s="14">
        <v>2848</v>
      </c>
      <c r="N46" s="14">
        <v>2763</v>
      </c>
      <c r="O46" s="14">
        <v>2811</v>
      </c>
      <c r="P46" s="15">
        <v>2827</v>
      </c>
      <c r="Q46" s="15">
        <f t="shared" si="1"/>
        <v>3274.3333333333335</v>
      </c>
      <c r="R46" s="16">
        <f t="shared" si="2"/>
        <v>3017.5</v>
      </c>
    </row>
    <row r="47" spans="1:18" x14ac:dyDescent="0.2">
      <c r="A47" s="13" t="s">
        <v>43</v>
      </c>
      <c r="B47" s="14">
        <v>1708</v>
      </c>
      <c r="C47" s="14">
        <v>1820</v>
      </c>
      <c r="D47" s="14">
        <v>1893</v>
      </c>
      <c r="E47" s="14">
        <v>1862</v>
      </c>
      <c r="F47" s="14">
        <v>1945</v>
      </c>
      <c r="G47" s="14">
        <v>1995</v>
      </c>
      <c r="H47" s="14">
        <v>2057</v>
      </c>
      <c r="I47" s="14">
        <v>2144</v>
      </c>
      <c r="J47" s="14">
        <v>2181</v>
      </c>
      <c r="K47" s="14">
        <v>2247</v>
      </c>
      <c r="L47" s="14">
        <v>2362</v>
      </c>
      <c r="M47" s="14">
        <v>2362</v>
      </c>
      <c r="N47" s="14">
        <v>2333</v>
      </c>
      <c r="O47" s="14">
        <v>2299</v>
      </c>
      <c r="P47" s="15">
        <v>2301</v>
      </c>
      <c r="Q47" s="15">
        <f t="shared" si="1"/>
        <v>2048</v>
      </c>
      <c r="R47" s="16">
        <f t="shared" si="2"/>
        <v>2174</v>
      </c>
    </row>
    <row r="48" spans="1:18" x14ac:dyDescent="0.2">
      <c r="A48" s="13" t="s">
        <v>44</v>
      </c>
      <c r="B48" s="14">
        <v>2758</v>
      </c>
      <c r="C48" s="14">
        <v>2802</v>
      </c>
      <c r="D48" s="14">
        <v>2813</v>
      </c>
      <c r="E48" s="14">
        <v>2722</v>
      </c>
      <c r="F48" s="14">
        <v>2791</v>
      </c>
      <c r="G48" s="14">
        <v>2789</v>
      </c>
      <c r="H48" s="14">
        <v>2595</v>
      </c>
      <c r="I48" s="14">
        <v>2443</v>
      </c>
      <c r="J48" s="14">
        <v>2467</v>
      </c>
      <c r="K48" s="14">
        <v>2500</v>
      </c>
      <c r="L48" s="14">
        <v>2525</v>
      </c>
      <c r="M48" s="14">
        <v>2534</v>
      </c>
      <c r="N48" s="14">
        <v>2470</v>
      </c>
      <c r="O48" s="14">
        <v>2447</v>
      </c>
      <c r="P48" s="15">
        <v>2357</v>
      </c>
      <c r="Q48" s="15">
        <f t="shared" si="1"/>
        <v>2644.9166666666665</v>
      </c>
      <c r="R48" s="16">
        <f t="shared" si="2"/>
        <v>2553.3333333333335</v>
      </c>
    </row>
    <row r="49" spans="1:18" x14ac:dyDescent="0.2">
      <c r="A49" s="13" t="s">
        <v>45</v>
      </c>
      <c r="B49" s="14">
        <v>233</v>
      </c>
      <c r="C49" s="14">
        <v>232</v>
      </c>
      <c r="D49" s="14">
        <v>237</v>
      </c>
      <c r="E49" s="14">
        <v>246</v>
      </c>
      <c r="F49" s="14">
        <v>270</v>
      </c>
      <c r="G49" s="14">
        <v>259</v>
      </c>
      <c r="H49" s="14">
        <v>255</v>
      </c>
      <c r="I49" s="14">
        <v>269</v>
      </c>
      <c r="J49" s="14">
        <v>274</v>
      </c>
      <c r="K49" s="14">
        <v>278</v>
      </c>
      <c r="L49" s="14">
        <v>300</v>
      </c>
      <c r="M49" s="14">
        <v>296</v>
      </c>
      <c r="N49" s="14">
        <v>283</v>
      </c>
      <c r="O49" s="14">
        <v>285</v>
      </c>
      <c r="P49" s="15">
        <v>286</v>
      </c>
      <c r="Q49" s="15">
        <f t="shared" si="1"/>
        <v>262.41666666666669</v>
      </c>
      <c r="R49" s="16">
        <f t="shared" si="2"/>
        <v>275.08333333333331</v>
      </c>
    </row>
    <row r="50" spans="1:18" x14ac:dyDescent="0.2">
      <c r="A50" s="13" t="s">
        <v>46</v>
      </c>
      <c r="B50" s="14">
        <v>4446</v>
      </c>
      <c r="C50" s="14">
        <v>4570</v>
      </c>
      <c r="D50" s="14">
        <v>4485</v>
      </c>
      <c r="E50" s="14">
        <v>4520</v>
      </c>
      <c r="F50" s="14">
        <v>4581</v>
      </c>
      <c r="G50" s="14">
        <v>4532</v>
      </c>
      <c r="H50" s="14">
        <v>4614</v>
      </c>
      <c r="I50" s="14">
        <v>4741</v>
      </c>
      <c r="J50" s="14">
        <v>4532</v>
      </c>
      <c r="K50" s="14">
        <v>4618</v>
      </c>
      <c r="L50" s="14">
        <v>4958</v>
      </c>
      <c r="M50" s="14">
        <v>5069</v>
      </c>
      <c r="N50" s="14">
        <v>5127</v>
      </c>
      <c r="O50" s="14">
        <v>5002</v>
      </c>
      <c r="P50" s="15">
        <v>5038</v>
      </c>
      <c r="Q50" s="15">
        <f t="shared" si="1"/>
        <v>4638.833333333333</v>
      </c>
      <c r="R50" s="16">
        <f t="shared" si="2"/>
        <v>4777.666666666667</v>
      </c>
    </row>
    <row r="51" spans="1:18" x14ac:dyDescent="0.2">
      <c r="A51" s="13" t="s">
        <v>47</v>
      </c>
      <c r="B51" s="14">
        <v>3143</v>
      </c>
      <c r="C51" s="14">
        <v>3002</v>
      </c>
      <c r="D51" s="14">
        <v>2826</v>
      </c>
      <c r="E51" s="14">
        <v>2685</v>
      </c>
      <c r="F51" s="14">
        <v>2439</v>
      </c>
      <c r="G51" s="14">
        <v>2307</v>
      </c>
      <c r="H51" s="14">
        <v>2231</v>
      </c>
      <c r="I51" s="14">
        <v>2200</v>
      </c>
      <c r="J51" s="14">
        <v>2144</v>
      </c>
      <c r="K51" s="14">
        <v>2152</v>
      </c>
      <c r="L51" s="14">
        <v>2312</v>
      </c>
      <c r="M51" s="14">
        <v>2344</v>
      </c>
      <c r="N51" s="14">
        <v>2392</v>
      </c>
      <c r="O51" s="14">
        <v>2321</v>
      </c>
      <c r="P51" s="15">
        <v>2338</v>
      </c>
      <c r="Q51" s="15">
        <f t="shared" si="1"/>
        <v>2482.0833333333335</v>
      </c>
      <c r="R51" s="16">
        <f t="shared" si="2"/>
        <v>2322.0833333333335</v>
      </c>
    </row>
    <row r="52" spans="1:18" x14ac:dyDescent="0.2">
      <c r="A52" s="13" t="s">
        <v>48</v>
      </c>
      <c r="B52" s="14">
        <v>832</v>
      </c>
      <c r="C52" s="14">
        <v>822</v>
      </c>
      <c r="D52" s="14">
        <v>831</v>
      </c>
      <c r="E52" s="14">
        <v>782</v>
      </c>
      <c r="F52" s="14">
        <v>809</v>
      </c>
      <c r="G52" s="14">
        <v>764</v>
      </c>
      <c r="H52" s="14">
        <v>732</v>
      </c>
      <c r="I52" s="14">
        <v>698</v>
      </c>
      <c r="J52" s="14">
        <v>705</v>
      </c>
      <c r="K52" s="14">
        <v>709</v>
      </c>
      <c r="L52" s="14">
        <v>740</v>
      </c>
      <c r="M52" s="14">
        <v>747</v>
      </c>
      <c r="N52" s="14">
        <v>781</v>
      </c>
      <c r="O52" s="14">
        <v>808</v>
      </c>
      <c r="P52" s="15">
        <v>840</v>
      </c>
      <c r="Q52" s="15">
        <f t="shared" si="1"/>
        <v>764.25</v>
      </c>
      <c r="R52" s="16">
        <f t="shared" si="2"/>
        <v>759.58333333333337</v>
      </c>
    </row>
    <row r="53" spans="1:18" x14ac:dyDescent="0.2">
      <c r="A53" s="13" t="s">
        <v>49</v>
      </c>
      <c r="B53" s="14">
        <v>838</v>
      </c>
      <c r="C53" s="14">
        <v>885</v>
      </c>
      <c r="D53" s="14">
        <v>827</v>
      </c>
      <c r="E53" s="14">
        <v>751</v>
      </c>
      <c r="F53" s="14">
        <v>743</v>
      </c>
      <c r="G53" s="14">
        <v>751</v>
      </c>
      <c r="H53" s="14">
        <v>740</v>
      </c>
      <c r="I53" s="14">
        <v>722</v>
      </c>
      <c r="J53" s="14">
        <v>788</v>
      </c>
      <c r="K53" s="14">
        <v>829</v>
      </c>
      <c r="L53" s="14">
        <v>804</v>
      </c>
      <c r="M53" s="14">
        <v>836</v>
      </c>
      <c r="N53" s="14">
        <v>811</v>
      </c>
      <c r="O53" s="14">
        <v>808</v>
      </c>
      <c r="P53" s="15">
        <v>784</v>
      </c>
      <c r="Q53" s="15">
        <f t="shared" si="1"/>
        <v>792.83333333333337</v>
      </c>
      <c r="R53" s="16">
        <f t="shared" si="2"/>
        <v>780.58333333333337</v>
      </c>
    </row>
    <row r="54" spans="1:18" x14ac:dyDescent="0.2">
      <c r="A54" s="13" t="s">
        <v>50</v>
      </c>
      <c r="B54" s="14">
        <v>62</v>
      </c>
      <c r="C54" s="14">
        <v>59</v>
      </c>
      <c r="D54" s="14">
        <v>60</v>
      </c>
      <c r="E54" s="14">
        <v>62</v>
      </c>
      <c r="F54" s="14">
        <v>63</v>
      </c>
      <c r="G54" s="14">
        <v>61</v>
      </c>
      <c r="H54" s="14">
        <v>57</v>
      </c>
      <c r="I54" s="14">
        <v>54</v>
      </c>
      <c r="J54" s="14">
        <v>53</v>
      </c>
      <c r="K54" s="14">
        <v>55</v>
      </c>
      <c r="L54" s="14">
        <v>55</v>
      </c>
      <c r="M54" s="14">
        <v>54</v>
      </c>
      <c r="N54" s="14">
        <v>51</v>
      </c>
      <c r="O54" s="14">
        <v>49</v>
      </c>
      <c r="P54" s="15">
        <v>51</v>
      </c>
      <c r="Q54" s="15">
        <f t="shared" si="1"/>
        <v>57.916666666666664</v>
      </c>
      <c r="R54" s="16">
        <f t="shared" si="2"/>
        <v>55.416666666666664</v>
      </c>
    </row>
    <row r="55" spans="1:18" x14ac:dyDescent="0.2">
      <c r="A55" s="13" t="s">
        <v>51</v>
      </c>
      <c r="B55" s="14">
        <v>10805</v>
      </c>
      <c r="C55" s="14">
        <v>10955</v>
      </c>
      <c r="D55" s="14">
        <v>11154</v>
      </c>
      <c r="E55" s="14">
        <v>11303</v>
      </c>
      <c r="F55" s="14">
        <v>11545</v>
      </c>
      <c r="G55" s="14">
        <v>11809</v>
      </c>
      <c r="H55" s="14">
        <v>11912</v>
      </c>
      <c r="I55" s="14">
        <v>12188</v>
      </c>
      <c r="J55" s="14">
        <v>12463</v>
      </c>
      <c r="K55" s="14">
        <v>12699</v>
      </c>
      <c r="L55" s="14">
        <v>12871</v>
      </c>
      <c r="M55" s="14">
        <v>12997</v>
      </c>
      <c r="N55" s="14">
        <v>13078</v>
      </c>
      <c r="O55" s="14">
        <v>13097</v>
      </c>
      <c r="P55" s="15">
        <v>13213</v>
      </c>
      <c r="Q55" s="15">
        <f t="shared" si="1"/>
        <v>11891.75</v>
      </c>
      <c r="R55" s="16">
        <f t="shared" si="2"/>
        <v>12431.25</v>
      </c>
    </row>
    <row r="56" spans="1:18" x14ac:dyDescent="0.2">
      <c r="A56" s="13" t="s">
        <v>52</v>
      </c>
      <c r="B56" s="14">
        <v>20020</v>
      </c>
      <c r="C56" s="14">
        <v>20298</v>
      </c>
      <c r="D56" s="14">
        <v>20246</v>
      </c>
      <c r="E56" s="14">
        <v>20769</v>
      </c>
      <c r="F56" s="14">
        <v>20967</v>
      </c>
      <c r="G56" s="14">
        <v>21112</v>
      </c>
      <c r="H56" s="14">
        <v>22203</v>
      </c>
      <c r="I56" s="14">
        <v>22667</v>
      </c>
      <c r="J56" s="14">
        <v>23242</v>
      </c>
      <c r="K56" s="14">
        <v>23872</v>
      </c>
      <c r="L56" s="14">
        <v>24223</v>
      </c>
      <c r="M56" s="14">
        <v>23983</v>
      </c>
      <c r="N56" s="14">
        <v>24121</v>
      </c>
      <c r="O56" s="14">
        <v>23829</v>
      </c>
      <c r="P56" s="15">
        <v>23780</v>
      </c>
      <c r="Q56" s="15">
        <f t="shared" si="1"/>
        <v>21966.833333333332</v>
      </c>
      <c r="R56" s="16">
        <f t="shared" si="2"/>
        <v>22897.333333333332</v>
      </c>
    </row>
    <row r="57" spans="1:18" x14ac:dyDescent="0.2">
      <c r="A57" s="13" t="s">
        <v>53</v>
      </c>
      <c r="B57" s="14">
        <v>1305</v>
      </c>
      <c r="C57" s="14">
        <v>1309</v>
      </c>
      <c r="D57" s="14">
        <v>1273</v>
      </c>
      <c r="E57" s="14">
        <v>1284</v>
      </c>
      <c r="F57" s="14">
        <v>1260</v>
      </c>
      <c r="G57" s="14">
        <v>1222</v>
      </c>
      <c r="H57" s="14">
        <v>1187</v>
      </c>
      <c r="I57" s="14">
        <v>1165</v>
      </c>
      <c r="J57" s="14">
        <v>1159</v>
      </c>
      <c r="K57" s="14">
        <v>1131</v>
      </c>
      <c r="L57" s="14">
        <v>1191</v>
      </c>
      <c r="M57" s="14">
        <v>1242</v>
      </c>
      <c r="N57" s="14">
        <v>1274</v>
      </c>
      <c r="O57" s="14">
        <v>1250</v>
      </c>
      <c r="P57" s="15">
        <v>1253</v>
      </c>
      <c r="Q57" s="15">
        <f t="shared" si="1"/>
        <v>1227.3333333333333</v>
      </c>
      <c r="R57" s="16">
        <f t="shared" si="2"/>
        <v>1218.1666666666667</v>
      </c>
    </row>
    <row r="58" spans="1:18" x14ac:dyDescent="0.2">
      <c r="A58" s="13" t="s">
        <v>54</v>
      </c>
      <c r="B58" s="14">
        <v>4597</v>
      </c>
      <c r="C58" s="14">
        <v>4502</v>
      </c>
      <c r="D58" s="14">
        <v>4431</v>
      </c>
      <c r="E58" s="14">
        <v>4355</v>
      </c>
      <c r="F58" s="14">
        <v>4319</v>
      </c>
      <c r="G58" s="14">
        <v>4096</v>
      </c>
      <c r="H58" s="14">
        <v>3890</v>
      </c>
      <c r="I58" s="14">
        <v>3920</v>
      </c>
      <c r="J58" s="14">
        <v>3788</v>
      </c>
      <c r="K58" s="14">
        <v>3809</v>
      </c>
      <c r="L58" s="14">
        <v>3806</v>
      </c>
      <c r="M58" s="14">
        <v>3667</v>
      </c>
      <c r="N58" s="14">
        <v>3803</v>
      </c>
      <c r="O58" s="14">
        <v>3787</v>
      </c>
      <c r="P58" s="15">
        <v>3815</v>
      </c>
      <c r="Q58" s="15">
        <f t="shared" si="1"/>
        <v>4098.333333333333</v>
      </c>
      <c r="R58" s="16">
        <f t="shared" si="2"/>
        <v>3921.25</v>
      </c>
    </row>
    <row r="59" spans="1:18" x14ac:dyDescent="0.2">
      <c r="A59" s="23" t="s">
        <v>55</v>
      </c>
      <c r="B59" s="24">
        <v>195</v>
      </c>
      <c r="C59" s="24">
        <v>199</v>
      </c>
      <c r="D59" s="24">
        <v>201</v>
      </c>
      <c r="E59" s="24">
        <v>212</v>
      </c>
      <c r="F59" s="24">
        <v>220</v>
      </c>
      <c r="G59" s="24">
        <v>221</v>
      </c>
      <c r="H59" s="24">
        <v>203</v>
      </c>
      <c r="I59" s="24">
        <v>196</v>
      </c>
      <c r="J59" s="24">
        <v>197</v>
      </c>
      <c r="K59" s="24">
        <v>194</v>
      </c>
      <c r="L59" s="24">
        <v>192</v>
      </c>
      <c r="M59" s="24">
        <v>195</v>
      </c>
      <c r="N59" s="24">
        <v>211</v>
      </c>
      <c r="O59" s="24">
        <v>214</v>
      </c>
      <c r="P59" s="26">
        <v>216</v>
      </c>
      <c r="Q59" s="26">
        <f t="shared" si="1"/>
        <v>202.08333333333334</v>
      </c>
      <c r="R59" s="27">
        <f t="shared" si="2"/>
        <v>205.91666666666666</v>
      </c>
    </row>
    <row r="60" spans="1:18" s="7" customFormat="1" x14ac:dyDescent="0.2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</row>
    <row r="61" spans="1:18" x14ac:dyDescent="0.2">
      <c r="A61" s="45" t="s">
        <v>57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 x14ac:dyDescent="0.2">
      <c r="A62" s="45" t="str">
        <f>TFam!A62</f>
        <v>Fiscal year average is based on data Oct. 2021 through Sep. 2022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 x14ac:dyDescent="0.2">
      <c r="A63" s="45" t="str">
        <f>TFam!A63</f>
        <v>Calendar year average is based on data Jan. 2022 through Dec. 2022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</sheetData>
  <pageMargins left="0.7" right="0.7" top="0.75" bottom="0.75" header="0.3" footer="0.3"/>
  <pageSetup scale="6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63"/>
  <sheetViews>
    <sheetView workbookViewId="0"/>
  </sheetViews>
  <sheetFormatPr defaultColWidth="9.1796875" defaultRowHeight="10" x14ac:dyDescent="0.2"/>
  <cols>
    <col min="1" max="1" width="14.26953125" style="28" bestFit="1" customWidth="1"/>
    <col min="2" max="18" width="10" style="17" customWidth="1"/>
    <col min="19" max="16384" width="9.1796875" style="17"/>
  </cols>
  <sheetData>
    <row r="1" spans="1:18" s="1" customFormat="1" ht="15.5" x14ac:dyDescent="0.35">
      <c r="A1" s="120" t="s">
        <v>72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18" s="2" customFormat="1" ht="12.5" x14ac:dyDescent="0.25">
      <c r="A2" s="67" t="str">
        <f>TFam!$A$2</f>
        <v>Fiscal Year 2022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</row>
    <row r="3" spans="1:18" s="7" customFormat="1" ht="12" customHeight="1" x14ac:dyDescent="0.2">
      <c r="A3" s="71">
        <f>TFam!$A$3</f>
        <v>45016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</row>
    <row r="4" spans="1:18" s="7" customFormat="1" ht="20" x14ac:dyDescent="0.2">
      <c r="A4" s="63" t="s">
        <v>0</v>
      </c>
      <c r="B4" s="64">
        <f>TFam!B4</f>
        <v>44470</v>
      </c>
      <c r="C4" s="64">
        <f>TFam!C4</f>
        <v>44501</v>
      </c>
      <c r="D4" s="64">
        <f>TFam!D4</f>
        <v>44531</v>
      </c>
      <c r="E4" s="64">
        <f>TFam!E4</f>
        <v>44562</v>
      </c>
      <c r="F4" s="64">
        <f>TFam!F4</f>
        <v>44593</v>
      </c>
      <c r="G4" s="64">
        <f>TFam!G4</f>
        <v>44621</v>
      </c>
      <c r="H4" s="64">
        <f>TFam!H4</f>
        <v>44652</v>
      </c>
      <c r="I4" s="64">
        <f>TFam!I4</f>
        <v>44682</v>
      </c>
      <c r="J4" s="64">
        <f>TFam!J4</f>
        <v>44713</v>
      </c>
      <c r="K4" s="64">
        <f>TFam!K4</f>
        <v>44743</v>
      </c>
      <c r="L4" s="64">
        <f>TFam!L4</f>
        <v>44774</v>
      </c>
      <c r="M4" s="64">
        <f>TFam!M4</f>
        <v>44805</v>
      </c>
      <c r="N4" s="64">
        <f>TFam!N4</f>
        <v>44835</v>
      </c>
      <c r="O4" s="64">
        <f>TFam!O4</f>
        <v>44866</v>
      </c>
      <c r="P4" s="64">
        <f>TFam!P4</f>
        <v>44896</v>
      </c>
      <c r="Q4" s="65" t="str">
        <f>TFam!Q4</f>
        <v>Average
FY 2022</v>
      </c>
      <c r="R4" s="66" t="str">
        <f>TFam!R4</f>
        <v>Average
CY 2022</v>
      </c>
    </row>
    <row r="5" spans="1:18" s="12" customFormat="1" x14ac:dyDescent="0.2">
      <c r="A5" s="8" t="s">
        <v>1</v>
      </c>
      <c r="B5" s="9">
        <f>SUM(B6:B59)</f>
        <v>394017</v>
      </c>
      <c r="C5" s="9">
        <f t="shared" ref="C5:P5" si="0">SUM(C6:C59)</f>
        <v>388978</v>
      </c>
      <c r="D5" s="9">
        <f t="shared" si="0"/>
        <v>387788</v>
      </c>
      <c r="E5" s="9">
        <f t="shared" si="0"/>
        <v>384092</v>
      </c>
      <c r="F5" s="9">
        <f t="shared" si="0"/>
        <v>382451</v>
      </c>
      <c r="G5" s="9">
        <f t="shared" si="0"/>
        <v>381784</v>
      </c>
      <c r="H5" s="9">
        <f t="shared" si="0"/>
        <v>379174</v>
      </c>
      <c r="I5" s="9">
        <f t="shared" si="0"/>
        <v>379816</v>
      </c>
      <c r="J5" s="9">
        <f t="shared" si="0"/>
        <v>378716</v>
      </c>
      <c r="K5" s="9">
        <f t="shared" si="0"/>
        <v>375317</v>
      </c>
      <c r="L5" s="9">
        <f t="shared" si="0"/>
        <v>374270</v>
      </c>
      <c r="M5" s="9">
        <f t="shared" si="0"/>
        <v>373703</v>
      </c>
      <c r="N5" s="9">
        <f t="shared" si="0"/>
        <v>362938</v>
      </c>
      <c r="O5" s="9">
        <f t="shared" si="0"/>
        <v>359994</v>
      </c>
      <c r="P5" s="10">
        <f t="shared" si="0"/>
        <v>362887</v>
      </c>
      <c r="Q5" s="10">
        <f>AVERAGE(B5:M5)</f>
        <v>381675.5</v>
      </c>
      <c r="R5" s="11">
        <f>AVERAGE(E5:P5)</f>
        <v>374595.16666666669</v>
      </c>
    </row>
    <row r="6" spans="1:18" x14ac:dyDescent="0.2">
      <c r="A6" s="13" t="s">
        <v>2</v>
      </c>
      <c r="B6" s="14">
        <v>3739</v>
      </c>
      <c r="C6" s="14">
        <v>3763</v>
      </c>
      <c r="D6" s="14">
        <v>3744</v>
      </c>
      <c r="E6" s="14">
        <v>3722</v>
      </c>
      <c r="F6" s="14">
        <v>3662</v>
      </c>
      <c r="G6" s="14">
        <v>3655</v>
      </c>
      <c r="H6" s="14">
        <v>3613</v>
      </c>
      <c r="I6" s="14">
        <v>3604</v>
      </c>
      <c r="J6" s="14">
        <v>3531</v>
      </c>
      <c r="K6" s="14">
        <v>3526</v>
      </c>
      <c r="L6" s="14">
        <v>3536</v>
      </c>
      <c r="M6" s="14">
        <v>3548</v>
      </c>
      <c r="N6" s="14">
        <v>3549</v>
      </c>
      <c r="O6" s="14">
        <v>3569</v>
      </c>
      <c r="P6" s="15">
        <v>3552</v>
      </c>
      <c r="Q6" s="15">
        <f t="shared" ref="Q6:Q59" si="1">AVERAGE(B6:M6)</f>
        <v>3636.9166666666665</v>
      </c>
      <c r="R6" s="16">
        <f t="shared" ref="R6:R59" si="2">AVERAGE(E6:P6)</f>
        <v>3588.9166666666665</v>
      </c>
    </row>
    <row r="7" spans="1:18" x14ac:dyDescent="0.2">
      <c r="A7" s="13" t="s">
        <v>3</v>
      </c>
      <c r="B7" s="14">
        <v>590</v>
      </c>
      <c r="C7" s="14">
        <v>579</v>
      </c>
      <c r="D7" s="14">
        <v>586</v>
      </c>
      <c r="E7" s="14">
        <v>585</v>
      </c>
      <c r="F7" s="14">
        <v>583</v>
      </c>
      <c r="G7" s="14">
        <v>587</v>
      </c>
      <c r="H7" s="14">
        <v>582</v>
      </c>
      <c r="I7" s="14">
        <v>582</v>
      </c>
      <c r="J7" s="14">
        <v>581</v>
      </c>
      <c r="K7" s="14">
        <v>583</v>
      </c>
      <c r="L7" s="14">
        <v>523</v>
      </c>
      <c r="M7" s="14">
        <v>489</v>
      </c>
      <c r="N7" s="14">
        <v>581</v>
      </c>
      <c r="O7" s="14">
        <v>138</v>
      </c>
      <c r="P7" s="15">
        <v>407</v>
      </c>
      <c r="Q7" s="15">
        <f t="shared" si="1"/>
        <v>570.83333333333337</v>
      </c>
      <c r="R7" s="16">
        <f t="shared" si="2"/>
        <v>518.41666666666663</v>
      </c>
    </row>
    <row r="8" spans="1:18" x14ac:dyDescent="0.2">
      <c r="A8" s="13" t="s">
        <v>4</v>
      </c>
      <c r="B8" s="14">
        <v>4225</v>
      </c>
      <c r="C8" s="14">
        <v>4135</v>
      </c>
      <c r="D8" s="14">
        <v>4088</v>
      </c>
      <c r="E8" s="14">
        <v>4016</v>
      </c>
      <c r="F8" s="14">
        <v>4078</v>
      </c>
      <c r="G8" s="14">
        <v>4169</v>
      </c>
      <c r="H8" s="14">
        <v>4257</v>
      </c>
      <c r="I8" s="14">
        <v>4257</v>
      </c>
      <c r="J8" s="14">
        <v>3820</v>
      </c>
      <c r="K8" s="14">
        <v>3876</v>
      </c>
      <c r="L8" s="14">
        <v>3917</v>
      </c>
      <c r="M8" s="14">
        <v>3990</v>
      </c>
      <c r="N8" s="14">
        <v>3832</v>
      </c>
      <c r="O8" s="14">
        <v>3807</v>
      </c>
      <c r="P8" s="15">
        <v>3799</v>
      </c>
      <c r="Q8" s="15">
        <f t="shared" si="1"/>
        <v>4069</v>
      </c>
      <c r="R8" s="16">
        <f t="shared" si="2"/>
        <v>3984.8333333333335</v>
      </c>
    </row>
    <row r="9" spans="1:18" x14ac:dyDescent="0.2">
      <c r="A9" s="13" t="s">
        <v>5</v>
      </c>
      <c r="B9" s="14">
        <v>803</v>
      </c>
      <c r="C9" s="14">
        <v>787</v>
      </c>
      <c r="D9" s="14">
        <v>779</v>
      </c>
      <c r="E9" s="14">
        <v>772</v>
      </c>
      <c r="F9" s="14">
        <v>774</v>
      </c>
      <c r="G9" s="14">
        <v>776</v>
      </c>
      <c r="H9" s="14">
        <v>766</v>
      </c>
      <c r="I9" s="14">
        <v>754</v>
      </c>
      <c r="J9" s="14">
        <v>717</v>
      </c>
      <c r="K9" s="14">
        <v>702</v>
      </c>
      <c r="L9" s="14">
        <v>635</v>
      </c>
      <c r="M9" s="14">
        <v>552</v>
      </c>
      <c r="N9" s="14">
        <v>544</v>
      </c>
      <c r="O9" s="14">
        <v>526</v>
      </c>
      <c r="P9" s="15">
        <v>527</v>
      </c>
      <c r="Q9" s="15">
        <f t="shared" si="1"/>
        <v>734.75</v>
      </c>
      <c r="R9" s="16">
        <f t="shared" si="2"/>
        <v>670.41666666666663</v>
      </c>
    </row>
    <row r="10" spans="1:18" x14ac:dyDescent="0.2">
      <c r="A10" s="13" t="s">
        <v>6</v>
      </c>
      <c r="B10" s="14">
        <v>103659</v>
      </c>
      <c r="C10" s="14">
        <v>102838</v>
      </c>
      <c r="D10" s="14">
        <v>102577</v>
      </c>
      <c r="E10" s="14">
        <v>102716</v>
      </c>
      <c r="F10" s="14">
        <v>103063</v>
      </c>
      <c r="G10" s="14">
        <v>103318</v>
      </c>
      <c r="H10" s="14">
        <v>103185</v>
      </c>
      <c r="I10" s="14">
        <v>103871</v>
      </c>
      <c r="J10" s="14">
        <v>103559</v>
      </c>
      <c r="K10" s="14">
        <v>103097</v>
      </c>
      <c r="L10" s="14">
        <v>102890</v>
      </c>
      <c r="M10" s="14">
        <v>102065</v>
      </c>
      <c r="N10" s="14">
        <v>95525</v>
      </c>
      <c r="O10" s="14">
        <v>95528</v>
      </c>
      <c r="P10" s="15">
        <v>96557</v>
      </c>
      <c r="Q10" s="15">
        <f t="shared" si="1"/>
        <v>103069.83333333333</v>
      </c>
      <c r="R10" s="16">
        <f t="shared" si="2"/>
        <v>101281.16666666667</v>
      </c>
    </row>
    <row r="11" spans="1:18" x14ac:dyDescent="0.2">
      <c r="A11" s="13" t="s">
        <v>7</v>
      </c>
      <c r="B11" s="14">
        <v>4611</v>
      </c>
      <c r="C11" s="14">
        <v>4607</v>
      </c>
      <c r="D11" s="14">
        <v>4689</v>
      </c>
      <c r="E11" s="14">
        <v>4597</v>
      </c>
      <c r="F11" s="14">
        <v>4593</v>
      </c>
      <c r="G11" s="14">
        <v>4618</v>
      </c>
      <c r="H11" s="14">
        <v>4605</v>
      </c>
      <c r="I11" s="14">
        <v>4618</v>
      </c>
      <c r="J11" s="14">
        <v>4588</v>
      </c>
      <c r="K11" s="14">
        <v>4580</v>
      </c>
      <c r="L11" s="14">
        <v>4508</v>
      </c>
      <c r="M11" s="14">
        <v>4462</v>
      </c>
      <c r="N11" s="14">
        <v>4482</v>
      </c>
      <c r="O11" s="14">
        <v>4448</v>
      </c>
      <c r="P11" s="15">
        <v>4492</v>
      </c>
      <c r="Q11" s="15">
        <f t="shared" si="1"/>
        <v>4589.666666666667</v>
      </c>
      <c r="R11" s="16">
        <f t="shared" si="2"/>
        <v>4549.25</v>
      </c>
    </row>
    <row r="12" spans="1:18" x14ac:dyDescent="0.2">
      <c r="A12" s="13" t="s">
        <v>8</v>
      </c>
      <c r="B12" s="14">
        <v>3375</v>
      </c>
      <c r="C12" s="14">
        <v>3431</v>
      </c>
      <c r="D12" s="14">
        <v>3412</v>
      </c>
      <c r="E12" s="14">
        <v>3372</v>
      </c>
      <c r="F12" s="14">
        <v>3379</v>
      </c>
      <c r="G12" s="14">
        <v>3342</v>
      </c>
      <c r="H12" s="14">
        <v>3334</v>
      </c>
      <c r="I12" s="14">
        <v>3358</v>
      </c>
      <c r="J12" s="14">
        <v>3348</v>
      </c>
      <c r="K12" s="14">
        <v>3336</v>
      </c>
      <c r="L12" s="14">
        <v>3309</v>
      </c>
      <c r="M12" s="14">
        <v>3329</v>
      </c>
      <c r="N12" s="14">
        <v>3333</v>
      </c>
      <c r="O12" s="14">
        <v>3351</v>
      </c>
      <c r="P12" s="15">
        <v>3301</v>
      </c>
      <c r="Q12" s="15">
        <f t="shared" si="1"/>
        <v>3360.4166666666665</v>
      </c>
      <c r="R12" s="16">
        <f t="shared" si="2"/>
        <v>3341</v>
      </c>
    </row>
    <row r="13" spans="1:18" x14ac:dyDescent="0.2">
      <c r="A13" s="13" t="s">
        <v>9</v>
      </c>
      <c r="B13" s="14">
        <v>2042</v>
      </c>
      <c r="C13" s="14">
        <v>2032</v>
      </c>
      <c r="D13" s="14">
        <v>2035</v>
      </c>
      <c r="E13" s="14">
        <v>2029</v>
      </c>
      <c r="F13" s="14">
        <v>2003</v>
      </c>
      <c r="G13" s="14">
        <v>2004</v>
      </c>
      <c r="H13" s="14">
        <v>2001</v>
      </c>
      <c r="I13" s="14">
        <v>2014</v>
      </c>
      <c r="J13" s="14">
        <v>2023</v>
      </c>
      <c r="K13" s="14">
        <v>2031</v>
      </c>
      <c r="L13" s="14">
        <v>2030</v>
      </c>
      <c r="M13" s="14">
        <v>2023</v>
      </c>
      <c r="N13" s="14">
        <v>2000</v>
      </c>
      <c r="O13" s="14">
        <v>1997</v>
      </c>
      <c r="P13" s="15">
        <v>1988</v>
      </c>
      <c r="Q13" s="15">
        <f t="shared" si="1"/>
        <v>2022.25</v>
      </c>
      <c r="R13" s="16">
        <f t="shared" si="2"/>
        <v>2011.9166666666667</v>
      </c>
    </row>
    <row r="14" spans="1:18" x14ac:dyDescent="0.2">
      <c r="A14" s="13" t="s">
        <v>10</v>
      </c>
      <c r="B14" s="14">
        <v>1725</v>
      </c>
      <c r="C14" s="14">
        <v>1724</v>
      </c>
      <c r="D14" s="14">
        <v>1727</v>
      </c>
      <c r="E14" s="14">
        <v>1759</v>
      </c>
      <c r="F14" s="14">
        <v>1743</v>
      </c>
      <c r="G14" s="14">
        <v>1733</v>
      </c>
      <c r="H14" s="14">
        <v>1730</v>
      </c>
      <c r="I14" s="14">
        <v>1681</v>
      </c>
      <c r="J14" s="14">
        <v>1664</v>
      </c>
      <c r="K14" s="14">
        <v>1600</v>
      </c>
      <c r="L14" s="14">
        <v>1576</v>
      </c>
      <c r="M14" s="14">
        <v>1506</v>
      </c>
      <c r="N14" s="14">
        <v>1480</v>
      </c>
      <c r="O14" s="14">
        <v>1459</v>
      </c>
      <c r="P14" s="15">
        <v>1445</v>
      </c>
      <c r="Q14" s="15">
        <f t="shared" si="1"/>
        <v>1680.6666666666667</v>
      </c>
      <c r="R14" s="16">
        <f t="shared" si="2"/>
        <v>1614.6666666666667</v>
      </c>
    </row>
    <row r="15" spans="1:18" x14ac:dyDescent="0.2">
      <c r="A15" s="13" t="s">
        <v>11</v>
      </c>
      <c r="B15" s="14">
        <v>25715</v>
      </c>
      <c r="C15" s="14">
        <v>24811</v>
      </c>
      <c r="D15" s="14">
        <v>23976</v>
      </c>
      <c r="E15" s="14">
        <v>22890</v>
      </c>
      <c r="F15" s="14">
        <v>22093</v>
      </c>
      <c r="G15" s="14">
        <v>22028</v>
      </c>
      <c r="H15" s="14">
        <v>22112</v>
      </c>
      <c r="I15" s="14">
        <v>22440</v>
      </c>
      <c r="J15" s="14">
        <v>22735</v>
      </c>
      <c r="K15" s="14">
        <v>22556</v>
      </c>
      <c r="L15" s="14">
        <v>22084</v>
      </c>
      <c r="M15" s="14">
        <v>22262</v>
      </c>
      <c r="N15" s="14">
        <v>22146</v>
      </c>
      <c r="O15" s="14">
        <v>21823</v>
      </c>
      <c r="P15" s="15">
        <v>23064</v>
      </c>
      <c r="Q15" s="15">
        <f t="shared" si="1"/>
        <v>22975.166666666668</v>
      </c>
      <c r="R15" s="16">
        <f t="shared" si="2"/>
        <v>22352.75</v>
      </c>
    </row>
    <row r="16" spans="1:18" x14ac:dyDescent="0.2">
      <c r="A16" s="13" t="s">
        <v>12</v>
      </c>
      <c r="B16" s="14">
        <v>5691</v>
      </c>
      <c r="C16" s="14">
        <v>5538</v>
      </c>
      <c r="D16" s="14">
        <v>5468</v>
      </c>
      <c r="E16" s="14">
        <v>5374</v>
      </c>
      <c r="F16" s="14">
        <v>5300</v>
      </c>
      <c r="G16" s="14">
        <v>5157</v>
      </c>
      <c r="H16" s="14">
        <v>5109</v>
      </c>
      <c r="I16" s="14">
        <v>5101</v>
      </c>
      <c r="J16" s="14">
        <v>5080</v>
      </c>
      <c r="K16" s="14">
        <v>5037</v>
      </c>
      <c r="L16" s="14">
        <v>5022</v>
      </c>
      <c r="M16" s="14">
        <v>5058</v>
      </c>
      <c r="N16" s="14">
        <v>4962</v>
      </c>
      <c r="O16" s="14">
        <v>4968</v>
      </c>
      <c r="P16" s="15">
        <v>4853</v>
      </c>
      <c r="Q16" s="15">
        <f t="shared" si="1"/>
        <v>5244.583333333333</v>
      </c>
      <c r="R16" s="16">
        <f t="shared" si="2"/>
        <v>5085.083333333333</v>
      </c>
    </row>
    <row r="17" spans="1:18" x14ac:dyDescent="0.2">
      <c r="A17" s="13" t="s">
        <v>13</v>
      </c>
      <c r="B17" s="14">
        <v>182</v>
      </c>
      <c r="C17" s="14">
        <v>182</v>
      </c>
      <c r="D17" s="14">
        <v>180</v>
      </c>
      <c r="E17" s="14">
        <v>179</v>
      </c>
      <c r="F17" s="14">
        <v>179</v>
      </c>
      <c r="G17" s="14">
        <v>179</v>
      </c>
      <c r="H17" s="14">
        <v>171</v>
      </c>
      <c r="I17" s="14">
        <v>176</v>
      </c>
      <c r="J17" s="14">
        <v>167</v>
      </c>
      <c r="K17" s="14">
        <v>158</v>
      </c>
      <c r="L17" s="14">
        <v>154</v>
      </c>
      <c r="M17" s="14">
        <v>159</v>
      </c>
      <c r="N17" s="14">
        <v>152</v>
      </c>
      <c r="O17" s="14">
        <v>147</v>
      </c>
      <c r="P17" s="15">
        <v>143</v>
      </c>
      <c r="Q17" s="15">
        <f t="shared" si="1"/>
        <v>172.16666666666666</v>
      </c>
      <c r="R17" s="16">
        <f t="shared" si="2"/>
        <v>163.66666666666666</v>
      </c>
    </row>
    <row r="18" spans="1:18" x14ac:dyDescent="0.2">
      <c r="A18" s="13" t="s">
        <v>14</v>
      </c>
      <c r="B18" s="14">
        <v>839</v>
      </c>
      <c r="C18" s="14">
        <v>810</v>
      </c>
      <c r="D18" s="14">
        <v>787</v>
      </c>
      <c r="E18" s="14">
        <v>800</v>
      </c>
      <c r="F18" s="14">
        <v>797</v>
      </c>
      <c r="G18" s="14">
        <v>788</v>
      </c>
      <c r="H18" s="14">
        <v>779</v>
      </c>
      <c r="I18" s="14">
        <v>773</v>
      </c>
      <c r="J18" s="14">
        <v>766</v>
      </c>
      <c r="K18" s="14">
        <v>734</v>
      </c>
      <c r="L18" s="14">
        <v>739</v>
      </c>
      <c r="M18" s="14">
        <v>729</v>
      </c>
      <c r="N18" s="14">
        <v>713</v>
      </c>
      <c r="O18" s="14">
        <v>696</v>
      </c>
      <c r="P18" s="15">
        <v>703</v>
      </c>
      <c r="Q18" s="15">
        <f t="shared" si="1"/>
        <v>778.41666666666663</v>
      </c>
      <c r="R18" s="16">
        <f t="shared" si="2"/>
        <v>751.41666666666663</v>
      </c>
    </row>
    <row r="19" spans="1:18" x14ac:dyDescent="0.2">
      <c r="A19" s="13" t="s">
        <v>15</v>
      </c>
      <c r="B19" s="14">
        <v>1561</v>
      </c>
      <c r="C19" s="14">
        <v>1549</v>
      </c>
      <c r="D19" s="14">
        <v>1531</v>
      </c>
      <c r="E19" s="14">
        <v>1508</v>
      </c>
      <c r="F19" s="14">
        <v>1502</v>
      </c>
      <c r="G19" s="14">
        <v>1520</v>
      </c>
      <c r="H19" s="14">
        <v>1503</v>
      </c>
      <c r="I19" s="14">
        <v>1497</v>
      </c>
      <c r="J19" s="14">
        <v>1497</v>
      </c>
      <c r="K19" s="14">
        <v>1493</v>
      </c>
      <c r="L19" s="14">
        <v>1484</v>
      </c>
      <c r="M19" s="14">
        <v>1483</v>
      </c>
      <c r="N19" s="14">
        <v>1494</v>
      </c>
      <c r="O19" s="14">
        <v>1494</v>
      </c>
      <c r="P19" s="15">
        <v>1490</v>
      </c>
      <c r="Q19" s="15">
        <f t="shared" si="1"/>
        <v>1510.6666666666667</v>
      </c>
      <c r="R19" s="16">
        <f t="shared" si="2"/>
        <v>1497.0833333333333</v>
      </c>
    </row>
    <row r="20" spans="1:18" x14ac:dyDescent="0.2">
      <c r="A20" s="13" t="s">
        <v>16</v>
      </c>
      <c r="B20" s="14">
        <v>7817</v>
      </c>
      <c r="C20" s="14">
        <v>7851</v>
      </c>
      <c r="D20" s="14">
        <v>7824</v>
      </c>
      <c r="E20" s="14">
        <v>7820</v>
      </c>
      <c r="F20" s="14">
        <v>7816</v>
      </c>
      <c r="G20" s="14">
        <v>7854</v>
      </c>
      <c r="H20" s="14">
        <v>7682</v>
      </c>
      <c r="I20" s="14">
        <v>7682</v>
      </c>
      <c r="J20" s="14">
        <v>7618</v>
      </c>
      <c r="K20" s="14">
        <v>7559</v>
      </c>
      <c r="L20" s="14">
        <v>7544</v>
      </c>
      <c r="M20" s="14">
        <v>7529</v>
      </c>
      <c r="N20" s="14">
        <v>7532</v>
      </c>
      <c r="O20" s="14">
        <v>7573</v>
      </c>
      <c r="P20" s="15">
        <v>7585</v>
      </c>
      <c r="Q20" s="15">
        <f t="shared" si="1"/>
        <v>7716.333333333333</v>
      </c>
      <c r="R20" s="16">
        <f t="shared" si="2"/>
        <v>7649.5</v>
      </c>
    </row>
    <row r="21" spans="1:18" x14ac:dyDescent="0.2">
      <c r="A21" s="13" t="s">
        <v>17</v>
      </c>
      <c r="B21" s="14">
        <v>2708</v>
      </c>
      <c r="C21" s="14">
        <v>2666</v>
      </c>
      <c r="D21" s="14">
        <v>2570</v>
      </c>
      <c r="E21" s="14">
        <v>2556</v>
      </c>
      <c r="F21" s="14">
        <v>2594</v>
      </c>
      <c r="G21" s="14">
        <v>2526</v>
      </c>
      <c r="H21" s="14">
        <v>2455</v>
      </c>
      <c r="I21" s="14">
        <v>2445</v>
      </c>
      <c r="J21" s="14">
        <v>2361</v>
      </c>
      <c r="K21" s="14">
        <v>2414</v>
      </c>
      <c r="L21" s="14">
        <v>2460</v>
      </c>
      <c r="M21" s="14">
        <v>2394</v>
      </c>
      <c r="N21" s="14">
        <v>2399</v>
      </c>
      <c r="O21" s="14">
        <v>2404</v>
      </c>
      <c r="P21" s="15">
        <v>2273</v>
      </c>
      <c r="Q21" s="15">
        <f t="shared" si="1"/>
        <v>2512.4166666666665</v>
      </c>
      <c r="R21" s="16">
        <f t="shared" si="2"/>
        <v>2440.0833333333335</v>
      </c>
    </row>
    <row r="22" spans="1:18" x14ac:dyDescent="0.2">
      <c r="A22" s="13" t="s">
        <v>18</v>
      </c>
      <c r="B22" s="14">
        <v>2736</v>
      </c>
      <c r="C22" s="14">
        <v>2667</v>
      </c>
      <c r="D22" s="14">
        <v>2654</v>
      </c>
      <c r="E22" s="14">
        <v>2635</v>
      </c>
      <c r="F22" s="14">
        <v>2656</v>
      </c>
      <c r="G22" s="14">
        <v>2695</v>
      </c>
      <c r="H22" s="14">
        <v>2701</v>
      </c>
      <c r="I22" s="14">
        <v>2682</v>
      </c>
      <c r="J22" s="14">
        <v>2647</v>
      </c>
      <c r="K22" s="14">
        <v>2600</v>
      </c>
      <c r="L22" s="14">
        <v>2584</v>
      </c>
      <c r="M22" s="14">
        <v>2564</v>
      </c>
      <c r="N22" s="14">
        <v>2501</v>
      </c>
      <c r="O22" s="14">
        <v>2447</v>
      </c>
      <c r="P22" s="15">
        <v>2398</v>
      </c>
      <c r="Q22" s="15">
        <f t="shared" si="1"/>
        <v>2651.75</v>
      </c>
      <c r="R22" s="16">
        <f t="shared" si="2"/>
        <v>2592.5</v>
      </c>
    </row>
    <row r="23" spans="1:18" x14ac:dyDescent="0.2">
      <c r="A23" s="13" t="s">
        <v>19</v>
      </c>
      <c r="B23" s="14">
        <v>1407</v>
      </c>
      <c r="C23" s="14">
        <v>1387</v>
      </c>
      <c r="D23" s="14">
        <v>1397</v>
      </c>
      <c r="E23" s="14">
        <v>1402</v>
      </c>
      <c r="F23" s="14">
        <v>1407</v>
      </c>
      <c r="G23" s="14">
        <v>1414</v>
      </c>
      <c r="H23" s="14">
        <v>1434</v>
      </c>
      <c r="I23" s="14">
        <v>1421</v>
      </c>
      <c r="J23" s="14">
        <v>1407</v>
      </c>
      <c r="K23" s="14">
        <v>1394</v>
      </c>
      <c r="L23" s="14">
        <v>1393</v>
      </c>
      <c r="M23" s="14">
        <v>1375</v>
      </c>
      <c r="N23" s="14">
        <v>1358</v>
      </c>
      <c r="O23" s="14">
        <v>1340</v>
      </c>
      <c r="P23" s="15">
        <v>1341</v>
      </c>
      <c r="Q23" s="15">
        <f t="shared" si="1"/>
        <v>1403.1666666666667</v>
      </c>
      <c r="R23" s="16">
        <f t="shared" si="2"/>
        <v>1390.5</v>
      </c>
    </row>
    <row r="24" spans="1:18" x14ac:dyDescent="0.2">
      <c r="A24" s="13" t="s">
        <v>20</v>
      </c>
      <c r="B24" s="14">
        <v>9924</v>
      </c>
      <c r="C24" s="14">
        <v>9916</v>
      </c>
      <c r="D24" s="14">
        <v>9880</v>
      </c>
      <c r="E24" s="14">
        <v>9804</v>
      </c>
      <c r="F24" s="14">
        <v>9696</v>
      </c>
      <c r="G24" s="14">
        <v>8709</v>
      </c>
      <c r="H24" s="14">
        <v>8619</v>
      </c>
      <c r="I24" s="14">
        <v>8578</v>
      </c>
      <c r="J24" s="14">
        <v>8430</v>
      </c>
      <c r="K24" s="14">
        <v>8350</v>
      </c>
      <c r="L24" s="14">
        <v>8319</v>
      </c>
      <c r="M24" s="14">
        <v>8315</v>
      </c>
      <c r="N24" s="14">
        <v>8238</v>
      </c>
      <c r="O24" s="14">
        <v>8156</v>
      </c>
      <c r="P24" s="15">
        <v>8125</v>
      </c>
      <c r="Q24" s="15">
        <f t="shared" si="1"/>
        <v>9045</v>
      </c>
      <c r="R24" s="16">
        <f t="shared" si="2"/>
        <v>8611.5833333333339</v>
      </c>
    </row>
    <row r="25" spans="1:18" x14ac:dyDescent="0.2">
      <c r="A25" s="13" t="s">
        <v>21</v>
      </c>
      <c r="B25" s="14">
        <v>1614</v>
      </c>
      <c r="C25" s="14">
        <v>1645</v>
      </c>
      <c r="D25" s="14">
        <v>1646</v>
      </c>
      <c r="E25" s="14">
        <v>1645</v>
      </c>
      <c r="F25" s="14">
        <v>1615</v>
      </c>
      <c r="G25" s="14">
        <v>1647</v>
      </c>
      <c r="H25" s="14">
        <v>1670</v>
      </c>
      <c r="I25" s="14">
        <v>1689</v>
      </c>
      <c r="J25" s="14">
        <v>1736</v>
      </c>
      <c r="K25" s="14">
        <v>1762</v>
      </c>
      <c r="L25" s="14">
        <v>1815</v>
      </c>
      <c r="M25" s="14">
        <v>1891</v>
      </c>
      <c r="N25" s="14">
        <v>1938</v>
      </c>
      <c r="O25" s="14">
        <v>1986</v>
      </c>
      <c r="P25" s="15">
        <v>2012</v>
      </c>
      <c r="Q25" s="15">
        <f t="shared" si="1"/>
        <v>1697.9166666666667</v>
      </c>
      <c r="R25" s="16">
        <f t="shared" si="2"/>
        <v>1783.8333333333333</v>
      </c>
    </row>
    <row r="26" spans="1:18" x14ac:dyDescent="0.2">
      <c r="A26" s="13" t="s">
        <v>22</v>
      </c>
      <c r="B26" s="14">
        <v>1292</v>
      </c>
      <c r="C26" s="14">
        <v>1291</v>
      </c>
      <c r="D26" s="14">
        <v>1281</v>
      </c>
      <c r="E26" s="14">
        <v>1282</v>
      </c>
      <c r="F26" s="14">
        <v>1284</v>
      </c>
      <c r="G26" s="14">
        <v>1274</v>
      </c>
      <c r="H26" s="14">
        <v>1252</v>
      </c>
      <c r="I26" s="14">
        <v>1272</v>
      </c>
      <c r="J26" s="14">
        <v>1255</v>
      </c>
      <c r="K26" s="14">
        <v>1219</v>
      </c>
      <c r="L26" s="14">
        <v>1242</v>
      </c>
      <c r="M26" s="14">
        <v>1198</v>
      </c>
      <c r="N26" s="14">
        <v>1210</v>
      </c>
      <c r="O26" s="14">
        <v>1194</v>
      </c>
      <c r="P26" s="15">
        <v>1194</v>
      </c>
      <c r="Q26" s="15">
        <f t="shared" si="1"/>
        <v>1261.8333333333333</v>
      </c>
      <c r="R26" s="16">
        <f t="shared" si="2"/>
        <v>1239.6666666666667</v>
      </c>
    </row>
    <row r="27" spans="1:18" x14ac:dyDescent="0.2">
      <c r="A27" s="13" t="s">
        <v>23</v>
      </c>
      <c r="B27" s="14">
        <v>4360</v>
      </c>
      <c r="C27" s="14">
        <v>4283</v>
      </c>
      <c r="D27" s="14">
        <v>4357</v>
      </c>
      <c r="E27" s="14">
        <v>4212</v>
      </c>
      <c r="F27" s="14">
        <v>4389</v>
      </c>
      <c r="G27" s="14">
        <v>4494</v>
      </c>
      <c r="H27" s="14">
        <v>4566</v>
      </c>
      <c r="I27" s="14">
        <v>4698</v>
      </c>
      <c r="J27" s="14">
        <v>4994</v>
      </c>
      <c r="K27" s="14">
        <v>4895</v>
      </c>
      <c r="L27" s="14">
        <v>4467</v>
      </c>
      <c r="M27" s="14">
        <v>4765</v>
      </c>
      <c r="N27" s="14">
        <v>4641</v>
      </c>
      <c r="O27" s="14">
        <v>4658</v>
      </c>
      <c r="P27" s="15">
        <v>4561</v>
      </c>
      <c r="Q27" s="15">
        <f t="shared" si="1"/>
        <v>4540</v>
      </c>
      <c r="R27" s="16">
        <f t="shared" si="2"/>
        <v>4611.666666666667</v>
      </c>
    </row>
    <row r="28" spans="1:18" x14ac:dyDescent="0.2">
      <c r="A28" s="13" t="s">
        <v>24</v>
      </c>
      <c r="B28" s="14">
        <v>10439</v>
      </c>
      <c r="C28" s="14">
        <v>10621</v>
      </c>
      <c r="D28" s="14">
        <v>10846</v>
      </c>
      <c r="E28" s="14">
        <v>11066</v>
      </c>
      <c r="F28" s="14">
        <v>10890</v>
      </c>
      <c r="G28" s="14">
        <v>10995</v>
      </c>
      <c r="H28" s="14">
        <v>10925</v>
      </c>
      <c r="I28" s="14">
        <v>10799</v>
      </c>
      <c r="J28" s="14">
        <v>10933</v>
      </c>
      <c r="K28" s="14">
        <v>10758</v>
      </c>
      <c r="L28" s="14">
        <v>10813</v>
      </c>
      <c r="M28" s="14">
        <v>11026</v>
      </c>
      <c r="N28" s="14">
        <v>10983</v>
      </c>
      <c r="O28" s="14">
        <v>10889</v>
      </c>
      <c r="P28" s="15">
        <v>10939</v>
      </c>
      <c r="Q28" s="15">
        <f t="shared" si="1"/>
        <v>10842.583333333334</v>
      </c>
      <c r="R28" s="16">
        <f t="shared" si="2"/>
        <v>10918</v>
      </c>
    </row>
    <row r="29" spans="1:18" x14ac:dyDescent="0.2">
      <c r="A29" s="13" t="s">
        <v>25</v>
      </c>
      <c r="B29" s="14">
        <v>4891</v>
      </c>
      <c r="C29" s="14">
        <v>4848</v>
      </c>
      <c r="D29" s="14">
        <v>4823</v>
      </c>
      <c r="E29" s="14">
        <v>4776</v>
      </c>
      <c r="F29" s="14">
        <v>4720</v>
      </c>
      <c r="G29" s="14">
        <v>4724</v>
      </c>
      <c r="H29" s="14">
        <v>4680</v>
      </c>
      <c r="I29" s="14">
        <v>4811</v>
      </c>
      <c r="J29" s="14">
        <v>4590</v>
      </c>
      <c r="K29" s="14">
        <v>4568</v>
      </c>
      <c r="L29" s="14">
        <v>4542</v>
      </c>
      <c r="M29" s="14">
        <v>4557</v>
      </c>
      <c r="N29" s="14">
        <v>4581</v>
      </c>
      <c r="O29" s="14">
        <v>4557</v>
      </c>
      <c r="P29" s="15">
        <v>4536</v>
      </c>
      <c r="Q29" s="15">
        <f t="shared" si="1"/>
        <v>4710.833333333333</v>
      </c>
      <c r="R29" s="16">
        <f t="shared" si="2"/>
        <v>4636.833333333333</v>
      </c>
    </row>
    <row r="30" spans="1:18" x14ac:dyDescent="0.2">
      <c r="A30" s="13" t="s">
        <v>26</v>
      </c>
      <c r="B30" s="14">
        <v>6363</v>
      </c>
      <c r="C30" s="14">
        <v>6070</v>
      </c>
      <c r="D30" s="14">
        <v>6073</v>
      </c>
      <c r="E30" s="14">
        <v>6112</v>
      </c>
      <c r="F30" s="14">
        <v>6115</v>
      </c>
      <c r="G30" s="14">
        <v>6109</v>
      </c>
      <c r="H30" s="14">
        <v>6101</v>
      </c>
      <c r="I30" s="14">
        <v>6050</v>
      </c>
      <c r="J30" s="14">
        <v>5973</v>
      </c>
      <c r="K30" s="14">
        <v>5771</v>
      </c>
      <c r="L30" s="14">
        <v>5724</v>
      </c>
      <c r="M30" s="14">
        <v>5739</v>
      </c>
      <c r="N30" s="14">
        <v>5751</v>
      </c>
      <c r="O30" s="14">
        <v>5744</v>
      </c>
      <c r="P30" s="15">
        <v>5753</v>
      </c>
      <c r="Q30" s="15">
        <f t="shared" si="1"/>
        <v>6016.666666666667</v>
      </c>
      <c r="R30" s="16">
        <f t="shared" si="2"/>
        <v>5911.833333333333</v>
      </c>
    </row>
    <row r="31" spans="1:18" x14ac:dyDescent="0.2">
      <c r="A31" s="13" t="s">
        <v>27</v>
      </c>
      <c r="B31" s="14">
        <v>1379</v>
      </c>
      <c r="C31" s="14">
        <v>1373</v>
      </c>
      <c r="D31" s="14">
        <v>1340</v>
      </c>
      <c r="E31" s="14">
        <v>1336</v>
      </c>
      <c r="F31" s="14">
        <v>1351</v>
      </c>
      <c r="G31" s="14">
        <v>1330</v>
      </c>
      <c r="H31" s="14">
        <v>1328</v>
      </c>
      <c r="I31" s="14">
        <v>1324</v>
      </c>
      <c r="J31" s="14">
        <v>1318</v>
      </c>
      <c r="K31" s="14">
        <v>1308</v>
      </c>
      <c r="L31" s="14">
        <v>1316</v>
      </c>
      <c r="M31" s="14">
        <v>1318</v>
      </c>
      <c r="N31" s="14">
        <v>1315</v>
      </c>
      <c r="O31" s="14">
        <v>1315</v>
      </c>
      <c r="P31" s="15">
        <v>1308</v>
      </c>
      <c r="Q31" s="15">
        <f t="shared" si="1"/>
        <v>1335.0833333333333</v>
      </c>
      <c r="R31" s="16">
        <f t="shared" si="2"/>
        <v>1322.25</v>
      </c>
    </row>
    <row r="32" spans="1:18" x14ac:dyDescent="0.2">
      <c r="A32" s="13" t="s">
        <v>28</v>
      </c>
      <c r="B32" s="14">
        <v>2947</v>
      </c>
      <c r="C32" s="14">
        <v>2891</v>
      </c>
      <c r="D32" s="14">
        <v>2858</v>
      </c>
      <c r="E32" s="14">
        <v>2793</v>
      </c>
      <c r="F32" s="14">
        <v>2742</v>
      </c>
      <c r="G32" s="14">
        <v>2720</v>
      </c>
      <c r="H32" s="14">
        <v>2672</v>
      </c>
      <c r="I32" s="14">
        <v>2657</v>
      </c>
      <c r="J32" s="14">
        <v>2656</v>
      </c>
      <c r="K32" s="14">
        <v>2623</v>
      </c>
      <c r="L32" s="14">
        <v>2621</v>
      </c>
      <c r="M32" s="14">
        <v>2594</v>
      </c>
      <c r="N32" s="14">
        <v>2573</v>
      </c>
      <c r="O32" s="14">
        <v>2557</v>
      </c>
      <c r="P32" s="15">
        <v>2532</v>
      </c>
      <c r="Q32" s="15">
        <f t="shared" si="1"/>
        <v>2731.1666666666665</v>
      </c>
      <c r="R32" s="16">
        <f t="shared" si="2"/>
        <v>2645</v>
      </c>
    </row>
    <row r="33" spans="1:18" x14ac:dyDescent="0.2">
      <c r="A33" s="13" t="s">
        <v>29</v>
      </c>
      <c r="B33" s="14">
        <v>1101</v>
      </c>
      <c r="C33" s="14">
        <v>1092</v>
      </c>
      <c r="D33" s="14">
        <v>1079</v>
      </c>
      <c r="E33" s="14">
        <v>1063</v>
      </c>
      <c r="F33" s="14">
        <v>1066</v>
      </c>
      <c r="G33" s="14">
        <v>1077</v>
      </c>
      <c r="H33" s="14">
        <v>1067</v>
      </c>
      <c r="I33" s="14">
        <v>1072</v>
      </c>
      <c r="J33" s="14">
        <v>1063</v>
      </c>
      <c r="K33" s="14">
        <v>1038</v>
      </c>
      <c r="L33" s="14">
        <v>1036</v>
      </c>
      <c r="M33" s="14">
        <v>1031</v>
      </c>
      <c r="N33" s="14">
        <v>1027</v>
      </c>
      <c r="O33" s="14">
        <v>1014</v>
      </c>
      <c r="P33" s="15">
        <v>1011</v>
      </c>
      <c r="Q33" s="15">
        <f t="shared" si="1"/>
        <v>1065.4166666666667</v>
      </c>
      <c r="R33" s="16">
        <f t="shared" si="2"/>
        <v>1047.0833333333333</v>
      </c>
    </row>
    <row r="34" spans="1:18" x14ac:dyDescent="0.2">
      <c r="A34" s="13" t="s">
        <v>30</v>
      </c>
      <c r="B34" s="14">
        <v>2280</v>
      </c>
      <c r="C34" s="14">
        <v>2306</v>
      </c>
      <c r="D34" s="14">
        <v>2282</v>
      </c>
      <c r="E34" s="14">
        <v>2251</v>
      </c>
      <c r="F34" s="14">
        <v>2210</v>
      </c>
      <c r="G34" s="14">
        <v>2191</v>
      </c>
      <c r="H34" s="14">
        <v>2164</v>
      </c>
      <c r="I34" s="14">
        <v>2144</v>
      </c>
      <c r="J34" s="14">
        <v>2129</v>
      </c>
      <c r="K34" s="14">
        <v>2095</v>
      </c>
      <c r="L34" s="14">
        <v>2085</v>
      </c>
      <c r="M34" s="14">
        <v>2100</v>
      </c>
      <c r="N34" s="14">
        <v>2100</v>
      </c>
      <c r="O34" s="14">
        <v>2074</v>
      </c>
      <c r="P34" s="15">
        <v>2037</v>
      </c>
      <c r="Q34" s="15">
        <f t="shared" si="1"/>
        <v>2186.4166666666665</v>
      </c>
      <c r="R34" s="16">
        <f t="shared" si="2"/>
        <v>2131.6666666666665</v>
      </c>
    </row>
    <row r="35" spans="1:18" x14ac:dyDescent="0.2">
      <c r="A35" s="13" t="s">
        <v>31</v>
      </c>
      <c r="B35" s="14">
        <v>2725</v>
      </c>
      <c r="C35" s="14">
        <v>2705</v>
      </c>
      <c r="D35" s="14">
        <v>2716</v>
      </c>
      <c r="E35" s="14">
        <v>2700</v>
      </c>
      <c r="F35" s="14">
        <v>2709</v>
      </c>
      <c r="G35" s="14">
        <v>2751</v>
      </c>
      <c r="H35" s="14">
        <v>2721</v>
      </c>
      <c r="I35" s="14">
        <v>2708</v>
      </c>
      <c r="J35" s="14">
        <v>2735</v>
      </c>
      <c r="K35" s="14">
        <v>2704</v>
      </c>
      <c r="L35" s="14">
        <v>2716</v>
      </c>
      <c r="M35" s="14">
        <v>2663</v>
      </c>
      <c r="N35" s="14">
        <v>2682</v>
      </c>
      <c r="O35" s="14">
        <v>2681</v>
      </c>
      <c r="P35" s="15">
        <v>2723</v>
      </c>
      <c r="Q35" s="15">
        <f t="shared" si="1"/>
        <v>2712.75</v>
      </c>
      <c r="R35" s="16">
        <f t="shared" si="2"/>
        <v>2707.75</v>
      </c>
    </row>
    <row r="36" spans="1:18" x14ac:dyDescent="0.2">
      <c r="A36" s="13" t="s">
        <v>32</v>
      </c>
      <c r="B36" s="14">
        <v>1808</v>
      </c>
      <c r="C36" s="14">
        <v>1773</v>
      </c>
      <c r="D36" s="14">
        <v>1732</v>
      </c>
      <c r="E36" s="14">
        <v>1700</v>
      </c>
      <c r="F36" s="14">
        <v>1682</v>
      </c>
      <c r="G36" s="14">
        <v>1680</v>
      </c>
      <c r="H36" s="14">
        <v>1686</v>
      </c>
      <c r="I36" s="14">
        <v>1686</v>
      </c>
      <c r="J36" s="14">
        <v>1689</v>
      </c>
      <c r="K36" s="14">
        <v>1687</v>
      </c>
      <c r="L36" s="14">
        <v>1683</v>
      </c>
      <c r="M36" s="14">
        <v>1665</v>
      </c>
      <c r="N36" s="14">
        <v>1643</v>
      </c>
      <c r="O36" s="14">
        <v>1620</v>
      </c>
      <c r="P36" s="15">
        <v>1628</v>
      </c>
      <c r="Q36" s="15">
        <f t="shared" si="1"/>
        <v>1705.9166666666667</v>
      </c>
      <c r="R36" s="16">
        <f t="shared" si="2"/>
        <v>1670.75</v>
      </c>
    </row>
    <row r="37" spans="1:18" x14ac:dyDescent="0.2">
      <c r="A37" s="13" t="s">
        <v>33</v>
      </c>
      <c r="B37" s="14">
        <v>2810</v>
      </c>
      <c r="C37" s="14">
        <v>2707</v>
      </c>
      <c r="D37" s="14">
        <v>2708</v>
      </c>
      <c r="E37" s="14">
        <v>2667</v>
      </c>
      <c r="F37" s="14">
        <v>2680</v>
      </c>
      <c r="G37" s="14">
        <v>2657</v>
      </c>
      <c r="H37" s="14">
        <v>2615</v>
      </c>
      <c r="I37" s="14">
        <v>2606</v>
      </c>
      <c r="J37" s="14">
        <v>2603</v>
      </c>
      <c r="K37" s="14">
        <v>2558</v>
      </c>
      <c r="L37" s="14">
        <v>2557</v>
      </c>
      <c r="M37" s="14">
        <v>2514</v>
      </c>
      <c r="N37" s="14">
        <v>2489</v>
      </c>
      <c r="O37" s="14">
        <v>2457</v>
      </c>
      <c r="P37" s="15">
        <v>2436</v>
      </c>
      <c r="Q37" s="15">
        <f t="shared" si="1"/>
        <v>2640.1666666666665</v>
      </c>
      <c r="R37" s="16">
        <f t="shared" si="2"/>
        <v>2569.9166666666665</v>
      </c>
    </row>
    <row r="38" spans="1:18" x14ac:dyDescent="0.2">
      <c r="A38" s="13" t="s">
        <v>34</v>
      </c>
      <c r="B38" s="14">
        <v>4167</v>
      </c>
      <c r="C38" s="14">
        <v>4138</v>
      </c>
      <c r="D38" s="14">
        <v>4129</v>
      </c>
      <c r="E38" s="14">
        <v>4133</v>
      </c>
      <c r="F38" s="14">
        <v>4040</v>
      </c>
      <c r="G38" s="14">
        <v>3918</v>
      </c>
      <c r="H38" s="14">
        <v>3881</v>
      </c>
      <c r="I38" s="14">
        <v>3812</v>
      </c>
      <c r="J38" s="14">
        <v>3776</v>
      </c>
      <c r="K38" s="14">
        <v>3820</v>
      </c>
      <c r="L38" s="14">
        <v>3862</v>
      </c>
      <c r="M38" s="14">
        <v>3894</v>
      </c>
      <c r="N38" s="14">
        <v>3893</v>
      </c>
      <c r="O38" s="14">
        <v>3850</v>
      </c>
      <c r="P38" s="15">
        <v>3786</v>
      </c>
      <c r="Q38" s="15">
        <f t="shared" si="1"/>
        <v>3964.1666666666665</v>
      </c>
      <c r="R38" s="16">
        <f t="shared" si="2"/>
        <v>3888.75</v>
      </c>
    </row>
    <row r="39" spans="1:18" x14ac:dyDescent="0.2">
      <c r="A39" s="13" t="s">
        <v>35</v>
      </c>
      <c r="B39" s="14">
        <v>35508</v>
      </c>
      <c r="C39" s="14">
        <v>34725</v>
      </c>
      <c r="D39" s="14">
        <v>33964</v>
      </c>
      <c r="E39" s="14">
        <v>33549</v>
      </c>
      <c r="F39" s="14">
        <v>33425</v>
      </c>
      <c r="G39" s="14">
        <v>33391</v>
      </c>
      <c r="H39" s="14">
        <v>32817</v>
      </c>
      <c r="I39" s="14">
        <v>32888</v>
      </c>
      <c r="J39" s="14">
        <v>32874</v>
      </c>
      <c r="K39" s="14">
        <v>32462</v>
      </c>
      <c r="L39" s="14">
        <v>32607</v>
      </c>
      <c r="M39" s="14">
        <v>32347</v>
      </c>
      <c r="N39" s="14">
        <v>31953</v>
      </c>
      <c r="O39" s="14">
        <v>31436</v>
      </c>
      <c r="P39" s="15">
        <v>31590</v>
      </c>
      <c r="Q39" s="15">
        <f t="shared" si="1"/>
        <v>33379.75</v>
      </c>
      <c r="R39" s="16">
        <f t="shared" si="2"/>
        <v>32611.583333333332</v>
      </c>
    </row>
    <row r="40" spans="1:18" x14ac:dyDescent="0.2">
      <c r="A40" s="13" t="s">
        <v>36</v>
      </c>
      <c r="B40" s="14">
        <v>10325</v>
      </c>
      <c r="C40" s="14">
        <v>10286</v>
      </c>
      <c r="D40" s="14">
        <v>10635</v>
      </c>
      <c r="E40" s="14">
        <v>9986</v>
      </c>
      <c r="F40" s="14">
        <v>9914</v>
      </c>
      <c r="G40" s="14">
        <v>10090</v>
      </c>
      <c r="H40" s="14">
        <v>9636</v>
      </c>
      <c r="I40" s="14">
        <v>9585</v>
      </c>
      <c r="J40" s="14">
        <v>10060</v>
      </c>
      <c r="K40" s="14">
        <v>9297</v>
      </c>
      <c r="L40" s="14">
        <v>9252</v>
      </c>
      <c r="M40" s="14">
        <v>9784</v>
      </c>
      <c r="N40" s="14">
        <v>7365</v>
      </c>
      <c r="O40" s="14">
        <v>7346</v>
      </c>
      <c r="P40" s="15">
        <v>7272</v>
      </c>
      <c r="Q40" s="15">
        <f t="shared" si="1"/>
        <v>9904.1666666666661</v>
      </c>
      <c r="R40" s="16">
        <f t="shared" si="2"/>
        <v>9132.25</v>
      </c>
    </row>
    <row r="41" spans="1:18" x14ac:dyDescent="0.2">
      <c r="A41" s="13" t="s">
        <v>37</v>
      </c>
      <c r="B41" s="14">
        <v>373</v>
      </c>
      <c r="C41" s="14">
        <v>367</v>
      </c>
      <c r="D41" s="14">
        <v>368</v>
      </c>
      <c r="E41" s="14">
        <v>357</v>
      </c>
      <c r="F41" s="14">
        <v>347</v>
      </c>
      <c r="G41" s="14">
        <v>344</v>
      </c>
      <c r="H41" s="14">
        <v>340</v>
      </c>
      <c r="I41" s="14">
        <v>345</v>
      </c>
      <c r="J41" s="14">
        <v>340</v>
      </c>
      <c r="K41" s="14">
        <v>330</v>
      </c>
      <c r="L41" s="14">
        <v>339</v>
      </c>
      <c r="M41" s="14">
        <v>325</v>
      </c>
      <c r="N41" s="14">
        <v>330</v>
      </c>
      <c r="O41" s="14">
        <v>335</v>
      </c>
      <c r="P41" s="15">
        <v>328</v>
      </c>
      <c r="Q41" s="15">
        <f t="shared" si="1"/>
        <v>347.91666666666669</v>
      </c>
      <c r="R41" s="16">
        <f t="shared" si="2"/>
        <v>338.33333333333331</v>
      </c>
    </row>
    <row r="42" spans="1:18" x14ac:dyDescent="0.2">
      <c r="A42" s="13" t="s">
        <v>38</v>
      </c>
      <c r="B42" s="14">
        <v>38181</v>
      </c>
      <c r="C42" s="14">
        <v>37937</v>
      </c>
      <c r="D42" s="14">
        <v>37721</v>
      </c>
      <c r="E42" s="14">
        <v>37384</v>
      </c>
      <c r="F42" s="14">
        <v>37225</v>
      </c>
      <c r="G42" s="14">
        <v>37251</v>
      </c>
      <c r="H42" s="14">
        <v>36974</v>
      </c>
      <c r="I42" s="14">
        <v>36875</v>
      </c>
      <c r="J42" s="14">
        <v>36687</v>
      </c>
      <c r="K42" s="14">
        <v>36679</v>
      </c>
      <c r="L42" s="14">
        <v>36632</v>
      </c>
      <c r="M42" s="14">
        <v>36553</v>
      </c>
      <c r="N42" s="14">
        <v>36376</v>
      </c>
      <c r="O42" s="14">
        <v>36227</v>
      </c>
      <c r="P42" s="15">
        <v>36232</v>
      </c>
      <c r="Q42" s="15">
        <f t="shared" si="1"/>
        <v>37174.916666666664</v>
      </c>
      <c r="R42" s="16">
        <f t="shared" si="2"/>
        <v>36757.916666666664</v>
      </c>
    </row>
    <row r="43" spans="1:18" x14ac:dyDescent="0.2">
      <c r="A43" s="13" t="s">
        <v>39</v>
      </c>
      <c r="B43" s="14">
        <v>3056</v>
      </c>
      <c r="C43" s="14">
        <v>3009</v>
      </c>
      <c r="D43" s="14">
        <v>2985</v>
      </c>
      <c r="E43" s="14">
        <v>2989</v>
      </c>
      <c r="F43" s="14">
        <v>2956</v>
      </c>
      <c r="G43" s="14">
        <v>2927</v>
      </c>
      <c r="H43" s="14">
        <v>2918</v>
      </c>
      <c r="I43" s="14">
        <v>2889</v>
      </c>
      <c r="J43" s="14">
        <v>2802</v>
      </c>
      <c r="K43" s="14">
        <v>2762</v>
      </c>
      <c r="L43" s="14">
        <v>2749</v>
      </c>
      <c r="M43" s="14">
        <v>2766</v>
      </c>
      <c r="N43" s="14">
        <v>2768</v>
      </c>
      <c r="O43" s="14">
        <v>2755</v>
      </c>
      <c r="P43" s="15">
        <v>2761</v>
      </c>
      <c r="Q43" s="15">
        <f t="shared" si="1"/>
        <v>2900.6666666666665</v>
      </c>
      <c r="R43" s="16">
        <f t="shared" si="2"/>
        <v>2836.8333333333335</v>
      </c>
    </row>
    <row r="44" spans="1:18" x14ac:dyDescent="0.2">
      <c r="A44" s="13" t="s">
        <v>40</v>
      </c>
      <c r="B44" s="14">
        <v>3963</v>
      </c>
      <c r="C44" s="14">
        <v>2869</v>
      </c>
      <c r="D44" s="14">
        <v>3784</v>
      </c>
      <c r="E44" s="14">
        <v>3870</v>
      </c>
      <c r="F44" s="14">
        <v>3906</v>
      </c>
      <c r="G44" s="14">
        <v>4006</v>
      </c>
      <c r="H44" s="14">
        <v>3912</v>
      </c>
      <c r="I44" s="14">
        <v>4010</v>
      </c>
      <c r="J44" s="14">
        <v>4114</v>
      </c>
      <c r="K44" s="14">
        <v>4049</v>
      </c>
      <c r="L44" s="14">
        <v>4068</v>
      </c>
      <c r="M44" s="14">
        <v>4122</v>
      </c>
      <c r="N44" s="14">
        <v>4064</v>
      </c>
      <c r="O44" s="14">
        <v>3415</v>
      </c>
      <c r="P44" s="15">
        <v>4362</v>
      </c>
      <c r="Q44" s="15">
        <f t="shared" si="1"/>
        <v>3889.4166666666665</v>
      </c>
      <c r="R44" s="16">
        <f t="shared" si="2"/>
        <v>3991.5</v>
      </c>
    </row>
    <row r="45" spans="1:18" x14ac:dyDescent="0.2">
      <c r="A45" s="13" t="s">
        <v>41</v>
      </c>
      <c r="B45" s="14">
        <v>11241</v>
      </c>
      <c r="C45" s="14">
        <v>11221</v>
      </c>
      <c r="D45" s="14">
        <v>11165</v>
      </c>
      <c r="E45" s="14">
        <v>11112</v>
      </c>
      <c r="F45" s="14">
        <v>11037</v>
      </c>
      <c r="G45" s="14">
        <v>10982</v>
      </c>
      <c r="H45" s="14">
        <v>10897</v>
      </c>
      <c r="I45" s="14">
        <v>10740</v>
      </c>
      <c r="J45" s="14">
        <v>10549</v>
      </c>
      <c r="K45" s="14">
        <v>10378</v>
      </c>
      <c r="L45" s="14">
        <v>10408</v>
      </c>
      <c r="M45" s="14">
        <v>10366</v>
      </c>
      <c r="N45" s="14">
        <v>10294</v>
      </c>
      <c r="O45" s="14">
        <v>10151</v>
      </c>
      <c r="P45" s="15">
        <v>10108</v>
      </c>
      <c r="Q45" s="15">
        <f t="shared" si="1"/>
        <v>10841.333333333334</v>
      </c>
      <c r="R45" s="16">
        <f t="shared" si="2"/>
        <v>10585.166666666666</v>
      </c>
    </row>
    <row r="46" spans="1:18" x14ac:dyDescent="0.2">
      <c r="A46" s="13" t="s">
        <v>42</v>
      </c>
      <c r="B46" s="14">
        <v>195</v>
      </c>
      <c r="C46" s="14">
        <v>196</v>
      </c>
      <c r="D46" s="14">
        <v>195</v>
      </c>
      <c r="E46" s="14">
        <v>191</v>
      </c>
      <c r="F46" s="14">
        <v>189</v>
      </c>
      <c r="G46" s="14">
        <v>184</v>
      </c>
      <c r="H46" s="14">
        <v>180</v>
      </c>
      <c r="I46" s="14">
        <v>169</v>
      </c>
      <c r="J46" s="14">
        <v>169</v>
      </c>
      <c r="K46" s="14">
        <v>168</v>
      </c>
      <c r="L46" s="14">
        <v>182</v>
      </c>
      <c r="M46" s="14">
        <v>165</v>
      </c>
      <c r="N46" s="14">
        <v>156</v>
      </c>
      <c r="O46" s="14">
        <v>154</v>
      </c>
      <c r="P46" s="15">
        <v>156</v>
      </c>
      <c r="Q46" s="15">
        <f t="shared" si="1"/>
        <v>181.91666666666666</v>
      </c>
      <c r="R46" s="16">
        <f t="shared" si="2"/>
        <v>171.91666666666666</v>
      </c>
    </row>
    <row r="47" spans="1:18" x14ac:dyDescent="0.2">
      <c r="A47" s="13" t="s">
        <v>43</v>
      </c>
      <c r="B47" s="14">
        <v>703</v>
      </c>
      <c r="C47" s="14">
        <v>694</v>
      </c>
      <c r="D47" s="14">
        <v>686</v>
      </c>
      <c r="E47" s="14">
        <v>659</v>
      </c>
      <c r="F47" s="14">
        <v>654</v>
      </c>
      <c r="G47" s="14">
        <v>652</v>
      </c>
      <c r="H47" s="14">
        <v>652</v>
      </c>
      <c r="I47" s="14">
        <v>658</v>
      </c>
      <c r="J47" s="14">
        <v>660</v>
      </c>
      <c r="K47" s="14">
        <v>630</v>
      </c>
      <c r="L47" s="14">
        <v>626</v>
      </c>
      <c r="M47" s="14">
        <v>622</v>
      </c>
      <c r="N47" s="14">
        <v>627</v>
      </c>
      <c r="O47" s="14">
        <v>628</v>
      </c>
      <c r="P47" s="15">
        <v>635</v>
      </c>
      <c r="Q47" s="15">
        <f t="shared" si="1"/>
        <v>658</v>
      </c>
      <c r="R47" s="16">
        <f t="shared" si="2"/>
        <v>641.91666666666663</v>
      </c>
    </row>
    <row r="48" spans="1:18" x14ac:dyDescent="0.2">
      <c r="A48" s="13" t="s">
        <v>44</v>
      </c>
      <c r="B48" s="14">
        <v>4059</v>
      </c>
      <c r="C48" s="14">
        <v>4008</v>
      </c>
      <c r="D48" s="14">
        <v>3953</v>
      </c>
      <c r="E48" s="14">
        <v>3869</v>
      </c>
      <c r="F48" s="14">
        <v>3879</v>
      </c>
      <c r="G48" s="14">
        <v>3770</v>
      </c>
      <c r="H48" s="14">
        <v>3811</v>
      </c>
      <c r="I48" s="14">
        <v>3781</v>
      </c>
      <c r="J48" s="14">
        <v>3765</v>
      </c>
      <c r="K48" s="14">
        <v>3711</v>
      </c>
      <c r="L48" s="14">
        <v>3711</v>
      </c>
      <c r="M48" s="14">
        <v>3699</v>
      </c>
      <c r="N48" s="14">
        <v>3652</v>
      </c>
      <c r="O48" s="14">
        <v>3620</v>
      </c>
      <c r="P48" s="15">
        <v>3565</v>
      </c>
      <c r="Q48" s="15">
        <f t="shared" si="1"/>
        <v>3834.6666666666665</v>
      </c>
      <c r="R48" s="16">
        <f t="shared" si="2"/>
        <v>3736.0833333333335</v>
      </c>
    </row>
    <row r="49" spans="1:18" x14ac:dyDescent="0.2">
      <c r="A49" s="13" t="s">
        <v>45</v>
      </c>
      <c r="B49" s="14">
        <v>2052</v>
      </c>
      <c r="C49" s="14">
        <v>2068</v>
      </c>
      <c r="D49" s="14">
        <v>2106</v>
      </c>
      <c r="E49" s="14">
        <v>2083</v>
      </c>
      <c r="F49" s="14">
        <v>2085</v>
      </c>
      <c r="G49" s="14">
        <v>2083</v>
      </c>
      <c r="H49" s="14">
        <v>2090</v>
      </c>
      <c r="I49" s="14">
        <v>2088</v>
      </c>
      <c r="J49" s="14">
        <v>2073</v>
      </c>
      <c r="K49" s="14">
        <v>2078</v>
      </c>
      <c r="L49" s="14">
        <v>2095</v>
      </c>
      <c r="M49" s="14">
        <v>2097</v>
      </c>
      <c r="N49" s="14">
        <v>2098</v>
      </c>
      <c r="O49" s="14">
        <v>2092</v>
      </c>
      <c r="P49" s="15">
        <v>2093</v>
      </c>
      <c r="Q49" s="15">
        <f t="shared" si="1"/>
        <v>2083.1666666666665</v>
      </c>
      <c r="R49" s="16">
        <f t="shared" si="2"/>
        <v>2087.9166666666665</v>
      </c>
    </row>
    <row r="50" spans="1:18" x14ac:dyDescent="0.2">
      <c r="A50" s="13" t="s">
        <v>46</v>
      </c>
      <c r="B50" s="14">
        <v>8895</v>
      </c>
      <c r="C50" s="14">
        <v>8913</v>
      </c>
      <c r="D50" s="14">
        <v>8931</v>
      </c>
      <c r="E50" s="14">
        <v>8915</v>
      </c>
      <c r="F50" s="14">
        <v>8871</v>
      </c>
      <c r="G50" s="14">
        <v>8849</v>
      </c>
      <c r="H50" s="14">
        <v>8679</v>
      </c>
      <c r="I50" s="14">
        <v>8654</v>
      </c>
      <c r="J50" s="14">
        <v>8652</v>
      </c>
      <c r="K50" s="14">
        <v>8583</v>
      </c>
      <c r="L50" s="14">
        <v>8587</v>
      </c>
      <c r="M50" s="14">
        <v>8566</v>
      </c>
      <c r="N50" s="14">
        <v>8571</v>
      </c>
      <c r="O50" s="14">
        <v>8566</v>
      </c>
      <c r="P50" s="15">
        <v>8542</v>
      </c>
      <c r="Q50" s="15">
        <f t="shared" si="1"/>
        <v>8757.9166666666661</v>
      </c>
      <c r="R50" s="16">
        <f t="shared" si="2"/>
        <v>8669.5833333333339</v>
      </c>
    </row>
    <row r="51" spans="1:18" x14ac:dyDescent="0.2">
      <c r="A51" s="13" t="s">
        <v>47</v>
      </c>
      <c r="B51" s="14">
        <v>10548</v>
      </c>
      <c r="C51" s="14">
        <v>10413</v>
      </c>
      <c r="D51" s="14">
        <v>10349</v>
      </c>
      <c r="E51" s="14">
        <v>9677</v>
      </c>
      <c r="F51" s="14">
        <v>9363</v>
      </c>
      <c r="G51" s="14">
        <v>9283</v>
      </c>
      <c r="H51" s="14">
        <v>8996</v>
      </c>
      <c r="I51" s="14">
        <v>8888</v>
      </c>
      <c r="J51" s="14">
        <v>8618</v>
      </c>
      <c r="K51" s="14">
        <v>8693</v>
      </c>
      <c r="L51" s="14">
        <v>8643</v>
      </c>
      <c r="M51" s="14">
        <v>8535</v>
      </c>
      <c r="N51" s="14">
        <v>8292</v>
      </c>
      <c r="O51" s="14">
        <v>8137</v>
      </c>
      <c r="P51" s="15">
        <v>8024</v>
      </c>
      <c r="Q51" s="15">
        <f t="shared" si="1"/>
        <v>9333.8333333333339</v>
      </c>
      <c r="R51" s="16">
        <f t="shared" si="2"/>
        <v>8762.4166666666661</v>
      </c>
    </row>
    <row r="52" spans="1:18" x14ac:dyDescent="0.2">
      <c r="A52" s="13" t="s">
        <v>48</v>
      </c>
      <c r="B52" s="14">
        <v>1356</v>
      </c>
      <c r="C52" s="14">
        <v>1334</v>
      </c>
      <c r="D52" s="14">
        <v>1337</v>
      </c>
      <c r="E52" s="14">
        <v>1328</v>
      </c>
      <c r="F52" s="14">
        <v>1313</v>
      </c>
      <c r="G52" s="14">
        <v>1294</v>
      </c>
      <c r="H52" s="14">
        <v>1267</v>
      </c>
      <c r="I52" s="14">
        <v>1232</v>
      </c>
      <c r="J52" s="14">
        <v>1195</v>
      </c>
      <c r="K52" s="14">
        <v>1159</v>
      </c>
      <c r="L52" s="14">
        <v>1180</v>
      </c>
      <c r="M52" s="14">
        <v>1177</v>
      </c>
      <c r="N52" s="14">
        <v>1164</v>
      </c>
      <c r="O52" s="14">
        <v>1181</v>
      </c>
      <c r="P52" s="15">
        <v>1173</v>
      </c>
      <c r="Q52" s="15">
        <f t="shared" si="1"/>
        <v>1264.3333333333333</v>
      </c>
      <c r="R52" s="16">
        <f t="shared" si="2"/>
        <v>1221.9166666666667</v>
      </c>
    </row>
    <row r="53" spans="1:18" x14ac:dyDescent="0.2">
      <c r="A53" s="13" t="s">
        <v>49</v>
      </c>
      <c r="B53" s="14">
        <v>1053</v>
      </c>
      <c r="C53" s="14">
        <v>1051</v>
      </c>
      <c r="D53" s="14">
        <v>1046</v>
      </c>
      <c r="E53" s="14">
        <v>1061</v>
      </c>
      <c r="F53" s="14">
        <v>1053</v>
      </c>
      <c r="G53" s="14">
        <v>1061</v>
      </c>
      <c r="H53" s="14">
        <v>1068</v>
      </c>
      <c r="I53" s="14">
        <v>1066</v>
      </c>
      <c r="J53" s="14">
        <v>1056</v>
      </c>
      <c r="K53" s="14">
        <v>1031</v>
      </c>
      <c r="L53" s="14">
        <v>1034</v>
      </c>
      <c r="M53" s="14">
        <v>1041</v>
      </c>
      <c r="N53" s="14">
        <v>1029</v>
      </c>
      <c r="O53" s="14">
        <v>1032</v>
      </c>
      <c r="P53" s="15">
        <v>1034</v>
      </c>
      <c r="Q53" s="15">
        <f t="shared" si="1"/>
        <v>1051.75</v>
      </c>
      <c r="R53" s="16">
        <f t="shared" si="2"/>
        <v>1047.1666666666667</v>
      </c>
    </row>
    <row r="54" spans="1:18" x14ac:dyDescent="0.2">
      <c r="A54" s="13" t="s">
        <v>50</v>
      </c>
      <c r="B54" s="14">
        <v>11</v>
      </c>
      <c r="C54" s="14">
        <v>10</v>
      </c>
      <c r="D54" s="14">
        <v>10</v>
      </c>
      <c r="E54" s="14">
        <v>10</v>
      </c>
      <c r="F54" s="14">
        <v>9</v>
      </c>
      <c r="G54" s="14">
        <v>9</v>
      </c>
      <c r="H54" s="14">
        <v>8</v>
      </c>
      <c r="I54" s="14">
        <v>8</v>
      </c>
      <c r="J54" s="14">
        <v>9</v>
      </c>
      <c r="K54" s="14">
        <v>7</v>
      </c>
      <c r="L54" s="14">
        <v>8</v>
      </c>
      <c r="M54" s="14">
        <v>7</v>
      </c>
      <c r="N54" s="14">
        <v>7</v>
      </c>
      <c r="O54" s="14">
        <v>9</v>
      </c>
      <c r="P54" s="15">
        <v>9</v>
      </c>
      <c r="Q54" s="15">
        <f t="shared" si="1"/>
        <v>8.8333333333333339</v>
      </c>
      <c r="R54" s="16">
        <f t="shared" si="2"/>
        <v>8.3333333333333339</v>
      </c>
    </row>
    <row r="55" spans="1:18" x14ac:dyDescent="0.2">
      <c r="A55" s="13" t="s">
        <v>51</v>
      </c>
      <c r="B55" s="14">
        <v>7442</v>
      </c>
      <c r="C55" s="14">
        <v>7379</v>
      </c>
      <c r="D55" s="14">
        <v>7389</v>
      </c>
      <c r="E55" s="14">
        <v>7313</v>
      </c>
      <c r="F55" s="14">
        <v>7335</v>
      </c>
      <c r="G55" s="14">
        <v>7393</v>
      </c>
      <c r="H55" s="14">
        <v>7373</v>
      </c>
      <c r="I55" s="14">
        <v>7440</v>
      </c>
      <c r="J55" s="14">
        <v>7521</v>
      </c>
      <c r="K55" s="14">
        <v>7517</v>
      </c>
      <c r="L55" s="14">
        <v>7483</v>
      </c>
      <c r="M55" s="14">
        <v>7422</v>
      </c>
      <c r="N55" s="14">
        <v>7349</v>
      </c>
      <c r="O55" s="14">
        <v>7288</v>
      </c>
      <c r="P55" s="15">
        <v>7279</v>
      </c>
      <c r="Q55" s="15">
        <f t="shared" si="1"/>
        <v>7417.25</v>
      </c>
      <c r="R55" s="16">
        <f t="shared" si="2"/>
        <v>7392.75</v>
      </c>
    </row>
    <row r="56" spans="1:18" x14ac:dyDescent="0.2">
      <c r="A56" s="13" t="s">
        <v>52</v>
      </c>
      <c r="B56" s="14">
        <v>10597</v>
      </c>
      <c r="C56" s="14">
        <v>10519</v>
      </c>
      <c r="D56" s="14">
        <v>10530</v>
      </c>
      <c r="E56" s="14">
        <v>10680</v>
      </c>
      <c r="F56" s="14">
        <v>10748</v>
      </c>
      <c r="G56" s="14">
        <v>10833</v>
      </c>
      <c r="H56" s="14">
        <v>10902</v>
      </c>
      <c r="I56" s="14">
        <v>10910</v>
      </c>
      <c r="J56" s="14">
        <v>10996</v>
      </c>
      <c r="K56" s="14">
        <v>10887</v>
      </c>
      <c r="L56" s="14">
        <v>10930</v>
      </c>
      <c r="M56" s="14">
        <v>10806</v>
      </c>
      <c r="N56" s="14">
        <v>10701</v>
      </c>
      <c r="O56" s="14">
        <v>10739</v>
      </c>
      <c r="P56" s="15">
        <v>10883</v>
      </c>
      <c r="Q56" s="15">
        <f t="shared" si="1"/>
        <v>10778.166666666666</v>
      </c>
      <c r="R56" s="16">
        <f t="shared" si="2"/>
        <v>10834.583333333334</v>
      </c>
    </row>
    <row r="57" spans="1:18" x14ac:dyDescent="0.2">
      <c r="A57" s="13" t="s">
        <v>53</v>
      </c>
      <c r="B57" s="14">
        <v>4204</v>
      </c>
      <c r="C57" s="14">
        <v>4218</v>
      </c>
      <c r="D57" s="14">
        <v>4181</v>
      </c>
      <c r="E57" s="14">
        <v>4117</v>
      </c>
      <c r="F57" s="14">
        <v>4096</v>
      </c>
      <c r="G57" s="14">
        <v>4090</v>
      </c>
      <c r="H57" s="14">
        <v>4088</v>
      </c>
      <c r="I57" s="14">
        <v>4088</v>
      </c>
      <c r="J57" s="14">
        <v>4019</v>
      </c>
      <c r="K57" s="14">
        <v>3984</v>
      </c>
      <c r="L57" s="14">
        <v>4020</v>
      </c>
      <c r="M57" s="14">
        <v>4015</v>
      </c>
      <c r="N57" s="14">
        <v>3971</v>
      </c>
      <c r="O57" s="14">
        <v>3926</v>
      </c>
      <c r="P57" s="15">
        <v>3874</v>
      </c>
      <c r="Q57" s="15">
        <f t="shared" si="1"/>
        <v>4093.3333333333335</v>
      </c>
      <c r="R57" s="16">
        <f t="shared" si="2"/>
        <v>4024</v>
      </c>
    </row>
    <row r="58" spans="1:18" x14ac:dyDescent="0.2">
      <c r="A58" s="13" t="s">
        <v>54</v>
      </c>
      <c r="B58" s="14">
        <v>8496</v>
      </c>
      <c r="C58" s="14">
        <v>8505</v>
      </c>
      <c r="D58" s="14">
        <v>8436</v>
      </c>
      <c r="E58" s="14">
        <v>8429</v>
      </c>
      <c r="F58" s="14">
        <v>8402</v>
      </c>
      <c r="G58" s="14">
        <v>8421</v>
      </c>
      <c r="H58" s="14">
        <v>8371</v>
      </c>
      <c r="I58" s="14">
        <v>8404</v>
      </c>
      <c r="J58" s="14">
        <v>8336</v>
      </c>
      <c r="K58" s="14">
        <v>8252</v>
      </c>
      <c r="L58" s="14">
        <v>8306</v>
      </c>
      <c r="M58" s="14">
        <v>8273</v>
      </c>
      <c r="N58" s="14">
        <v>8293</v>
      </c>
      <c r="O58" s="14">
        <v>8258</v>
      </c>
      <c r="P58" s="15">
        <v>8243</v>
      </c>
      <c r="Q58" s="15">
        <f t="shared" si="1"/>
        <v>8385.9166666666661</v>
      </c>
      <c r="R58" s="16">
        <f t="shared" si="2"/>
        <v>8332.3333333333339</v>
      </c>
    </row>
    <row r="59" spans="1:18" x14ac:dyDescent="0.2">
      <c r="A59" s="23" t="s">
        <v>55</v>
      </c>
      <c r="B59" s="24">
        <v>234</v>
      </c>
      <c r="C59" s="24">
        <v>240</v>
      </c>
      <c r="D59" s="24">
        <v>243</v>
      </c>
      <c r="E59" s="24">
        <v>241</v>
      </c>
      <c r="F59" s="24">
        <v>233</v>
      </c>
      <c r="G59" s="24">
        <v>232</v>
      </c>
      <c r="H59" s="24">
        <v>229</v>
      </c>
      <c r="I59" s="24">
        <v>236</v>
      </c>
      <c r="J59" s="24">
        <v>232</v>
      </c>
      <c r="K59" s="24">
        <v>228</v>
      </c>
      <c r="L59" s="24">
        <v>224</v>
      </c>
      <c r="M59" s="24">
        <v>228</v>
      </c>
      <c r="N59" s="24">
        <v>231</v>
      </c>
      <c r="O59" s="24">
        <v>232</v>
      </c>
      <c r="P59" s="26">
        <v>225</v>
      </c>
      <c r="Q59" s="26">
        <f t="shared" si="1"/>
        <v>233.33333333333334</v>
      </c>
      <c r="R59" s="27">
        <f t="shared" si="2"/>
        <v>230.91666666666666</v>
      </c>
    </row>
    <row r="60" spans="1:18" s="7" customFormat="1" x14ac:dyDescent="0.2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</row>
    <row r="61" spans="1:18" x14ac:dyDescent="0.2">
      <c r="A61" s="45" t="s">
        <v>57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 x14ac:dyDescent="0.2">
      <c r="A62" s="45" t="str">
        <f>TFam!A62</f>
        <v>Fiscal year average is based on data Oct. 2021 through Sep. 2022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 x14ac:dyDescent="0.2">
      <c r="A63" s="45" t="str">
        <f>TFam!A63</f>
        <v>Calendar year average is based on data Jan. 2022 through Dec. 2022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</sheetData>
  <pageMargins left="0.7" right="0.7" top="0.75" bottom="0.75" header="0.3" footer="0.3"/>
  <pageSetup scale="6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63"/>
  <sheetViews>
    <sheetView workbookViewId="0"/>
  </sheetViews>
  <sheetFormatPr defaultColWidth="9.1796875" defaultRowHeight="10" x14ac:dyDescent="0.2"/>
  <cols>
    <col min="1" max="1" width="14.26953125" style="28" bestFit="1" customWidth="1"/>
    <col min="2" max="18" width="10" style="17" customWidth="1"/>
    <col min="19" max="16384" width="9.1796875" style="17"/>
  </cols>
  <sheetData>
    <row r="1" spans="1:18" s="1" customFormat="1" ht="15.5" x14ac:dyDescent="0.35">
      <c r="A1" s="120" t="s">
        <v>73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18" s="2" customFormat="1" ht="12.5" x14ac:dyDescent="0.25">
      <c r="A2" s="67" t="str">
        <f>TFam!$A$2</f>
        <v>Fiscal Year 2022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</row>
    <row r="3" spans="1:18" s="7" customFormat="1" ht="12" customHeight="1" x14ac:dyDescent="0.2">
      <c r="A3" s="71">
        <f>TFam!$A$3</f>
        <v>45016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</row>
    <row r="4" spans="1:18" s="7" customFormat="1" ht="20" x14ac:dyDescent="0.2">
      <c r="A4" s="63" t="s">
        <v>0</v>
      </c>
      <c r="B4" s="64">
        <f>TFam!B4</f>
        <v>44470</v>
      </c>
      <c r="C4" s="64">
        <f>TFam!C4</f>
        <v>44501</v>
      </c>
      <c r="D4" s="64">
        <f>TFam!D4</f>
        <v>44531</v>
      </c>
      <c r="E4" s="64">
        <f>TFam!E4</f>
        <v>44562</v>
      </c>
      <c r="F4" s="64">
        <f>TFam!F4</f>
        <v>44593</v>
      </c>
      <c r="G4" s="64">
        <f>TFam!G4</f>
        <v>44621</v>
      </c>
      <c r="H4" s="64">
        <f>TFam!H4</f>
        <v>44652</v>
      </c>
      <c r="I4" s="64">
        <f>TFam!I4</f>
        <v>44682</v>
      </c>
      <c r="J4" s="64">
        <f>TFam!J4</f>
        <v>44713</v>
      </c>
      <c r="K4" s="64">
        <f>TFam!K4</f>
        <v>44743</v>
      </c>
      <c r="L4" s="64">
        <f>TFam!L4</f>
        <v>44774</v>
      </c>
      <c r="M4" s="64">
        <f>TFam!M4</f>
        <v>44805</v>
      </c>
      <c r="N4" s="64">
        <f>TFam!N4</f>
        <v>44835</v>
      </c>
      <c r="O4" s="64">
        <f>TFam!O4</f>
        <v>44866</v>
      </c>
      <c r="P4" s="64">
        <f>TFam!P4</f>
        <v>44896</v>
      </c>
      <c r="Q4" s="65" t="str">
        <f>TFam!Q4</f>
        <v>Average
FY 2022</v>
      </c>
      <c r="R4" s="66" t="str">
        <f>TFam!R4</f>
        <v>Average
CY 2022</v>
      </c>
    </row>
    <row r="5" spans="1:18" s="12" customFormat="1" x14ac:dyDescent="0.2">
      <c r="A5" s="8" t="s">
        <v>1</v>
      </c>
      <c r="B5" s="9">
        <f>SUM(B6:B59)</f>
        <v>2411220</v>
      </c>
      <c r="C5" s="9">
        <f t="shared" ref="C5:P5" si="0">SUM(C6:C59)</f>
        <v>2419878</v>
      </c>
      <c r="D5" s="9">
        <f t="shared" si="0"/>
        <v>2432460</v>
      </c>
      <c r="E5" s="9">
        <f t="shared" si="0"/>
        <v>2431411</v>
      </c>
      <c r="F5" s="9">
        <f t="shared" si="0"/>
        <v>2450475</v>
      </c>
      <c r="G5" s="9">
        <f t="shared" si="0"/>
        <v>2487050</v>
      </c>
      <c r="H5" s="9">
        <f t="shared" si="0"/>
        <v>2506026</v>
      </c>
      <c r="I5" s="9">
        <f t="shared" si="0"/>
        <v>2628296</v>
      </c>
      <c r="J5" s="9">
        <f t="shared" si="0"/>
        <v>2707614</v>
      </c>
      <c r="K5" s="9">
        <f t="shared" si="0"/>
        <v>2756630</v>
      </c>
      <c r="L5" s="9">
        <f t="shared" si="0"/>
        <v>2794935</v>
      </c>
      <c r="M5" s="9">
        <f t="shared" si="0"/>
        <v>2823712</v>
      </c>
      <c r="N5" s="9">
        <f t="shared" si="0"/>
        <v>2768709</v>
      </c>
      <c r="O5" s="9">
        <f t="shared" si="0"/>
        <v>2779821</v>
      </c>
      <c r="P5" s="10">
        <f t="shared" si="0"/>
        <v>2806526</v>
      </c>
      <c r="Q5" s="10">
        <f>AVERAGE(B5:M5)</f>
        <v>2570808.9166666665</v>
      </c>
      <c r="R5" s="11">
        <f>AVERAGE(E5:P5)</f>
        <v>2661767.0833333335</v>
      </c>
    </row>
    <row r="6" spans="1:18" x14ac:dyDescent="0.2">
      <c r="A6" s="13" t="s">
        <v>2</v>
      </c>
      <c r="B6" s="14">
        <v>12611</v>
      </c>
      <c r="C6" s="14">
        <v>13034</v>
      </c>
      <c r="D6" s="14">
        <v>13417</v>
      </c>
      <c r="E6" s="14">
        <v>13278</v>
      </c>
      <c r="F6" s="14">
        <v>12901</v>
      </c>
      <c r="G6" s="14">
        <v>12514</v>
      </c>
      <c r="H6" s="14">
        <v>11981</v>
      </c>
      <c r="I6" s="14">
        <v>12106</v>
      </c>
      <c r="J6" s="14">
        <v>12160</v>
      </c>
      <c r="K6" s="14">
        <v>12465</v>
      </c>
      <c r="L6" s="14">
        <v>12962</v>
      </c>
      <c r="M6" s="14">
        <v>13422</v>
      </c>
      <c r="N6" s="14">
        <v>13399</v>
      </c>
      <c r="O6" s="14">
        <v>13537</v>
      </c>
      <c r="P6" s="15">
        <v>13930</v>
      </c>
      <c r="Q6" s="15">
        <f t="shared" ref="Q6:Q59" si="1">AVERAGE(B6:M6)</f>
        <v>12737.583333333334</v>
      </c>
      <c r="R6" s="16">
        <f t="shared" ref="R6:R59" si="2">AVERAGE(E6:P6)</f>
        <v>12887.916666666666</v>
      </c>
    </row>
    <row r="7" spans="1:18" x14ac:dyDescent="0.2">
      <c r="A7" s="13" t="s">
        <v>3</v>
      </c>
      <c r="B7" s="14">
        <v>4044</v>
      </c>
      <c r="C7" s="14">
        <v>3974</v>
      </c>
      <c r="D7" s="14">
        <v>4131</v>
      </c>
      <c r="E7" s="14">
        <v>4166</v>
      </c>
      <c r="F7" s="14">
        <v>4234</v>
      </c>
      <c r="G7" s="14">
        <v>4244</v>
      </c>
      <c r="H7" s="14">
        <v>4200</v>
      </c>
      <c r="I7" s="14">
        <v>4194</v>
      </c>
      <c r="J7" s="14">
        <v>4194</v>
      </c>
      <c r="K7" s="14">
        <v>4189</v>
      </c>
      <c r="L7" s="14">
        <v>3850</v>
      </c>
      <c r="M7" s="14">
        <v>3511</v>
      </c>
      <c r="N7" s="14">
        <v>3350</v>
      </c>
      <c r="O7" s="14">
        <v>3101</v>
      </c>
      <c r="P7" s="15">
        <v>2997</v>
      </c>
      <c r="Q7" s="15">
        <f t="shared" si="1"/>
        <v>4077.5833333333335</v>
      </c>
      <c r="R7" s="16">
        <f t="shared" si="2"/>
        <v>3852.5</v>
      </c>
    </row>
    <row r="8" spans="1:18" x14ac:dyDescent="0.2">
      <c r="A8" s="13" t="s">
        <v>4</v>
      </c>
      <c r="B8" s="14">
        <v>12610</v>
      </c>
      <c r="C8" s="14">
        <v>12603</v>
      </c>
      <c r="D8" s="14">
        <v>12606</v>
      </c>
      <c r="E8" s="14">
        <v>12355</v>
      </c>
      <c r="F8" s="14">
        <v>12431</v>
      </c>
      <c r="G8" s="14">
        <v>12448</v>
      </c>
      <c r="H8" s="14">
        <v>12438</v>
      </c>
      <c r="I8" s="14">
        <v>12352</v>
      </c>
      <c r="J8" s="14">
        <v>10774</v>
      </c>
      <c r="K8" s="14">
        <v>10425</v>
      </c>
      <c r="L8" s="14">
        <v>10739</v>
      </c>
      <c r="M8" s="14">
        <v>11095</v>
      </c>
      <c r="N8" s="14">
        <v>10672</v>
      </c>
      <c r="O8" s="14">
        <v>10861</v>
      </c>
      <c r="P8" s="15">
        <v>10920</v>
      </c>
      <c r="Q8" s="15">
        <f t="shared" si="1"/>
        <v>11906.333333333334</v>
      </c>
      <c r="R8" s="16">
        <f t="shared" si="2"/>
        <v>11459.166666666666</v>
      </c>
    </row>
    <row r="9" spans="1:18" x14ac:dyDescent="0.2">
      <c r="A9" s="13" t="s">
        <v>5</v>
      </c>
      <c r="B9" s="14">
        <v>2942</v>
      </c>
      <c r="C9" s="14">
        <v>2885</v>
      </c>
      <c r="D9" s="14">
        <v>2610</v>
      </c>
      <c r="E9" s="14">
        <v>2567</v>
      </c>
      <c r="F9" s="14">
        <v>2664</v>
      </c>
      <c r="G9" s="14">
        <v>2661</v>
      </c>
      <c r="H9" s="14">
        <v>2730</v>
      </c>
      <c r="I9" s="14">
        <v>2661</v>
      </c>
      <c r="J9" s="14">
        <v>2500</v>
      </c>
      <c r="K9" s="14">
        <v>2490</v>
      </c>
      <c r="L9" s="14">
        <v>2323</v>
      </c>
      <c r="M9" s="14">
        <v>2131</v>
      </c>
      <c r="N9" s="14">
        <v>2168</v>
      </c>
      <c r="O9" s="14">
        <v>2097</v>
      </c>
      <c r="P9" s="15">
        <v>2116</v>
      </c>
      <c r="Q9" s="15">
        <f t="shared" si="1"/>
        <v>2597</v>
      </c>
      <c r="R9" s="16">
        <f t="shared" si="2"/>
        <v>2425.6666666666665</v>
      </c>
    </row>
    <row r="10" spans="1:18" x14ac:dyDescent="0.2">
      <c r="A10" s="13" t="s">
        <v>6</v>
      </c>
      <c r="B10" s="14">
        <v>1005698</v>
      </c>
      <c r="C10" s="14">
        <v>1006181</v>
      </c>
      <c r="D10" s="14">
        <v>1002918</v>
      </c>
      <c r="E10" s="14">
        <v>1001482</v>
      </c>
      <c r="F10" s="14">
        <v>1008127</v>
      </c>
      <c r="G10" s="14">
        <v>1029248</v>
      </c>
      <c r="H10" s="14">
        <v>1043621</v>
      </c>
      <c r="I10" s="14">
        <v>1153913</v>
      </c>
      <c r="J10" s="14">
        <v>1219388</v>
      </c>
      <c r="K10" s="14">
        <v>1245496</v>
      </c>
      <c r="L10" s="14">
        <v>1267636</v>
      </c>
      <c r="M10" s="14">
        <v>1289432</v>
      </c>
      <c r="N10" s="14">
        <v>1237636</v>
      </c>
      <c r="O10" s="14">
        <v>1248778</v>
      </c>
      <c r="P10" s="15">
        <v>1263657</v>
      </c>
      <c r="Q10" s="15">
        <f t="shared" si="1"/>
        <v>1106095</v>
      </c>
      <c r="R10" s="16">
        <f t="shared" si="2"/>
        <v>1167367.8333333333</v>
      </c>
    </row>
    <row r="11" spans="1:18" x14ac:dyDescent="0.2">
      <c r="A11" s="13" t="s">
        <v>7</v>
      </c>
      <c r="B11" s="14">
        <v>26644</v>
      </c>
      <c r="C11" s="14">
        <v>27017</v>
      </c>
      <c r="D11" s="14">
        <v>27845</v>
      </c>
      <c r="E11" s="14">
        <v>27887</v>
      </c>
      <c r="F11" s="14">
        <v>28383</v>
      </c>
      <c r="G11" s="14">
        <v>29087</v>
      </c>
      <c r="H11" s="14">
        <v>28566</v>
      </c>
      <c r="I11" s="14">
        <v>29092</v>
      </c>
      <c r="J11" s="14">
        <v>28851</v>
      </c>
      <c r="K11" s="14">
        <v>29466</v>
      </c>
      <c r="L11" s="14">
        <v>29052</v>
      </c>
      <c r="M11" s="14">
        <v>29805</v>
      </c>
      <c r="N11" s="14">
        <v>30201</v>
      </c>
      <c r="O11" s="14">
        <v>29281</v>
      </c>
      <c r="P11" s="15">
        <v>29321</v>
      </c>
      <c r="Q11" s="15">
        <f t="shared" si="1"/>
        <v>28474.583333333332</v>
      </c>
      <c r="R11" s="16">
        <f t="shared" si="2"/>
        <v>29082.666666666668</v>
      </c>
    </row>
    <row r="12" spans="1:18" x14ac:dyDescent="0.2">
      <c r="A12" s="13" t="s">
        <v>8</v>
      </c>
      <c r="B12" s="14">
        <v>9629</v>
      </c>
      <c r="C12" s="14">
        <v>9486</v>
      </c>
      <c r="D12" s="14">
        <v>9592</v>
      </c>
      <c r="E12" s="14">
        <v>9676</v>
      </c>
      <c r="F12" s="14">
        <v>9954</v>
      </c>
      <c r="G12" s="14">
        <v>10008</v>
      </c>
      <c r="H12" s="14">
        <v>10148</v>
      </c>
      <c r="I12" s="14">
        <v>10354</v>
      </c>
      <c r="J12" s="14">
        <v>10544</v>
      </c>
      <c r="K12" s="14">
        <v>10550</v>
      </c>
      <c r="L12" s="14">
        <v>10706</v>
      </c>
      <c r="M12" s="14">
        <v>11074</v>
      </c>
      <c r="N12" s="14">
        <v>11252</v>
      </c>
      <c r="O12" s="14">
        <v>11494</v>
      </c>
      <c r="P12" s="15">
        <v>11562</v>
      </c>
      <c r="Q12" s="15">
        <f t="shared" si="1"/>
        <v>10143.416666666666</v>
      </c>
      <c r="R12" s="16">
        <f t="shared" si="2"/>
        <v>10610.166666666666</v>
      </c>
    </row>
    <row r="13" spans="1:18" x14ac:dyDescent="0.2">
      <c r="A13" s="13" t="s">
        <v>9</v>
      </c>
      <c r="B13" s="14">
        <v>7555</v>
      </c>
      <c r="C13" s="14">
        <v>7539</v>
      </c>
      <c r="D13" s="14">
        <v>7657</v>
      </c>
      <c r="E13" s="14">
        <v>7718</v>
      </c>
      <c r="F13" s="14">
        <v>7771</v>
      </c>
      <c r="G13" s="14">
        <v>7732</v>
      </c>
      <c r="H13" s="14">
        <v>7750</v>
      </c>
      <c r="I13" s="14">
        <v>7834</v>
      </c>
      <c r="J13" s="14">
        <v>7901</v>
      </c>
      <c r="K13" s="14">
        <v>8163</v>
      </c>
      <c r="L13" s="14">
        <v>8219</v>
      </c>
      <c r="M13" s="14">
        <v>8297</v>
      </c>
      <c r="N13" s="14">
        <v>8361</v>
      </c>
      <c r="O13" s="14">
        <v>8400</v>
      </c>
      <c r="P13" s="15">
        <v>8284</v>
      </c>
      <c r="Q13" s="15">
        <f t="shared" si="1"/>
        <v>7844.666666666667</v>
      </c>
      <c r="R13" s="16">
        <f t="shared" si="2"/>
        <v>8035.833333333333</v>
      </c>
    </row>
    <row r="14" spans="1:18" x14ac:dyDescent="0.2">
      <c r="A14" s="13" t="s">
        <v>10</v>
      </c>
      <c r="B14" s="14">
        <v>19293</v>
      </c>
      <c r="C14" s="14">
        <v>17333</v>
      </c>
      <c r="D14" s="14">
        <v>19591</v>
      </c>
      <c r="E14" s="14">
        <v>8964</v>
      </c>
      <c r="F14" s="14">
        <v>7992</v>
      </c>
      <c r="G14" s="14">
        <v>10691</v>
      </c>
      <c r="H14" s="14">
        <v>16143</v>
      </c>
      <c r="I14" s="14">
        <v>17215</v>
      </c>
      <c r="J14" s="14">
        <v>15953</v>
      </c>
      <c r="K14" s="14">
        <v>22294</v>
      </c>
      <c r="L14" s="14">
        <v>22502</v>
      </c>
      <c r="M14" s="14">
        <v>21125</v>
      </c>
      <c r="N14" s="14">
        <v>10051</v>
      </c>
      <c r="O14" s="14">
        <v>8535</v>
      </c>
      <c r="P14" s="15">
        <v>8289</v>
      </c>
      <c r="Q14" s="15">
        <f t="shared" si="1"/>
        <v>16591.333333333332</v>
      </c>
      <c r="R14" s="16">
        <f t="shared" si="2"/>
        <v>14146.166666666666</v>
      </c>
    </row>
    <row r="15" spans="1:18" x14ac:dyDescent="0.2">
      <c r="A15" s="13" t="s">
        <v>11</v>
      </c>
      <c r="B15" s="14">
        <v>48783</v>
      </c>
      <c r="C15" s="14">
        <v>46166</v>
      </c>
      <c r="D15" s="14">
        <v>44632</v>
      </c>
      <c r="E15" s="14">
        <v>42431</v>
      </c>
      <c r="F15" s="14">
        <v>40122</v>
      </c>
      <c r="G15" s="14">
        <v>40224</v>
      </c>
      <c r="H15" s="14">
        <v>39397</v>
      </c>
      <c r="I15" s="14">
        <v>39692</v>
      </c>
      <c r="J15" s="14">
        <v>42468</v>
      </c>
      <c r="K15" s="14">
        <v>46080</v>
      </c>
      <c r="L15" s="14">
        <v>50120</v>
      </c>
      <c r="M15" s="14">
        <v>55035</v>
      </c>
      <c r="N15" s="14">
        <v>58964</v>
      </c>
      <c r="O15" s="14">
        <v>62348</v>
      </c>
      <c r="P15" s="15">
        <v>71430</v>
      </c>
      <c r="Q15" s="15">
        <f t="shared" si="1"/>
        <v>44595.833333333336</v>
      </c>
      <c r="R15" s="16">
        <f t="shared" si="2"/>
        <v>49025.916666666664</v>
      </c>
    </row>
    <row r="16" spans="1:18" x14ac:dyDescent="0.2">
      <c r="A16" s="13" t="s">
        <v>12</v>
      </c>
      <c r="B16" s="14">
        <v>14177</v>
      </c>
      <c r="C16" s="14">
        <v>14082</v>
      </c>
      <c r="D16" s="14">
        <v>13873</v>
      </c>
      <c r="E16" s="14">
        <v>13371</v>
      </c>
      <c r="F16" s="14">
        <v>13114</v>
      </c>
      <c r="G16" s="14">
        <v>12321</v>
      </c>
      <c r="H16" s="14">
        <v>11854</v>
      </c>
      <c r="I16" s="14">
        <v>11827</v>
      </c>
      <c r="J16" s="14">
        <v>11759</v>
      </c>
      <c r="K16" s="14">
        <v>11027</v>
      </c>
      <c r="L16" s="14">
        <v>10596</v>
      </c>
      <c r="M16" s="14">
        <v>10608</v>
      </c>
      <c r="N16" s="14">
        <v>10117</v>
      </c>
      <c r="O16" s="14">
        <v>9878</v>
      </c>
      <c r="P16" s="15">
        <v>9501</v>
      </c>
      <c r="Q16" s="15">
        <f t="shared" si="1"/>
        <v>12384.083333333334</v>
      </c>
      <c r="R16" s="16">
        <f t="shared" si="2"/>
        <v>11331.083333333334</v>
      </c>
    </row>
    <row r="17" spans="1:18" x14ac:dyDescent="0.2">
      <c r="A17" s="13" t="s">
        <v>13</v>
      </c>
      <c r="B17" s="14">
        <v>816</v>
      </c>
      <c r="C17" s="14">
        <v>822</v>
      </c>
      <c r="D17" s="14">
        <v>885</v>
      </c>
      <c r="E17" s="14">
        <v>870</v>
      </c>
      <c r="F17" s="14">
        <v>931</v>
      </c>
      <c r="G17" s="14">
        <v>943</v>
      </c>
      <c r="H17" s="14">
        <v>956</v>
      </c>
      <c r="I17" s="14">
        <v>990</v>
      </c>
      <c r="J17" s="14">
        <v>996</v>
      </c>
      <c r="K17" s="14">
        <v>967</v>
      </c>
      <c r="L17" s="14">
        <v>970</v>
      </c>
      <c r="M17" s="14">
        <v>934</v>
      </c>
      <c r="N17" s="14">
        <v>850</v>
      </c>
      <c r="O17" s="14">
        <v>709</v>
      </c>
      <c r="P17" s="15">
        <v>491</v>
      </c>
      <c r="Q17" s="15">
        <f t="shared" si="1"/>
        <v>923.33333333333337</v>
      </c>
      <c r="R17" s="16">
        <f t="shared" si="2"/>
        <v>883.91666666666663</v>
      </c>
    </row>
    <row r="18" spans="1:18" x14ac:dyDescent="0.2">
      <c r="A18" s="13" t="s">
        <v>14</v>
      </c>
      <c r="B18" s="14">
        <v>15833</v>
      </c>
      <c r="C18" s="14">
        <v>14847</v>
      </c>
      <c r="D18" s="14">
        <v>14373</v>
      </c>
      <c r="E18" s="14">
        <v>14534</v>
      </c>
      <c r="F18" s="14">
        <v>14123</v>
      </c>
      <c r="G18" s="14">
        <v>13690</v>
      </c>
      <c r="H18" s="14">
        <v>13470</v>
      </c>
      <c r="I18" s="14">
        <v>13036</v>
      </c>
      <c r="J18" s="14">
        <v>12600</v>
      </c>
      <c r="K18" s="14">
        <v>11652</v>
      </c>
      <c r="L18" s="14">
        <v>11140</v>
      </c>
      <c r="M18" s="14">
        <v>10608</v>
      </c>
      <c r="N18" s="14">
        <v>10126</v>
      </c>
      <c r="O18" s="14">
        <v>9521</v>
      </c>
      <c r="P18" s="15">
        <v>9252</v>
      </c>
      <c r="Q18" s="15">
        <f t="shared" si="1"/>
        <v>13325.5</v>
      </c>
      <c r="R18" s="16">
        <f t="shared" si="2"/>
        <v>11979.333333333334</v>
      </c>
    </row>
    <row r="19" spans="1:18" x14ac:dyDescent="0.2">
      <c r="A19" s="13" t="s">
        <v>15</v>
      </c>
      <c r="B19" s="14">
        <v>2264</v>
      </c>
      <c r="C19" s="14">
        <v>2256</v>
      </c>
      <c r="D19" s="14">
        <v>2241</v>
      </c>
      <c r="E19" s="14">
        <v>2190</v>
      </c>
      <c r="F19" s="14">
        <v>2175</v>
      </c>
      <c r="G19" s="14">
        <v>2176</v>
      </c>
      <c r="H19" s="14">
        <v>2148</v>
      </c>
      <c r="I19" s="14">
        <v>2141</v>
      </c>
      <c r="J19" s="14">
        <v>2151</v>
      </c>
      <c r="K19" s="14">
        <v>2149</v>
      </c>
      <c r="L19" s="14">
        <v>2126</v>
      </c>
      <c r="M19" s="14">
        <v>2118</v>
      </c>
      <c r="N19" s="14">
        <v>2140</v>
      </c>
      <c r="O19" s="14">
        <v>2143</v>
      </c>
      <c r="P19" s="15">
        <v>2128</v>
      </c>
      <c r="Q19" s="15">
        <f t="shared" si="1"/>
        <v>2177.9166666666665</v>
      </c>
      <c r="R19" s="16">
        <f t="shared" si="2"/>
        <v>2148.75</v>
      </c>
    </row>
    <row r="20" spans="1:18" x14ac:dyDescent="0.2">
      <c r="A20" s="13" t="s">
        <v>16</v>
      </c>
      <c r="B20" s="14">
        <v>19668</v>
      </c>
      <c r="C20" s="14">
        <v>20287</v>
      </c>
      <c r="D20" s="14">
        <v>20113</v>
      </c>
      <c r="E20" s="14">
        <v>20328</v>
      </c>
      <c r="F20" s="14">
        <v>20506</v>
      </c>
      <c r="G20" s="14">
        <v>20842</v>
      </c>
      <c r="H20" s="14">
        <v>20762</v>
      </c>
      <c r="I20" s="14">
        <v>20462</v>
      </c>
      <c r="J20" s="14">
        <v>20080</v>
      </c>
      <c r="K20" s="14">
        <v>20138</v>
      </c>
      <c r="L20" s="14">
        <v>20219</v>
      </c>
      <c r="M20" s="14">
        <v>20273</v>
      </c>
      <c r="N20" s="14">
        <v>20705</v>
      </c>
      <c r="O20" s="14">
        <v>20717</v>
      </c>
      <c r="P20" s="15">
        <v>20916</v>
      </c>
      <c r="Q20" s="15">
        <f t="shared" si="1"/>
        <v>20306.5</v>
      </c>
      <c r="R20" s="16">
        <f t="shared" si="2"/>
        <v>20495.666666666668</v>
      </c>
    </row>
    <row r="21" spans="1:18" x14ac:dyDescent="0.2">
      <c r="A21" s="13" t="s">
        <v>17</v>
      </c>
      <c r="B21" s="14">
        <v>12551</v>
      </c>
      <c r="C21" s="14">
        <v>11435</v>
      </c>
      <c r="D21" s="14">
        <v>10657</v>
      </c>
      <c r="E21" s="14">
        <v>10071</v>
      </c>
      <c r="F21" s="14">
        <v>9704</v>
      </c>
      <c r="G21" s="14">
        <v>9202</v>
      </c>
      <c r="H21" s="14">
        <v>8365</v>
      </c>
      <c r="I21" s="14">
        <v>8300</v>
      </c>
      <c r="J21" s="14">
        <v>8291</v>
      </c>
      <c r="K21" s="14">
        <v>8331</v>
      </c>
      <c r="L21" s="14">
        <v>8809</v>
      </c>
      <c r="M21" s="14">
        <v>8663</v>
      </c>
      <c r="N21" s="14">
        <v>9118</v>
      </c>
      <c r="O21" s="14">
        <v>9321</v>
      </c>
      <c r="P21" s="15">
        <v>9463</v>
      </c>
      <c r="Q21" s="15">
        <f t="shared" si="1"/>
        <v>9531.5833333333339</v>
      </c>
      <c r="R21" s="16">
        <f t="shared" si="2"/>
        <v>8969.8333333333339</v>
      </c>
    </row>
    <row r="22" spans="1:18" x14ac:dyDescent="0.2">
      <c r="A22" s="13" t="s">
        <v>18</v>
      </c>
      <c r="B22" s="14">
        <v>13938</v>
      </c>
      <c r="C22" s="14">
        <v>13513</v>
      </c>
      <c r="D22" s="14">
        <v>13121</v>
      </c>
      <c r="E22" s="14">
        <v>13140</v>
      </c>
      <c r="F22" s="14">
        <v>13289</v>
      </c>
      <c r="G22" s="14">
        <v>13381</v>
      </c>
      <c r="H22" s="14">
        <v>13058</v>
      </c>
      <c r="I22" s="14">
        <v>12711</v>
      </c>
      <c r="J22" s="14">
        <v>12642</v>
      </c>
      <c r="K22" s="14">
        <v>12121</v>
      </c>
      <c r="L22" s="14">
        <v>12460</v>
      </c>
      <c r="M22" s="14">
        <v>12394</v>
      </c>
      <c r="N22" s="14">
        <v>12251</v>
      </c>
      <c r="O22" s="14">
        <v>11879</v>
      </c>
      <c r="P22" s="15">
        <v>11735</v>
      </c>
      <c r="Q22" s="15">
        <f t="shared" si="1"/>
        <v>12980.666666666666</v>
      </c>
      <c r="R22" s="16">
        <f t="shared" si="2"/>
        <v>12588.416666666666</v>
      </c>
    </row>
    <row r="23" spans="1:18" x14ac:dyDescent="0.2">
      <c r="A23" s="13" t="s">
        <v>19</v>
      </c>
      <c r="B23" s="14">
        <v>3068</v>
      </c>
      <c r="C23" s="14">
        <v>3198</v>
      </c>
      <c r="D23" s="14">
        <v>3341</v>
      </c>
      <c r="E23" s="14">
        <v>3352</v>
      </c>
      <c r="F23" s="14">
        <v>3243</v>
      </c>
      <c r="G23" s="14">
        <v>3134</v>
      </c>
      <c r="H23" s="14">
        <v>3080</v>
      </c>
      <c r="I23" s="14">
        <v>3014</v>
      </c>
      <c r="J23" s="14">
        <v>2959</v>
      </c>
      <c r="K23" s="14">
        <v>2974</v>
      </c>
      <c r="L23" s="14">
        <v>2982</v>
      </c>
      <c r="M23" s="14">
        <v>2940</v>
      </c>
      <c r="N23" s="14">
        <v>2901</v>
      </c>
      <c r="O23" s="14">
        <v>2845</v>
      </c>
      <c r="P23" s="15">
        <v>2804</v>
      </c>
      <c r="Q23" s="15">
        <f t="shared" si="1"/>
        <v>3107.0833333333335</v>
      </c>
      <c r="R23" s="16">
        <f t="shared" si="2"/>
        <v>3019</v>
      </c>
    </row>
    <row r="24" spans="1:18" x14ac:dyDescent="0.2">
      <c r="A24" s="13" t="s">
        <v>20</v>
      </c>
      <c r="B24" s="14">
        <v>23164</v>
      </c>
      <c r="C24" s="14">
        <v>23300</v>
      </c>
      <c r="D24" s="14">
        <v>23239</v>
      </c>
      <c r="E24" s="14">
        <v>23343</v>
      </c>
      <c r="F24" s="14">
        <v>23240</v>
      </c>
      <c r="G24" s="14">
        <v>23665</v>
      </c>
      <c r="H24" s="14">
        <v>24017</v>
      </c>
      <c r="I24" s="14">
        <v>24400</v>
      </c>
      <c r="J24" s="14">
        <v>24687</v>
      </c>
      <c r="K24" s="14">
        <v>23218</v>
      </c>
      <c r="L24" s="14">
        <v>23129</v>
      </c>
      <c r="M24" s="14">
        <v>23089</v>
      </c>
      <c r="N24" s="14">
        <v>22704</v>
      </c>
      <c r="O24" s="14">
        <v>22390</v>
      </c>
      <c r="P24" s="15">
        <v>22127</v>
      </c>
      <c r="Q24" s="15">
        <f t="shared" si="1"/>
        <v>23540.916666666668</v>
      </c>
      <c r="R24" s="16">
        <f t="shared" si="2"/>
        <v>23334.083333333332</v>
      </c>
    </row>
    <row r="25" spans="1:18" x14ac:dyDescent="0.2">
      <c r="A25" s="13" t="s">
        <v>21</v>
      </c>
      <c r="B25" s="14">
        <v>6021</v>
      </c>
      <c r="C25" s="14">
        <v>6360</v>
      </c>
      <c r="D25" s="14">
        <v>6482</v>
      </c>
      <c r="E25" s="14">
        <v>6861</v>
      </c>
      <c r="F25" s="14">
        <v>7045</v>
      </c>
      <c r="G25" s="14">
        <v>7229</v>
      </c>
      <c r="H25" s="14">
        <v>7457</v>
      </c>
      <c r="I25" s="14">
        <v>7930</v>
      </c>
      <c r="J25" s="14">
        <v>8581</v>
      </c>
      <c r="K25" s="14">
        <v>9073</v>
      </c>
      <c r="L25" s="14">
        <v>9933</v>
      </c>
      <c r="M25" s="14">
        <v>10743</v>
      </c>
      <c r="N25" s="14">
        <v>11176</v>
      </c>
      <c r="O25" s="14">
        <v>11534</v>
      </c>
      <c r="P25" s="15">
        <v>11573</v>
      </c>
      <c r="Q25" s="15">
        <f t="shared" si="1"/>
        <v>7809.583333333333</v>
      </c>
      <c r="R25" s="16">
        <f t="shared" si="2"/>
        <v>9094.5833333333339</v>
      </c>
    </row>
    <row r="26" spans="1:18" x14ac:dyDescent="0.2">
      <c r="A26" s="13" t="s">
        <v>22</v>
      </c>
      <c r="B26" s="14">
        <v>37799</v>
      </c>
      <c r="C26" s="14">
        <v>37880</v>
      </c>
      <c r="D26" s="14">
        <v>38233</v>
      </c>
      <c r="E26" s="14">
        <v>38408</v>
      </c>
      <c r="F26" s="14">
        <v>39146</v>
      </c>
      <c r="G26" s="14">
        <v>39346</v>
      </c>
      <c r="H26" s="14">
        <v>39504</v>
      </c>
      <c r="I26" s="14">
        <v>40217</v>
      </c>
      <c r="J26" s="14">
        <v>40900</v>
      </c>
      <c r="K26" s="14">
        <v>41737</v>
      </c>
      <c r="L26" s="14">
        <v>42921</v>
      </c>
      <c r="M26" s="14">
        <v>43279</v>
      </c>
      <c r="N26" s="14">
        <v>43603</v>
      </c>
      <c r="O26" s="14">
        <v>44087</v>
      </c>
      <c r="P26" s="15">
        <v>44735</v>
      </c>
      <c r="Q26" s="15">
        <f t="shared" si="1"/>
        <v>39947.5</v>
      </c>
      <c r="R26" s="16">
        <f t="shared" si="2"/>
        <v>41490.25</v>
      </c>
    </row>
    <row r="27" spans="1:18" x14ac:dyDescent="0.2">
      <c r="A27" s="13" t="s">
        <v>23</v>
      </c>
      <c r="B27" s="14">
        <v>36214</v>
      </c>
      <c r="C27" s="14">
        <v>36967</v>
      </c>
      <c r="D27" s="14">
        <v>38147</v>
      </c>
      <c r="E27" s="14">
        <v>37772</v>
      </c>
      <c r="F27" s="14">
        <v>39692</v>
      </c>
      <c r="G27" s="14">
        <v>41302</v>
      </c>
      <c r="H27" s="14">
        <v>41957</v>
      </c>
      <c r="I27" s="14">
        <v>43391</v>
      </c>
      <c r="J27" s="14">
        <v>46928</v>
      </c>
      <c r="K27" s="14">
        <v>46456</v>
      </c>
      <c r="L27" s="14">
        <v>41087</v>
      </c>
      <c r="M27" s="14">
        <v>45401</v>
      </c>
      <c r="N27" s="14">
        <v>45244</v>
      </c>
      <c r="O27" s="14">
        <v>45968</v>
      </c>
      <c r="P27" s="15">
        <v>44894</v>
      </c>
      <c r="Q27" s="15">
        <f t="shared" si="1"/>
        <v>41276.166666666664</v>
      </c>
      <c r="R27" s="16">
        <f t="shared" si="2"/>
        <v>43341</v>
      </c>
    </row>
    <row r="28" spans="1:18" x14ac:dyDescent="0.2">
      <c r="A28" s="13" t="s">
        <v>24</v>
      </c>
      <c r="B28" s="14">
        <v>117538</v>
      </c>
      <c r="C28" s="14">
        <v>122335</v>
      </c>
      <c r="D28" s="14">
        <v>126175</v>
      </c>
      <c r="E28" s="14">
        <v>127903</v>
      </c>
      <c r="F28" s="14">
        <v>130707</v>
      </c>
      <c r="G28" s="14">
        <v>133740</v>
      </c>
      <c r="H28" s="14">
        <v>136271</v>
      </c>
      <c r="I28" s="14">
        <v>138790</v>
      </c>
      <c r="J28" s="14">
        <v>140670</v>
      </c>
      <c r="K28" s="14">
        <v>144126</v>
      </c>
      <c r="L28" s="14">
        <v>147503</v>
      </c>
      <c r="M28" s="14">
        <v>150160</v>
      </c>
      <c r="N28" s="14">
        <v>151283</v>
      </c>
      <c r="O28" s="14">
        <v>153482</v>
      </c>
      <c r="P28" s="15">
        <v>156798</v>
      </c>
      <c r="Q28" s="15">
        <f t="shared" si="1"/>
        <v>134659.83333333334</v>
      </c>
      <c r="R28" s="16">
        <f t="shared" si="2"/>
        <v>142619.41666666666</v>
      </c>
    </row>
    <row r="29" spans="1:18" x14ac:dyDescent="0.2">
      <c r="A29" s="13" t="s">
        <v>25</v>
      </c>
      <c r="B29" s="14">
        <v>20470</v>
      </c>
      <c r="C29" s="14">
        <v>21310</v>
      </c>
      <c r="D29" s="14">
        <v>21802</v>
      </c>
      <c r="E29" s="14">
        <v>21875</v>
      </c>
      <c r="F29" s="14">
        <v>22290</v>
      </c>
      <c r="G29" s="14">
        <v>22397</v>
      </c>
      <c r="H29" s="14">
        <v>21737</v>
      </c>
      <c r="I29" s="14">
        <v>23475</v>
      </c>
      <c r="J29" s="14">
        <v>21218</v>
      </c>
      <c r="K29" s="14">
        <v>21691</v>
      </c>
      <c r="L29" s="14">
        <v>22526</v>
      </c>
      <c r="M29" s="14">
        <v>23617</v>
      </c>
      <c r="N29" s="14">
        <v>24686</v>
      </c>
      <c r="O29" s="14">
        <v>24670</v>
      </c>
      <c r="P29" s="15">
        <v>24174</v>
      </c>
      <c r="Q29" s="15">
        <f t="shared" si="1"/>
        <v>22034</v>
      </c>
      <c r="R29" s="16">
        <f t="shared" si="2"/>
        <v>22863</v>
      </c>
    </row>
    <row r="30" spans="1:18" x14ac:dyDescent="0.2">
      <c r="A30" s="13" t="s">
        <v>26</v>
      </c>
      <c r="B30" s="14">
        <v>36479</v>
      </c>
      <c r="C30" s="14">
        <v>33821</v>
      </c>
      <c r="D30" s="14">
        <v>33798</v>
      </c>
      <c r="E30" s="14">
        <v>34466</v>
      </c>
      <c r="F30" s="14">
        <v>34591</v>
      </c>
      <c r="G30" s="14">
        <v>34333</v>
      </c>
      <c r="H30" s="14">
        <v>34006</v>
      </c>
      <c r="I30" s="14">
        <v>33748</v>
      </c>
      <c r="J30" s="14">
        <v>33265</v>
      </c>
      <c r="K30" s="14">
        <v>32586</v>
      </c>
      <c r="L30" s="14">
        <v>32461</v>
      </c>
      <c r="M30" s="14">
        <v>32321</v>
      </c>
      <c r="N30" s="14">
        <v>32181</v>
      </c>
      <c r="O30" s="14">
        <v>31922</v>
      </c>
      <c r="P30" s="15">
        <v>32009</v>
      </c>
      <c r="Q30" s="15">
        <f t="shared" si="1"/>
        <v>33822.916666666664</v>
      </c>
      <c r="R30" s="16">
        <f t="shared" si="2"/>
        <v>33157.416666666664</v>
      </c>
    </row>
    <row r="31" spans="1:18" x14ac:dyDescent="0.2">
      <c r="A31" s="13" t="s">
        <v>27</v>
      </c>
      <c r="B31" s="14">
        <v>2793</v>
      </c>
      <c r="C31" s="14">
        <v>2758</v>
      </c>
      <c r="D31" s="14">
        <v>2741</v>
      </c>
      <c r="E31" s="14">
        <v>2233</v>
      </c>
      <c r="F31" s="14">
        <v>2835</v>
      </c>
      <c r="G31" s="14">
        <v>2994</v>
      </c>
      <c r="H31" s="14">
        <v>2311</v>
      </c>
      <c r="I31" s="14">
        <v>2230</v>
      </c>
      <c r="J31" s="14">
        <v>2276</v>
      </c>
      <c r="K31" s="14">
        <v>2343</v>
      </c>
      <c r="L31" s="14">
        <v>2305</v>
      </c>
      <c r="M31" s="14">
        <v>2315</v>
      </c>
      <c r="N31" s="14">
        <v>3009</v>
      </c>
      <c r="O31" s="14">
        <v>2897</v>
      </c>
      <c r="P31" s="15">
        <v>2920</v>
      </c>
      <c r="Q31" s="15">
        <f t="shared" si="1"/>
        <v>2511.1666666666665</v>
      </c>
      <c r="R31" s="16">
        <f t="shared" si="2"/>
        <v>2555.6666666666665</v>
      </c>
    </row>
    <row r="32" spans="1:18" x14ac:dyDescent="0.2">
      <c r="A32" s="13" t="s">
        <v>28</v>
      </c>
      <c r="B32" s="14">
        <v>15391</v>
      </c>
      <c r="C32" s="14">
        <v>15184</v>
      </c>
      <c r="D32" s="14">
        <v>14933</v>
      </c>
      <c r="E32" s="14">
        <v>14759</v>
      </c>
      <c r="F32" s="14">
        <v>14677</v>
      </c>
      <c r="G32" s="14">
        <v>14463</v>
      </c>
      <c r="H32" s="14">
        <v>13922</v>
      </c>
      <c r="I32" s="14">
        <v>13662</v>
      </c>
      <c r="J32" s="14">
        <v>13665</v>
      </c>
      <c r="K32" s="14">
        <v>13792</v>
      </c>
      <c r="L32" s="14">
        <v>14026</v>
      </c>
      <c r="M32" s="14">
        <v>13981</v>
      </c>
      <c r="N32" s="14">
        <v>13783</v>
      </c>
      <c r="O32" s="14">
        <v>13819</v>
      </c>
      <c r="P32" s="15">
        <v>13547</v>
      </c>
      <c r="Q32" s="15">
        <f t="shared" si="1"/>
        <v>14371.25</v>
      </c>
      <c r="R32" s="16">
        <f t="shared" si="2"/>
        <v>14008</v>
      </c>
    </row>
    <row r="33" spans="1:18" x14ac:dyDescent="0.2">
      <c r="A33" s="13" t="s">
        <v>29</v>
      </c>
      <c r="B33" s="14">
        <v>4309</v>
      </c>
      <c r="C33" s="14">
        <v>4374</v>
      </c>
      <c r="D33" s="14">
        <v>4286</v>
      </c>
      <c r="E33" s="14">
        <v>4301</v>
      </c>
      <c r="F33" s="14">
        <v>4419</v>
      </c>
      <c r="G33" s="14">
        <v>4364</v>
      </c>
      <c r="H33" s="14">
        <v>4146</v>
      </c>
      <c r="I33" s="14">
        <v>4194</v>
      </c>
      <c r="J33" s="14">
        <v>4198</v>
      </c>
      <c r="K33" s="14">
        <v>4123</v>
      </c>
      <c r="L33" s="14">
        <v>4088</v>
      </c>
      <c r="M33" s="14">
        <v>4216</v>
      </c>
      <c r="N33" s="14">
        <v>4123</v>
      </c>
      <c r="O33" s="14">
        <v>4099</v>
      </c>
      <c r="P33" s="15">
        <v>4110</v>
      </c>
      <c r="Q33" s="15">
        <f t="shared" si="1"/>
        <v>4251.5</v>
      </c>
      <c r="R33" s="16">
        <f t="shared" si="2"/>
        <v>4198.416666666667</v>
      </c>
    </row>
    <row r="34" spans="1:18" x14ac:dyDescent="0.2">
      <c r="A34" s="13" t="s">
        <v>30</v>
      </c>
      <c r="B34" s="14">
        <v>7846</v>
      </c>
      <c r="C34" s="14">
        <v>7954</v>
      </c>
      <c r="D34" s="14">
        <v>7773</v>
      </c>
      <c r="E34" s="14">
        <v>7715</v>
      </c>
      <c r="F34" s="14">
        <v>7583</v>
      </c>
      <c r="G34" s="14">
        <v>7431</v>
      </c>
      <c r="H34" s="14">
        <v>7290</v>
      </c>
      <c r="I34" s="14">
        <v>7141</v>
      </c>
      <c r="J34" s="14">
        <v>7015</v>
      </c>
      <c r="K34" s="14">
        <v>6892</v>
      </c>
      <c r="L34" s="14">
        <v>6908</v>
      </c>
      <c r="M34" s="14">
        <v>7198</v>
      </c>
      <c r="N34" s="14">
        <v>7269</v>
      </c>
      <c r="O34" s="14">
        <v>7089</v>
      </c>
      <c r="P34" s="15">
        <v>7003</v>
      </c>
      <c r="Q34" s="15">
        <f t="shared" si="1"/>
        <v>7395.5</v>
      </c>
      <c r="R34" s="16">
        <f t="shared" si="2"/>
        <v>7211.166666666667</v>
      </c>
    </row>
    <row r="35" spans="1:18" x14ac:dyDescent="0.2">
      <c r="A35" s="13" t="s">
        <v>31</v>
      </c>
      <c r="B35" s="14">
        <v>15294</v>
      </c>
      <c r="C35" s="14">
        <v>15478</v>
      </c>
      <c r="D35" s="14">
        <v>15519</v>
      </c>
      <c r="E35" s="14">
        <v>15715</v>
      </c>
      <c r="F35" s="14">
        <v>16120</v>
      </c>
      <c r="G35" s="14">
        <v>15903</v>
      </c>
      <c r="H35" s="14">
        <v>15490</v>
      </c>
      <c r="I35" s="14">
        <v>15849</v>
      </c>
      <c r="J35" s="14">
        <v>15905</v>
      </c>
      <c r="K35" s="14">
        <v>15768</v>
      </c>
      <c r="L35" s="14">
        <v>16575</v>
      </c>
      <c r="M35" s="14">
        <v>16270</v>
      </c>
      <c r="N35" s="14">
        <v>15899</v>
      </c>
      <c r="O35" s="14">
        <v>15373</v>
      </c>
      <c r="P35" s="15">
        <v>15359</v>
      </c>
      <c r="Q35" s="15">
        <f t="shared" si="1"/>
        <v>15823.833333333334</v>
      </c>
      <c r="R35" s="16">
        <f t="shared" si="2"/>
        <v>15852.166666666666</v>
      </c>
    </row>
    <row r="36" spans="1:18" x14ac:dyDescent="0.2">
      <c r="A36" s="13" t="s">
        <v>32</v>
      </c>
      <c r="B36" s="14">
        <v>9199</v>
      </c>
      <c r="C36" s="14">
        <v>9242</v>
      </c>
      <c r="D36" s="14">
        <v>9184</v>
      </c>
      <c r="E36" s="14">
        <v>9103</v>
      </c>
      <c r="F36" s="14">
        <v>9126</v>
      </c>
      <c r="G36" s="14">
        <v>9031</v>
      </c>
      <c r="H36" s="14">
        <v>9067</v>
      </c>
      <c r="I36" s="14">
        <v>9037</v>
      </c>
      <c r="J36" s="14">
        <v>9113</v>
      </c>
      <c r="K36" s="14">
        <v>8935</v>
      </c>
      <c r="L36" s="14">
        <v>8941</v>
      </c>
      <c r="M36" s="14">
        <v>8949</v>
      </c>
      <c r="N36" s="14">
        <v>8963</v>
      </c>
      <c r="O36" s="14">
        <v>9010</v>
      </c>
      <c r="P36" s="15">
        <v>9062</v>
      </c>
      <c r="Q36" s="15">
        <f t="shared" si="1"/>
        <v>9077.25</v>
      </c>
      <c r="R36" s="16">
        <f t="shared" si="2"/>
        <v>9028.0833333333339</v>
      </c>
    </row>
    <row r="37" spans="1:18" x14ac:dyDescent="0.2">
      <c r="A37" s="13" t="s">
        <v>33</v>
      </c>
      <c r="B37" s="14">
        <v>20282</v>
      </c>
      <c r="C37" s="14">
        <v>20707</v>
      </c>
      <c r="D37" s="14">
        <v>21375</v>
      </c>
      <c r="E37" s="14">
        <v>21926</v>
      </c>
      <c r="F37" s="14">
        <v>22629</v>
      </c>
      <c r="G37" s="14">
        <v>23155</v>
      </c>
      <c r="H37" s="14">
        <v>23100</v>
      </c>
      <c r="I37" s="14">
        <v>23533</v>
      </c>
      <c r="J37" s="14">
        <v>23581</v>
      </c>
      <c r="K37" s="14">
        <v>23852</v>
      </c>
      <c r="L37" s="14">
        <v>24074</v>
      </c>
      <c r="M37" s="14">
        <v>23831</v>
      </c>
      <c r="N37" s="14">
        <v>23470</v>
      </c>
      <c r="O37" s="14">
        <v>23366</v>
      </c>
      <c r="P37" s="15">
        <v>23029</v>
      </c>
      <c r="Q37" s="15">
        <f t="shared" si="1"/>
        <v>22670.416666666668</v>
      </c>
      <c r="R37" s="16">
        <f t="shared" si="2"/>
        <v>23295.5</v>
      </c>
    </row>
    <row r="38" spans="1:18" x14ac:dyDescent="0.2">
      <c r="A38" s="13" t="s">
        <v>34</v>
      </c>
      <c r="B38" s="14">
        <v>31156</v>
      </c>
      <c r="C38" s="14">
        <v>31496</v>
      </c>
      <c r="D38" s="14">
        <v>31558</v>
      </c>
      <c r="E38" s="14">
        <v>31924</v>
      </c>
      <c r="F38" s="14">
        <v>30129</v>
      </c>
      <c r="G38" s="14">
        <v>28314</v>
      </c>
      <c r="H38" s="14">
        <v>26873</v>
      </c>
      <c r="I38" s="14">
        <v>25309</v>
      </c>
      <c r="J38" s="14">
        <v>24934</v>
      </c>
      <c r="K38" s="14">
        <v>25113</v>
      </c>
      <c r="L38" s="14">
        <v>25104</v>
      </c>
      <c r="M38" s="14">
        <v>24044</v>
      </c>
      <c r="N38" s="14">
        <v>23219</v>
      </c>
      <c r="O38" s="14">
        <v>21781</v>
      </c>
      <c r="P38" s="15">
        <v>20654</v>
      </c>
      <c r="Q38" s="15">
        <f t="shared" si="1"/>
        <v>27996.166666666668</v>
      </c>
      <c r="R38" s="16">
        <f t="shared" si="2"/>
        <v>25616.5</v>
      </c>
    </row>
    <row r="39" spans="1:18" x14ac:dyDescent="0.2">
      <c r="A39" s="13" t="s">
        <v>35</v>
      </c>
      <c r="B39" s="14">
        <v>265856</v>
      </c>
      <c r="C39" s="14">
        <v>271114</v>
      </c>
      <c r="D39" s="14">
        <v>276916</v>
      </c>
      <c r="E39" s="14">
        <v>281133</v>
      </c>
      <c r="F39" s="14">
        <v>286130</v>
      </c>
      <c r="G39" s="14">
        <v>291748</v>
      </c>
      <c r="H39" s="14">
        <v>290292</v>
      </c>
      <c r="I39" s="14">
        <v>291092</v>
      </c>
      <c r="J39" s="14">
        <v>293577</v>
      </c>
      <c r="K39" s="14">
        <v>295362</v>
      </c>
      <c r="L39" s="14">
        <v>296011</v>
      </c>
      <c r="M39" s="14">
        <v>298197</v>
      </c>
      <c r="N39" s="14">
        <v>299895</v>
      </c>
      <c r="O39" s="14">
        <v>299629</v>
      </c>
      <c r="P39" s="15">
        <v>301071</v>
      </c>
      <c r="Q39" s="15">
        <f t="shared" si="1"/>
        <v>286452.33333333331</v>
      </c>
      <c r="R39" s="16">
        <f t="shared" si="2"/>
        <v>293678.08333333331</v>
      </c>
    </row>
    <row r="40" spans="1:18" x14ac:dyDescent="0.2">
      <c r="A40" s="13" t="s">
        <v>36</v>
      </c>
      <c r="B40" s="14">
        <v>24148</v>
      </c>
      <c r="C40" s="14">
        <v>24287</v>
      </c>
      <c r="D40" s="14">
        <v>23585</v>
      </c>
      <c r="E40" s="14">
        <v>22975</v>
      </c>
      <c r="F40" s="14">
        <v>22792</v>
      </c>
      <c r="G40" s="14">
        <v>21983</v>
      </c>
      <c r="H40" s="14">
        <v>21713</v>
      </c>
      <c r="I40" s="14">
        <v>21637</v>
      </c>
      <c r="J40" s="14">
        <v>21797</v>
      </c>
      <c r="K40" s="14">
        <v>21815</v>
      </c>
      <c r="L40" s="14">
        <v>21484</v>
      </c>
      <c r="M40" s="14">
        <v>21868</v>
      </c>
      <c r="N40" s="14">
        <v>18178</v>
      </c>
      <c r="O40" s="14">
        <v>17920</v>
      </c>
      <c r="P40" s="15">
        <v>17724</v>
      </c>
      <c r="Q40" s="15">
        <f t="shared" si="1"/>
        <v>22507</v>
      </c>
      <c r="R40" s="16">
        <f t="shared" si="2"/>
        <v>20990.5</v>
      </c>
    </row>
    <row r="41" spans="1:18" x14ac:dyDescent="0.2">
      <c r="A41" s="13" t="s">
        <v>37</v>
      </c>
      <c r="B41" s="14">
        <v>2409</v>
      </c>
      <c r="C41" s="14">
        <v>2130</v>
      </c>
      <c r="D41" s="14">
        <v>1941</v>
      </c>
      <c r="E41" s="14">
        <v>1811</v>
      </c>
      <c r="F41" s="14">
        <v>1675</v>
      </c>
      <c r="G41" s="14">
        <v>1678</v>
      </c>
      <c r="H41" s="14">
        <v>1606</v>
      </c>
      <c r="I41" s="14">
        <v>1567</v>
      </c>
      <c r="J41" s="14">
        <v>1581</v>
      </c>
      <c r="K41" s="14">
        <v>1534</v>
      </c>
      <c r="L41" s="14">
        <v>1503</v>
      </c>
      <c r="M41" s="14">
        <v>1415</v>
      </c>
      <c r="N41" s="14">
        <v>1447</v>
      </c>
      <c r="O41" s="14">
        <v>1442</v>
      </c>
      <c r="P41" s="15">
        <v>1371</v>
      </c>
      <c r="Q41" s="15">
        <f t="shared" si="1"/>
        <v>1737.5</v>
      </c>
      <c r="R41" s="16">
        <f t="shared" si="2"/>
        <v>1552.5</v>
      </c>
    </row>
    <row r="42" spans="1:18" x14ac:dyDescent="0.2">
      <c r="A42" s="13" t="s">
        <v>38</v>
      </c>
      <c r="B42" s="14">
        <v>75917</v>
      </c>
      <c r="C42" s="14">
        <v>75893</v>
      </c>
      <c r="D42" s="14">
        <v>75509</v>
      </c>
      <c r="E42" s="14">
        <v>74950</v>
      </c>
      <c r="F42" s="14">
        <v>74915</v>
      </c>
      <c r="G42" s="14">
        <v>74989</v>
      </c>
      <c r="H42" s="14">
        <v>74092</v>
      </c>
      <c r="I42" s="14">
        <v>73811</v>
      </c>
      <c r="J42" s="14">
        <v>73104</v>
      </c>
      <c r="K42" s="14">
        <v>73963</v>
      </c>
      <c r="L42" s="14">
        <v>74642</v>
      </c>
      <c r="M42" s="14">
        <v>74653</v>
      </c>
      <c r="N42" s="14">
        <v>74428</v>
      </c>
      <c r="O42" s="14">
        <v>73686</v>
      </c>
      <c r="P42" s="15">
        <v>74188</v>
      </c>
      <c r="Q42" s="15">
        <f t="shared" si="1"/>
        <v>74703.166666666672</v>
      </c>
      <c r="R42" s="16">
        <f t="shared" si="2"/>
        <v>74285.083333333328</v>
      </c>
    </row>
    <row r="43" spans="1:18" x14ac:dyDescent="0.2">
      <c r="A43" s="13" t="s">
        <v>39</v>
      </c>
      <c r="B43" s="14">
        <v>9092</v>
      </c>
      <c r="C43" s="14">
        <v>8797</v>
      </c>
      <c r="D43" s="14">
        <v>8616</v>
      </c>
      <c r="E43" s="14">
        <v>8433</v>
      </c>
      <c r="F43" s="14">
        <v>8244</v>
      </c>
      <c r="G43" s="14">
        <v>8177</v>
      </c>
      <c r="H43" s="14">
        <v>8035</v>
      </c>
      <c r="I43" s="14">
        <v>8005</v>
      </c>
      <c r="J43" s="14">
        <v>7830</v>
      </c>
      <c r="K43" s="14">
        <v>7604</v>
      </c>
      <c r="L43" s="14">
        <v>7573</v>
      </c>
      <c r="M43" s="14">
        <v>7611</v>
      </c>
      <c r="N43" s="14">
        <v>7769</v>
      </c>
      <c r="O43" s="14">
        <v>7706</v>
      </c>
      <c r="P43" s="15">
        <v>7698</v>
      </c>
      <c r="Q43" s="15">
        <f t="shared" si="1"/>
        <v>8168.083333333333</v>
      </c>
      <c r="R43" s="16">
        <f t="shared" si="2"/>
        <v>7890.416666666667</v>
      </c>
    </row>
    <row r="44" spans="1:18" x14ac:dyDescent="0.2">
      <c r="A44" s="13" t="s">
        <v>40</v>
      </c>
      <c r="B44" s="14">
        <v>86117</v>
      </c>
      <c r="C44" s="14">
        <v>85915</v>
      </c>
      <c r="D44" s="14">
        <v>89478</v>
      </c>
      <c r="E44" s="14">
        <v>96430</v>
      </c>
      <c r="F44" s="14">
        <v>100901</v>
      </c>
      <c r="G44" s="14">
        <v>106289</v>
      </c>
      <c r="H44" s="14">
        <v>106819</v>
      </c>
      <c r="I44" s="14">
        <v>108936</v>
      </c>
      <c r="J44" s="14">
        <v>114673</v>
      </c>
      <c r="K44" s="14">
        <v>118087</v>
      </c>
      <c r="L44" s="14">
        <v>121762</v>
      </c>
      <c r="M44" s="14">
        <v>115011</v>
      </c>
      <c r="N44" s="14">
        <v>118723</v>
      </c>
      <c r="O44" s="14">
        <v>121134</v>
      </c>
      <c r="P44" s="15">
        <v>122853</v>
      </c>
      <c r="Q44" s="15">
        <f t="shared" si="1"/>
        <v>104201.5</v>
      </c>
      <c r="R44" s="16">
        <f t="shared" si="2"/>
        <v>112634.83333333333</v>
      </c>
    </row>
    <row r="45" spans="1:18" x14ac:dyDescent="0.2">
      <c r="A45" s="13" t="s">
        <v>41</v>
      </c>
      <c r="B45" s="14">
        <v>63758</v>
      </c>
      <c r="C45" s="14">
        <v>66123</v>
      </c>
      <c r="D45" s="14">
        <v>68589</v>
      </c>
      <c r="E45" s="14">
        <v>69564</v>
      </c>
      <c r="F45" s="14">
        <v>70439</v>
      </c>
      <c r="G45" s="14">
        <v>71531</v>
      </c>
      <c r="H45" s="14">
        <v>71732</v>
      </c>
      <c r="I45" s="14">
        <v>71406</v>
      </c>
      <c r="J45" s="14">
        <v>72031</v>
      </c>
      <c r="K45" s="14">
        <v>73074</v>
      </c>
      <c r="L45" s="14">
        <v>73663</v>
      </c>
      <c r="M45" s="14">
        <v>73730</v>
      </c>
      <c r="N45" s="14">
        <v>73982</v>
      </c>
      <c r="O45" s="14">
        <v>72512</v>
      </c>
      <c r="P45" s="15">
        <v>71691</v>
      </c>
      <c r="Q45" s="15">
        <f t="shared" si="1"/>
        <v>70470</v>
      </c>
      <c r="R45" s="16">
        <f t="shared" si="2"/>
        <v>72112.916666666672</v>
      </c>
    </row>
    <row r="46" spans="1:18" x14ac:dyDescent="0.2">
      <c r="A46" s="13" t="s">
        <v>42</v>
      </c>
      <c r="B46" s="14">
        <v>11603</v>
      </c>
      <c r="C46" s="14">
        <v>11486</v>
      </c>
      <c r="D46" s="14">
        <v>11261</v>
      </c>
      <c r="E46" s="14">
        <v>10892</v>
      </c>
      <c r="F46" s="14">
        <v>10490</v>
      </c>
      <c r="G46" s="14">
        <v>9641</v>
      </c>
      <c r="H46" s="14">
        <v>8834</v>
      </c>
      <c r="I46" s="14">
        <v>8991</v>
      </c>
      <c r="J46" s="14">
        <v>8866</v>
      </c>
      <c r="K46" s="14">
        <v>8651</v>
      </c>
      <c r="L46" s="14">
        <v>8720</v>
      </c>
      <c r="M46" s="14">
        <v>8687</v>
      </c>
      <c r="N46" s="14">
        <v>8435</v>
      </c>
      <c r="O46" s="14">
        <v>8557</v>
      </c>
      <c r="P46" s="15">
        <v>8600</v>
      </c>
      <c r="Q46" s="15">
        <f t="shared" si="1"/>
        <v>9843.5</v>
      </c>
      <c r="R46" s="16">
        <f t="shared" si="2"/>
        <v>9113.6666666666661</v>
      </c>
    </row>
    <row r="47" spans="1:18" x14ac:dyDescent="0.2">
      <c r="A47" s="13" t="s">
        <v>43</v>
      </c>
      <c r="B47" s="14">
        <v>6219</v>
      </c>
      <c r="C47" s="14">
        <v>6583</v>
      </c>
      <c r="D47" s="14">
        <v>6837</v>
      </c>
      <c r="E47" s="14">
        <v>6716</v>
      </c>
      <c r="F47" s="14">
        <v>7020</v>
      </c>
      <c r="G47" s="14">
        <v>7189</v>
      </c>
      <c r="H47" s="14">
        <v>7402</v>
      </c>
      <c r="I47" s="14">
        <v>7634</v>
      </c>
      <c r="J47" s="14">
        <v>7709</v>
      </c>
      <c r="K47" s="14">
        <v>7876</v>
      </c>
      <c r="L47" s="14">
        <v>8257</v>
      </c>
      <c r="M47" s="14">
        <v>8350</v>
      </c>
      <c r="N47" s="14">
        <v>8248</v>
      </c>
      <c r="O47" s="14">
        <v>8163</v>
      </c>
      <c r="P47" s="15">
        <v>8198</v>
      </c>
      <c r="Q47" s="15">
        <f t="shared" si="1"/>
        <v>7316</v>
      </c>
      <c r="R47" s="16">
        <f t="shared" si="2"/>
        <v>7730.166666666667</v>
      </c>
    </row>
    <row r="48" spans="1:18" x14ac:dyDescent="0.2">
      <c r="A48" s="13" t="s">
        <v>44</v>
      </c>
      <c r="B48" s="14">
        <v>15559</v>
      </c>
      <c r="C48" s="14">
        <v>15609</v>
      </c>
      <c r="D48" s="14">
        <v>15588</v>
      </c>
      <c r="E48" s="14">
        <v>15164</v>
      </c>
      <c r="F48" s="14">
        <v>15379</v>
      </c>
      <c r="G48" s="14">
        <v>15172</v>
      </c>
      <c r="H48" s="14">
        <v>14629</v>
      </c>
      <c r="I48" s="14">
        <v>14156</v>
      </c>
      <c r="J48" s="14">
        <v>14208</v>
      </c>
      <c r="K48" s="14">
        <v>14225</v>
      </c>
      <c r="L48" s="14">
        <v>14321</v>
      </c>
      <c r="M48" s="14">
        <v>14308</v>
      </c>
      <c r="N48" s="14">
        <v>14044</v>
      </c>
      <c r="O48" s="14">
        <v>13926</v>
      </c>
      <c r="P48" s="15">
        <v>13502</v>
      </c>
      <c r="Q48" s="15">
        <f t="shared" si="1"/>
        <v>14859.833333333334</v>
      </c>
      <c r="R48" s="16">
        <f t="shared" si="2"/>
        <v>14419.5</v>
      </c>
    </row>
    <row r="49" spans="1:18" x14ac:dyDescent="0.2">
      <c r="A49" s="13" t="s">
        <v>45</v>
      </c>
      <c r="B49" s="14">
        <v>4377</v>
      </c>
      <c r="C49" s="14">
        <v>4405</v>
      </c>
      <c r="D49" s="14">
        <v>4512</v>
      </c>
      <c r="E49" s="14">
        <v>4514</v>
      </c>
      <c r="F49" s="14">
        <v>4643</v>
      </c>
      <c r="G49" s="14">
        <v>4563</v>
      </c>
      <c r="H49" s="14">
        <v>4525</v>
      </c>
      <c r="I49" s="14">
        <v>4560</v>
      </c>
      <c r="J49" s="14">
        <v>4560</v>
      </c>
      <c r="K49" s="14">
        <v>4615</v>
      </c>
      <c r="L49" s="14">
        <v>4675</v>
      </c>
      <c r="M49" s="14">
        <v>4679</v>
      </c>
      <c r="N49" s="14">
        <v>4627</v>
      </c>
      <c r="O49" s="14">
        <v>4608</v>
      </c>
      <c r="P49" s="15">
        <v>4593</v>
      </c>
      <c r="Q49" s="15">
        <f t="shared" si="1"/>
        <v>4552.333333333333</v>
      </c>
      <c r="R49" s="16">
        <f t="shared" si="2"/>
        <v>4596.833333333333</v>
      </c>
    </row>
    <row r="50" spans="1:18" x14ac:dyDescent="0.2">
      <c r="A50" s="13" t="s">
        <v>46</v>
      </c>
      <c r="B50" s="14">
        <v>27627</v>
      </c>
      <c r="C50" s="14">
        <v>28021</v>
      </c>
      <c r="D50" s="14">
        <v>27896</v>
      </c>
      <c r="E50" s="14">
        <v>27930</v>
      </c>
      <c r="F50" s="14">
        <v>28030</v>
      </c>
      <c r="G50" s="14">
        <v>27856</v>
      </c>
      <c r="H50" s="14">
        <v>27533</v>
      </c>
      <c r="I50" s="14">
        <v>27876</v>
      </c>
      <c r="J50" s="14">
        <v>27550</v>
      </c>
      <c r="K50" s="14">
        <v>27742</v>
      </c>
      <c r="L50" s="14">
        <v>28906</v>
      </c>
      <c r="M50" s="14">
        <v>29286</v>
      </c>
      <c r="N50" s="14">
        <v>29678</v>
      </c>
      <c r="O50" s="14">
        <v>29357</v>
      </c>
      <c r="P50" s="15">
        <v>29393</v>
      </c>
      <c r="Q50" s="15">
        <f t="shared" si="1"/>
        <v>28021.083333333332</v>
      </c>
      <c r="R50" s="16">
        <f t="shared" si="2"/>
        <v>28428.083333333332</v>
      </c>
    </row>
    <row r="51" spans="1:18" x14ac:dyDescent="0.2">
      <c r="A51" s="13" t="s">
        <v>47</v>
      </c>
      <c r="B51" s="14">
        <v>25965</v>
      </c>
      <c r="C51" s="14">
        <v>25480</v>
      </c>
      <c r="D51" s="14">
        <v>24697</v>
      </c>
      <c r="E51" s="14">
        <v>23377</v>
      </c>
      <c r="F51" s="14">
        <v>21995</v>
      </c>
      <c r="G51" s="14">
        <v>21417</v>
      </c>
      <c r="H51" s="14">
        <v>20766</v>
      </c>
      <c r="I51" s="14">
        <v>20457</v>
      </c>
      <c r="J51" s="14">
        <v>19981</v>
      </c>
      <c r="K51" s="14">
        <v>20152</v>
      </c>
      <c r="L51" s="14">
        <v>20749</v>
      </c>
      <c r="M51" s="14">
        <v>20782</v>
      </c>
      <c r="N51" s="14">
        <v>20536</v>
      </c>
      <c r="O51" s="14">
        <v>20077</v>
      </c>
      <c r="P51" s="15">
        <v>19866</v>
      </c>
      <c r="Q51" s="15">
        <f t="shared" si="1"/>
        <v>22151.5</v>
      </c>
      <c r="R51" s="16">
        <f t="shared" si="2"/>
        <v>20846.25</v>
      </c>
    </row>
    <row r="52" spans="1:18" x14ac:dyDescent="0.2">
      <c r="A52" s="13" t="s">
        <v>48</v>
      </c>
      <c r="B52" s="14">
        <v>4869</v>
      </c>
      <c r="C52" s="14">
        <v>4805</v>
      </c>
      <c r="D52" s="14">
        <v>4845</v>
      </c>
      <c r="E52" s="14">
        <v>4717</v>
      </c>
      <c r="F52" s="14">
        <v>4763</v>
      </c>
      <c r="G52" s="14">
        <v>4627</v>
      </c>
      <c r="H52" s="14">
        <v>4463</v>
      </c>
      <c r="I52" s="14">
        <v>4282</v>
      </c>
      <c r="J52" s="14">
        <v>4252</v>
      </c>
      <c r="K52" s="14">
        <v>4215</v>
      </c>
      <c r="L52" s="14">
        <v>4358</v>
      </c>
      <c r="M52" s="14">
        <v>4338</v>
      </c>
      <c r="N52" s="14">
        <v>4368</v>
      </c>
      <c r="O52" s="14">
        <v>4521</v>
      </c>
      <c r="P52" s="15">
        <v>4583</v>
      </c>
      <c r="Q52" s="15">
        <f t="shared" si="1"/>
        <v>4544.5</v>
      </c>
      <c r="R52" s="16">
        <f t="shared" si="2"/>
        <v>4457.25</v>
      </c>
    </row>
    <row r="53" spans="1:18" x14ac:dyDescent="0.2">
      <c r="A53" s="13" t="s">
        <v>49</v>
      </c>
      <c r="B53" s="14">
        <v>4587</v>
      </c>
      <c r="C53" s="14">
        <v>4721</v>
      </c>
      <c r="D53" s="14">
        <v>4655</v>
      </c>
      <c r="E53" s="14">
        <v>4480</v>
      </c>
      <c r="F53" s="14">
        <v>4353</v>
      </c>
      <c r="G53" s="14">
        <v>4348</v>
      </c>
      <c r="H53" s="14">
        <v>4424</v>
      </c>
      <c r="I53" s="14">
        <v>4326</v>
      </c>
      <c r="J53" s="14">
        <v>4570</v>
      </c>
      <c r="K53" s="14">
        <v>4724</v>
      </c>
      <c r="L53" s="14">
        <v>4658</v>
      </c>
      <c r="M53" s="14">
        <v>4714</v>
      </c>
      <c r="N53" s="14">
        <v>4693</v>
      </c>
      <c r="O53" s="14">
        <v>4699</v>
      </c>
      <c r="P53" s="15">
        <v>4684</v>
      </c>
      <c r="Q53" s="15">
        <f t="shared" si="1"/>
        <v>4546.666666666667</v>
      </c>
      <c r="R53" s="16">
        <f t="shared" si="2"/>
        <v>4556.083333333333</v>
      </c>
    </row>
    <row r="54" spans="1:18" x14ac:dyDescent="0.2">
      <c r="A54" s="13" t="s">
        <v>50</v>
      </c>
      <c r="B54" s="14">
        <v>244</v>
      </c>
      <c r="C54" s="14">
        <v>232</v>
      </c>
      <c r="D54" s="14">
        <v>232</v>
      </c>
      <c r="E54" s="14">
        <v>236</v>
      </c>
      <c r="F54" s="14">
        <v>239</v>
      </c>
      <c r="G54" s="14">
        <v>234</v>
      </c>
      <c r="H54" s="14">
        <v>218</v>
      </c>
      <c r="I54" s="14">
        <v>212</v>
      </c>
      <c r="J54" s="14">
        <v>216</v>
      </c>
      <c r="K54" s="14">
        <v>220</v>
      </c>
      <c r="L54" s="14">
        <v>219</v>
      </c>
      <c r="M54" s="14">
        <v>211</v>
      </c>
      <c r="N54" s="14">
        <v>206</v>
      </c>
      <c r="O54" s="14">
        <v>204</v>
      </c>
      <c r="P54" s="15">
        <v>212</v>
      </c>
      <c r="Q54" s="15">
        <f t="shared" si="1"/>
        <v>226.08333333333334</v>
      </c>
      <c r="R54" s="16">
        <f t="shared" si="2"/>
        <v>218.91666666666666</v>
      </c>
    </row>
    <row r="55" spans="1:18" x14ac:dyDescent="0.2">
      <c r="A55" s="13" t="s">
        <v>51</v>
      </c>
      <c r="B55" s="14">
        <v>35634</v>
      </c>
      <c r="C55" s="14">
        <v>36155</v>
      </c>
      <c r="D55" s="14">
        <v>36869</v>
      </c>
      <c r="E55" s="14">
        <v>37253</v>
      </c>
      <c r="F55" s="14">
        <v>37940</v>
      </c>
      <c r="G55" s="14">
        <v>38869</v>
      </c>
      <c r="H55" s="14">
        <v>39279</v>
      </c>
      <c r="I55" s="14">
        <v>40193</v>
      </c>
      <c r="J55" s="14">
        <v>41152</v>
      </c>
      <c r="K55" s="14">
        <v>41674</v>
      </c>
      <c r="L55" s="14">
        <v>42249</v>
      </c>
      <c r="M55" s="14">
        <v>42644</v>
      </c>
      <c r="N55" s="14">
        <v>42797</v>
      </c>
      <c r="O55" s="14">
        <v>42926</v>
      </c>
      <c r="P55" s="15">
        <v>43252</v>
      </c>
      <c r="Q55" s="15">
        <f t="shared" si="1"/>
        <v>39159.25</v>
      </c>
      <c r="R55" s="16">
        <f t="shared" si="2"/>
        <v>40852.333333333336</v>
      </c>
    </row>
    <row r="56" spans="1:18" x14ac:dyDescent="0.2">
      <c r="A56" s="13" t="s">
        <v>52</v>
      </c>
      <c r="B56" s="14">
        <v>90206</v>
      </c>
      <c r="C56" s="14">
        <v>91647</v>
      </c>
      <c r="D56" s="14">
        <v>91463</v>
      </c>
      <c r="E56" s="14">
        <v>94394</v>
      </c>
      <c r="F56" s="14">
        <v>95132</v>
      </c>
      <c r="G56" s="14">
        <v>95653</v>
      </c>
      <c r="H56" s="14">
        <v>103719</v>
      </c>
      <c r="I56" s="14">
        <v>106159</v>
      </c>
      <c r="J56" s="14">
        <v>109212</v>
      </c>
      <c r="K56" s="14">
        <v>113004</v>
      </c>
      <c r="L56" s="14">
        <v>114502</v>
      </c>
      <c r="M56" s="14">
        <v>112885</v>
      </c>
      <c r="N56" s="14">
        <v>113733</v>
      </c>
      <c r="O56" s="14">
        <v>113845</v>
      </c>
      <c r="P56" s="15">
        <v>114294</v>
      </c>
      <c r="Q56" s="15">
        <f t="shared" si="1"/>
        <v>101498</v>
      </c>
      <c r="R56" s="16">
        <f t="shared" si="2"/>
        <v>107211</v>
      </c>
    </row>
    <row r="57" spans="1:18" x14ac:dyDescent="0.2">
      <c r="A57" s="13" t="s">
        <v>53</v>
      </c>
      <c r="B57" s="14">
        <v>10770</v>
      </c>
      <c r="C57" s="14">
        <v>10765</v>
      </c>
      <c r="D57" s="14">
        <v>10602</v>
      </c>
      <c r="E57" s="14">
        <v>10508</v>
      </c>
      <c r="F57" s="14">
        <v>10394</v>
      </c>
      <c r="G57" s="14">
        <v>10268</v>
      </c>
      <c r="H57" s="14">
        <v>10211</v>
      </c>
      <c r="I57" s="14">
        <v>10106</v>
      </c>
      <c r="J57" s="14">
        <v>10004</v>
      </c>
      <c r="K57" s="14">
        <v>9788</v>
      </c>
      <c r="L57" s="14">
        <v>10022</v>
      </c>
      <c r="M57" s="14">
        <v>10217</v>
      </c>
      <c r="N57" s="14">
        <v>10248</v>
      </c>
      <c r="O57" s="14">
        <v>10154</v>
      </c>
      <c r="P57" s="15">
        <v>9999</v>
      </c>
      <c r="Q57" s="15">
        <f t="shared" si="1"/>
        <v>10304.583333333334</v>
      </c>
      <c r="R57" s="16">
        <f t="shared" si="2"/>
        <v>10159.916666666666</v>
      </c>
    </row>
    <row r="58" spans="1:18" x14ac:dyDescent="0.2">
      <c r="A58" s="13" t="s">
        <v>54</v>
      </c>
      <c r="B58" s="14">
        <v>29151</v>
      </c>
      <c r="C58" s="14">
        <v>28828</v>
      </c>
      <c r="D58" s="14">
        <v>28464</v>
      </c>
      <c r="E58" s="14">
        <v>28140</v>
      </c>
      <c r="F58" s="14">
        <v>27996</v>
      </c>
      <c r="G58" s="14">
        <v>27493</v>
      </c>
      <c r="H58" s="14">
        <v>26860</v>
      </c>
      <c r="I58" s="14">
        <v>27070</v>
      </c>
      <c r="J58" s="14">
        <v>26603</v>
      </c>
      <c r="K58" s="14">
        <v>26633</v>
      </c>
      <c r="L58" s="14">
        <v>26668</v>
      </c>
      <c r="M58" s="14">
        <v>26204</v>
      </c>
      <c r="N58" s="14">
        <v>26701</v>
      </c>
      <c r="O58" s="14">
        <v>26705</v>
      </c>
      <c r="P58" s="15">
        <v>26852</v>
      </c>
      <c r="Q58" s="15">
        <f t="shared" si="1"/>
        <v>27509.166666666668</v>
      </c>
      <c r="R58" s="16">
        <f t="shared" si="2"/>
        <v>26993.75</v>
      </c>
    </row>
    <row r="59" spans="1:18" x14ac:dyDescent="0.2">
      <c r="A59" s="23" t="s">
        <v>55</v>
      </c>
      <c r="B59" s="24">
        <v>1033</v>
      </c>
      <c r="C59" s="24">
        <v>1058</v>
      </c>
      <c r="D59" s="24">
        <v>1057</v>
      </c>
      <c r="E59" s="24">
        <v>1110</v>
      </c>
      <c r="F59" s="24">
        <v>1112</v>
      </c>
      <c r="G59" s="24">
        <v>1112</v>
      </c>
      <c r="H59" s="24">
        <v>1059</v>
      </c>
      <c r="I59" s="24">
        <v>1020</v>
      </c>
      <c r="J59" s="24">
        <v>991</v>
      </c>
      <c r="K59" s="24">
        <v>990</v>
      </c>
      <c r="L59" s="24">
        <v>1001</v>
      </c>
      <c r="M59" s="24">
        <v>1043</v>
      </c>
      <c r="N59" s="24">
        <v>1099</v>
      </c>
      <c r="O59" s="24">
        <v>1118</v>
      </c>
      <c r="P59" s="26">
        <v>1112</v>
      </c>
      <c r="Q59" s="26">
        <f t="shared" si="1"/>
        <v>1048.8333333333333</v>
      </c>
      <c r="R59" s="27">
        <f t="shared" si="2"/>
        <v>1063.9166666666667</v>
      </c>
    </row>
    <row r="60" spans="1:18" s="7" customFormat="1" x14ac:dyDescent="0.2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</row>
    <row r="61" spans="1:18" x14ac:dyDescent="0.2">
      <c r="A61" s="45" t="s">
        <v>57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 x14ac:dyDescent="0.2">
      <c r="A62" s="45" t="str">
        <f>TFam!A62</f>
        <v>Fiscal year average is based on data Oct. 2021 through Sep. 2022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 x14ac:dyDescent="0.2">
      <c r="A63" s="45" t="str">
        <f>TFam!A63</f>
        <v>Calendar year average is based on data Jan. 2022 through Dec. 2022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</sheetData>
  <pageMargins left="0.7" right="0.7" top="0.75" bottom="0.75" header="0.3" footer="0.3"/>
  <pageSetup scale="6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63"/>
  <sheetViews>
    <sheetView workbookViewId="0"/>
  </sheetViews>
  <sheetFormatPr defaultColWidth="9.1796875" defaultRowHeight="10" x14ac:dyDescent="0.2"/>
  <cols>
    <col min="1" max="1" width="14.26953125" style="28" bestFit="1" customWidth="1"/>
    <col min="2" max="18" width="10" style="17" customWidth="1"/>
    <col min="19" max="16384" width="9.1796875" style="17"/>
  </cols>
  <sheetData>
    <row r="1" spans="1:18" s="1" customFormat="1" ht="15.5" x14ac:dyDescent="0.35">
      <c r="A1" s="120" t="s">
        <v>74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18" s="2" customFormat="1" ht="12.5" x14ac:dyDescent="0.25">
      <c r="A2" s="67" t="str">
        <f>TFam!$A$2</f>
        <v>Fiscal Year 2022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</row>
    <row r="3" spans="1:18" s="7" customFormat="1" ht="13.5" customHeight="1" x14ac:dyDescent="0.2">
      <c r="A3" s="71">
        <f>TFam!$A$3</f>
        <v>45016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</row>
    <row r="4" spans="1:18" s="7" customFormat="1" ht="20" x14ac:dyDescent="0.2">
      <c r="A4" s="63" t="s">
        <v>0</v>
      </c>
      <c r="B4" s="64">
        <f>TFam!B4</f>
        <v>44470</v>
      </c>
      <c r="C4" s="64">
        <f>TFam!C4</f>
        <v>44501</v>
      </c>
      <c r="D4" s="64">
        <f>TFam!D4</f>
        <v>44531</v>
      </c>
      <c r="E4" s="64">
        <f>TFam!E4</f>
        <v>44562</v>
      </c>
      <c r="F4" s="64">
        <f>TFam!F4</f>
        <v>44593</v>
      </c>
      <c r="G4" s="64">
        <f>TFam!G4</f>
        <v>44621</v>
      </c>
      <c r="H4" s="64">
        <f>TFam!H4</f>
        <v>44652</v>
      </c>
      <c r="I4" s="64">
        <f>TFam!I4</f>
        <v>44682</v>
      </c>
      <c r="J4" s="64">
        <f>TFam!J4</f>
        <v>44713</v>
      </c>
      <c r="K4" s="64">
        <f>TFam!K4</f>
        <v>44743</v>
      </c>
      <c r="L4" s="64">
        <f>TFam!L4</f>
        <v>44774</v>
      </c>
      <c r="M4" s="64">
        <f>TFam!M4</f>
        <v>44805</v>
      </c>
      <c r="N4" s="64">
        <f>TFam!N4</f>
        <v>44835</v>
      </c>
      <c r="O4" s="64">
        <f>TFam!O4</f>
        <v>44866</v>
      </c>
      <c r="P4" s="64">
        <f>TFam!P4</f>
        <v>44896</v>
      </c>
      <c r="Q4" s="65" t="str">
        <f>TFam!Q4</f>
        <v>Average
FY 2022</v>
      </c>
      <c r="R4" s="66" t="str">
        <f>TFam!R4</f>
        <v>Average
CY 2022</v>
      </c>
    </row>
    <row r="5" spans="1:18" s="12" customFormat="1" x14ac:dyDescent="0.2">
      <c r="A5" s="8" t="s">
        <v>1</v>
      </c>
      <c r="B5" s="9">
        <f>SUM(B6:B59)</f>
        <v>658136</v>
      </c>
      <c r="C5" s="9">
        <f t="shared" ref="C5:P5" si="0">SUM(C6:C59)</f>
        <v>664120</v>
      </c>
      <c r="D5" s="9">
        <f t="shared" si="0"/>
        <v>670053</v>
      </c>
      <c r="E5" s="9">
        <f t="shared" si="0"/>
        <v>663347</v>
      </c>
      <c r="F5" s="9">
        <f t="shared" si="0"/>
        <v>670516</v>
      </c>
      <c r="G5" s="9">
        <f t="shared" si="0"/>
        <v>685461</v>
      </c>
      <c r="H5" s="9">
        <f t="shared" si="0"/>
        <v>693376</v>
      </c>
      <c r="I5" s="9">
        <f t="shared" si="0"/>
        <v>731296</v>
      </c>
      <c r="J5" s="9">
        <f t="shared" si="0"/>
        <v>759605</v>
      </c>
      <c r="K5" s="9">
        <f t="shared" si="0"/>
        <v>778679</v>
      </c>
      <c r="L5" s="9">
        <f t="shared" si="0"/>
        <v>794069</v>
      </c>
      <c r="M5" s="9">
        <f t="shared" si="0"/>
        <v>806046</v>
      </c>
      <c r="N5" s="9">
        <f t="shared" si="0"/>
        <v>799233</v>
      </c>
      <c r="O5" s="9">
        <f t="shared" si="0"/>
        <v>805616</v>
      </c>
      <c r="P5" s="10">
        <f t="shared" si="0"/>
        <v>816208</v>
      </c>
      <c r="Q5" s="10">
        <f>AVERAGE(B5:M5)</f>
        <v>714558.66666666663</v>
      </c>
      <c r="R5" s="11">
        <f>AVERAGE(E5:P5)</f>
        <v>750287.66666666663</v>
      </c>
    </row>
    <row r="6" spans="1:18" x14ac:dyDescent="0.2">
      <c r="A6" s="13" t="s">
        <v>2</v>
      </c>
      <c r="B6" s="14">
        <v>2023</v>
      </c>
      <c r="C6" s="14">
        <v>2122</v>
      </c>
      <c r="D6" s="14">
        <v>2235</v>
      </c>
      <c r="E6" s="14">
        <v>2218</v>
      </c>
      <c r="F6" s="14">
        <v>2145</v>
      </c>
      <c r="G6" s="14">
        <v>2016</v>
      </c>
      <c r="H6" s="14">
        <v>1881</v>
      </c>
      <c r="I6" s="14">
        <v>1924</v>
      </c>
      <c r="J6" s="14">
        <v>1980</v>
      </c>
      <c r="K6" s="14">
        <v>2081</v>
      </c>
      <c r="L6" s="14">
        <v>2226</v>
      </c>
      <c r="M6" s="14">
        <v>2352</v>
      </c>
      <c r="N6" s="14">
        <v>2349</v>
      </c>
      <c r="O6" s="14">
        <v>2393</v>
      </c>
      <c r="P6" s="15">
        <v>2515</v>
      </c>
      <c r="Q6" s="15">
        <f t="shared" ref="Q6:Q59" si="1">AVERAGE(B6:M6)</f>
        <v>2100.25</v>
      </c>
      <c r="R6" s="16">
        <f t="shared" ref="R6:R59" si="2">AVERAGE(E6:P6)</f>
        <v>2173.3333333333335</v>
      </c>
    </row>
    <row r="7" spans="1:18" x14ac:dyDescent="0.2">
      <c r="A7" s="13" t="s">
        <v>3</v>
      </c>
      <c r="B7" s="14">
        <v>1179</v>
      </c>
      <c r="C7" s="14">
        <v>1158</v>
      </c>
      <c r="D7" s="14">
        <v>1216</v>
      </c>
      <c r="E7" s="14">
        <v>1234</v>
      </c>
      <c r="F7" s="14">
        <v>1277</v>
      </c>
      <c r="G7" s="14">
        <v>1276</v>
      </c>
      <c r="H7" s="14">
        <v>1266</v>
      </c>
      <c r="I7" s="14">
        <v>1270</v>
      </c>
      <c r="J7" s="14">
        <v>1259</v>
      </c>
      <c r="K7" s="14">
        <v>1252</v>
      </c>
      <c r="L7" s="14">
        <v>1151</v>
      </c>
      <c r="M7" s="14">
        <v>1035</v>
      </c>
      <c r="N7" s="14">
        <v>984</v>
      </c>
      <c r="O7" s="14">
        <v>919</v>
      </c>
      <c r="P7" s="15">
        <v>893</v>
      </c>
      <c r="Q7" s="15">
        <f t="shared" si="1"/>
        <v>1214.4166666666667</v>
      </c>
      <c r="R7" s="16">
        <f t="shared" si="2"/>
        <v>1151.3333333333333</v>
      </c>
    </row>
    <row r="8" spans="1:18" x14ac:dyDescent="0.2">
      <c r="A8" s="13" t="s">
        <v>4</v>
      </c>
      <c r="B8" s="14">
        <v>2108</v>
      </c>
      <c r="C8" s="14">
        <v>2163</v>
      </c>
      <c r="D8" s="14">
        <v>2164</v>
      </c>
      <c r="E8" s="14">
        <v>2134</v>
      </c>
      <c r="F8" s="14">
        <v>2132</v>
      </c>
      <c r="G8" s="14">
        <v>2113</v>
      </c>
      <c r="H8" s="14">
        <v>2059</v>
      </c>
      <c r="I8" s="14">
        <v>2059</v>
      </c>
      <c r="J8" s="14">
        <v>1759</v>
      </c>
      <c r="K8" s="14">
        <v>1579</v>
      </c>
      <c r="L8" s="14">
        <v>1686</v>
      </c>
      <c r="M8" s="14">
        <v>1764</v>
      </c>
      <c r="N8" s="14">
        <v>1683</v>
      </c>
      <c r="O8" s="14">
        <v>1753</v>
      </c>
      <c r="P8" s="15">
        <v>1811</v>
      </c>
      <c r="Q8" s="15">
        <f t="shared" si="1"/>
        <v>1976.6666666666667</v>
      </c>
      <c r="R8" s="16">
        <f t="shared" si="2"/>
        <v>1877.6666666666667</v>
      </c>
    </row>
    <row r="9" spans="1:18" x14ac:dyDescent="0.2">
      <c r="A9" s="13" t="s">
        <v>5</v>
      </c>
      <c r="B9" s="14">
        <v>582</v>
      </c>
      <c r="C9" s="14">
        <v>561</v>
      </c>
      <c r="D9" s="14">
        <v>531</v>
      </c>
      <c r="E9" s="14">
        <v>481</v>
      </c>
      <c r="F9" s="14">
        <v>488</v>
      </c>
      <c r="G9" s="14">
        <v>479</v>
      </c>
      <c r="H9" s="14">
        <v>489</v>
      </c>
      <c r="I9" s="14">
        <v>477</v>
      </c>
      <c r="J9" s="14">
        <v>435</v>
      </c>
      <c r="K9" s="14">
        <v>442</v>
      </c>
      <c r="L9" s="14">
        <v>426</v>
      </c>
      <c r="M9" s="14">
        <v>420</v>
      </c>
      <c r="N9" s="14">
        <v>433</v>
      </c>
      <c r="O9" s="14">
        <v>421</v>
      </c>
      <c r="P9" s="15">
        <v>420</v>
      </c>
      <c r="Q9" s="15">
        <f t="shared" si="1"/>
        <v>484.25</v>
      </c>
      <c r="R9" s="16">
        <f t="shared" si="2"/>
        <v>450.91666666666669</v>
      </c>
    </row>
    <row r="10" spans="1:18" x14ac:dyDescent="0.2">
      <c r="A10" s="13" t="s">
        <v>6</v>
      </c>
      <c r="B10" s="14">
        <v>306291</v>
      </c>
      <c r="C10" s="14">
        <v>308170</v>
      </c>
      <c r="D10" s="14">
        <v>307572</v>
      </c>
      <c r="E10" s="14">
        <v>297704</v>
      </c>
      <c r="F10" s="14">
        <v>299866</v>
      </c>
      <c r="G10" s="14">
        <v>308188</v>
      </c>
      <c r="H10" s="14">
        <v>313186</v>
      </c>
      <c r="I10" s="14">
        <v>347491</v>
      </c>
      <c r="J10" s="14">
        <v>369924</v>
      </c>
      <c r="K10" s="14">
        <v>379555</v>
      </c>
      <c r="L10" s="14">
        <v>388077</v>
      </c>
      <c r="M10" s="14">
        <v>396759</v>
      </c>
      <c r="N10" s="14">
        <v>383967</v>
      </c>
      <c r="O10" s="14">
        <v>388210</v>
      </c>
      <c r="P10" s="15">
        <v>393378</v>
      </c>
      <c r="Q10" s="15">
        <f t="shared" si="1"/>
        <v>335231.91666666669</v>
      </c>
      <c r="R10" s="16">
        <f t="shared" si="2"/>
        <v>355525.41666666669</v>
      </c>
    </row>
    <row r="11" spans="1:18" x14ac:dyDescent="0.2">
      <c r="A11" s="13" t="s">
        <v>7</v>
      </c>
      <c r="B11" s="14">
        <v>6776</v>
      </c>
      <c r="C11" s="14">
        <v>6922</v>
      </c>
      <c r="D11" s="14">
        <v>7191</v>
      </c>
      <c r="E11" s="14">
        <v>7271</v>
      </c>
      <c r="F11" s="14">
        <v>7492</v>
      </c>
      <c r="G11" s="14">
        <v>7738</v>
      </c>
      <c r="H11" s="14">
        <v>7561</v>
      </c>
      <c r="I11" s="14">
        <v>7684</v>
      </c>
      <c r="J11" s="14">
        <v>7616</v>
      </c>
      <c r="K11" s="14">
        <v>7846</v>
      </c>
      <c r="L11" s="14">
        <v>7713</v>
      </c>
      <c r="M11" s="14">
        <v>8004</v>
      </c>
      <c r="N11" s="14">
        <v>8106</v>
      </c>
      <c r="O11" s="14">
        <v>7804</v>
      </c>
      <c r="P11" s="15">
        <v>7848</v>
      </c>
      <c r="Q11" s="15">
        <f t="shared" si="1"/>
        <v>7484.5</v>
      </c>
      <c r="R11" s="16">
        <f t="shared" si="2"/>
        <v>7723.583333333333</v>
      </c>
    </row>
    <row r="12" spans="1:18" x14ac:dyDescent="0.2">
      <c r="A12" s="13" t="s">
        <v>8</v>
      </c>
      <c r="B12" s="14">
        <v>2313</v>
      </c>
      <c r="C12" s="14">
        <v>2271</v>
      </c>
      <c r="D12" s="14">
        <v>2323</v>
      </c>
      <c r="E12" s="14">
        <v>2354</v>
      </c>
      <c r="F12" s="14">
        <v>2472</v>
      </c>
      <c r="G12" s="14">
        <v>2489</v>
      </c>
      <c r="H12" s="14">
        <v>2540</v>
      </c>
      <c r="I12" s="14">
        <v>2616</v>
      </c>
      <c r="J12" s="14">
        <v>2693</v>
      </c>
      <c r="K12" s="14">
        <v>2726</v>
      </c>
      <c r="L12" s="14">
        <v>2810</v>
      </c>
      <c r="M12" s="14">
        <v>2947</v>
      </c>
      <c r="N12" s="14">
        <v>3013</v>
      </c>
      <c r="O12" s="14">
        <v>3090</v>
      </c>
      <c r="P12" s="15">
        <v>3106</v>
      </c>
      <c r="Q12" s="15">
        <f t="shared" si="1"/>
        <v>2546.1666666666665</v>
      </c>
      <c r="R12" s="16">
        <f t="shared" si="2"/>
        <v>2738</v>
      </c>
    </row>
    <row r="13" spans="1:18" x14ac:dyDescent="0.2">
      <c r="A13" s="13" t="s">
        <v>9</v>
      </c>
      <c r="B13" s="14">
        <v>3094</v>
      </c>
      <c r="C13" s="14">
        <v>3072</v>
      </c>
      <c r="D13" s="14">
        <v>3102</v>
      </c>
      <c r="E13" s="14">
        <v>3118</v>
      </c>
      <c r="F13" s="14">
        <v>3137</v>
      </c>
      <c r="G13" s="14">
        <v>3136</v>
      </c>
      <c r="H13" s="14">
        <v>3140</v>
      </c>
      <c r="I13" s="14">
        <v>3185</v>
      </c>
      <c r="J13" s="14">
        <v>3205</v>
      </c>
      <c r="K13" s="14">
        <v>3298</v>
      </c>
      <c r="L13" s="14">
        <v>3324</v>
      </c>
      <c r="M13" s="14">
        <v>3350</v>
      </c>
      <c r="N13" s="14">
        <v>3364</v>
      </c>
      <c r="O13" s="14">
        <v>3379</v>
      </c>
      <c r="P13" s="15">
        <v>3352</v>
      </c>
      <c r="Q13" s="15">
        <f t="shared" si="1"/>
        <v>3180.0833333333335</v>
      </c>
      <c r="R13" s="16">
        <f t="shared" si="2"/>
        <v>3249</v>
      </c>
    </row>
    <row r="14" spans="1:18" x14ac:dyDescent="0.2">
      <c r="A14" s="13" t="s">
        <v>10</v>
      </c>
      <c r="B14" s="14">
        <v>4674</v>
      </c>
      <c r="C14" s="14">
        <v>3991</v>
      </c>
      <c r="D14" s="14">
        <v>4761</v>
      </c>
      <c r="E14" s="14">
        <v>1532</v>
      </c>
      <c r="F14" s="14">
        <v>1252</v>
      </c>
      <c r="G14" s="14">
        <v>2101</v>
      </c>
      <c r="H14" s="14">
        <v>3578</v>
      </c>
      <c r="I14" s="14">
        <v>3969</v>
      </c>
      <c r="J14" s="14">
        <v>3508</v>
      </c>
      <c r="K14" s="14">
        <v>5628</v>
      </c>
      <c r="L14" s="14">
        <v>5707</v>
      </c>
      <c r="M14" s="14">
        <v>5273</v>
      </c>
      <c r="N14" s="14">
        <v>2005</v>
      </c>
      <c r="O14" s="14">
        <v>1649</v>
      </c>
      <c r="P14" s="15">
        <v>1522</v>
      </c>
      <c r="Q14" s="15">
        <f t="shared" si="1"/>
        <v>3831.1666666666665</v>
      </c>
      <c r="R14" s="16">
        <f t="shared" si="2"/>
        <v>3143.6666666666665</v>
      </c>
    </row>
    <row r="15" spans="1:18" x14ac:dyDescent="0.2">
      <c r="A15" s="13" t="s">
        <v>11</v>
      </c>
      <c r="B15" s="14">
        <v>7981</v>
      </c>
      <c r="C15" s="14">
        <v>7512</v>
      </c>
      <c r="D15" s="14">
        <v>7290</v>
      </c>
      <c r="E15" s="14">
        <v>7066</v>
      </c>
      <c r="F15" s="14">
        <v>6435</v>
      </c>
      <c r="G15" s="14">
        <v>6586</v>
      </c>
      <c r="H15" s="14">
        <v>6331</v>
      </c>
      <c r="I15" s="14">
        <v>6406</v>
      </c>
      <c r="J15" s="14">
        <v>7816</v>
      </c>
      <c r="K15" s="14">
        <v>10015</v>
      </c>
      <c r="L15" s="14">
        <v>12520</v>
      </c>
      <c r="M15" s="14">
        <v>14989</v>
      </c>
      <c r="N15" s="14">
        <v>17098</v>
      </c>
      <c r="O15" s="14">
        <v>19044</v>
      </c>
      <c r="P15" s="15">
        <v>23206</v>
      </c>
      <c r="Q15" s="15">
        <f t="shared" si="1"/>
        <v>8412.25</v>
      </c>
      <c r="R15" s="16">
        <f t="shared" si="2"/>
        <v>11459.333333333334</v>
      </c>
    </row>
    <row r="16" spans="1:18" x14ac:dyDescent="0.2">
      <c r="A16" s="13" t="s">
        <v>12</v>
      </c>
      <c r="B16" s="14">
        <v>1550</v>
      </c>
      <c r="C16" s="14">
        <v>1580</v>
      </c>
      <c r="D16" s="14">
        <v>1546</v>
      </c>
      <c r="E16" s="14">
        <v>1447</v>
      </c>
      <c r="F16" s="14">
        <v>1414</v>
      </c>
      <c r="G16" s="14">
        <v>1226</v>
      </c>
      <c r="H16" s="14">
        <v>1095</v>
      </c>
      <c r="I16" s="14">
        <v>1072</v>
      </c>
      <c r="J16" s="14">
        <v>1059</v>
      </c>
      <c r="K16" s="14">
        <v>846</v>
      </c>
      <c r="L16" s="14">
        <v>697</v>
      </c>
      <c r="M16" s="14">
        <v>672</v>
      </c>
      <c r="N16" s="14">
        <v>583</v>
      </c>
      <c r="O16" s="14">
        <v>502</v>
      </c>
      <c r="P16" s="15">
        <v>462</v>
      </c>
      <c r="Q16" s="15">
        <f t="shared" si="1"/>
        <v>1183.6666666666667</v>
      </c>
      <c r="R16" s="16">
        <f t="shared" si="2"/>
        <v>922.91666666666663</v>
      </c>
    </row>
    <row r="17" spans="1:18" x14ac:dyDescent="0.2">
      <c r="A17" s="13" t="s">
        <v>13</v>
      </c>
      <c r="B17" s="14">
        <v>195</v>
      </c>
      <c r="C17" s="14">
        <v>193</v>
      </c>
      <c r="D17" s="14">
        <v>205</v>
      </c>
      <c r="E17" s="14">
        <v>215</v>
      </c>
      <c r="F17" s="14">
        <v>237</v>
      </c>
      <c r="G17" s="14">
        <v>238</v>
      </c>
      <c r="H17" s="14">
        <v>248</v>
      </c>
      <c r="I17" s="14">
        <v>262</v>
      </c>
      <c r="J17" s="14">
        <v>269</v>
      </c>
      <c r="K17" s="14">
        <v>260</v>
      </c>
      <c r="L17" s="14">
        <v>265</v>
      </c>
      <c r="M17" s="14">
        <v>245</v>
      </c>
      <c r="N17" s="14">
        <v>213</v>
      </c>
      <c r="O17" s="14">
        <v>168</v>
      </c>
      <c r="P17" s="15">
        <v>81</v>
      </c>
      <c r="Q17" s="15">
        <f t="shared" si="1"/>
        <v>236</v>
      </c>
      <c r="R17" s="16">
        <f t="shared" si="2"/>
        <v>225.08333333333334</v>
      </c>
    </row>
    <row r="18" spans="1:18" x14ac:dyDescent="0.2">
      <c r="A18" s="13" t="s">
        <v>14</v>
      </c>
      <c r="B18" s="14">
        <v>5483</v>
      </c>
      <c r="C18" s="14">
        <v>5076</v>
      </c>
      <c r="D18" s="14">
        <v>4894</v>
      </c>
      <c r="E18" s="14">
        <v>4955</v>
      </c>
      <c r="F18" s="14">
        <v>4800</v>
      </c>
      <c r="G18" s="14">
        <v>4608</v>
      </c>
      <c r="H18" s="14">
        <v>4517</v>
      </c>
      <c r="I18" s="14">
        <v>4336</v>
      </c>
      <c r="J18" s="14">
        <v>4153</v>
      </c>
      <c r="K18" s="14">
        <v>3780</v>
      </c>
      <c r="L18" s="14">
        <v>3583</v>
      </c>
      <c r="M18" s="14">
        <v>3360</v>
      </c>
      <c r="N18" s="14">
        <v>3168</v>
      </c>
      <c r="O18" s="14">
        <v>2942</v>
      </c>
      <c r="P18" s="15">
        <v>2821</v>
      </c>
      <c r="Q18" s="15">
        <f t="shared" si="1"/>
        <v>4462.083333333333</v>
      </c>
      <c r="R18" s="16">
        <f t="shared" si="2"/>
        <v>3918.5833333333335</v>
      </c>
    </row>
    <row r="19" spans="1:18" x14ac:dyDescent="0.2">
      <c r="A19" s="13" t="s">
        <v>15</v>
      </c>
      <c r="B19" s="14">
        <v>42</v>
      </c>
      <c r="C19" s="14">
        <v>41</v>
      </c>
      <c r="D19" s="14">
        <v>45</v>
      </c>
      <c r="E19" s="14">
        <v>40</v>
      </c>
      <c r="F19" s="14">
        <v>37</v>
      </c>
      <c r="G19" s="14">
        <v>25</v>
      </c>
      <c r="H19" s="14">
        <v>21</v>
      </c>
      <c r="I19" s="14">
        <v>28</v>
      </c>
      <c r="J19" s="14">
        <v>35</v>
      </c>
      <c r="K19" s="14">
        <v>41</v>
      </c>
      <c r="L19" s="14">
        <v>40</v>
      </c>
      <c r="M19" s="14">
        <v>39</v>
      </c>
      <c r="N19" s="14">
        <v>40</v>
      </c>
      <c r="O19" s="14">
        <v>44</v>
      </c>
      <c r="P19" s="15">
        <v>40</v>
      </c>
      <c r="Q19" s="15">
        <f t="shared" si="1"/>
        <v>36.166666666666664</v>
      </c>
      <c r="R19" s="16">
        <f t="shared" si="2"/>
        <v>35.833333333333336</v>
      </c>
    </row>
    <row r="20" spans="1:18" x14ac:dyDescent="0.2">
      <c r="A20" s="13" t="s">
        <v>16</v>
      </c>
      <c r="B20" s="14">
        <v>2067</v>
      </c>
      <c r="C20" s="14">
        <v>2102</v>
      </c>
      <c r="D20" s="14">
        <v>2055</v>
      </c>
      <c r="E20" s="14">
        <v>2334</v>
      </c>
      <c r="F20" s="14">
        <v>2397</v>
      </c>
      <c r="G20" s="14">
        <v>2507</v>
      </c>
      <c r="H20" s="14">
        <v>2559</v>
      </c>
      <c r="I20" s="14">
        <v>2438</v>
      </c>
      <c r="J20" s="14">
        <v>2342</v>
      </c>
      <c r="K20" s="14">
        <v>2359</v>
      </c>
      <c r="L20" s="14">
        <v>2395</v>
      </c>
      <c r="M20" s="14">
        <v>2402</v>
      </c>
      <c r="N20" s="14">
        <v>2529</v>
      </c>
      <c r="O20" s="14">
        <v>2510</v>
      </c>
      <c r="P20" s="15">
        <v>2598</v>
      </c>
      <c r="Q20" s="15">
        <f t="shared" si="1"/>
        <v>2329.75</v>
      </c>
      <c r="R20" s="16">
        <f t="shared" si="2"/>
        <v>2447.5</v>
      </c>
    </row>
    <row r="21" spans="1:18" x14ac:dyDescent="0.2">
      <c r="A21" s="13" t="s">
        <v>17</v>
      </c>
      <c r="B21" s="14">
        <v>2254</v>
      </c>
      <c r="C21" s="14">
        <v>1872</v>
      </c>
      <c r="D21" s="14">
        <v>1604</v>
      </c>
      <c r="E21" s="14">
        <v>1441</v>
      </c>
      <c r="F21" s="14">
        <v>1331</v>
      </c>
      <c r="G21" s="14">
        <v>1179</v>
      </c>
      <c r="H21" s="14">
        <v>978</v>
      </c>
      <c r="I21" s="14">
        <v>944</v>
      </c>
      <c r="J21" s="14">
        <v>970</v>
      </c>
      <c r="K21" s="14">
        <v>1021</v>
      </c>
      <c r="L21" s="14">
        <v>1162</v>
      </c>
      <c r="M21" s="14">
        <v>1194</v>
      </c>
      <c r="N21" s="14">
        <v>1368</v>
      </c>
      <c r="O21" s="14">
        <v>1496</v>
      </c>
      <c r="P21" s="15">
        <v>1586</v>
      </c>
      <c r="Q21" s="15">
        <f t="shared" si="1"/>
        <v>1329.1666666666667</v>
      </c>
      <c r="R21" s="16">
        <f t="shared" si="2"/>
        <v>1222.5</v>
      </c>
    </row>
    <row r="22" spans="1:18" x14ac:dyDescent="0.2">
      <c r="A22" s="13" t="s">
        <v>18</v>
      </c>
      <c r="B22" s="14">
        <v>3297</v>
      </c>
      <c r="C22" s="14">
        <v>3172</v>
      </c>
      <c r="D22" s="14">
        <v>3065</v>
      </c>
      <c r="E22" s="14">
        <v>3086</v>
      </c>
      <c r="F22" s="14">
        <v>3100</v>
      </c>
      <c r="G22" s="14">
        <v>3091</v>
      </c>
      <c r="H22" s="14">
        <v>2984</v>
      </c>
      <c r="I22" s="14">
        <v>2860</v>
      </c>
      <c r="J22" s="14">
        <v>2857</v>
      </c>
      <c r="K22" s="14">
        <v>2651</v>
      </c>
      <c r="L22" s="14">
        <v>2803</v>
      </c>
      <c r="M22" s="14">
        <v>2801</v>
      </c>
      <c r="N22" s="14">
        <v>2809</v>
      </c>
      <c r="O22" s="14">
        <v>2709</v>
      </c>
      <c r="P22" s="15">
        <v>2686</v>
      </c>
      <c r="Q22" s="15">
        <f t="shared" si="1"/>
        <v>2980.5833333333335</v>
      </c>
      <c r="R22" s="16">
        <f t="shared" si="2"/>
        <v>2869.75</v>
      </c>
    </row>
    <row r="23" spans="1:18" x14ac:dyDescent="0.2">
      <c r="A23" s="13" t="s">
        <v>19</v>
      </c>
      <c r="B23" s="14">
        <v>1429</v>
      </c>
      <c r="C23" s="14">
        <v>1581</v>
      </c>
      <c r="D23" s="14">
        <v>1720</v>
      </c>
      <c r="E23" s="14">
        <v>1731</v>
      </c>
      <c r="F23" s="14">
        <v>1628</v>
      </c>
      <c r="G23" s="14">
        <v>1534</v>
      </c>
      <c r="H23" s="14">
        <v>1468</v>
      </c>
      <c r="I23" s="14">
        <v>1421</v>
      </c>
      <c r="J23" s="14">
        <v>1371</v>
      </c>
      <c r="K23" s="14">
        <v>1397</v>
      </c>
      <c r="L23" s="14">
        <v>1403</v>
      </c>
      <c r="M23" s="14">
        <v>1400</v>
      </c>
      <c r="N23" s="14">
        <v>1366</v>
      </c>
      <c r="O23" s="14">
        <v>1347</v>
      </c>
      <c r="P23" s="15">
        <v>1308</v>
      </c>
      <c r="Q23" s="15">
        <f t="shared" si="1"/>
        <v>1506.9166666666667</v>
      </c>
      <c r="R23" s="16">
        <f t="shared" si="2"/>
        <v>1447.8333333333333</v>
      </c>
    </row>
    <row r="24" spans="1:18" x14ac:dyDescent="0.2">
      <c r="A24" s="13" t="s">
        <v>20</v>
      </c>
      <c r="B24" s="14">
        <v>3065</v>
      </c>
      <c r="C24" s="14">
        <v>3127</v>
      </c>
      <c r="D24" s="14">
        <v>3135</v>
      </c>
      <c r="E24" s="14">
        <v>3210</v>
      </c>
      <c r="F24" s="14">
        <v>3220</v>
      </c>
      <c r="G24" s="14">
        <v>3346</v>
      </c>
      <c r="H24" s="14">
        <v>3534</v>
      </c>
      <c r="I24" s="14">
        <v>3681</v>
      </c>
      <c r="J24" s="14">
        <v>3804</v>
      </c>
      <c r="K24" s="14">
        <v>3392</v>
      </c>
      <c r="L24" s="14">
        <v>3374</v>
      </c>
      <c r="M24" s="14">
        <v>3350</v>
      </c>
      <c r="N24" s="14">
        <v>3304</v>
      </c>
      <c r="O24" s="14">
        <v>3246</v>
      </c>
      <c r="P24" s="15">
        <v>3174</v>
      </c>
      <c r="Q24" s="15">
        <f t="shared" si="1"/>
        <v>3353.1666666666665</v>
      </c>
      <c r="R24" s="16">
        <f t="shared" si="2"/>
        <v>3386.25</v>
      </c>
    </row>
    <row r="25" spans="1:18" x14ac:dyDescent="0.2">
      <c r="A25" s="13" t="s">
        <v>21</v>
      </c>
      <c r="B25" s="14">
        <v>753</v>
      </c>
      <c r="C25" s="14">
        <v>846</v>
      </c>
      <c r="D25" s="14">
        <v>866</v>
      </c>
      <c r="E25" s="14">
        <v>984</v>
      </c>
      <c r="F25" s="14">
        <v>1057</v>
      </c>
      <c r="G25" s="14">
        <v>1094</v>
      </c>
      <c r="H25" s="14">
        <v>1133</v>
      </c>
      <c r="I25" s="14">
        <v>1267</v>
      </c>
      <c r="J25" s="14">
        <v>1430</v>
      </c>
      <c r="K25" s="14">
        <v>1552</v>
      </c>
      <c r="L25" s="14">
        <v>1772</v>
      </c>
      <c r="M25" s="14">
        <v>1967</v>
      </c>
      <c r="N25" s="14">
        <v>2068</v>
      </c>
      <c r="O25" s="14">
        <v>2163</v>
      </c>
      <c r="P25" s="15">
        <v>2169</v>
      </c>
      <c r="Q25" s="15">
        <f t="shared" si="1"/>
        <v>1226.75</v>
      </c>
      <c r="R25" s="16">
        <f t="shared" si="2"/>
        <v>1554.6666666666667</v>
      </c>
    </row>
    <row r="26" spans="1:18" x14ac:dyDescent="0.2">
      <c r="A26" s="13" t="s">
        <v>22</v>
      </c>
      <c r="B26" s="14">
        <v>14028</v>
      </c>
      <c r="C26" s="14">
        <v>14102</v>
      </c>
      <c r="D26" s="14">
        <v>14224</v>
      </c>
      <c r="E26" s="14">
        <v>14242</v>
      </c>
      <c r="F26" s="14">
        <v>14565</v>
      </c>
      <c r="G26" s="14">
        <v>14586</v>
      </c>
      <c r="H26" s="14">
        <v>14632</v>
      </c>
      <c r="I26" s="14">
        <v>14883</v>
      </c>
      <c r="J26" s="14">
        <v>15168</v>
      </c>
      <c r="K26" s="14">
        <v>15503</v>
      </c>
      <c r="L26" s="14">
        <v>15961</v>
      </c>
      <c r="M26" s="14">
        <v>16124</v>
      </c>
      <c r="N26" s="14">
        <v>16286</v>
      </c>
      <c r="O26" s="14">
        <v>16536</v>
      </c>
      <c r="P26" s="15">
        <v>16797</v>
      </c>
      <c r="Q26" s="15">
        <f t="shared" si="1"/>
        <v>14834.833333333334</v>
      </c>
      <c r="R26" s="16">
        <f t="shared" si="2"/>
        <v>15440.25</v>
      </c>
    </row>
    <row r="27" spans="1:18" x14ac:dyDescent="0.2">
      <c r="A27" s="13" t="s">
        <v>23</v>
      </c>
      <c r="B27" s="14">
        <v>9842</v>
      </c>
      <c r="C27" s="14">
        <v>10117</v>
      </c>
      <c r="D27" s="14">
        <v>10562</v>
      </c>
      <c r="E27" s="14">
        <v>10570</v>
      </c>
      <c r="F27" s="14">
        <v>11107</v>
      </c>
      <c r="G27" s="14">
        <v>11629</v>
      </c>
      <c r="H27" s="14">
        <v>11833</v>
      </c>
      <c r="I27" s="14">
        <v>12216</v>
      </c>
      <c r="J27" s="14">
        <v>13234</v>
      </c>
      <c r="K27" s="14">
        <v>13069</v>
      </c>
      <c r="L27" s="14">
        <v>11373</v>
      </c>
      <c r="M27" s="14">
        <v>12713</v>
      </c>
      <c r="N27" s="14">
        <v>12699</v>
      </c>
      <c r="O27" s="14">
        <v>12855</v>
      </c>
      <c r="P27" s="15">
        <v>12521</v>
      </c>
      <c r="Q27" s="15">
        <f t="shared" si="1"/>
        <v>11522.083333333334</v>
      </c>
      <c r="R27" s="16">
        <f t="shared" si="2"/>
        <v>12151.583333333334</v>
      </c>
    </row>
    <row r="28" spans="1:18" x14ac:dyDescent="0.2">
      <c r="A28" s="13" t="s">
        <v>24</v>
      </c>
      <c r="B28" s="14">
        <v>34606</v>
      </c>
      <c r="C28" s="14">
        <v>36232</v>
      </c>
      <c r="D28" s="14">
        <v>37455</v>
      </c>
      <c r="E28" s="14">
        <v>38059</v>
      </c>
      <c r="F28" s="14">
        <v>38888</v>
      </c>
      <c r="G28" s="14">
        <v>39854</v>
      </c>
      <c r="H28" s="14">
        <v>40597</v>
      </c>
      <c r="I28" s="14">
        <v>41413</v>
      </c>
      <c r="J28" s="14">
        <v>41997</v>
      </c>
      <c r="K28" s="14">
        <v>43148</v>
      </c>
      <c r="L28" s="14">
        <v>44197</v>
      </c>
      <c r="M28" s="14">
        <v>45071</v>
      </c>
      <c r="N28" s="14">
        <v>45449</v>
      </c>
      <c r="O28" s="14">
        <v>46171</v>
      </c>
      <c r="P28" s="15">
        <v>47166</v>
      </c>
      <c r="Q28" s="15">
        <f t="shared" si="1"/>
        <v>40126.416666666664</v>
      </c>
      <c r="R28" s="16">
        <f t="shared" si="2"/>
        <v>42667.5</v>
      </c>
    </row>
    <row r="29" spans="1:18" x14ac:dyDescent="0.2">
      <c r="A29" s="13" t="s">
        <v>25</v>
      </c>
      <c r="B29" s="14">
        <v>3827</v>
      </c>
      <c r="C29" s="14">
        <v>4175</v>
      </c>
      <c r="D29" s="14">
        <v>4319</v>
      </c>
      <c r="E29" s="14">
        <v>4419</v>
      </c>
      <c r="F29" s="14">
        <v>4562</v>
      </c>
      <c r="G29" s="14">
        <v>4655</v>
      </c>
      <c r="H29" s="14">
        <v>4491</v>
      </c>
      <c r="I29" s="14">
        <v>5010</v>
      </c>
      <c r="J29" s="14">
        <v>4346</v>
      </c>
      <c r="K29" s="14">
        <v>4507</v>
      </c>
      <c r="L29" s="14">
        <v>4784</v>
      </c>
      <c r="M29" s="14">
        <v>5083</v>
      </c>
      <c r="N29" s="14">
        <v>5377</v>
      </c>
      <c r="O29" s="14">
        <v>5422</v>
      </c>
      <c r="P29" s="15">
        <v>5249</v>
      </c>
      <c r="Q29" s="15">
        <f t="shared" si="1"/>
        <v>4514.833333333333</v>
      </c>
      <c r="R29" s="16">
        <f t="shared" si="2"/>
        <v>4825.416666666667</v>
      </c>
    </row>
    <row r="30" spans="1:18" x14ac:dyDescent="0.2">
      <c r="A30" s="13" t="s">
        <v>26</v>
      </c>
      <c r="B30" s="14">
        <v>9048</v>
      </c>
      <c r="C30" s="14">
        <v>8283</v>
      </c>
      <c r="D30" s="14">
        <v>8273</v>
      </c>
      <c r="E30" s="14">
        <v>8490</v>
      </c>
      <c r="F30" s="14">
        <v>8524</v>
      </c>
      <c r="G30" s="14">
        <v>8455</v>
      </c>
      <c r="H30" s="14">
        <v>8332</v>
      </c>
      <c r="I30" s="14">
        <v>8272</v>
      </c>
      <c r="J30" s="14">
        <v>8111</v>
      </c>
      <c r="K30" s="14">
        <v>8005</v>
      </c>
      <c r="L30" s="14">
        <v>7977</v>
      </c>
      <c r="M30" s="14">
        <v>7919</v>
      </c>
      <c r="N30" s="14">
        <v>7865</v>
      </c>
      <c r="O30" s="14">
        <v>7796</v>
      </c>
      <c r="P30" s="15">
        <v>7805</v>
      </c>
      <c r="Q30" s="15">
        <f t="shared" si="1"/>
        <v>8307.4166666666661</v>
      </c>
      <c r="R30" s="16">
        <f t="shared" si="2"/>
        <v>8129.25</v>
      </c>
    </row>
    <row r="31" spans="1:18" x14ac:dyDescent="0.2">
      <c r="A31" s="13" t="s">
        <v>27</v>
      </c>
      <c r="B31" s="14">
        <v>272</v>
      </c>
      <c r="C31" s="14">
        <v>256</v>
      </c>
      <c r="D31" s="14">
        <v>262</v>
      </c>
      <c r="E31" s="14">
        <v>166</v>
      </c>
      <c r="F31" s="14">
        <v>300</v>
      </c>
      <c r="G31" s="14">
        <v>433</v>
      </c>
      <c r="H31" s="14">
        <v>210</v>
      </c>
      <c r="I31" s="14">
        <v>182</v>
      </c>
      <c r="J31" s="14">
        <v>198</v>
      </c>
      <c r="K31" s="14">
        <v>221</v>
      </c>
      <c r="L31" s="14">
        <v>220</v>
      </c>
      <c r="M31" s="14">
        <v>230</v>
      </c>
      <c r="N31" s="14">
        <v>374</v>
      </c>
      <c r="O31" s="14">
        <v>334</v>
      </c>
      <c r="P31" s="15">
        <v>338</v>
      </c>
      <c r="Q31" s="15">
        <f t="shared" si="1"/>
        <v>245.83333333333334</v>
      </c>
      <c r="R31" s="16">
        <f t="shared" si="2"/>
        <v>267.16666666666669</v>
      </c>
    </row>
    <row r="32" spans="1:18" x14ac:dyDescent="0.2">
      <c r="A32" s="13" t="s">
        <v>28</v>
      </c>
      <c r="B32" s="14">
        <v>3400</v>
      </c>
      <c r="C32" s="14">
        <v>3375</v>
      </c>
      <c r="D32" s="14">
        <v>3303</v>
      </c>
      <c r="E32" s="14">
        <v>3266</v>
      </c>
      <c r="F32" s="14">
        <v>3246</v>
      </c>
      <c r="G32" s="14">
        <v>3189</v>
      </c>
      <c r="H32" s="14">
        <v>3036</v>
      </c>
      <c r="I32" s="14">
        <v>2960</v>
      </c>
      <c r="J32" s="14">
        <v>2936</v>
      </c>
      <c r="K32" s="14">
        <v>2990</v>
      </c>
      <c r="L32" s="14">
        <v>3080</v>
      </c>
      <c r="M32" s="14">
        <v>3066</v>
      </c>
      <c r="N32" s="14">
        <v>3015</v>
      </c>
      <c r="O32" s="14">
        <v>3031</v>
      </c>
      <c r="P32" s="15">
        <v>2952</v>
      </c>
      <c r="Q32" s="15">
        <f t="shared" si="1"/>
        <v>3153.9166666666665</v>
      </c>
      <c r="R32" s="16">
        <f t="shared" si="2"/>
        <v>3063.9166666666665</v>
      </c>
    </row>
    <row r="33" spans="1:18" x14ac:dyDescent="0.2">
      <c r="A33" s="13" t="s">
        <v>29</v>
      </c>
      <c r="B33" s="14">
        <v>751</v>
      </c>
      <c r="C33" s="14">
        <v>772</v>
      </c>
      <c r="D33" s="14">
        <v>741</v>
      </c>
      <c r="E33" s="14">
        <v>743</v>
      </c>
      <c r="F33" s="14">
        <v>794</v>
      </c>
      <c r="G33" s="14">
        <v>763</v>
      </c>
      <c r="H33" s="14">
        <v>715</v>
      </c>
      <c r="I33" s="14">
        <v>721</v>
      </c>
      <c r="J33" s="14">
        <v>728</v>
      </c>
      <c r="K33" s="14">
        <v>728</v>
      </c>
      <c r="L33" s="14">
        <v>713</v>
      </c>
      <c r="M33" s="14">
        <v>749</v>
      </c>
      <c r="N33" s="14">
        <v>725</v>
      </c>
      <c r="O33" s="14">
        <v>719</v>
      </c>
      <c r="P33" s="15">
        <v>721</v>
      </c>
      <c r="Q33" s="15">
        <f t="shared" si="1"/>
        <v>743.16666666666663</v>
      </c>
      <c r="R33" s="16">
        <f t="shared" si="2"/>
        <v>734.91666666666663</v>
      </c>
    </row>
    <row r="34" spans="1:18" x14ac:dyDescent="0.2">
      <c r="A34" s="13" t="s">
        <v>30</v>
      </c>
      <c r="B34" s="14">
        <v>1072</v>
      </c>
      <c r="C34" s="14">
        <v>1071</v>
      </c>
      <c r="D34" s="14">
        <v>1051</v>
      </c>
      <c r="E34" s="14">
        <v>1044</v>
      </c>
      <c r="F34" s="14">
        <v>1017</v>
      </c>
      <c r="G34" s="14">
        <v>980</v>
      </c>
      <c r="H34" s="14">
        <v>949</v>
      </c>
      <c r="I34" s="14">
        <v>922</v>
      </c>
      <c r="J34" s="14">
        <v>892</v>
      </c>
      <c r="K34" s="14">
        <v>884</v>
      </c>
      <c r="L34" s="14">
        <v>887</v>
      </c>
      <c r="M34" s="14">
        <v>966</v>
      </c>
      <c r="N34" s="14">
        <v>998</v>
      </c>
      <c r="O34" s="14">
        <v>953</v>
      </c>
      <c r="P34" s="15">
        <v>954</v>
      </c>
      <c r="Q34" s="15">
        <f t="shared" si="1"/>
        <v>977.91666666666663</v>
      </c>
      <c r="R34" s="16">
        <f t="shared" si="2"/>
        <v>953.83333333333337</v>
      </c>
    </row>
    <row r="35" spans="1:18" x14ac:dyDescent="0.2">
      <c r="A35" s="13" t="s">
        <v>31</v>
      </c>
      <c r="B35" s="14">
        <v>4011</v>
      </c>
      <c r="C35" s="14">
        <v>4105</v>
      </c>
      <c r="D35" s="14">
        <v>4072</v>
      </c>
      <c r="E35" s="14">
        <v>4140</v>
      </c>
      <c r="F35" s="14">
        <v>4291</v>
      </c>
      <c r="G35" s="14">
        <v>4219</v>
      </c>
      <c r="H35" s="14">
        <v>4091</v>
      </c>
      <c r="I35" s="14">
        <v>4218</v>
      </c>
      <c r="J35" s="14">
        <v>4215</v>
      </c>
      <c r="K35" s="14">
        <v>4197</v>
      </c>
      <c r="L35" s="14">
        <v>4516</v>
      </c>
      <c r="M35" s="14">
        <v>4456</v>
      </c>
      <c r="N35" s="14">
        <v>4297</v>
      </c>
      <c r="O35" s="14">
        <v>4085</v>
      </c>
      <c r="P35" s="15">
        <v>4055</v>
      </c>
      <c r="Q35" s="15">
        <f t="shared" si="1"/>
        <v>4210.916666666667</v>
      </c>
      <c r="R35" s="16">
        <f t="shared" si="2"/>
        <v>4231.666666666667</v>
      </c>
    </row>
    <row r="36" spans="1:18" x14ac:dyDescent="0.2">
      <c r="A36" s="13" t="s">
        <v>32</v>
      </c>
      <c r="B36" s="14">
        <v>2270</v>
      </c>
      <c r="C36" s="14">
        <v>2301</v>
      </c>
      <c r="D36" s="14">
        <v>2292</v>
      </c>
      <c r="E36" s="14">
        <v>2255</v>
      </c>
      <c r="F36" s="14">
        <v>2286</v>
      </c>
      <c r="G36" s="14">
        <v>2253</v>
      </c>
      <c r="H36" s="14">
        <v>2255</v>
      </c>
      <c r="I36" s="14">
        <v>2253</v>
      </c>
      <c r="J36" s="14">
        <v>2263</v>
      </c>
      <c r="K36" s="14">
        <v>2182</v>
      </c>
      <c r="L36" s="14">
        <v>2186</v>
      </c>
      <c r="M36" s="14">
        <v>2201</v>
      </c>
      <c r="N36" s="14">
        <v>2207</v>
      </c>
      <c r="O36" s="14">
        <v>2249</v>
      </c>
      <c r="P36" s="15">
        <v>2260</v>
      </c>
      <c r="Q36" s="15">
        <f t="shared" si="1"/>
        <v>2249.75</v>
      </c>
      <c r="R36" s="16">
        <f t="shared" si="2"/>
        <v>2237.5</v>
      </c>
    </row>
    <row r="37" spans="1:18" x14ac:dyDescent="0.2">
      <c r="A37" s="13" t="s">
        <v>33</v>
      </c>
      <c r="B37" s="14">
        <v>5367</v>
      </c>
      <c r="C37" s="14">
        <v>5531</v>
      </c>
      <c r="D37" s="14">
        <v>5755</v>
      </c>
      <c r="E37" s="14">
        <v>5955</v>
      </c>
      <c r="F37" s="14">
        <v>6207</v>
      </c>
      <c r="G37" s="14">
        <v>6410</v>
      </c>
      <c r="H37" s="14">
        <v>6443</v>
      </c>
      <c r="I37" s="14">
        <v>6609</v>
      </c>
      <c r="J37" s="14">
        <v>6645</v>
      </c>
      <c r="K37" s="14">
        <v>6768</v>
      </c>
      <c r="L37" s="14">
        <v>6865</v>
      </c>
      <c r="M37" s="14">
        <v>6809</v>
      </c>
      <c r="N37" s="14">
        <v>6709</v>
      </c>
      <c r="O37" s="14">
        <v>6679</v>
      </c>
      <c r="P37" s="15">
        <v>6590</v>
      </c>
      <c r="Q37" s="15">
        <f t="shared" si="1"/>
        <v>6280.333333333333</v>
      </c>
      <c r="R37" s="16">
        <f t="shared" si="2"/>
        <v>6557.416666666667</v>
      </c>
    </row>
    <row r="38" spans="1:18" x14ac:dyDescent="0.2">
      <c r="A38" s="13" t="s">
        <v>34</v>
      </c>
      <c r="B38" s="14">
        <v>8904</v>
      </c>
      <c r="C38" s="14">
        <v>9075</v>
      </c>
      <c r="D38" s="14">
        <v>9135</v>
      </c>
      <c r="E38" s="14">
        <v>9281</v>
      </c>
      <c r="F38" s="14">
        <v>8672</v>
      </c>
      <c r="G38" s="14">
        <v>8092</v>
      </c>
      <c r="H38" s="14">
        <v>7565</v>
      </c>
      <c r="I38" s="14">
        <v>6979</v>
      </c>
      <c r="J38" s="14">
        <v>6837</v>
      </c>
      <c r="K38" s="14">
        <v>6868</v>
      </c>
      <c r="L38" s="14">
        <v>6822</v>
      </c>
      <c r="M38" s="14">
        <v>6380</v>
      </c>
      <c r="N38" s="14">
        <v>6067</v>
      </c>
      <c r="O38" s="14">
        <v>5561</v>
      </c>
      <c r="P38" s="15">
        <v>5209</v>
      </c>
      <c r="Q38" s="15">
        <f t="shared" si="1"/>
        <v>7884.166666666667</v>
      </c>
      <c r="R38" s="16">
        <f t="shared" si="2"/>
        <v>7027.75</v>
      </c>
    </row>
    <row r="39" spans="1:18" x14ac:dyDescent="0.2">
      <c r="A39" s="13" t="s">
        <v>35</v>
      </c>
      <c r="B39" s="14">
        <v>84896</v>
      </c>
      <c r="C39" s="14">
        <v>87498</v>
      </c>
      <c r="D39" s="14">
        <v>89851</v>
      </c>
      <c r="E39" s="14">
        <v>91614</v>
      </c>
      <c r="F39" s="14">
        <v>93440</v>
      </c>
      <c r="G39" s="14">
        <v>95993</v>
      </c>
      <c r="H39" s="14">
        <v>96286</v>
      </c>
      <c r="I39" s="14">
        <v>95867</v>
      </c>
      <c r="J39" s="14">
        <v>96522</v>
      </c>
      <c r="K39" s="14">
        <v>96557</v>
      </c>
      <c r="L39" s="14">
        <v>96848</v>
      </c>
      <c r="M39" s="14">
        <v>97924</v>
      </c>
      <c r="N39" s="14">
        <v>102154</v>
      </c>
      <c r="O39" s="14">
        <v>102397</v>
      </c>
      <c r="P39" s="15">
        <v>102970</v>
      </c>
      <c r="Q39" s="15">
        <f t="shared" si="1"/>
        <v>93608</v>
      </c>
      <c r="R39" s="16">
        <f t="shared" si="2"/>
        <v>97381</v>
      </c>
    </row>
    <row r="40" spans="1:18" x14ac:dyDescent="0.2">
      <c r="A40" s="13" t="s">
        <v>36</v>
      </c>
      <c r="B40" s="14">
        <v>2927</v>
      </c>
      <c r="C40" s="14">
        <v>2988</v>
      </c>
      <c r="D40" s="14">
        <v>2849</v>
      </c>
      <c r="E40" s="14">
        <v>2763</v>
      </c>
      <c r="F40" s="14">
        <v>2703</v>
      </c>
      <c r="G40" s="14">
        <v>2565</v>
      </c>
      <c r="H40" s="14">
        <v>2537</v>
      </c>
      <c r="I40" s="14">
        <v>2506</v>
      </c>
      <c r="J40" s="14">
        <v>2573</v>
      </c>
      <c r="K40" s="14">
        <v>2731</v>
      </c>
      <c r="L40" s="14">
        <v>2663</v>
      </c>
      <c r="M40" s="14">
        <v>2786</v>
      </c>
      <c r="N40" s="14">
        <v>2435</v>
      </c>
      <c r="O40" s="14">
        <v>2388</v>
      </c>
      <c r="P40" s="15">
        <v>2372</v>
      </c>
      <c r="Q40" s="15">
        <f t="shared" si="1"/>
        <v>2715.9166666666665</v>
      </c>
      <c r="R40" s="16">
        <f t="shared" si="2"/>
        <v>2585.1666666666665</v>
      </c>
    </row>
    <row r="41" spans="1:18" x14ac:dyDescent="0.2">
      <c r="A41" s="13" t="s">
        <v>37</v>
      </c>
      <c r="B41" s="14">
        <v>404</v>
      </c>
      <c r="C41" s="14">
        <v>312</v>
      </c>
      <c r="D41" s="14">
        <v>273</v>
      </c>
      <c r="E41" s="14">
        <v>248</v>
      </c>
      <c r="F41" s="14">
        <v>223</v>
      </c>
      <c r="G41" s="14">
        <v>227</v>
      </c>
      <c r="H41" s="14">
        <v>198</v>
      </c>
      <c r="I41" s="14">
        <v>187</v>
      </c>
      <c r="J41" s="14">
        <v>196</v>
      </c>
      <c r="K41" s="14">
        <v>192</v>
      </c>
      <c r="L41" s="14">
        <v>178</v>
      </c>
      <c r="M41" s="14">
        <v>162</v>
      </c>
      <c r="N41" s="14">
        <v>171</v>
      </c>
      <c r="O41" s="14">
        <v>169</v>
      </c>
      <c r="P41" s="15">
        <v>160</v>
      </c>
      <c r="Q41" s="15">
        <f t="shared" si="1"/>
        <v>233.33333333333334</v>
      </c>
      <c r="R41" s="16">
        <f t="shared" si="2"/>
        <v>192.58333333333334</v>
      </c>
    </row>
    <row r="42" spans="1:18" x14ac:dyDescent="0.2">
      <c r="A42" s="13" t="s">
        <v>38</v>
      </c>
      <c r="B42" s="14">
        <v>5798</v>
      </c>
      <c r="C42" s="14">
        <v>5899</v>
      </c>
      <c r="D42" s="14">
        <v>5874</v>
      </c>
      <c r="E42" s="14">
        <v>5871</v>
      </c>
      <c r="F42" s="14">
        <v>5905</v>
      </c>
      <c r="G42" s="14">
        <v>5922</v>
      </c>
      <c r="H42" s="14">
        <v>5753</v>
      </c>
      <c r="I42" s="14">
        <v>5695</v>
      </c>
      <c r="J42" s="14">
        <v>5553</v>
      </c>
      <c r="K42" s="14">
        <v>5812</v>
      </c>
      <c r="L42" s="14">
        <v>6061</v>
      </c>
      <c r="M42" s="14">
        <v>6115</v>
      </c>
      <c r="N42" s="14">
        <v>6108</v>
      </c>
      <c r="O42" s="14">
        <v>5964</v>
      </c>
      <c r="P42" s="15">
        <v>6195</v>
      </c>
      <c r="Q42" s="15">
        <f t="shared" si="1"/>
        <v>5854.833333333333</v>
      </c>
      <c r="R42" s="16">
        <f t="shared" si="2"/>
        <v>5912.833333333333</v>
      </c>
    </row>
    <row r="43" spans="1:18" x14ac:dyDescent="0.2">
      <c r="A43" s="13" t="s">
        <v>39</v>
      </c>
      <c r="B43" s="14">
        <v>1105</v>
      </c>
      <c r="C43" s="14">
        <v>1020</v>
      </c>
      <c r="D43" s="14">
        <v>987</v>
      </c>
      <c r="E43" s="14">
        <v>918</v>
      </c>
      <c r="F43" s="14">
        <v>878</v>
      </c>
      <c r="G43" s="14">
        <v>873</v>
      </c>
      <c r="H43" s="14">
        <v>832</v>
      </c>
      <c r="I43" s="14">
        <v>830</v>
      </c>
      <c r="J43" s="14">
        <v>816</v>
      </c>
      <c r="K43" s="14">
        <v>793</v>
      </c>
      <c r="L43" s="14">
        <v>780</v>
      </c>
      <c r="M43" s="14">
        <v>776</v>
      </c>
      <c r="N43" s="14">
        <v>828</v>
      </c>
      <c r="O43" s="14">
        <v>816</v>
      </c>
      <c r="P43" s="15">
        <v>808</v>
      </c>
      <c r="Q43" s="15">
        <f t="shared" si="1"/>
        <v>884</v>
      </c>
      <c r="R43" s="16">
        <f t="shared" si="2"/>
        <v>829</v>
      </c>
    </row>
    <row r="44" spans="1:18" x14ac:dyDescent="0.2">
      <c r="A44" s="13" t="s">
        <v>40</v>
      </c>
      <c r="B44" s="14">
        <v>29550</v>
      </c>
      <c r="C44" s="14">
        <v>29269</v>
      </c>
      <c r="D44" s="14">
        <v>30451</v>
      </c>
      <c r="E44" s="14">
        <v>33049</v>
      </c>
      <c r="F44" s="14">
        <v>34724</v>
      </c>
      <c r="G44" s="14">
        <v>36806</v>
      </c>
      <c r="H44" s="14">
        <v>37013</v>
      </c>
      <c r="I44" s="14">
        <v>37800</v>
      </c>
      <c r="J44" s="14">
        <v>40005</v>
      </c>
      <c r="K44" s="14">
        <v>41359</v>
      </c>
      <c r="L44" s="14">
        <v>42672</v>
      </c>
      <c r="M44" s="14">
        <v>40028</v>
      </c>
      <c r="N44" s="14">
        <v>41503</v>
      </c>
      <c r="O44" s="14">
        <v>42365</v>
      </c>
      <c r="P44" s="15">
        <v>42907</v>
      </c>
      <c r="Q44" s="15">
        <f t="shared" si="1"/>
        <v>36060.5</v>
      </c>
      <c r="R44" s="16">
        <f t="shared" si="2"/>
        <v>39185.916666666664</v>
      </c>
    </row>
    <row r="45" spans="1:18" x14ac:dyDescent="0.2">
      <c r="A45" s="13" t="s">
        <v>41</v>
      </c>
      <c r="B45" s="14">
        <v>14322</v>
      </c>
      <c r="C45" s="14">
        <v>15018</v>
      </c>
      <c r="D45" s="14">
        <v>15807</v>
      </c>
      <c r="E45" s="14">
        <v>16073</v>
      </c>
      <c r="F45" s="14">
        <v>16297</v>
      </c>
      <c r="G45" s="14">
        <v>16701</v>
      </c>
      <c r="H45" s="14">
        <v>16753</v>
      </c>
      <c r="I45" s="14">
        <v>16814</v>
      </c>
      <c r="J45" s="14">
        <v>17312</v>
      </c>
      <c r="K45" s="14">
        <v>17741</v>
      </c>
      <c r="L45" s="14">
        <v>17876</v>
      </c>
      <c r="M45" s="14">
        <v>17887</v>
      </c>
      <c r="N45" s="14">
        <v>17910</v>
      </c>
      <c r="O45" s="14">
        <v>17587</v>
      </c>
      <c r="P45" s="15">
        <v>17213</v>
      </c>
      <c r="Q45" s="15">
        <f t="shared" si="1"/>
        <v>16550.083333333332</v>
      </c>
      <c r="R45" s="16">
        <f t="shared" si="2"/>
        <v>17180.333333333332</v>
      </c>
    </row>
    <row r="46" spans="1:18" x14ac:dyDescent="0.2">
      <c r="A46" s="13" t="s">
        <v>42</v>
      </c>
      <c r="B46" s="14">
        <v>4460</v>
      </c>
      <c r="C46" s="14">
        <v>4422</v>
      </c>
      <c r="D46" s="14">
        <v>4334</v>
      </c>
      <c r="E46" s="14">
        <v>4206</v>
      </c>
      <c r="F46" s="14">
        <v>4049</v>
      </c>
      <c r="G46" s="14">
        <v>3708</v>
      </c>
      <c r="H46" s="14">
        <v>3381</v>
      </c>
      <c r="I46" s="14">
        <v>3441</v>
      </c>
      <c r="J46" s="14">
        <v>3389</v>
      </c>
      <c r="K46" s="14">
        <v>3293</v>
      </c>
      <c r="L46" s="14">
        <v>3303</v>
      </c>
      <c r="M46" s="14">
        <v>3274</v>
      </c>
      <c r="N46" s="14">
        <v>3206</v>
      </c>
      <c r="O46" s="14">
        <v>3247</v>
      </c>
      <c r="P46" s="15">
        <v>3250</v>
      </c>
      <c r="Q46" s="15">
        <f t="shared" si="1"/>
        <v>3771.6666666666665</v>
      </c>
      <c r="R46" s="16">
        <f t="shared" si="2"/>
        <v>3478.9166666666665</v>
      </c>
    </row>
    <row r="47" spans="1:18" x14ac:dyDescent="0.2">
      <c r="A47" s="13" t="s">
        <v>43</v>
      </c>
      <c r="B47" s="14">
        <v>1600</v>
      </c>
      <c r="C47" s="14">
        <v>1734</v>
      </c>
      <c r="D47" s="14">
        <v>1825</v>
      </c>
      <c r="E47" s="14">
        <v>1787</v>
      </c>
      <c r="F47" s="14">
        <v>1902</v>
      </c>
      <c r="G47" s="14">
        <v>1993</v>
      </c>
      <c r="H47" s="14">
        <v>2058</v>
      </c>
      <c r="I47" s="14">
        <v>2153</v>
      </c>
      <c r="J47" s="14">
        <v>2175</v>
      </c>
      <c r="K47" s="14">
        <v>2250</v>
      </c>
      <c r="L47" s="14">
        <v>2390</v>
      </c>
      <c r="M47" s="14">
        <v>2413</v>
      </c>
      <c r="N47" s="14">
        <v>2359</v>
      </c>
      <c r="O47" s="14">
        <v>2331</v>
      </c>
      <c r="P47" s="15">
        <v>2346</v>
      </c>
      <c r="Q47" s="15">
        <f t="shared" si="1"/>
        <v>2023.3333333333333</v>
      </c>
      <c r="R47" s="16">
        <f t="shared" si="2"/>
        <v>2179.75</v>
      </c>
    </row>
    <row r="48" spans="1:18" x14ac:dyDescent="0.2">
      <c r="A48" s="13" t="s">
        <v>44</v>
      </c>
      <c r="B48" s="14">
        <v>2758</v>
      </c>
      <c r="C48" s="14">
        <v>2802</v>
      </c>
      <c r="D48" s="14">
        <v>2813</v>
      </c>
      <c r="E48" s="14">
        <v>2722</v>
      </c>
      <c r="F48" s="14">
        <v>2791</v>
      </c>
      <c r="G48" s="14">
        <v>2789</v>
      </c>
      <c r="H48" s="14">
        <v>2595</v>
      </c>
      <c r="I48" s="14">
        <v>2443</v>
      </c>
      <c r="J48" s="14">
        <v>2467</v>
      </c>
      <c r="K48" s="14">
        <v>2500</v>
      </c>
      <c r="L48" s="14">
        <v>2525</v>
      </c>
      <c r="M48" s="14">
        <v>2534</v>
      </c>
      <c r="N48" s="14">
        <v>2470</v>
      </c>
      <c r="O48" s="14">
        <v>2447</v>
      </c>
      <c r="P48" s="15">
        <v>2357</v>
      </c>
      <c r="Q48" s="15">
        <f t="shared" si="1"/>
        <v>2644.9166666666665</v>
      </c>
      <c r="R48" s="16">
        <f t="shared" si="2"/>
        <v>2553.3333333333335</v>
      </c>
    </row>
    <row r="49" spans="1:18" x14ac:dyDescent="0.2">
      <c r="A49" s="13" t="s">
        <v>45</v>
      </c>
      <c r="B49" s="14">
        <v>233</v>
      </c>
      <c r="C49" s="14">
        <v>232</v>
      </c>
      <c r="D49" s="14">
        <v>237</v>
      </c>
      <c r="E49" s="14">
        <v>246</v>
      </c>
      <c r="F49" s="14">
        <v>270</v>
      </c>
      <c r="G49" s="14">
        <v>259</v>
      </c>
      <c r="H49" s="14">
        <v>255</v>
      </c>
      <c r="I49" s="14">
        <v>269</v>
      </c>
      <c r="J49" s="14">
        <v>274</v>
      </c>
      <c r="K49" s="14">
        <v>278</v>
      </c>
      <c r="L49" s="14">
        <v>300</v>
      </c>
      <c r="M49" s="14">
        <v>296</v>
      </c>
      <c r="N49" s="14">
        <v>283</v>
      </c>
      <c r="O49" s="14">
        <v>285</v>
      </c>
      <c r="P49" s="15">
        <v>286</v>
      </c>
      <c r="Q49" s="15">
        <f t="shared" si="1"/>
        <v>262.41666666666669</v>
      </c>
      <c r="R49" s="16">
        <f t="shared" si="2"/>
        <v>275.08333333333331</v>
      </c>
    </row>
    <row r="50" spans="1:18" x14ac:dyDescent="0.2">
      <c r="A50" s="13" t="s">
        <v>46</v>
      </c>
      <c r="B50" s="14">
        <v>4679</v>
      </c>
      <c r="C50" s="14">
        <v>4828</v>
      </c>
      <c r="D50" s="14">
        <v>4783</v>
      </c>
      <c r="E50" s="14">
        <v>4813</v>
      </c>
      <c r="F50" s="14">
        <v>4894</v>
      </c>
      <c r="G50" s="14">
        <v>4834</v>
      </c>
      <c r="H50" s="14">
        <v>4956</v>
      </c>
      <c r="I50" s="14">
        <v>5142</v>
      </c>
      <c r="J50" s="14">
        <v>4873</v>
      </c>
      <c r="K50" s="14">
        <v>4977</v>
      </c>
      <c r="L50" s="14">
        <v>5372</v>
      </c>
      <c r="M50" s="14">
        <v>5525</v>
      </c>
      <c r="N50" s="14">
        <v>5660</v>
      </c>
      <c r="O50" s="14">
        <v>5591</v>
      </c>
      <c r="P50" s="15">
        <v>5648</v>
      </c>
      <c r="Q50" s="15">
        <f t="shared" si="1"/>
        <v>4973</v>
      </c>
      <c r="R50" s="16">
        <f t="shared" si="2"/>
        <v>5190.416666666667</v>
      </c>
    </row>
    <row r="51" spans="1:18" x14ac:dyDescent="0.2">
      <c r="A51" s="13" t="s">
        <v>47</v>
      </c>
      <c r="B51" s="14">
        <v>3143</v>
      </c>
      <c r="C51" s="14">
        <v>3002</v>
      </c>
      <c r="D51" s="14">
        <v>2826</v>
      </c>
      <c r="E51" s="14">
        <v>2685</v>
      </c>
      <c r="F51" s="14">
        <v>2439</v>
      </c>
      <c r="G51" s="14">
        <v>2307</v>
      </c>
      <c r="H51" s="14">
        <v>2231</v>
      </c>
      <c r="I51" s="14">
        <v>2200</v>
      </c>
      <c r="J51" s="14">
        <v>2144</v>
      </c>
      <c r="K51" s="14">
        <v>2152</v>
      </c>
      <c r="L51" s="14">
        <v>2312</v>
      </c>
      <c r="M51" s="14">
        <v>2344</v>
      </c>
      <c r="N51" s="14">
        <v>2392</v>
      </c>
      <c r="O51" s="14">
        <v>2321</v>
      </c>
      <c r="P51" s="15">
        <v>2338</v>
      </c>
      <c r="Q51" s="15">
        <f t="shared" si="1"/>
        <v>2482.0833333333335</v>
      </c>
      <c r="R51" s="16">
        <f t="shared" si="2"/>
        <v>2322.0833333333335</v>
      </c>
    </row>
    <row r="52" spans="1:18" x14ac:dyDescent="0.2">
      <c r="A52" s="13" t="s">
        <v>48</v>
      </c>
      <c r="B52" s="14">
        <v>1216</v>
      </c>
      <c r="C52" s="14">
        <v>1200</v>
      </c>
      <c r="D52" s="14">
        <v>1216</v>
      </c>
      <c r="E52" s="14">
        <v>1165</v>
      </c>
      <c r="F52" s="14">
        <v>1191</v>
      </c>
      <c r="G52" s="14">
        <v>1144</v>
      </c>
      <c r="H52" s="14">
        <v>1105</v>
      </c>
      <c r="I52" s="14">
        <v>1059</v>
      </c>
      <c r="J52" s="14">
        <v>1057</v>
      </c>
      <c r="K52" s="14">
        <v>1046</v>
      </c>
      <c r="L52" s="14">
        <v>1075</v>
      </c>
      <c r="M52" s="14">
        <v>1078</v>
      </c>
      <c r="N52" s="14">
        <v>1102</v>
      </c>
      <c r="O52" s="14">
        <v>1143</v>
      </c>
      <c r="P52" s="15">
        <v>1176</v>
      </c>
      <c r="Q52" s="15">
        <f t="shared" si="1"/>
        <v>1129.3333333333333</v>
      </c>
      <c r="R52" s="16">
        <f t="shared" si="2"/>
        <v>1111.75</v>
      </c>
    </row>
    <row r="53" spans="1:18" x14ac:dyDescent="0.2">
      <c r="A53" s="13" t="s">
        <v>49</v>
      </c>
      <c r="B53" s="14">
        <v>1236</v>
      </c>
      <c r="C53" s="14">
        <v>1293</v>
      </c>
      <c r="D53" s="14">
        <v>1280</v>
      </c>
      <c r="E53" s="14">
        <v>1183</v>
      </c>
      <c r="F53" s="14">
        <v>1143</v>
      </c>
      <c r="G53" s="14">
        <v>1134</v>
      </c>
      <c r="H53" s="14">
        <v>1156</v>
      </c>
      <c r="I53" s="14">
        <v>1127</v>
      </c>
      <c r="J53" s="14">
        <v>1208</v>
      </c>
      <c r="K53" s="14">
        <v>1264</v>
      </c>
      <c r="L53" s="14">
        <v>1240</v>
      </c>
      <c r="M53" s="14">
        <v>1266</v>
      </c>
      <c r="N53" s="14">
        <v>1260</v>
      </c>
      <c r="O53" s="14">
        <v>1241</v>
      </c>
      <c r="P53" s="15">
        <v>1234</v>
      </c>
      <c r="Q53" s="15">
        <f t="shared" si="1"/>
        <v>1210.8333333333333</v>
      </c>
      <c r="R53" s="16">
        <f t="shared" si="2"/>
        <v>1204.6666666666667</v>
      </c>
    </row>
    <row r="54" spans="1:18" x14ac:dyDescent="0.2">
      <c r="A54" s="13" t="s">
        <v>50</v>
      </c>
      <c r="B54" s="14">
        <v>73</v>
      </c>
      <c r="C54" s="14">
        <v>69</v>
      </c>
      <c r="D54" s="14">
        <v>71</v>
      </c>
      <c r="E54" s="14">
        <v>73</v>
      </c>
      <c r="F54" s="14">
        <v>73</v>
      </c>
      <c r="G54" s="14">
        <v>71</v>
      </c>
      <c r="H54" s="14">
        <v>66</v>
      </c>
      <c r="I54" s="14">
        <v>63</v>
      </c>
      <c r="J54" s="14">
        <v>63</v>
      </c>
      <c r="K54" s="14">
        <v>62</v>
      </c>
      <c r="L54" s="14">
        <v>63</v>
      </c>
      <c r="M54" s="14">
        <v>61</v>
      </c>
      <c r="N54" s="14">
        <v>58</v>
      </c>
      <c r="O54" s="14">
        <v>58</v>
      </c>
      <c r="P54" s="15">
        <v>60</v>
      </c>
      <c r="Q54" s="15">
        <f t="shared" si="1"/>
        <v>67.333333333333329</v>
      </c>
      <c r="R54" s="16">
        <f t="shared" si="2"/>
        <v>64.25</v>
      </c>
    </row>
    <row r="55" spans="1:18" x14ac:dyDescent="0.2">
      <c r="A55" s="13" t="s">
        <v>51</v>
      </c>
      <c r="B55" s="14">
        <v>8439</v>
      </c>
      <c r="C55" s="14">
        <v>8621</v>
      </c>
      <c r="D55" s="14">
        <v>8827</v>
      </c>
      <c r="E55" s="14">
        <v>8975</v>
      </c>
      <c r="F55" s="14">
        <v>9197</v>
      </c>
      <c r="G55" s="14">
        <v>9470</v>
      </c>
      <c r="H55" s="14">
        <v>9597</v>
      </c>
      <c r="I55" s="14">
        <v>9845</v>
      </c>
      <c r="J55" s="14">
        <v>10102</v>
      </c>
      <c r="K55" s="14">
        <v>10350</v>
      </c>
      <c r="L55" s="14">
        <v>10536</v>
      </c>
      <c r="M55" s="14">
        <v>10705</v>
      </c>
      <c r="N55" s="14">
        <v>10831</v>
      </c>
      <c r="O55" s="14">
        <v>10895</v>
      </c>
      <c r="P55" s="15">
        <v>11007</v>
      </c>
      <c r="Q55" s="15">
        <f t="shared" si="1"/>
        <v>9555.3333333333339</v>
      </c>
      <c r="R55" s="16">
        <f t="shared" si="2"/>
        <v>10125.833333333334</v>
      </c>
    </row>
    <row r="56" spans="1:18" x14ac:dyDescent="0.2">
      <c r="A56" s="13" t="s">
        <v>52</v>
      </c>
      <c r="B56" s="14">
        <v>29768</v>
      </c>
      <c r="C56" s="14">
        <v>30123</v>
      </c>
      <c r="D56" s="14">
        <v>30038</v>
      </c>
      <c r="E56" s="14">
        <v>31090</v>
      </c>
      <c r="F56" s="14">
        <v>31409</v>
      </c>
      <c r="G56" s="14">
        <v>31789</v>
      </c>
      <c r="H56" s="14">
        <v>34701</v>
      </c>
      <c r="I56" s="14">
        <v>35641</v>
      </c>
      <c r="J56" s="14">
        <v>36725</v>
      </c>
      <c r="K56" s="14">
        <v>38436</v>
      </c>
      <c r="L56" s="14">
        <v>39043</v>
      </c>
      <c r="M56" s="14">
        <v>38656</v>
      </c>
      <c r="N56" s="14">
        <v>39589</v>
      </c>
      <c r="O56" s="14">
        <v>39754</v>
      </c>
      <c r="P56" s="15">
        <v>39869</v>
      </c>
      <c r="Q56" s="15">
        <f t="shared" si="1"/>
        <v>33951.583333333336</v>
      </c>
      <c r="R56" s="16">
        <f t="shared" si="2"/>
        <v>36391.833333333336</v>
      </c>
    </row>
    <row r="57" spans="1:18" x14ac:dyDescent="0.2">
      <c r="A57" s="13" t="s">
        <v>53</v>
      </c>
      <c r="B57" s="14">
        <v>1681</v>
      </c>
      <c r="C57" s="14">
        <v>1679</v>
      </c>
      <c r="D57" s="14">
        <v>1638</v>
      </c>
      <c r="E57" s="14">
        <v>1620</v>
      </c>
      <c r="F57" s="14">
        <v>1571</v>
      </c>
      <c r="G57" s="14">
        <v>1530</v>
      </c>
      <c r="H57" s="14">
        <v>1548</v>
      </c>
      <c r="I57" s="14">
        <v>1507</v>
      </c>
      <c r="J57" s="14">
        <v>1558</v>
      </c>
      <c r="K57" s="14">
        <v>1475</v>
      </c>
      <c r="L57" s="14">
        <v>1495</v>
      </c>
      <c r="M57" s="14">
        <v>1607</v>
      </c>
      <c r="N57" s="14">
        <v>1663</v>
      </c>
      <c r="O57" s="14">
        <v>1678</v>
      </c>
      <c r="P57" s="15">
        <v>1622</v>
      </c>
      <c r="Q57" s="15">
        <f t="shared" si="1"/>
        <v>1575.75</v>
      </c>
      <c r="R57" s="16">
        <f t="shared" si="2"/>
        <v>1572.8333333333333</v>
      </c>
    </row>
    <row r="58" spans="1:18" x14ac:dyDescent="0.2">
      <c r="A58" s="13" t="s">
        <v>54</v>
      </c>
      <c r="B58" s="14">
        <v>5063</v>
      </c>
      <c r="C58" s="14">
        <v>4951</v>
      </c>
      <c r="D58" s="14">
        <v>4876</v>
      </c>
      <c r="E58" s="14">
        <v>4809</v>
      </c>
      <c r="F58" s="14">
        <v>4777</v>
      </c>
      <c r="G58" s="14">
        <v>4598</v>
      </c>
      <c r="H58" s="14">
        <v>4397</v>
      </c>
      <c r="I58" s="14">
        <v>4457</v>
      </c>
      <c r="J58" s="14">
        <v>4324</v>
      </c>
      <c r="K58" s="14">
        <v>4406</v>
      </c>
      <c r="L58" s="14">
        <v>4406</v>
      </c>
      <c r="M58" s="14">
        <v>4288</v>
      </c>
      <c r="N58" s="14">
        <v>4478</v>
      </c>
      <c r="O58" s="14">
        <v>4501</v>
      </c>
      <c r="P58" s="15">
        <v>4541</v>
      </c>
      <c r="Q58" s="15">
        <f t="shared" si="1"/>
        <v>4612.666666666667</v>
      </c>
      <c r="R58" s="16">
        <f t="shared" si="2"/>
        <v>4498.5</v>
      </c>
    </row>
    <row r="59" spans="1:18" x14ac:dyDescent="0.2">
      <c r="A59" s="23" t="s">
        <v>55</v>
      </c>
      <c r="B59" s="24">
        <v>231</v>
      </c>
      <c r="C59" s="24">
        <v>233</v>
      </c>
      <c r="D59" s="24">
        <v>233</v>
      </c>
      <c r="E59" s="24">
        <v>252</v>
      </c>
      <c r="F59" s="24">
        <v>264</v>
      </c>
      <c r="G59" s="24">
        <v>260</v>
      </c>
      <c r="H59" s="24">
        <v>241</v>
      </c>
      <c r="I59" s="24">
        <v>222</v>
      </c>
      <c r="J59" s="24">
        <v>214</v>
      </c>
      <c r="K59" s="24">
        <v>214</v>
      </c>
      <c r="L59" s="24">
        <v>216</v>
      </c>
      <c r="M59" s="24">
        <v>231</v>
      </c>
      <c r="N59" s="24">
        <v>255</v>
      </c>
      <c r="O59" s="24">
        <v>258</v>
      </c>
      <c r="P59" s="26">
        <v>256</v>
      </c>
      <c r="Q59" s="26">
        <f t="shared" si="1"/>
        <v>234.25</v>
      </c>
      <c r="R59" s="27">
        <f t="shared" si="2"/>
        <v>240.25</v>
      </c>
    </row>
    <row r="60" spans="1:18" s="7" customFormat="1" x14ac:dyDescent="0.2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</row>
    <row r="61" spans="1:18" x14ac:dyDescent="0.2">
      <c r="A61" s="45" t="s">
        <v>57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 x14ac:dyDescent="0.2">
      <c r="A62" s="45" t="str">
        <f>TFam!A62</f>
        <v>Fiscal year average is based on data Oct. 2021 through Sep. 2022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 x14ac:dyDescent="0.2">
      <c r="A63" s="45" t="str">
        <f>TFam!A63</f>
        <v>Calendar year average is based on data Jan. 2022 through Dec. 2022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</sheetData>
  <pageMargins left="0.7" right="0.7" top="0.75" bottom="0.75" header="0.3" footer="0.3"/>
  <pageSetup scale="6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63"/>
  <sheetViews>
    <sheetView workbookViewId="0"/>
  </sheetViews>
  <sheetFormatPr defaultColWidth="9.1796875" defaultRowHeight="10" x14ac:dyDescent="0.2"/>
  <cols>
    <col min="1" max="1" width="14.26953125" style="28" bestFit="1" customWidth="1"/>
    <col min="2" max="18" width="10" style="17" customWidth="1"/>
    <col min="19" max="16384" width="9.1796875" style="17"/>
  </cols>
  <sheetData>
    <row r="1" spans="1:18" s="1" customFormat="1" ht="15.5" x14ac:dyDescent="0.35">
      <c r="A1" s="120" t="s">
        <v>75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18" s="2" customFormat="1" ht="12.5" x14ac:dyDescent="0.25">
      <c r="A2" s="67" t="str">
        <f>TFam!$A$2</f>
        <v>Fiscal Year 2022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</row>
    <row r="3" spans="1:18" s="7" customFormat="1" x14ac:dyDescent="0.2">
      <c r="A3" s="71">
        <f>TFam!$A$3</f>
        <v>45016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</row>
    <row r="4" spans="1:18" s="7" customFormat="1" ht="20" x14ac:dyDescent="0.2">
      <c r="A4" s="63" t="s">
        <v>0</v>
      </c>
      <c r="B4" s="64">
        <f>TFam!B4</f>
        <v>44470</v>
      </c>
      <c r="C4" s="64">
        <f>TFam!C4</f>
        <v>44501</v>
      </c>
      <c r="D4" s="64">
        <f>TFam!D4</f>
        <v>44531</v>
      </c>
      <c r="E4" s="64">
        <f>TFam!E4</f>
        <v>44562</v>
      </c>
      <c r="F4" s="64">
        <f>TFam!F4</f>
        <v>44593</v>
      </c>
      <c r="G4" s="64">
        <f>TFam!G4</f>
        <v>44621</v>
      </c>
      <c r="H4" s="64">
        <f>TFam!H4</f>
        <v>44652</v>
      </c>
      <c r="I4" s="64">
        <f>TFam!I4</f>
        <v>44682</v>
      </c>
      <c r="J4" s="64">
        <f>TFam!J4</f>
        <v>44713</v>
      </c>
      <c r="K4" s="64">
        <f>TFam!K4</f>
        <v>44743</v>
      </c>
      <c r="L4" s="64">
        <f>TFam!L4</f>
        <v>44774</v>
      </c>
      <c r="M4" s="64">
        <f>TFam!M4</f>
        <v>44805</v>
      </c>
      <c r="N4" s="64">
        <f>TFam!N4</f>
        <v>44835</v>
      </c>
      <c r="O4" s="64">
        <f>TFam!O4</f>
        <v>44866</v>
      </c>
      <c r="P4" s="64">
        <f>TFam!P4</f>
        <v>44896</v>
      </c>
      <c r="Q4" s="65" t="str">
        <f>TFam!Q4</f>
        <v>Average
FY 2022</v>
      </c>
      <c r="R4" s="66" t="str">
        <f>TFam!R4</f>
        <v>Average
CY 2022</v>
      </c>
    </row>
    <row r="5" spans="1:18" s="12" customFormat="1" x14ac:dyDescent="0.2">
      <c r="A5" s="8" t="s">
        <v>1</v>
      </c>
      <c r="B5" s="9">
        <f>SUM(B6:B59)</f>
        <v>1753084</v>
      </c>
      <c r="C5" s="9">
        <f t="shared" ref="C5:P5" si="0">SUM(C6:C59)</f>
        <v>1755758</v>
      </c>
      <c r="D5" s="9">
        <f t="shared" si="0"/>
        <v>1762407</v>
      </c>
      <c r="E5" s="9">
        <f t="shared" si="0"/>
        <v>1768064</v>
      </c>
      <c r="F5" s="9">
        <f t="shared" si="0"/>
        <v>1779959</v>
      </c>
      <c r="G5" s="9">
        <f t="shared" si="0"/>
        <v>1801589</v>
      </c>
      <c r="H5" s="9">
        <f t="shared" si="0"/>
        <v>1812650</v>
      </c>
      <c r="I5" s="9">
        <f t="shared" si="0"/>
        <v>1897000</v>
      </c>
      <c r="J5" s="9">
        <f t="shared" si="0"/>
        <v>1948009</v>
      </c>
      <c r="K5" s="9">
        <f t="shared" si="0"/>
        <v>1977951</v>
      </c>
      <c r="L5" s="9">
        <f t="shared" si="0"/>
        <v>2000866</v>
      </c>
      <c r="M5" s="9">
        <f t="shared" si="0"/>
        <v>2017666</v>
      </c>
      <c r="N5" s="9">
        <f t="shared" si="0"/>
        <v>1969476</v>
      </c>
      <c r="O5" s="9">
        <f t="shared" si="0"/>
        <v>1974205</v>
      </c>
      <c r="P5" s="10">
        <f t="shared" si="0"/>
        <v>1990318</v>
      </c>
      <c r="Q5" s="10">
        <f>AVERAGE(B5:M5)</f>
        <v>1856250.25</v>
      </c>
      <c r="R5" s="11">
        <f>AVERAGE(E5:P5)</f>
        <v>1911479.4166666667</v>
      </c>
    </row>
    <row r="6" spans="1:18" x14ac:dyDescent="0.2">
      <c r="A6" s="13" t="s">
        <v>2</v>
      </c>
      <c r="B6" s="14">
        <v>10588</v>
      </c>
      <c r="C6" s="14">
        <v>10912</v>
      </c>
      <c r="D6" s="14">
        <v>11182</v>
      </c>
      <c r="E6" s="14">
        <v>11060</v>
      </c>
      <c r="F6" s="14">
        <v>10756</v>
      </c>
      <c r="G6" s="14">
        <v>10498</v>
      </c>
      <c r="H6" s="14">
        <v>10100</v>
      </c>
      <c r="I6" s="14">
        <v>10182</v>
      </c>
      <c r="J6" s="14">
        <v>10180</v>
      </c>
      <c r="K6" s="14">
        <v>10384</v>
      </c>
      <c r="L6" s="14">
        <v>10736</v>
      </c>
      <c r="M6" s="14">
        <v>11070</v>
      </c>
      <c r="N6" s="14">
        <v>11050</v>
      </c>
      <c r="O6" s="14">
        <v>11144</v>
      </c>
      <c r="P6" s="15">
        <v>11415</v>
      </c>
      <c r="Q6" s="15">
        <f t="shared" ref="Q6:Q59" si="1">AVERAGE(B6:M6)</f>
        <v>10637.333333333334</v>
      </c>
      <c r="R6" s="16">
        <f t="shared" ref="R6:R59" si="2">AVERAGE(E6:P6)</f>
        <v>10714.583333333334</v>
      </c>
    </row>
    <row r="7" spans="1:18" x14ac:dyDescent="0.2">
      <c r="A7" s="13" t="s">
        <v>3</v>
      </c>
      <c r="B7" s="14">
        <v>2865</v>
      </c>
      <c r="C7" s="14">
        <v>2816</v>
      </c>
      <c r="D7" s="14">
        <v>2915</v>
      </c>
      <c r="E7" s="14">
        <v>2932</v>
      </c>
      <c r="F7" s="14">
        <v>2957</v>
      </c>
      <c r="G7" s="14">
        <v>2968</v>
      </c>
      <c r="H7" s="14">
        <v>2934</v>
      </c>
      <c r="I7" s="14">
        <v>2924</v>
      </c>
      <c r="J7" s="14">
        <v>2935</v>
      </c>
      <c r="K7" s="14">
        <v>2937</v>
      </c>
      <c r="L7" s="14">
        <v>2699</v>
      </c>
      <c r="M7" s="14">
        <v>2476</v>
      </c>
      <c r="N7" s="14">
        <v>2366</v>
      </c>
      <c r="O7" s="14">
        <v>2182</v>
      </c>
      <c r="P7" s="15">
        <v>2104</v>
      </c>
      <c r="Q7" s="15">
        <f t="shared" si="1"/>
        <v>2863.1666666666665</v>
      </c>
      <c r="R7" s="16">
        <f t="shared" si="2"/>
        <v>2701.1666666666665</v>
      </c>
    </row>
    <row r="8" spans="1:18" x14ac:dyDescent="0.2">
      <c r="A8" s="13" t="s">
        <v>4</v>
      </c>
      <c r="B8" s="14">
        <v>10502</v>
      </c>
      <c r="C8" s="14">
        <v>10440</v>
      </c>
      <c r="D8" s="14">
        <v>10442</v>
      </c>
      <c r="E8" s="14">
        <v>10221</v>
      </c>
      <c r="F8" s="14">
        <v>10299</v>
      </c>
      <c r="G8" s="14">
        <v>10335</v>
      </c>
      <c r="H8" s="14">
        <v>10379</v>
      </c>
      <c r="I8" s="14">
        <v>10293</v>
      </c>
      <c r="J8" s="14">
        <v>9015</v>
      </c>
      <c r="K8" s="14">
        <v>8846</v>
      </c>
      <c r="L8" s="14">
        <v>9053</v>
      </c>
      <c r="M8" s="14">
        <v>9331</v>
      </c>
      <c r="N8" s="14">
        <v>8989</v>
      </c>
      <c r="O8" s="14">
        <v>9108</v>
      </c>
      <c r="P8" s="15">
        <v>9109</v>
      </c>
      <c r="Q8" s="15">
        <f t="shared" si="1"/>
        <v>9929.6666666666661</v>
      </c>
      <c r="R8" s="16">
        <f t="shared" si="2"/>
        <v>9581.5</v>
      </c>
    </row>
    <row r="9" spans="1:18" x14ac:dyDescent="0.2">
      <c r="A9" s="13" t="s">
        <v>5</v>
      </c>
      <c r="B9" s="14">
        <v>2360</v>
      </c>
      <c r="C9" s="14">
        <v>2324</v>
      </c>
      <c r="D9" s="14">
        <v>2079</v>
      </c>
      <c r="E9" s="14">
        <v>2086</v>
      </c>
      <c r="F9" s="14">
        <v>2176</v>
      </c>
      <c r="G9" s="14">
        <v>2182</v>
      </c>
      <c r="H9" s="14">
        <v>2241</v>
      </c>
      <c r="I9" s="14">
        <v>2184</v>
      </c>
      <c r="J9" s="14">
        <v>2065</v>
      </c>
      <c r="K9" s="14">
        <v>2048</v>
      </c>
      <c r="L9" s="14">
        <v>1897</v>
      </c>
      <c r="M9" s="14">
        <v>1711</v>
      </c>
      <c r="N9" s="14">
        <v>1735</v>
      </c>
      <c r="O9" s="14">
        <v>1676</v>
      </c>
      <c r="P9" s="15">
        <v>1696</v>
      </c>
      <c r="Q9" s="15">
        <f t="shared" si="1"/>
        <v>2112.75</v>
      </c>
      <c r="R9" s="16">
        <f t="shared" si="2"/>
        <v>1974.75</v>
      </c>
    </row>
    <row r="10" spans="1:18" x14ac:dyDescent="0.2">
      <c r="A10" s="13" t="s">
        <v>6</v>
      </c>
      <c r="B10" s="14">
        <v>699407</v>
      </c>
      <c r="C10" s="14">
        <v>698011</v>
      </c>
      <c r="D10" s="14">
        <v>695346</v>
      </c>
      <c r="E10" s="14">
        <v>703778</v>
      </c>
      <c r="F10" s="14">
        <v>708261</v>
      </c>
      <c r="G10" s="14">
        <v>721060</v>
      </c>
      <c r="H10" s="14">
        <v>730435</v>
      </c>
      <c r="I10" s="14">
        <v>806422</v>
      </c>
      <c r="J10" s="14">
        <v>849464</v>
      </c>
      <c r="K10" s="14">
        <v>865941</v>
      </c>
      <c r="L10" s="14">
        <v>879559</v>
      </c>
      <c r="M10" s="14">
        <v>892673</v>
      </c>
      <c r="N10" s="14">
        <v>853669</v>
      </c>
      <c r="O10" s="14">
        <v>860568</v>
      </c>
      <c r="P10" s="15">
        <v>870279</v>
      </c>
      <c r="Q10" s="15">
        <f t="shared" si="1"/>
        <v>770863.08333333337</v>
      </c>
      <c r="R10" s="16">
        <f t="shared" si="2"/>
        <v>811842.41666666663</v>
      </c>
    </row>
    <row r="11" spans="1:18" x14ac:dyDescent="0.2">
      <c r="A11" s="13" t="s">
        <v>7</v>
      </c>
      <c r="B11" s="14">
        <v>19868</v>
      </c>
      <c r="C11" s="14">
        <v>20095</v>
      </c>
      <c r="D11" s="14">
        <v>20654</v>
      </c>
      <c r="E11" s="14">
        <v>20616</v>
      </c>
      <c r="F11" s="14">
        <v>20891</v>
      </c>
      <c r="G11" s="14">
        <v>21349</v>
      </c>
      <c r="H11" s="14">
        <v>21005</v>
      </c>
      <c r="I11" s="14">
        <v>21408</v>
      </c>
      <c r="J11" s="14">
        <v>21235</v>
      </c>
      <c r="K11" s="14">
        <v>21620</v>
      </c>
      <c r="L11" s="14">
        <v>21339</v>
      </c>
      <c r="M11" s="14">
        <v>21801</v>
      </c>
      <c r="N11" s="14">
        <v>22095</v>
      </c>
      <c r="O11" s="14">
        <v>21477</v>
      </c>
      <c r="P11" s="15">
        <v>21473</v>
      </c>
      <c r="Q11" s="15">
        <f t="shared" si="1"/>
        <v>20990.083333333332</v>
      </c>
      <c r="R11" s="16">
        <f t="shared" si="2"/>
        <v>21359.083333333332</v>
      </c>
    </row>
    <row r="12" spans="1:18" x14ac:dyDescent="0.2">
      <c r="A12" s="13" t="s">
        <v>8</v>
      </c>
      <c r="B12" s="14">
        <v>7316</v>
      </c>
      <c r="C12" s="14">
        <v>7215</v>
      </c>
      <c r="D12" s="14">
        <v>7269</v>
      </c>
      <c r="E12" s="14">
        <v>7322</v>
      </c>
      <c r="F12" s="14">
        <v>7482</v>
      </c>
      <c r="G12" s="14">
        <v>7519</v>
      </c>
      <c r="H12" s="14">
        <v>7608</v>
      </c>
      <c r="I12" s="14">
        <v>7738</v>
      </c>
      <c r="J12" s="14">
        <v>7851</v>
      </c>
      <c r="K12" s="14">
        <v>7824</v>
      </c>
      <c r="L12" s="14">
        <v>7896</v>
      </c>
      <c r="M12" s="14">
        <v>8127</v>
      </c>
      <c r="N12" s="14">
        <v>8239</v>
      </c>
      <c r="O12" s="14">
        <v>8404</v>
      </c>
      <c r="P12" s="15">
        <v>8456</v>
      </c>
      <c r="Q12" s="15">
        <f t="shared" si="1"/>
        <v>7597.25</v>
      </c>
      <c r="R12" s="16">
        <f t="shared" si="2"/>
        <v>7872.166666666667</v>
      </c>
    </row>
    <row r="13" spans="1:18" x14ac:dyDescent="0.2">
      <c r="A13" s="13" t="s">
        <v>9</v>
      </c>
      <c r="B13" s="14">
        <v>4461</v>
      </c>
      <c r="C13" s="14">
        <v>4467</v>
      </c>
      <c r="D13" s="14">
        <v>4555</v>
      </c>
      <c r="E13" s="14">
        <v>4600</v>
      </c>
      <c r="F13" s="14">
        <v>4634</v>
      </c>
      <c r="G13" s="14">
        <v>4596</v>
      </c>
      <c r="H13" s="14">
        <v>4610</v>
      </c>
      <c r="I13" s="14">
        <v>4649</v>
      </c>
      <c r="J13" s="14">
        <v>4696</v>
      </c>
      <c r="K13" s="14">
        <v>4865</v>
      </c>
      <c r="L13" s="14">
        <v>4895</v>
      </c>
      <c r="M13" s="14">
        <v>4947</v>
      </c>
      <c r="N13" s="14">
        <v>4997</v>
      </c>
      <c r="O13" s="14">
        <v>5021</v>
      </c>
      <c r="P13" s="15">
        <v>4932</v>
      </c>
      <c r="Q13" s="15">
        <f t="shared" si="1"/>
        <v>4664.583333333333</v>
      </c>
      <c r="R13" s="16">
        <f t="shared" si="2"/>
        <v>4786.833333333333</v>
      </c>
    </row>
    <row r="14" spans="1:18" x14ac:dyDescent="0.2">
      <c r="A14" s="13" t="s">
        <v>10</v>
      </c>
      <c r="B14" s="14">
        <v>14619</v>
      </c>
      <c r="C14" s="14">
        <v>13342</v>
      </c>
      <c r="D14" s="14">
        <v>14830</v>
      </c>
      <c r="E14" s="14">
        <v>7432</v>
      </c>
      <c r="F14" s="14">
        <v>6740</v>
      </c>
      <c r="G14" s="14">
        <v>8590</v>
      </c>
      <c r="H14" s="14">
        <v>12565</v>
      </c>
      <c r="I14" s="14">
        <v>13246</v>
      </c>
      <c r="J14" s="14">
        <v>12445</v>
      </c>
      <c r="K14" s="14">
        <v>16666</v>
      </c>
      <c r="L14" s="14">
        <v>16795</v>
      </c>
      <c r="M14" s="14">
        <v>15852</v>
      </c>
      <c r="N14" s="14">
        <v>8046</v>
      </c>
      <c r="O14" s="14">
        <v>6886</v>
      </c>
      <c r="P14" s="15">
        <v>6767</v>
      </c>
      <c r="Q14" s="15">
        <f t="shared" si="1"/>
        <v>12760.166666666666</v>
      </c>
      <c r="R14" s="16">
        <f t="shared" si="2"/>
        <v>11002.5</v>
      </c>
    </row>
    <row r="15" spans="1:18" x14ac:dyDescent="0.2">
      <c r="A15" s="13" t="s">
        <v>11</v>
      </c>
      <c r="B15" s="14">
        <v>40802</v>
      </c>
      <c r="C15" s="14">
        <v>38654</v>
      </c>
      <c r="D15" s="14">
        <v>37342</v>
      </c>
      <c r="E15" s="14">
        <v>35365</v>
      </c>
      <c r="F15" s="14">
        <v>33687</v>
      </c>
      <c r="G15" s="14">
        <v>33638</v>
      </c>
      <c r="H15" s="14">
        <v>33066</v>
      </c>
      <c r="I15" s="14">
        <v>33286</v>
      </c>
      <c r="J15" s="14">
        <v>34652</v>
      </c>
      <c r="K15" s="14">
        <v>36065</v>
      </c>
      <c r="L15" s="14">
        <v>37600</v>
      </c>
      <c r="M15" s="14">
        <v>40046</v>
      </c>
      <c r="N15" s="14">
        <v>41866</v>
      </c>
      <c r="O15" s="14">
        <v>43304</v>
      </c>
      <c r="P15" s="15">
        <v>48224</v>
      </c>
      <c r="Q15" s="15">
        <f t="shared" si="1"/>
        <v>36183.583333333336</v>
      </c>
      <c r="R15" s="16">
        <f t="shared" si="2"/>
        <v>37566.583333333336</v>
      </c>
    </row>
    <row r="16" spans="1:18" x14ac:dyDescent="0.2">
      <c r="A16" s="13" t="s">
        <v>12</v>
      </c>
      <c r="B16" s="14">
        <v>12627</v>
      </c>
      <c r="C16" s="14">
        <v>12502</v>
      </c>
      <c r="D16" s="14">
        <v>12327</v>
      </c>
      <c r="E16" s="14">
        <v>11924</v>
      </c>
      <c r="F16" s="14">
        <v>11700</v>
      </c>
      <c r="G16" s="14">
        <v>11095</v>
      </c>
      <c r="H16" s="14">
        <v>10759</v>
      </c>
      <c r="I16" s="14">
        <v>10755</v>
      </c>
      <c r="J16" s="14">
        <v>10700</v>
      </c>
      <c r="K16" s="14">
        <v>10181</v>
      </c>
      <c r="L16" s="14">
        <v>9899</v>
      </c>
      <c r="M16" s="14">
        <v>9936</v>
      </c>
      <c r="N16" s="14">
        <v>9534</v>
      </c>
      <c r="O16" s="14">
        <v>9376</v>
      </c>
      <c r="P16" s="15">
        <v>9039</v>
      </c>
      <c r="Q16" s="15">
        <f t="shared" si="1"/>
        <v>11200.416666666666</v>
      </c>
      <c r="R16" s="16">
        <f t="shared" si="2"/>
        <v>10408.166666666666</v>
      </c>
    </row>
    <row r="17" spans="1:18" x14ac:dyDescent="0.2">
      <c r="A17" s="13" t="s">
        <v>13</v>
      </c>
      <c r="B17" s="14">
        <v>621</v>
      </c>
      <c r="C17" s="14">
        <v>629</v>
      </c>
      <c r="D17" s="14">
        <v>680</v>
      </c>
      <c r="E17" s="14">
        <v>655</v>
      </c>
      <c r="F17" s="14">
        <v>694</v>
      </c>
      <c r="G17" s="14">
        <v>705</v>
      </c>
      <c r="H17" s="14">
        <v>708</v>
      </c>
      <c r="I17" s="14">
        <v>728</v>
      </c>
      <c r="J17" s="14">
        <v>727</v>
      </c>
      <c r="K17" s="14">
        <v>707</v>
      </c>
      <c r="L17" s="14">
        <v>705</v>
      </c>
      <c r="M17" s="14">
        <v>689</v>
      </c>
      <c r="N17" s="14">
        <v>637</v>
      </c>
      <c r="O17" s="14">
        <v>541</v>
      </c>
      <c r="P17" s="15">
        <v>410</v>
      </c>
      <c r="Q17" s="15">
        <f t="shared" si="1"/>
        <v>687.33333333333337</v>
      </c>
      <c r="R17" s="16">
        <f t="shared" si="2"/>
        <v>658.83333333333337</v>
      </c>
    </row>
    <row r="18" spans="1:18" x14ac:dyDescent="0.2">
      <c r="A18" s="13" t="s">
        <v>14</v>
      </c>
      <c r="B18" s="14">
        <v>10350</v>
      </c>
      <c r="C18" s="14">
        <v>9771</v>
      </c>
      <c r="D18" s="14">
        <v>9479</v>
      </c>
      <c r="E18" s="14">
        <v>9579</v>
      </c>
      <c r="F18" s="14">
        <v>9323</v>
      </c>
      <c r="G18" s="14">
        <v>9082</v>
      </c>
      <c r="H18" s="14">
        <v>8953</v>
      </c>
      <c r="I18" s="14">
        <v>8700</v>
      </c>
      <c r="J18" s="14">
        <v>8447</v>
      </c>
      <c r="K18" s="14">
        <v>7872</v>
      </c>
      <c r="L18" s="14">
        <v>7557</v>
      </c>
      <c r="M18" s="14">
        <v>7248</v>
      </c>
      <c r="N18" s="14">
        <v>6958</v>
      </c>
      <c r="O18" s="14">
        <v>6579</v>
      </c>
      <c r="P18" s="15">
        <v>6431</v>
      </c>
      <c r="Q18" s="15">
        <f t="shared" si="1"/>
        <v>8863.4166666666661</v>
      </c>
      <c r="R18" s="16">
        <f t="shared" si="2"/>
        <v>8060.75</v>
      </c>
    </row>
    <row r="19" spans="1:18" x14ac:dyDescent="0.2">
      <c r="A19" s="13" t="s">
        <v>15</v>
      </c>
      <c r="B19" s="14">
        <v>2222</v>
      </c>
      <c r="C19" s="14">
        <v>2215</v>
      </c>
      <c r="D19" s="14">
        <v>2196</v>
      </c>
      <c r="E19" s="14">
        <v>2150</v>
      </c>
      <c r="F19" s="14">
        <v>2138</v>
      </c>
      <c r="G19" s="14">
        <v>2151</v>
      </c>
      <c r="H19" s="14">
        <v>2127</v>
      </c>
      <c r="I19" s="14">
        <v>2113</v>
      </c>
      <c r="J19" s="14">
        <v>2116</v>
      </c>
      <c r="K19" s="14">
        <v>2108</v>
      </c>
      <c r="L19" s="14">
        <v>2086</v>
      </c>
      <c r="M19" s="14">
        <v>2079</v>
      </c>
      <c r="N19" s="14">
        <v>2100</v>
      </c>
      <c r="O19" s="14">
        <v>2099</v>
      </c>
      <c r="P19" s="15">
        <v>2088</v>
      </c>
      <c r="Q19" s="15">
        <f t="shared" si="1"/>
        <v>2141.75</v>
      </c>
      <c r="R19" s="16">
        <f t="shared" si="2"/>
        <v>2112.9166666666665</v>
      </c>
    </row>
    <row r="20" spans="1:18" x14ac:dyDescent="0.2">
      <c r="A20" s="13" t="s">
        <v>16</v>
      </c>
      <c r="B20" s="14">
        <v>17601</v>
      </c>
      <c r="C20" s="14">
        <v>18185</v>
      </c>
      <c r="D20" s="14">
        <v>18058</v>
      </c>
      <c r="E20" s="14">
        <v>17994</v>
      </c>
      <c r="F20" s="14">
        <v>18109</v>
      </c>
      <c r="G20" s="14">
        <v>18335</v>
      </c>
      <c r="H20" s="14">
        <v>18203</v>
      </c>
      <c r="I20" s="14">
        <v>18024</v>
      </c>
      <c r="J20" s="14">
        <v>17738</v>
      </c>
      <c r="K20" s="14">
        <v>17779</v>
      </c>
      <c r="L20" s="14">
        <v>17824</v>
      </c>
      <c r="M20" s="14">
        <v>17871</v>
      </c>
      <c r="N20" s="14">
        <v>18176</v>
      </c>
      <c r="O20" s="14">
        <v>18207</v>
      </c>
      <c r="P20" s="15">
        <v>18318</v>
      </c>
      <c r="Q20" s="15">
        <f t="shared" si="1"/>
        <v>17976.75</v>
      </c>
      <c r="R20" s="16">
        <f t="shared" si="2"/>
        <v>18048.166666666668</v>
      </c>
    </row>
    <row r="21" spans="1:18" x14ac:dyDescent="0.2">
      <c r="A21" s="13" t="s">
        <v>17</v>
      </c>
      <c r="B21" s="14">
        <v>10297</v>
      </c>
      <c r="C21" s="14">
        <v>9563</v>
      </c>
      <c r="D21" s="14">
        <v>9053</v>
      </c>
      <c r="E21" s="14">
        <v>8630</v>
      </c>
      <c r="F21" s="14">
        <v>8373</v>
      </c>
      <c r="G21" s="14">
        <v>8023</v>
      </c>
      <c r="H21" s="14">
        <v>7387</v>
      </c>
      <c r="I21" s="14">
        <v>7356</v>
      </c>
      <c r="J21" s="14">
        <v>7321</v>
      </c>
      <c r="K21" s="14">
        <v>7310</v>
      </c>
      <c r="L21" s="14">
        <v>7647</v>
      </c>
      <c r="M21" s="14">
        <v>7469</v>
      </c>
      <c r="N21" s="14">
        <v>7750</v>
      </c>
      <c r="O21" s="14">
        <v>7825</v>
      </c>
      <c r="P21" s="15">
        <v>7877</v>
      </c>
      <c r="Q21" s="15">
        <f t="shared" si="1"/>
        <v>8202.4166666666661</v>
      </c>
      <c r="R21" s="16">
        <f t="shared" si="2"/>
        <v>7747.333333333333</v>
      </c>
    </row>
    <row r="22" spans="1:18" x14ac:dyDescent="0.2">
      <c r="A22" s="13" t="s">
        <v>18</v>
      </c>
      <c r="B22" s="14">
        <v>10641</v>
      </c>
      <c r="C22" s="14">
        <v>10341</v>
      </c>
      <c r="D22" s="14">
        <v>10056</v>
      </c>
      <c r="E22" s="14">
        <v>10054</v>
      </c>
      <c r="F22" s="14">
        <v>10189</v>
      </c>
      <c r="G22" s="14">
        <v>10290</v>
      </c>
      <c r="H22" s="14">
        <v>10074</v>
      </c>
      <c r="I22" s="14">
        <v>9851</v>
      </c>
      <c r="J22" s="14">
        <v>9785</v>
      </c>
      <c r="K22" s="14">
        <v>9470</v>
      </c>
      <c r="L22" s="14">
        <v>9657</v>
      </c>
      <c r="M22" s="14">
        <v>9593</v>
      </c>
      <c r="N22" s="14">
        <v>9442</v>
      </c>
      <c r="O22" s="14">
        <v>9170</v>
      </c>
      <c r="P22" s="15">
        <v>9049</v>
      </c>
      <c r="Q22" s="15">
        <f t="shared" si="1"/>
        <v>10000.083333333334</v>
      </c>
      <c r="R22" s="16">
        <f t="shared" si="2"/>
        <v>9718.6666666666661</v>
      </c>
    </row>
    <row r="23" spans="1:18" x14ac:dyDescent="0.2">
      <c r="A23" s="13" t="s">
        <v>19</v>
      </c>
      <c r="B23" s="14">
        <v>1639</v>
      </c>
      <c r="C23" s="14">
        <v>1617</v>
      </c>
      <c r="D23" s="14">
        <v>1621</v>
      </c>
      <c r="E23" s="14">
        <v>1621</v>
      </c>
      <c r="F23" s="14">
        <v>1615</v>
      </c>
      <c r="G23" s="14">
        <v>1600</v>
      </c>
      <c r="H23" s="14">
        <v>1612</v>
      </c>
      <c r="I23" s="14">
        <v>1593</v>
      </c>
      <c r="J23" s="14">
        <v>1588</v>
      </c>
      <c r="K23" s="14">
        <v>1577</v>
      </c>
      <c r="L23" s="14">
        <v>1579</v>
      </c>
      <c r="M23" s="14">
        <v>1540</v>
      </c>
      <c r="N23" s="14">
        <v>1535</v>
      </c>
      <c r="O23" s="14">
        <v>1498</v>
      </c>
      <c r="P23" s="15">
        <v>1496</v>
      </c>
      <c r="Q23" s="15">
        <f t="shared" si="1"/>
        <v>1600.1666666666667</v>
      </c>
      <c r="R23" s="16">
        <f t="shared" si="2"/>
        <v>1571.1666666666667</v>
      </c>
    </row>
    <row r="24" spans="1:18" x14ac:dyDescent="0.2">
      <c r="A24" s="13" t="s">
        <v>20</v>
      </c>
      <c r="B24" s="14">
        <v>20099</v>
      </c>
      <c r="C24" s="14">
        <v>20173</v>
      </c>
      <c r="D24" s="14">
        <v>20104</v>
      </c>
      <c r="E24" s="14">
        <v>20133</v>
      </c>
      <c r="F24" s="14">
        <v>20020</v>
      </c>
      <c r="G24" s="14">
        <v>20319</v>
      </c>
      <c r="H24" s="14">
        <v>20483</v>
      </c>
      <c r="I24" s="14">
        <v>20719</v>
      </c>
      <c r="J24" s="14">
        <v>20883</v>
      </c>
      <c r="K24" s="14">
        <v>19826</v>
      </c>
      <c r="L24" s="14">
        <v>19755</v>
      </c>
      <c r="M24" s="14">
        <v>19739</v>
      </c>
      <c r="N24" s="14">
        <v>19400</v>
      </c>
      <c r="O24" s="14">
        <v>19144</v>
      </c>
      <c r="P24" s="15">
        <v>18953</v>
      </c>
      <c r="Q24" s="15">
        <f t="shared" si="1"/>
        <v>20187.75</v>
      </c>
      <c r="R24" s="16">
        <f t="shared" si="2"/>
        <v>19947.833333333332</v>
      </c>
    </row>
    <row r="25" spans="1:18" x14ac:dyDescent="0.2">
      <c r="A25" s="13" t="s">
        <v>21</v>
      </c>
      <c r="B25" s="14">
        <v>5268</v>
      </c>
      <c r="C25" s="14">
        <v>5514</v>
      </c>
      <c r="D25" s="14">
        <v>5616</v>
      </c>
      <c r="E25" s="14">
        <v>5877</v>
      </c>
      <c r="F25" s="14">
        <v>5988</v>
      </c>
      <c r="G25" s="14">
        <v>6135</v>
      </c>
      <c r="H25" s="14">
        <v>6324</v>
      </c>
      <c r="I25" s="14">
        <v>6663</v>
      </c>
      <c r="J25" s="14">
        <v>7151</v>
      </c>
      <c r="K25" s="14">
        <v>7521</v>
      </c>
      <c r="L25" s="14">
        <v>8161</v>
      </c>
      <c r="M25" s="14">
        <v>8776</v>
      </c>
      <c r="N25" s="14">
        <v>9108</v>
      </c>
      <c r="O25" s="14">
        <v>9371</v>
      </c>
      <c r="P25" s="15">
        <v>9404</v>
      </c>
      <c r="Q25" s="15">
        <f t="shared" si="1"/>
        <v>6582.833333333333</v>
      </c>
      <c r="R25" s="16">
        <f t="shared" si="2"/>
        <v>7539.916666666667</v>
      </c>
    </row>
    <row r="26" spans="1:18" x14ac:dyDescent="0.2">
      <c r="A26" s="13" t="s">
        <v>22</v>
      </c>
      <c r="B26" s="14">
        <v>23771</v>
      </c>
      <c r="C26" s="14">
        <v>23778</v>
      </c>
      <c r="D26" s="14">
        <v>24009</v>
      </c>
      <c r="E26" s="14">
        <v>24166</v>
      </c>
      <c r="F26" s="14">
        <v>24581</v>
      </c>
      <c r="G26" s="14">
        <v>24760</v>
      </c>
      <c r="H26" s="14">
        <v>24872</v>
      </c>
      <c r="I26" s="14">
        <v>25334</v>
      </c>
      <c r="J26" s="14">
        <v>25732</v>
      </c>
      <c r="K26" s="14">
        <v>26234</v>
      </c>
      <c r="L26" s="14">
        <v>26960</v>
      </c>
      <c r="M26" s="14">
        <v>27155</v>
      </c>
      <c r="N26" s="14">
        <v>27317</v>
      </c>
      <c r="O26" s="14">
        <v>27551</v>
      </c>
      <c r="P26" s="15">
        <v>27938</v>
      </c>
      <c r="Q26" s="15">
        <f t="shared" si="1"/>
        <v>25112.666666666668</v>
      </c>
      <c r="R26" s="16">
        <f t="shared" si="2"/>
        <v>26050</v>
      </c>
    </row>
    <row r="27" spans="1:18" x14ac:dyDescent="0.2">
      <c r="A27" s="13" t="s">
        <v>23</v>
      </c>
      <c r="B27" s="14">
        <v>26372</v>
      </c>
      <c r="C27" s="14">
        <v>26850</v>
      </c>
      <c r="D27" s="14">
        <v>27585</v>
      </c>
      <c r="E27" s="14">
        <v>27202</v>
      </c>
      <c r="F27" s="14">
        <v>28585</v>
      </c>
      <c r="G27" s="14">
        <v>29673</v>
      </c>
      <c r="H27" s="14">
        <v>30124</v>
      </c>
      <c r="I27" s="14">
        <v>31175</v>
      </c>
      <c r="J27" s="14">
        <v>33694</v>
      </c>
      <c r="K27" s="14">
        <v>33387</v>
      </c>
      <c r="L27" s="14">
        <v>29714</v>
      </c>
      <c r="M27" s="14">
        <v>32688</v>
      </c>
      <c r="N27" s="14">
        <v>32545</v>
      </c>
      <c r="O27" s="14">
        <v>33113</v>
      </c>
      <c r="P27" s="15">
        <v>32373</v>
      </c>
      <c r="Q27" s="15">
        <f t="shared" si="1"/>
        <v>29754.083333333332</v>
      </c>
      <c r="R27" s="16">
        <f t="shared" si="2"/>
        <v>31189.416666666668</v>
      </c>
    </row>
    <row r="28" spans="1:18" x14ac:dyDescent="0.2">
      <c r="A28" s="13" t="s">
        <v>24</v>
      </c>
      <c r="B28" s="14">
        <v>82932</v>
      </c>
      <c r="C28" s="14">
        <v>86103</v>
      </c>
      <c r="D28" s="14">
        <v>88720</v>
      </c>
      <c r="E28" s="14">
        <v>89844</v>
      </c>
      <c r="F28" s="14">
        <v>91819</v>
      </c>
      <c r="G28" s="14">
        <v>93886</v>
      </c>
      <c r="H28" s="14">
        <v>95674</v>
      </c>
      <c r="I28" s="14">
        <v>97377</v>
      </c>
      <c r="J28" s="14">
        <v>98673</v>
      </c>
      <c r="K28" s="14">
        <v>100978</v>
      </c>
      <c r="L28" s="14">
        <v>103306</v>
      </c>
      <c r="M28" s="14">
        <v>105089</v>
      </c>
      <c r="N28" s="14">
        <v>105834</v>
      </c>
      <c r="O28" s="14">
        <v>107311</v>
      </c>
      <c r="P28" s="15">
        <v>109632</v>
      </c>
      <c r="Q28" s="15">
        <f t="shared" si="1"/>
        <v>94533.416666666672</v>
      </c>
      <c r="R28" s="16">
        <f t="shared" si="2"/>
        <v>99951.916666666672</v>
      </c>
    </row>
    <row r="29" spans="1:18" x14ac:dyDescent="0.2">
      <c r="A29" s="13" t="s">
        <v>25</v>
      </c>
      <c r="B29" s="14">
        <v>16643</v>
      </c>
      <c r="C29" s="14">
        <v>17135</v>
      </c>
      <c r="D29" s="14">
        <v>17483</v>
      </c>
      <c r="E29" s="14">
        <v>17456</v>
      </c>
      <c r="F29" s="14">
        <v>17728</v>
      </c>
      <c r="G29" s="14">
        <v>17742</v>
      </c>
      <c r="H29" s="14">
        <v>17246</v>
      </c>
      <c r="I29" s="14">
        <v>18465</v>
      </c>
      <c r="J29" s="14">
        <v>16872</v>
      </c>
      <c r="K29" s="14">
        <v>17184</v>
      </c>
      <c r="L29" s="14">
        <v>17742</v>
      </c>
      <c r="M29" s="14">
        <v>18534</v>
      </c>
      <c r="N29" s="14">
        <v>19309</v>
      </c>
      <c r="O29" s="14">
        <v>19248</v>
      </c>
      <c r="P29" s="15">
        <v>18925</v>
      </c>
      <c r="Q29" s="15">
        <f t="shared" si="1"/>
        <v>17519.166666666668</v>
      </c>
      <c r="R29" s="16">
        <f t="shared" si="2"/>
        <v>18037.583333333332</v>
      </c>
    </row>
    <row r="30" spans="1:18" x14ac:dyDescent="0.2">
      <c r="A30" s="13" t="s">
        <v>26</v>
      </c>
      <c r="B30" s="14">
        <v>27431</v>
      </c>
      <c r="C30" s="14">
        <v>25538</v>
      </c>
      <c r="D30" s="14">
        <v>25525</v>
      </c>
      <c r="E30" s="14">
        <v>25976</v>
      </c>
      <c r="F30" s="14">
        <v>26067</v>
      </c>
      <c r="G30" s="14">
        <v>25878</v>
      </c>
      <c r="H30" s="14">
        <v>25674</v>
      </c>
      <c r="I30" s="14">
        <v>25476</v>
      </c>
      <c r="J30" s="14">
        <v>25154</v>
      </c>
      <c r="K30" s="14">
        <v>24581</v>
      </c>
      <c r="L30" s="14">
        <v>24484</v>
      </c>
      <c r="M30" s="14">
        <v>24402</v>
      </c>
      <c r="N30" s="14">
        <v>24316</v>
      </c>
      <c r="O30" s="14">
        <v>24126</v>
      </c>
      <c r="P30" s="15">
        <v>24204</v>
      </c>
      <c r="Q30" s="15">
        <f t="shared" si="1"/>
        <v>25515.5</v>
      </c>
      <c r="R30" s="16">
        <f t="shared" si="2"/>
        <v>25028.166666666668</v>
      </c>
    </row>
    <row r="31" spans="1:18" x14ac:dyDescent="0.2">
      <c r="A31" s="13" t="s">
        <v>27</v>
      </c>
      <c r="B31" s="14">
        <v>2521</v>
      </c>
      <c r="C31" s="14">
        <v>2502</v>
      </c>
      <c r="D31" s="14">
        <v>2479</v>
      </c>
      <c r="E31" s="14">
        <v>2067</v>
      </c>
      <c r="F31" s="14">
        <v>2535</v>
      </c>
      <c r="G31" s="14">
        <v>2561</v>
      </c>
      <c r="H31" s="14">
        <v>2101</v>
      </c>
      <c r="I31" s="14">
        <v>2048</v>
      </c>
      <c r="J31" s="14">
        <v>2078</v>
      </c>
      <c r="K31" s="14">
        <v>2122</v>
      </c>
      <c r="L31" s="14">
        <v>2085</v>
      </c>
      <c r="M31" s="14">
        <v>2085</v>
      </c>
      <c r="N31" s="14">
        <v>2635</v>
      </c>
      <c r="O31" s="14">
        <v>2563</v>
      </c>
      <c r="P31" s="15">
        <v>2582</v>
      </c>
      <c r="Q31" s="15">
        <f t="shared" si="1"/>
        <v>2265.3333333333335</v>
      </c>
      <c r="R31" s="16">
        <f t="shared" si="2"/>
        <v>2288.5</v>
      </c>
    </row>
    <row r="32" spans="1:18" x14ac:dyDescent="0.2">
      <c r="A32" s="13" t="s">
        <v>28</v>
      </c>
      <c r="B32" s="14">
        <v>11991</v>
      </c>
      <c r="C32" s="14">
        <v>11809</v>
      </c>
      <c r="D32" s="14">
        <v>11630</v>
      </c>
      <c r="E32" s="14">
        <v>11493</v>
      </c>
      <c r="F32" s="14">
        <v>11431</v>
      </c>
      <c r="G32" s="14">
        <v>11274</v>
      </c>
      <c r="H32" s="14">
        <v>10886</v>
      </c>
      <c r="I32" s="14">
        <v>10702</v>
      </c>
      <c r="J32" s="14">
        <v>10729</v>
      </c>
      <c r="K32" s="14">
        <v>10802</v>
      </c>
      <c r="L32" s="14">
        <v>10946</v>
      </c>
      <c r="M32" s="14">
        <v>10915</v>
      </c>
      <c r="N32" s="14">
        <v>10768</v>
      </c>
      <c r="O32" s="14">
        <v>10788</v>
      </c>
      <c r="P32" s="15">
        <v>10595</v>
      </c>
      <c r="Q32" s="15">
        <f t="shared" si="1"/>
        <v>11217.333333333334</v>
      </c>
      <c r="R32" s="16">
        <f t="shared" si="2"/>
        <v>10944.083333333334</v>
      </c>
    </row>
    <row r="33" spans="1:18" x14ac:dyDescent="0.2">
      <c r="A33" s="13" t="s">
        <v>29</v>
      </c>
      <c r="B33" s="14">
        <v>3558</v>
      </c>
      <c r="C33" s="14">
        <v>3602</v>
      </c>
      <c r="D33" s="14">
        <v>3545</v>
      </c>
      <c r="E33" s="14">
        <v>3558</v>
      </c>
      <c r="F33" s="14">
        <v>3625</v>
      </c>
      <c r="G33" s="14">
        <v>3601</v>
      </c>
      <c r="H33" s="14">
        <v>3431</v>
      </c>
      <c r="I33" s="14">
        <v>3473</v>
      </c>
      <c r="J33" s="14">
        <v>3470</v>
      </c>
      <c r="K33" s="14">
        <v>3395</v>
      </c>
      <c r="L33" s="14">
        <v>3375</v>
      </c>
      <c r="M33" s="14">
        <v>3467</v>
      </c>
      <c r="N33" s="14">
        <v>3398</v>
      </c>
      <c r="O33" s="14">
        <v>3380</v>
      </c>
      <c r="P33" s="15">
        <v>3389</v>
      </c>
      <c r="Q33" s="15">
        <f t="shared" si="1"/>
        <v>3508.3333333333335</v>
      </c>
      <c r="R33" s="16">
        <f t="shared" si="2"/>
        <v>3463.5</v>
      </c>
    </row>
    <row r="34" spans="1:18" x14ac:dyDescent="0.2">
      <c r="A34" s="13" t="s">
        <v>30</v>
      </c>
      <c r="B34" s="14">
        <v>6774</v>
      </c>
      <c r="C34" s="14">
        <v>6883</v>
      </c>
      <c r="D34" s="14">
        <v>6722</v>
      </c>
      <c r="E34" s="14">
        <v>6671</v>
      </c>
      <c r="F34" s="14">
        <v>6566</v>
      </c>
      <c r="G34" s="14">
        <v>6451</v>
      </c>
      <c r="H34" s="14">
        <v>6341</v>
      </c>
      <c r="I34" s="14">
        <v>6219</v>
      </c>
      <c r="J34" s="14">
        <v>6123</v>
      </c>
      <c r="K34" s="14">
        <v>6008</v>
      </c>
      <c r="L34" s="14">
        <v>6021</v>
      </c>
      <c r="M34" s="14">
        <v>6232</v>
      </c>
      <c r="N34" s="14">
        <v>6271</v>
      </c>
      <c r="O34" s="14">
        <v>6136</v>
      </c>
      <c r="P34" s="15">
        <v>6049</v>
      </c>
      <c r="Q34" s="15">
        <f t="shared" si="1"/>
        <v>6417.583333333333</v>
      </c>
      <c r="R34" s="16">
        <f t="shared" si="2"/>
        <v>6257.333333333333</v>
      </c>
    </row>
    <row r="35" spans="1:18" x14ac:dyDescent="0.2">
      <c r="A35" s="13" t="s">
        <v>31</v>
      </c>
      <c r="B35" s="14">
        <v>11283</v>
      </c>
      <c r="C35" s="14">
        <v>11373</v>
      </c>
      <c r="D35" s="14">
        <v>11447</v>
      </c>
      <c r="E35" s="14">
        <v>11575</v>
      </c>
      <c r="F35" s="14">
        <v>11829</v>
      </c>
      <c r="G35" s="14">
        <v>11684</v>
      </c>
      <c r="H35" s="14">
        <v>11399</v>
      </c>
      <c r="I35" s="14">
        <v>11631</v>
      </c>
      <c r="J35" s="14">
        <v>11690</v>
      </c>
      <c r="K35" s="14">
        <v>11571</v>
      </c>
      <c r="L35" s="14">
        <v>12059</v>
      </c>
      <c r="M35" s="14">
        <v>11814</v>
      </c>
      <c r="N35" s="14">
        <v>11602</v>
      </c>
      <c r="O35" s="14">
        <v>11288</v>
      </c>
      <c r="P35" s="15">
        <v>11304</v>
      </c>
      <c r="Q35" s="15">
        <f t="shared" si="1"/>
        <v>11612.916666666666</v>
      </c>
      <c r="R35" s="16">
        <f t="shared" si="2"/>
        <v>11620.5</v>
      </c>
    </row>
    <row r="36" spans="1:18" x14ac:dyDescent="0.2">
      <c r="A36" s="13" t="s">
        <v>32</v>
      </c>
      <c r="B36" s="14">
        <v>6929</v>
      </c>
      <c r="C36" s="14">
        <v>6941</v>
      </c>
      <c r="D36" s="14">
        <v>6892</v>
      </c>
      <c r="E36" s="14">
        <v>6848</v>
      </c>
      <c r="F36" s="14">
        <v>6840</v>
      </c>
      <c r="G36" s="14">
        <v>6778</v>
      </c>
      <c r="H36" s="14">
        <v>6812</v>
      </c>
      <c r="I36" s="14">
        <v>6784</v>
      </c>
      <c r="J36" s="14">
        <v>6850</v>
      </c>
      <c r="K36" s="14">
        <v>6753</v>
      </c>
      <c r="L36" s="14">
        <v>6755</v>
      </c>
      <c r="M36" s="14">
        <v>6748</v>
      </c>
      <c r="N36" s="14">
        <v>6756</v>
      </c>
      <c r="O36" s="14">
        <v>6761</v>
      </c>
      <c r="P36" s="15">
        <v>6802</v>
      </c>
      <c r="Q36" s="15">
        <f t="shared" si="1"/>
        <v>6827.5</v>
      </c>
      <c r="R36" s="16">
        <f t="shared" si="2"/>
        <v>6790.583333333333</v>
      </c>
    </row>
    <row r="37" spans="1:18" x14ac:dyDescent="0.2">
      <c r="A37" s="13" t="s">
        <v>33</v>
      </c>
      <c r="B37" s="14">
        <v>14915</v>
      </c>
      <c r="C37" s="14">
        <v>15176</v>
      </c>
      <c r="D37" s="14">
        <v>15620</v>
      </c>
      <c r="E37" s="14">
        <v>15971</v>
      </c>
      <c r="F37" s="14">
        <v>16422</v>
      </c>
      <c r="G37" s="14">
        <v>16745</v>
      </c>
      <c r="H37" s="14">
        <v>16657</v>
      </c>
      <c r="I37" s="14">
        <v>16924</v>
      </c>
      <c r="J37" s="14">
        <v>16936</v>
      </c>
      <c r="K37" s="14">
        <v>17084</v>
      </c>
      <c r="L37" s="14">
        <v>17209</v>
      </c>
      <c r="M37" s="14">
        <v>17022</v>
      </c>
      <c r="N37" s="14">
        <v>16761</v>
      </c>
      <c r="O37" s="14">
        <v>16687</v>
      </c>
      <c r="P37" s="15">
        <v>16439</v>
      </c>
      <c r="Q37" s="15">
        <f t="shared" si="1"/>
        <v>16390.083333333332</v>
      </c>
      <c r="R37" s="16">
        <f t="shared" si="2"/>
        <v>16738.083333333332</v>
      </c>
    </row>
    <row r="38" spans="1:18" x14ac:dyDescent="0.2">
      <c r="A38" s="13" t="s">
        <v>34</v>
      </c>
      <c r="B38" s="14">
        <v>22252</v>
      </c>
      <c r="C38" s="14">
        <v>22421</v>
      </c>
      <c r="D38" s="14">
        <v>22423</v>
      </c>
      <c r="E38" s="14">
        <v>22643</v>
      </c>
      <c r="F38" s="14">
        <v>21457</v>
      </c>
      <c r="G38" s="14">
        <v>20222</v>
      </c>
      <c r="H38" s="14">
        <v>19308</v>
      </c>
      <c r="I38" s="14">
        <v>18330</v>
      </c>
      <c r="J38" s="14">
        <v>18097</v>
      </c>
      <c r="K38" s="14">
        <v>18245</v>
      </c>
      <c r="L38" s="14">
        <v>18282</v>
      </c>
      <c r="M38" s="14">
        <v>17664</v>
      </c>
      <c r="N38" s="14">
        <v>17152</v>
      </c>
      <c r="O38" s="14">
        <v>16220</v>
      </c>
      <c r="P38" s="15">
        <v>15445</v>
      </c>
      <c r="Q38" s="15">
        <f t="shared" si="1"/>
        <v>20112</v>
      </c>
      <c r="R38" s="16">
        <f t="shared" si="2"/>
        <v>18588.75</v>
      </c>
    </row>
    <row r="39" spans="1:18" x14ac:dyDescent="0.2">
      <c r="A39" s="13" t="s">
        <v>35</v>
      </c>
      <c r="B39" s="14">
        <v>180960</v>
      </c>
      <c r="C39" s="14">
        <v>183616</v>
      </c>
      <c r="D39" s="14">
        <v>187065</v>
      </c>
      <c r="E39" s="14">
        <v>189519</v>
      </c>
      <c r="F39" s="14">
        <v>192690</v>
      </c>
      <c r="G39" s="14">
        <v>195755</v>
      </c>
      <c r="H39" s="14">
        <v>194006</v>
      </c>
      <c r="I39" s="14">
        <v>195225</v>
      </c>
      <c r="J39" s="14">
        <v>197055</v>
      </c>
      <c r="K39" s="14">
        <v>198805</v>
      </c>
      <c r="L39" s="14">
        <v>199163</v>
      </c>
      <c r="M39" s="14">
        <v>200273</v>
      </c>
      <c r="N39" s="14">
        <v>197741</v>
      </c>
      <c r="O39" s="14">
        <v>197232</v>
      </c>
      <c r="P39" s="15">
        <v>198101</v>
      </c>
      <c r="Q39" s="15">
        <f t="shared" si="1"/>
        <v>192844.33333333334</v>
      </c>
      <c r="R39" s="16">
        <f t="shared" si="2"/>
        <v>196297.08333333334</v>
      </c>
    </row>
    <row r="40" spans="1:18" x14ac:dyDescent="0.2">
      <c r="A40" s="13" t="s">
        <v>36</v>
      </c>
      <c r="B40" s="14">
        <v>21221</v>
      </c>
      <c r="C40" s="14">
        <v>21299</v>
      </c>
      <c r="D40" s="14">
        <v>20736</v>
      </c>
      <c r="E40" s="14">
        <v>20212</v>
      </c>
      <c r="F40" s="14">
        <v>20089</v>
      </c>
      <c r="G40" s="14">
        <v>19418</v>
      </c>
      <c r="H40" s="14">
        <v>19176</v>
      </c>
      <c r="I40" s="14">
        <v>19131</v>
      </c>
      <c r="J40" s="14">
        <v>19224</v>
      </c>
      <c r="K40" s="14">
        <v>19084</v>
      </c>
      <c r="L40" s="14">
        <v>18821</v>
      </c>
      <c r="M40" s="14">
        <v>19082</v>
      </c>
      <c r="N40" s="14">
        <v>15743</v>
      </c>
      <c r="O40" s="14">
        <v>15532</v>
      </c>
      <c r="P40" s="15">
        <v>15352</v>
      </c>
      <c r="Q40" s="15">
        <f t="shared" si="1"/>
        <v>19791.083333333332</v>
      </c>
      <c r="R40" s="16">
        <f t="shared" si="2"/>
        <v>18405.333333333332</v>
      </c>
    </row>
    <row r="41" spans="1:18" x14ac:dyDescent="0.2">
      <c r="A41" s="13" t="s">
        <v>37</v>
      </c>
      <c r="B41" s="14">
        <v>2005</v>
      </c>
      <c r="C41" s="14">
        <v>1818</v>
      </c>
      <c r="D41" s="14">
        <v>1668</v>
      </c>
      <c r="E41" s="14">
        <v>1563</v>
      </c>
      <c r="F41" s="14">
        <v>1452</v>
      </c>
      <c r="G41" s="14">
        <v>1451</v>
      </c>
      <c r="H41" s="14">
        <v>1408</v>
      </c>
      <c r="I41" s="14">
        <v>1380</v>
      </c>
      <c r="J41" s="14">
        <v>1385</v>
      </c>
      <c r="K41" s="14">
        <v>1342</v>
      </c>
      <c r="L41" s="14">
        <v>1325</v>
      </c>
      <c r="M41" s="14">
        <v>1253</v>
      </c>
      <c r="N41" s="14">
        <v>1276</v>
      </c>
      <c r="O41" s="14">
        <v>1273</v>
      </c>
      <c r="P41" s="15">
        <v>1211</v>
      </c>
      <c r="Q41" s="15">
        <f t="shared" si="1"/>
        <v>1504.1666666666667</v>
      </c>
      <c r="R41" s="16">
        <f t="shared" si="2"/>
        <v>1359.9166666666667</v>
      </c>
    </row>
    <row r="42" spans="1:18" x14ac:dyDescent="0.2">
      <c r="A42" s="13" t="s">
        <v>38</v>
      </c>
      <c r="B42" s="14">
        <v>70119</v>
      </c>
      <c r="C42" s="14">
        <v>69994</v>
      </c>
      <c r="D42" s="14">
        <v>69635</v>
      </c>
      <c r="E42" s="14">
        <v>69079</v>
      </c>
      <c r="F42" s="14">
        <v>69010</v>
      </c>
      <c r="G42" s="14">
        <v>69067</v>
      </c>
      <c r="H42" s="14">
        <v>68339</v>
      </c>
      <c r="I42" s="14">
        <v>68116</v>
      </c>
      <c r="J42" s="14">
        <v>67551</v>
      </c>
      <c r="K42" s="14">
        <v>68151</v>
      </c>
      <c r="L42" s="14">
        <v>68581</v>
      </c>
      <c r="M42" s="14">
        <v>68538</v>
      </c>
      <c r="N42" s="14">
        <v>68320</v>
      </c>
      <c r="O42" s="14">
        <v>67722</v>
      </c>
      <c r="P42" s="15">
        <v>67993</v>
      </c>
      <c r="Q42" s="15">
        <f t="shared" si="1"/>
        <v>68848.333333333328</v>
      </c>
      <c r="R42" s="16">
        <f t="shared" si="2"/>
        <v>68372.25</v>
      </c>
    </row>
    <row r="43" spans="1:18" x14ac:dyDescent="0.2">
      <c r="A43" s="13" t="s">
        <v>39</v>
      </c>
      <c r="B43" s="14">
        <v>7987</v>
      </c>
      <c r="C43" s="14">
        <v>7777</v>
      </c>
      <c r="D43" s="14">
        <v>7629</v>
      </c>
      <c r="E43" s="14">
        <v>7515</v>
      </c>
      <c r="F43" s="14">
        <v>7366</v>
      </c>
      <c r="G43" s="14">
        <v>7304</v>
      </c>
      <c r="H43" s="14">
        <v>7203</v>
      </c>
      <c r="I43" s="14">
        <v>7175</v>
      </c>
      <c r="J43" s="14">
        <v>7014</v>
      </c>
      <c r="K43" s="14">
        <v>6811</v>
      </c>
      <c r="L43" s="14">
        <v>6793</v>
      </c>
      <c r="M43" s="14">
        <v>6835</v>
      </c>
      <c r="N43" s="14">
        <v>6941</v>
      </c>
      <c r="O43" s="14">
        <v>6890</v>
      </c>
      <c r="P43" s="15">
        <v>6890</v>
      </c>
      <c r="Q43" s="15">
        <f t="shared" si="1"/>
        <v>7284.083333333333</v>
      </c>
      <c r="R43" s="16">
        <f t="shared" si="2"/>
        <v>7061.416666666667</v>
      </c>
    </row>
    <row r="44" spans="1:18" x14ac:dyDescent="0.2">
      <c r="A44" s="13" t="s">
        <v>40</v>
      </c>
      <c r="B44" s="14">
        <v>56567</v>
      </c>
      <c r="C44" s="14">
        <v>56646</v>
      </c>
      <c r="D44" s="14">
        <v>59027</v>
      </c>
      <c r="E44" s="14">
        <v>63381</v>
      </c>
      <c r="F44" s="14">
        <v>66177</v>
      </c>
      <c r="G44" s="14">
        <v>69483</v>
      </c>
      <c r="H44" s="14">
        <v>69806</v>
      </c>
      <c r="I44" s="14">
        <v>71136</v>
      </c>
      <c r="J44" s="14">
        <v>74668</v>
      </c>
      <c r="K44" s="14">
        <v>76728</v>
      </c>
      <c r="L44" s="14">
        <v>79090</v>
      </c>
      <c r="M44" s="14">
        <v>74983</v>
      </c>
      <c r="N44" s="14">
        <v>77220</v>
      </c>
      <c r="O44" s="14">
        <v>78769</v>
      </c>
      <c r="P44" s="15">
        <v>79946</v>
      </c>
      <c r="Q44" s="15">
        <f t="shared" si="1"/>
        <v>68141</v>
      </c>
      <c r="R44" s="16">
        <f t="shared" si="2"/>
        <v>73448.916666666672</v>
      </c>
    </row>
    <row r="45" spans="1:18" x14ac:dyDescent="0.2">
      <c r="A45" s="13" t="s">
        <v>41</v>
      </c>
      <c r="B45" s="14">
        <v>49436</v>
      </c>
      <c r="C45" s="14">
        <v>51105</v>
      </c>
      <c r="D45" s="14">
        <v>52782</v>
      </c>
      <c r="E45" s="14">
        <v>53491</v>
      </c>
      <c r="F45" s="14">
        <v>54142</v>
      </c>
      <c r="G45" s="14">
        <v>54830</v>
      </c>
      <c r="H45" s="14">
        <v>54979</v>
      </c>
      <c r="I45" s="14">
        <v>54592</v>
      </c>
      <c r="J45" s="14">
        <v>54719</v>
      </c>
      <c r="K45" s="14">
        <v>55333</v>
      </c>
      <c r="L45" s="14">
        <v>55787</v>
      </c>
      <c r="M45" s="14">
        <v>55843</v>
      </c>
      <c r="N45" s="14">
        <v>56072</v>
      </c>
      <c r="O45" s="14">
        <v>54925</v>
      </c>
      <c r="P45" s="15">
        <v>54478</v>
      </c>
      <c r="Q45" s="15">
        <f t="shared" si="1"/>
        <v>53919.916666666664</v>
      </c>
      <c r="R45" s="16">
        <f t="shared" si="2"/>
        <v>54932.583333333336</v>
      </c>
    </row>
    <row r="46" spans="1:18" x14ac:dyDescent="0.2">
      <c r="A46" s="13" t="s">
        <v>42</v>
      </c>
      <c r="B46" s="14">
        <v>7143</v>
      </c>
      <c r="C46" s="14">
        <v>7064</v>
      </c>
      <c r="D46" s="14">
        <v>6927</v>
      </c>
      <c r="E46" s="14">
        <v>6686</v>
      </c>
      <c r="F46" s="14">
        <v>6441</v>
      </c>
      <c r="G46" s="14">
        <v>5933</v>
      </c>
      <c r="H46" s="14">
        <v>5453</v>
      </c>
      <c r="I46" s="14">
        <v>5550</v>
      </c>
      <c r="J46" s="14">
        <v>5477</v>
      </c>
      <c r="K46" s="14">
        <v>5358</v>
      </c>
      <c r="L46" s="14">
        <v>5417</v>
      </c>
      <c r="M46" s="14">
        <v>5413</v>
      </c>
      <c r="N46" s="14">
        <v>5229</v>
      </c>
      <c r="O46" s="14">
        <v>5310</v>
      </c>
      <c r="P46" s="15">
        <v>5350</v>
      </c>
      <c r="Q46" s="15">
        <f t="shared" si="1"/>
        <v>6071.833333333333</v>
      </c>
      <c r="R46" s="16">
        <f t="shared" si="2"/>
        <v>5634.75</v>
      </c>
    </row>
    <row r="47" spans="1:18" x14ac:dyDescent="0.2">
      <c r="A47" s="13" t="s">
        <v>43</v>
      </c>
      <c r="B47" s="14">
        <v>4619</v>
      </c>
      <c r="C47" s="14">
        <v>4849</v>
      </c>
      <c r="D47" s="14">
        <v>5012</v>
      </c>
      <c r="E47" s="14">
        <v>4929</v>
      </c>
      <c r="F47" s="14">
        <v>5118</v>
      </c>
      <c r="G47" s="14">
        <v>5196</v>
      </c>
      <c r="H47" s="14">
        <v>5344</v>
      </c>
      <c r="I47" s="14">
        <v>5481</v>
      </c>
      <c r="J47" s="14">
        <v>5534</v>
      </c>
      <c r="K47" s="14">
        <v>5626</v>
      </c>
      <c r="L47" s="14">
        <v>5867</v>
      </c>
      <c r="M47" s="14">
        <v>5937</v>
      </c>
      <c r="N47" s="14">
        <v>5889</v>
      </c>
      <c r="O47" s="14">
        <v>5832</v>
      </c>
      <c r="P47" s="15">
        <v>5852</v>
      </c>
      <c r="Q47" s="15">
        <f t="shared" si="1"/>
        <v>5292.666666666667</v>
      </c>
      <c r="R47" s="16">
        <f t="shared" si="2"/>
        <v>5550.416666666667</v>
      </c>
    </row>
    <row r="48" spans="1:18" x14ac:dyDescent="0.2">
      <c r="A48" s="13" t="s">
        <v>44</v>
      </c>
      <c r="B48" s="14">
        <v>12801</v>
      </c>
      <c r="C48" s="14">
        <v>12807</v>
      </c>
      <c r="D48" s="14">
        <v>12775</v>
      </c>
      <c r="E48" s="14">
        <v>12442</v>
      </c>
      <c r="F48" s="14">
        <v>12588</v>
      </c>
      <c r="G48" s="14">
        <v>12383</v>
      </c>
      <c r="H48" s="14">
        <v>12034</v>
      </c>
      <c r="I48" s="14">
        <v>11713</v>
      </c>
      <c r="J48" s="14">
        <v>11741</v>
      </c>
      <c r="K48" s="14">
        <v>11725</v>
      </c>
      <c r="L48" s="14">
        <v>11796</v>
      </c>
      <c r="M48" s="14">
        <v>11774</v>
      </c>
      <c r="N48" s="14">
        <v>11574</v>
      </c>
      <c r="O48" s="14">
        <v>11479</v>
      </c>
      <c r="P48" s="15">
        <v>11145</v>
      </c>
      <c r="Q48" s="15">
        <f t="shared" si="1"/>
        <v>12214.916666666666</v>
      </c>
      <c r="R48" s="16">
        <f t="shared" si="2"/>
        <v>11866.166666666666</v>
      </c>
    </row>
    <row r="49" spans="1:18" x14ac:dyDescent="0.2">
      <c r="A49" s="13" t="s">
        <v>45</v>
      </c>
      <c r="B49" s="14">
        <v>4144</v>
      </c>
      <c r="C49" s="14">
        <v>4173</v>
      </c>
      <c r="D49" s="14">
        <v>4275</v>
      </c>
      <c r="E49" s="14">
        <v>4268</v>
      </c>
      <c r="F49" s="14">
        <v>4373</v>
      </c>
      <c r="G49" s="14">
        <v>4304</v>
      </c>
      <c r="H49" s="14">
        <v>4270</v>
      </c>
      <c r="I49" s="14">
        <v>4291</v>
      </c>
      <c r="J49" s="14">
        <v>4286</v>
      </c>
      <c r="K49" s="14">
        <v>4337</v>
      </c>
      <c r="L49" s="14">
        <v>4375</v>
      </c>
      <c r="M49" s="14">
        <v>4383</v>
      </c>
      <c r="N49" s="14">
        <v>4344</v>
      </c>
      <c r="O49" s="14">
        <v>4323</v>
      </c>
      <c r="P49" s="15">
        <v>4307</v>
      </c>
      <c r="Q49" s="15">
        <f t="shared" si="1"/>
        <v>4289.916666666667</v>
      </c>
      <c r="R49" s="16">
        <f t="shared" si="2"/>
        <v>4321.75</v>
      </c>
    </row>
    <row r="50" spans="1:18" x14ac:dyDescent="0.2">
      <c r="A50" s="13" t="s">
        <v>46</v>
      </c>
      <c r="B50" s="14">
        <v>22948</v>
      </c>
      <c r="C50" s="14">
        <v>23193</v>
      </c>
      <c r="D50" s="14">
        <v>23113</v>
      </c>
      <c r="E50" s="14">
        <v>23117</v>
      </c>
      <c r="F50" s="14">
        <v>23136</v>
      </c>
      <c r="G50" s="14">
        <v>23022</v>
      </c>
      <c r="H50" s="14">
        <v>22577</v>
      </c>
      <c r="I50" s="14">
        <v>22734</v>
      </c>
      <c r="J50" s="14">
        <v>22677</v>
      </c>
      <c r="K50" s="14">
        <v>22765</v>
      </c>
      <c r="L50" s="14">
        <v>23534</v>
      </c>
      <c r="M50" s="14">
        <v>23761</v>
      </c>
      <c r="N50" s="14">
        <v>24018</v>
      </c>
      <c r="O50" s="14">
        <v>23766</v>
      </c>
      <c r="P50" s="15">
        <v>23745</v>
      </c>
      <c r="Q50" s="15">
        <f t="shared" si="1"/>
        <v>23048.083333333332</v>
      </c>
      <c r="R50" s="16">
        <f t="shared" si="2"/>
        <v>23237.666666666668</v>
      </c>
    </row>
    <row r="51" spans="1:18" x14ac:dyDescent="0.2">
      <c r="A51" s="13" t="s">
        <v>47</v>
      </c>
      <c r="B51" s="14">
        <v>22822</v>
      </c>
      <c r="C51" s="14">
        <v>22478</v>
      </c>
      <c r="D51" s="14">
        <v>21871</v>
      </c>
      <c r="E51" s="14">
        <v>20692</v>
      </c>
      <c r="F51" s="14">
        <v>19556</v>
      </c>
      <c r="G51" s="14">
        <v>19110</v>
      </c>
      <c r="H51" s="14">
        <v>18535</v>
      </c>
      <c r="I51" s="14">
        <v>18257</v>
      </c>
      <c r="J51" s="14">
        <v>17837</v>
      </c>
      <c r="K51" s="14">
        <v>18000</v>
      </c>
      <c r="L51" s="14">
        <v>18437</v>
      </c>
      <c r="M51" s="14">
        <v>18438</v>
      </c>
      <c r="N51" s="14">
        <v>18144</v>
      </c>
      <c r="O51" s="14">
        <v>17756</v>
      </c>
      <c r="P51" s="15">
        <v>17528</v>
      </c>
      <c r="Q51" s="15">
        <f t="shared" si="1"/>
        <v>19669.416666666668</v>
      </c>
      <c r="R51" s="16">
        <f t="shared" si="2"/>
        <v>18524.166666666668</v>
      </c>
    </row>
    <row r="52" spans="1:18" x14ac:dyDescent="0.2">
      <c r="A52" s="13" t="s">
        <v>48</v>
      </c>
      <c r="B52" s="14">
        <v>3653</v>
      </c>
      <c r="C52" s="14">
        <v>3605</v>
      </c>
      <c r="D52" s="14">
        <v>3629</v>
      </c>
      <c r="E52" s="14">
        <v>3552</v>
      </c>
      <c r="F52" s="14">
        <v>3572</v>
      </c>
      <c r="G52" s="14">
        <v>3483</v>
      </c>
      <c r="H52" s="14">
        <v>3358</v>
      </c>
      <c r="I52" s="14">
        <v>3223</v>
      </c>
      <c r="J52" s="14">
        <v>3195</v>
      </c>
      <c r="K52" s="14">
        <v>3169</v>
      </c>
      <c r="L52" s="14">
        <v>3283</v>
      </c>
      <c r="M52" s="14">
        <v>3260</v>
      </c>
      <c r="N52" s="14">
        <v>3266</v>
      </c>
      <c r="O52" s="14">
        <v>3378</v>
      </c>
      <c r="P52" s="15">
        <v>3407</v>
      </c>
      <c r="Q52" s="15">
        <f t="shared" si="1"/>
        <v>3415.1666666666665</v>
      </c>
      <c r="R52" s="16">
        <f t="shared" si="2"/>
        <v>3345.5</v>
      </c>
    </row>
    <row r="53" spans="1:18" x14ac:dyDescent="0.2">
      <c r="A53" s="13" t="s">
        <v>49</v>
      </c>
      <c r="B53" s="14">
        <v>3351</v>
      </c>
      <c r="C53" s="14">
        <v>3428</v>
      </c>
      <c r="D53" s="14">
        <v>3375</v>
      </c>
      <c r="E53" s="14">
        <v>3297</v>
      </c>
      <c r="F53" s="14">
        <v>3210</v>
      </c>
      <c r="G53" s="14">
        <v>3214</v>
      </c>
      <c r="H53" s="14">
        <v>3268</v>
      </c>
      <c r="I53" s="14">
        <v>3199</v>
      </c>
      <c r="J53" s="14">
        <v>3362</v>
      </c>
      <c r="K53" s="14">
        <v>3460</v>
      </c>
      <c r="L53" s="14">
        <v>3418</v>
      </c>
      <c r="M53" s="14">
        <v>3448</v>
      </c>
      <c r="N53" s="14">
        <v>3433</v>
      </c>
      <c r="O53" s="14">
        <v>3458</v>
      </c>
      <c r="P53" s="15">
        <v>3450</v>
      </c>
      <c r="Q53" s="15">
        <f t="shared" si="1"/>
        <v>3335.8333333333335</v>
      </c>
      <c r="R53" s="16">
        <f t="shared" si="2"/>
        <v>3351.4166666666665</v>
      </c>
    </row>
    <row r="54" spans="1:18" x14ac:dyDescent="0.2">
      <c r="A54" s="13" t="s">
        <v>50</v>
      </c>
      <c r="B54" s="14">
        <v>171</v>
      </c>
      <c r="C54" s="14">
        <v>163</v>
      </c>
      <c r="D54" s="14">
        <v>161</v>
      </c>
      <c r="E54" s="14">
        <v>163</v>
      </c>
      <c r="F54" s="14">
        <v>166</v>
      </c>
      <c r="G54" s="14">
        <v>163</v>
      </c>
      <c r="H54" s="14">
        <v>152</v>
      </c>
      <c r="I54" s="14">
        <v>149</v>
      </c>
      <c r="J54" s="14">
        <v>153</v>
      </c>
      <c r="K54" s="14">
        <v>158</v>
      </c>
      <c r="L54" s="14">
        <v>156</v>
      </c>
      <c r="M54" s="14">
        <v>150</v>
      </c>
      <c r="N54" s="14">
        <v>148</v>
      </c>
      <c r="O54" s="14">
        <v>146</v>
      </c>
      <c r="P54" s="15">
        <v>152</v>
      </c>
      <c r="Q54" s="15">
        <f t="shared" si="1"/>
        <v>158.75</v>
      </c>
      <c r="R54" s="16">
        <f t="shared" si="2"/>
        <v>154.66666666666666</v>
      </c>
    </row>
    <row r="55" spans="1:18" x14ac:dyDescent="0.2">
      <c r="A55" s="13" t="s">
        <v>51</v>
      </c>
      <c r="B55" s="14">
        <v>27195</v>
      </c>
      <c r="C55" s="14">
        <v>27534</v>
      </c>
      <c r="D55" s="14">
        <v>28042</v>
      </c>
      <c r="E55" s="14">
        <v>28278</v>
      </c>
      <c r="F55" s="14">
        <v>28743</v>
      </c>
      <c r="G55" s="14">
        <v>29399</v>
      </c>
      <c r="H55" s="14">
        <v>29682</v>
      </c>
      <c r="I55" s="14">
        <v>30348</v>
      </c>
      <c r="J55" s="14">
        <v>31050</v>
      </c>
      <c r="K55" s="14">
        <v>31324</v>
      </c>
      <c r="L55" s="14">
        <v>31713</v>
      </c>
      <c r="M55" s="14">
        <v>31939</v>
      </c>
      <c r="N55" s="14">
        <v>31966</v>
      </c>
      <c r="O55" s="14">
        <v>32031</v>
      </c>
      <c r="P55" s="15">
        <v>32245</v>
      </c>
      <c r="Q55" s="15">
        <f t="shared" si="1"/>
        <v>29603.916666666668</v>
      </c>
      <c r="R55" s="16">
        <f t="shared" si="2"/>
        <v>30726.5</v>
      </c>
    </row>
    <row r="56" spans="1:18" x14ac:dyDescent="0.2">
      <c r="A56" s="13" t="s">
        <v>52</v>
      </c>
      <c r="B56" s="14">
        <v>60438</v>
      </c>
      <c r="C56" s="14">
        <v>61524</v>
      </c>
      <c r="D56" s="14">
        <v>61425</v>
      </c>
      <c r="E56" s="14">
        <v>63304</v>
      </c>
      <c r="F56" s="14">
        <v>63723</v>
      </c>
      <c r="G56" s="14">
        <v>63864</v>
      </c>
      <c r="H56" s="14">
        <v>69018</v>
      </c>
      <c r="I56" s="14">
        <v>70518</v>
      </c>
      <c r="J56" s="14">
        <v>72487</v>
      </c>
      <c r="K56" s="14">
        <v>74568</v>
      </c>
      <c r="L56" s="14">
        <v>75459</v>
      </c>
      <c r="M56" s="14">
        <v>74229</v>
      </c>
      <c r="N56" s="14">
        <v>74144</v>
      </c>
      <c r="O56" s="14">
        <v>74091</v>
      </c>
      <c r="P56" s="15">
        <v>74425</v>
      </c>
      <c r="Q56" s="15">
        <f t="shared" si="1"/>
        <v>67546.416666666672</v>
      </c>
      <c r="R56" s="16">
        <f t="shared" si="2"/>
        <v>70819.166666666672</v>
      </c>
    </row>
    <row r="57" spans="1:18" x14ac:dyDescent="0.2">
      <c r="A57" s="13" t="s">
        <v>53</v>
      </c>
      <c r="B57" s="14">
        <v>9089</v>
      </c>
      <c r="C57" s="14">
        <v>9086</v>
      </c>
      <c r="D57" s="14">
        <v>8964</v>
      </c>
      <c r="E57" s="14">
        <v>8888</v>
      </c>
      <c r="F57" s="14">
        <v>8823</v>
      </c>
      <c r="G57" s="14">
        <v>8738</v>
      </c>
      <c r="H57" s="14">
        <v>8663</v>
      </c>
      <c r="I57" s="14">
        <v>8599</v>
      </c>
      <c r="J57" s="14">
        <v>8446</v>
      </c>
      <c r="K57" s="14">
        <v>8313</v>
      </c>
      <c r="L57" s="14">
        <v>8527</v>
      </c>
      <c r="M57" s="14">
        <v>8610</v>
      </c>
      <c r="N57" s="14">
        <v>8585</v>
      </c>
      <c r="O57" s="14">
        <v>8476</v>
      </c>
      <c r="P57" s="15">
        <v>8377</v>
      </c>
      <c r="Q57" s="15">
        <f t="shared" si="1"/>
        <v>8728.8333333333339</v>
      </c>
      <c r="R57" s="16">
        <f t="shared" si="2"/>
        <v>8587.0833333333339</v>
      </c>
    </row>
    <row r="58" spans="1:18" x14ac:dyDescent="0.2">
      <c r="A58" s="13" t="s">
        <v>54</v>
      </c>
      <c r="B58" s="14">
        <v>24088</v>
      </c>
      <c r="C58" s="14">
        <v>23877</v>
      </c>
      <c r="D58" s="14">
        <v>23588</v>
      </c>
      <c r="E58" s="14">
        <v>23331</v>
      </c>
      <c r="F58" s="14">
        <v>23219</v>
      </c>
      <c r="G58" s="14">
        <v>22895</v>
      </c>
      <c r="H58" s="14">
        <v>22463</v>
      </c>
      <c r="I58" s="14">
        <v>22613</v>
      </c>
      <c r="J58" s="14">
        <v>22279</v>
      </c>
      <c r="K58" s="14">
        <v>22227</v>
      </c>
      <c r="L58" s="14">
        <v>22262</v>
      </c>
      <c r="M58" s="14">
        <v>21916</v>
      </c>
      <c r="N58" s="14">
        <v>22223</v>
      </c>
      <c r="O58" s="14">
        <v>22204</v>
      </c>
      <c r="P58" s="15">
        <v>22311</v>
      </c>
      <c r="Q58" s="15">
        <f t="shared" si="1"/>
        <v>22896.5</v>
      </c>
      <c r="R58" s="16">
        <f t="shared" si="2"/>
        <v>22495.25</v>
      </c>
    </row>
    <row r="59" spans="1:18" x14ac:dyDescent="0.2">
      <c r="A59" s="23" t="s">
        <v>55</v>
      </c>
      <c r="B59" s="24">
        <v>802</v>
      </c>
      <c r="C59" s="24">
        <v>825</v>
      </c>
      <c r="D59" s="24">
        <v>824</v>
      </c>
      <c r="E59" s="24">
        <v>858</v>
      </c>
      <c r="F59" s="24">
        <v>848</v>
      </c>
      <c r="G59" s="24">
        <v>852</v>
      </c>
      <c r="H59" s="24">
        <v>818</v>
      </c>
      <c r="I59" s="24">
        <v>798</v>
      </c>
      <c r="J59" s="24">
        <v>777</v>
      </c>
      <c r="K59" s="24">
        <v>776</v>
      </c>
      <c r="L59" s="24">
        <v>785</v>
      </c>
      <c r="M59" s="24">
        <v>812</v>
      </c>
      <c r="N59" s="24">
        <v>844</v>
      </c>
      <c r="O59" s="24">
        <v>860</v>
      </c>
      <c r="P59" s="26">
        <v>856</v>
      </c>
      <c r="Q59" s="26">
        <f t="shared" si="1"/>
        <v>814.58333333333337</v>
      </c>
      <c r="R59" s="27">
        <f t="shared" si="2"/>
        <v>823.66666666666663</v>
      </c>
    </row>
    <row r="60" spans="1:18" s="7" customFormat="1" x14ac:dyDescent="0.2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</row>
    <row r="61" spans="1:18" x14ac:dyDescent="0.2">
      <c r="A61" s="45" t="s">
        <v>57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 x14ac:dyDescent="0.2">
      <c r="A62" s="45" t="str">
        <f>TFam!A62</f>
        <v>Fiscal year average is based on data Oct. 2021 through Sep. 2022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 x14ac:dyDescent="0.2">
      <c r="A63" s="45" t="str">
        <f>TFam!A63</f>
        <v>Calendar year average is based on data Jan. 2022 through Dec. 2022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</sheetData>
  <pageMargins left="0.7" right="0.7" top="0.75" bottom="0.75" header="0.3" footer="0.3"/>
  <pageSetup scale="6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143"/>
  <sheetViews>
    <sheetView workbookViewId="0"/>
  </sheetViews>
  <sheetFormatPr defaultColWidth="9.26953125" defaultRowHeight="10" x14ac:dyDescent="0.2"/>
  <cols>
    <col min="1" max="1" width="14.26953125" style="40" bestFit="1" customWidth="1"/>
    <col min="2" max="8" width="11.26953125" style="39" customWidth="1"/>
    <col min="9" max="16384" width="9.26953125" style="39"/>
  </cols>
  <sheetData>
    <row r="1" spans="1:8" s="30" customFormat="1" ht="15.5" x14ac:dyDescent="0.35">
      <c r="A1" s="121" t="s">
        <v>67</v>
      </c>
      <c r="B1" s="82"/>
      <c r="C1" s="82"/>
      <c r="D1" s="82"/>
      <c r="E1" s="82"/>
      <c r="F1" s="82"/>
      <c r="G1" s="82"/>
      <c r="H1" s="82"/>
    </row>
    <row r="2" spans="1:8" s="30" customFormat="1" ht="12.75" customHeight="1" x14ac:dyDescent="0.25">
      <c r="A2" s="83" t="s">
        <v>76</v>
      </c>
      <c r="B2" s="83"/>
      <c r="C2" s="83"/>
      <c r="D2" s="83"/>
      <c r="E2" s="83"/>
      <c r="F2" s="83"/>
      <c r="G2" s="83"/>
      <c r="H2" s="83"/>
    </row>
    <row r="3" spans="1:8" s="32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34" customFormat="1" x14ac:dyDescent="0.2">
      <c r="A4" s="8" t="s">
        <v>1</v>
      </c>
      <c r="B4" s="33">
        <f>TFam!B5</f>
        <v>909418</v>
      </c>
      <c r="C4" s="33">
        <f>'Two-par'!B5</f>
        <v>47625</v>
      </c>
      <c r="D4" s="33">
        <f>'One-par'!B5</f>
        <v>467776</v>
      </c>
      <c r="E4" s="33">
        <f>'Zero-par'!B5</f>
        <v>394017</v>
      </c>
      <c r="F4" s="33">
        <f>TRec!B5</f>
        <v>2411220</v>
      </c>
      <c r="G4" s="33">
        <f>Adults!B5</f>
        <v>658136</v>
      </c>
      <c r="H4" s="33">
        <f>Children!B5</f>
        <v>1753084</v>
      </c>
    </row>
    <row r="5" spans="1:8" s="36" customFormat="1" x14ac:dyDescent="0.2">
      <c r="A5" s="13" t="s">
        <v>2</v>
      </c>
      <c r="B5" s="35">
        <f>TFam!B6</f>
        <v>5677</v>
      </c>
      <c r="C5" s="35">
        <f>'Two-par'!B6</f>
        <v>21</v>
      </c>
      <c r="D5" s="35">
        <f>'One-par'!B6</f>
        <v>1917</v>
      </c>
      <c r="E5" s="35">
        <f>'Zero-par'!B6</f>
        <v>3739</v>
      </c>
      <c r="F5" s="35">
        <f>TRec!B6</f>
        <v>12611</v>
      </c>
      <c r="G5" s="35">
        <f>Adults!B6</f>
        <v>2023</v>
      </c>
      <c r="H5" s="35">
        <f>Children!B6</f>
        <v>10588</v>
      </c>
    </row>
    <row r="6" spans="1:8" s="36" customFormat="1" x14ac:dyDescent="0.2">
      <c r="A6" s="13" t="s">
        <v>3</v>
      </c>
      <c r="B6" s="37">
        <f>TFam!B7</f>
        <v>1560</v>
      </c>
      <c r="C6" s="37">
        <f>'Two-par'!B7</f>
        <v>158</v>
      </c>
      <c r="D6" s="37">
        <f>'One-par'!B7</f>
        <v>812</v>
      </c>
      <c r="E6" s="37">
        <f>'Zero-par'!B7</f>
        <v>590</v>
      </c>
      <c r="F6" s="37">
        <f>TRec!B7</f>
        <v>4044</v>
      </c>
      <c r="G6" s="37">
        <f>Adults!B7</f>
        <v>1179</v>
      </c>
      <c r="H6" s="37">
        <f>Children!B7</f>
        <v>2865</v>
      </c>
    </row>
    <row r="7" spans="1:8" s="36" customFormat="1" x14ac:dyDescent="0.2">
      <c r="A7" s="13" t="s">
        <v>4</v>
      </c>
      <c r="B7" s="37">
        <f>TFam!B8</f>
        <v>6026</v>
      </c>
      <c r="C7" s="37">
        <f>'Two-par'!B8</f>
        <v>276</v>
      </c>
      <c r="D7" s="37">
        <f>'One-par'!B8</f>
        <v>1525</v>
      </c>
      <c r="E7" s="37">
        <f>'Zero-par'!B8</f>
        <v>4225</v>
      </c>
      <c r="F7" s="37">
        <f>TRec!B8</f>
        <v>12610</v>
      </c>
      <c r="G7" s="37">
        <f>Adults!B8</f>
        <v>2108</v>
      </c>
      <c r="H7" s="37">
        <f>Children!B8</f>
        <v>10502</v>
      </c>
    </row>
    <row r="8" spans="1:8" s="36" customFormat="1" x14ac:dyDescent="0.2">
      <c r="A8" s="13" t="s">
        <v>5</v>
      </c>
      <c r="B8" s="37">
        <f>TFam!B9</f>
        <v>1361</v>
      </c>
      <c r="C8" s="37">
        <f>'Two-par'!B9</f>
        <v>22</v>
      </c>
      <c r="D8" s="37">
        <f>'One-par'!B9</f>
        <v>536</v>
      </c>
      <c r="E8" s="37">
        <f>'Zero-par'!B9</f>
        <v>803</v>
      </c>
      <c r="F8" s="37">
        <f>TRec!B9</f>
        <v>2942</v>
      </c>
      <c r="G8" s="37">
        <f>Adults!B9</f>
        <v>582</v>
      </c>
      <c r="H8" s="37">
        <f>Children!B9</f>
        <v>2360</v>
      </c>
    </row>
    <row r="9" spans="1:8" s="36" customFormat="1" x14ac:dyDescent="0.2">
      <c r="A9" s="13" t="s">
        <v>6</v>
      </c>
      <c r="B9" s="35">
        <f>TFam!B10</f>
        <v>305399</v>
      </c>
      <c r="C9" s="35">
        <f>'Two-par'!B10</f>
        <v>20672</v>
      </c>
      <c r="D9" s="35">
        <f>'One-par'!B10</f>
        <v>181068</v>
      </c>
      <c r="E9" s="35">
        <f>'Zero-par'!B10</f>
        <v>103659</v>
      </c>
      <c r="F9" s="35">
        <f>TRec!B10</f>
        <v>1005698</v>
      </c>
      <c r="G9" s="35">
        <f>Adults!B10</f>
        <v>306291</v>
      </c>
      <c r="H9" s="35">
        <f>Children!B10</f>
        <v>699407</v>
      </c>
    </row>
    <row r="10" spans="1:8" s="36" customFormat="1" x14ac:dyDescent="0.2">
      <c r="A10" s="13" t="s">
        <v>7</v>
      </c>
      <c r="B10" s="37">
        <f>TFam!B11</f>
        <v>11123</v>
      </c>
      <c r="C10" s="37">
        <f>'Two-par'!B11</f>
        <v>0</v>
      </c>
      <c r="D10" s="37">
        <f>'One-par'!B11</f>
        <v>6512</v>
      </c>
      <c r="E10" s="37">
        <f>'Zero-par'!B11</f>
        <v>4611</v>
      </c>
      <c r="F10" s="37">
        <f>TRec!B11</f>
        <v>26644</v>
      </c>
      <c r="G10" s="37">
        <f>Adults!B11</f>
        <v>6776</v>
      </c>
      <c r="H10" s="37">
        <f>Children!B11</f>
        <v>19868</v>
      </c>
    </row>
    <row r="11" spans="1:8" s="36" customFormat="1" x14ac:dyDescent="0.2">
      <c r="A11" s="13" t="s">
        <v>8</v>
      </c>
      <c r="B11" s="35">
        <f>TFam!B12</f>
        <v>4627</v>
      </c>
      <c r="C11" s="35">
        <f>'Two-par'!B12</f>
        <v>0</v>
      </c>
      <c r="D11" s="35">
        <f>'One-par'!B12</f>
        <v>1252</v>
      </c>
      <c r="E11" s="35">
        <f>'Zero-par'!B12</f>
        <v>3375</v>
      </c>
      <c r="F11" s="35">
        <f>TRec!B12</f>
        <v>9629</v>
      </c>
      <c r="G11" s="35">
        <f>Adults!B12</f>
        <v>2313</v>
      </c>
      <c r="H11" s="35">
        <f>Children!B12</f>
        <v>7316</v>
      </c>
    </row>
    <row r="12" spans="1:8" s="36" customFormat="1" x14ac:dyDescent="0.2">
      <c r="A12" s="13" t="s">
        <v>9</v>
      </c>
      <c r="B12" s="35">
        <f>TFam!B13</f>
        <v>2718</v>
      </c>
      <c r="C12" s="35">
        <f>'Two-par'!B13</f>
        <v>9</v>
      </c>
      <c r="D12" s="35">
        <f>'One-par'!B13</f>
        <v>667</v>
      </c>
      <c r="E12" s="35">
        <f>'Zero-par'!B13</f>
        <v>2042</v>
      </c>
      <c r="F12" s="35">
        <f>TRec!B13</f>
        <v>7555</v>
      </c>
      <c r="G12" s="35">
        <f>Adults!B13</f>
        <v>3094</v>
      </c>
      <c r="H12" s="35">
        <f>Children!B13</f>
        <v>4461</v>
      </c>
    </row>
    <row r="13" spans="1:8" s="36" customFormat="1" x14ac:dyDescent="0.2">
      <c r="A13" s="13" t="s">
        <v>10</v>
      </c>
      <c r="B13" s="35">
        <f>TFam!B14</f>
        <v>6399</v>
      </c>
      <c r="C13" s="35">
        <f>'Two-par'!B14</f>
        <v>0</v>
      </c>
      <c r="D13" s="35">
        <f>'One-par'!B14</f>
        <v>4674</v>
      </c>
      <c r="E13" s="35">
        <f>'Zero-par'!B14</f>
        <v>1725</v>
      </c>
      <c r="F13" s="35">
        <f>TRec!B14</f>
        <v>19293</v>
      </c>
      <c r="G13" s="35">
        <f>Adults!B14</f>
        <v>4674</v>
      </c>
      <c r="H13" s="35">
        <f>Children!B14</f>
        <v>14619</v>
      </c>
    </row>
    <row r="14" spans="1:8" s="36" customFormat="1" x14ac:dyDescent="0.2">
      <c r="A14" s="13" t="s">
        <v>11</v>
      </c>
      <c r="B14" s="35">
        <f>TFam!B15</f>
        <v>30392</v>
      </c>
      <c r="C14" s="35">
        <f>'Two-par'!B15</f>
        <v>437</v>
      </c>
      <c r="D14" s="35">
        <f>'One-par'!B15</f>
        <v>4240</v>
      </c>
      <c r="E14" s="35">
        <f>'Zero-par'!B15</f>
        <v>25715</v>
      </c>
      <c r="F14" s="35">
        <f>TRec!B15</f>
        <v>48783</v>
      </c>
      <c r="G14" s="35">
        <f>Adults!B15</f>
        <v>7981</v>
      </c>
      <c r="H14" s="35">
        <f>Children!B15</f>
        <v>40802</v>
      </c>
    </row>
    <row r="15" spans="1:8" s="36" customFormat="1" x14ac:dyDescent="0.2">
      <c r="A15" s="13" t="s">
        <v>12</v>
      </c>
      <c r="B15" s="35">
        <f>TFam!B16</f>
        <v>7261</v>
      </c>
      <c r="C15" s="35">
        <f>'Two-par'!B16</f>
        <v>0</v>
      </c>
      <c r="D15" s="35">
        <f>'One-par'!B16</f>
        <v>1570</v>
      </c>
      <c r="E15" s="35">
        <f>'Zero-par'!B16</f>
        <v>5691</v>
      </c>
      <c r="F15" s="35">
        <f>TRec!B16</f>
        <v>14177</v>
      </c>
      <c r="G15" s="35">
        <f>Adults!B16</f>
        <v>1550</v>
      </c>
      <c r="H15" s="35">
        <f>Children!B16</f>
        <v>12627</v>
      </c>
    </row>
    <row r="16" spans="1:8" s="36" customFormat="1" x14ac:dyDescent="0.2">
      <c r="A16" s="13" t="s">
        <v>13</v>
      </c>
      <c r="B16" s="37">
        <f>TFam!B17</f>
        <v>327</v>
      </c>
      <c r="C16" s="37">
        <f>'Two-par'!B17</f>
        <v>42</v>
      </c>
      <c r="D16" s="37">
        <f>'One-par'!B17</f>
        <v>103</v>
      </c>
      <c r="E16" s="37">
        <f>'Zero-par'!B17</f>
        <v>182</v>
      </c>
      <c r="F16" s="37">
        <f>TRec!B17</f>
        <v>816</v>
      </c>
      <c r="G16" s="37">
        <f>Adults!B17</f>
        <v>195</v>
      </c>
      <c r="H16" s="37">
        <f>Children!B17</f>
        <v>621</v>
      </c>
    </row>
    <row r="17" spans="1:8" s="36" customFormat="1" x14ac:dyDescent="0.2">
      <c r="A17" s="13" t="s">
        <v>14</v>
      </c>
      <c r="B17" s="35">
        <f>TFam!B18</f>
        <v>5265</v>
      </c>
      <c r="C17" s="35">
        <f>'Two-par'!B18</f>
        <v>1439</v>
      </c>
      <c r="D17" s="35">
        <f>'One-par'!B18</f>
        <v>2987</v>
      </c>
      <c r="E17" s="35">
        <f>'Zero-par'!B18</f>
        <v>839</v>
      </c>
      <c r="F17" s="35">
        <f>TRec!B18</f>
        <v>15833</v>
      </c>
      <c r="G17" s="35">
        <f>Adults!B18</f>
        <v>5483</v>
      </c>
      <c r="H17" s="35">
        <f>Children!B18</f>
        <v>10350</v>
      </c>
    </row>
    <row r="18" spans="1:8" s="36" customFormat="1" x14ac:dyDescent="0.2">
      <c r="A18" s="13" t="s">
        <v>15</v>
      </c>
      <c r="B18" s="37">
        <f>TFam!B19</f>
        <v>1602</v>
      </c>
      <c r="C18" s="37">
        <f>'Two-par'!B19</f>
        <v>0</v>
      </c>
      <c r="D18" s="37">
        <f>'One-par'!B19</f>
        <v>41</v>
      </c>
      <c r="E18" s="37">
        <f>'Zero-par'!B19</f>
        <v>1561</v>
      </c>
      <c r="F18" s="37">
        <f>TRec!B19</f>
        <v>2264</v>
      </c>
      <c r="G18" s="37">
        <f>Adults!B19</f>
        <v>42</v>
      </c>
      <c r="H18" s="37">
        <f>Children!B19</f>
        <v>2222</v>
      </c>
    </row>
    <row r="19" spans="1:8" s="36" customFormat="1" x14ac:dyDescent="0.2">
      <c r="A19" s="13" t="s">
        <v>16</v>
      </c>
      <c r="B19" s="35">
        <f>TFam!B20</f>
        <v>9928</v>
      </c>
      <c r="C19" s="35">
        <f>'Two-par'!B20</f>
        <v>0</v>
      </c>
      <c r="D19" s="35">
        <f>'One-par'!B20</f>
        <v>2111</v>
      </c>
      <c r="E19" s="35">
        <f>'Zero-par'!B20</f>
        <v>7817</v>
      </c>
      <c r="F19" s="35">
        <f>TRec!B20</f>
        <v>19668</v>
      </c>
      <c r="G19" s="35">
        <f>Adults!B20</f>
        <v>2067</v>
      </c>
      <c r="H19" s="35">
        <f>Children!B20</f>
        <v>17601</v>
      </c>
    </row>
    <row r="20" spans="1:8" s="36" customFormat="1" x14ac:dyDescent="0.2">
      <c r="A20" s="13" t="s">
        <v>17</v>
      </c>
      <c r="B20" s="35">
        <f>TFam!B21</f>
        <v>5692</v>
      </c>
      <c r="C20" s="35">
        <f>'Two-par'!B21</f>
        <v>349</v>
      </c>
      <c r="D20" s="35">
        <f>'One-par'!B21</f>
        <v>2635</v>
      </c>
      <c r="E20" s="35">
        <f>'Zero-par'!B21</f>
        <v>2708</v>
      </c>
      <c r="F20" s="35">
        <f>TRec!B21</f>
        <v>12551</v>
      </c>
      <c r="G20" s="35">
        <f>Adults!B21</f>
        <v>2254</v>
      </c>
      <c r="H20" s="35">
        <f>Children!B21</f>
        <v>10297</v>
      </c>
    </row>
    <row r="21" spans="1:8" s="36" customFormat="1" x14ac:dyDescent="0.2">
      <c r="A21" s="13" t="s">
        <v>18</v>
      </c>
      <c r="B21" s="35">
        <f>TFam!B22</f>
        <v>5769</v>
      </c>
      <c r="C21" s="35">
        <f>'Two-par'!B22</f>
        <v>220</v>
      </c>
      <c r="D21" s="35">
        <f>'One-par'!B22</f>
        <v>2813</v>
      </c>
      <c r="E21" s="35">
        <f>'Zero-par'!B22</f>
        <v>2736</v>
      </c>
      <c r="F21" s="35">
        <f>TRec!B22</f>
        <v>13938</v>
      </c>
      <c r="G21" s="35">
        <f>Adults!B22</f>
        <v>3297</v>
      </c>
      <c r="H21" s="35">
        <f>Children!B22</f>
        <v>10641</v>
      </c>
    </row>
    <row r="22" spans="1:8" s="36" customFormat="1" x14ac:dyDescent="0.2">
      <c r="A22" s="13" t="s">
        <v>19</v>
      </c>
      <c r="B22" s="37">
        <f>TFam!B23</f>
        <v>3068</v>
      </c>
      <c r="C22" s="37">
        <f>'Two-par'!B23</f>
        <v>172</v>
      </c>
      <c r="D22" s="37">
        <f>'One-par'!B23</f>
        <v>1489</v>
      </c>
      <c r="E22" s="37">
        <f>'Zero-par'!B23</f>
        <v>1407</v>
      </c>
      <c r="F22" s="37">
        <f>TRec!B23</f>
        <v>3068</v>
      </c>
      <c r="G22" s="37">
        <f>Adults!B23</f>
        <v>1429</v>
      </c>
      <c r="H22" s="37">
        <f>Children!B23</f>
        <v>1639</v>
      </c>
    </row>
    <row r="23" spans="1:8" s="36" customFormat="1" x14ac:dyDescent="0.2">
      <c r="A23" s="13" t="s">
        <v>20</v>
      </c>
      <c r="B23" s="37">
        <f>TFam!B24</f>
        <v>11806</v>
      </c>
      <c r="C23" s="37">
        <f>'Two-par'!B24</f>
        <v>139</v>
      </c>
      <c r="D23" s="37">
        <f>'One-par'!B24</f>
        <v>1743</v>
      </c>
      <c r="E23" s="37">
        <f>'Zero-par'!B24</f>
        <v>9924</v>
      </c>
      <c r="F23" s="37">
        <f>TRec!B24</f>
        <v>23164</v>
      </c>
      <c r="G23" s="37">
        <f>Adults!B24</f>
        <v>3065</v>
      </c>
      <c r="H23" s="37">
        <f>Children!B24</f>
        <v>20099</v>
      </c>
    </row>
    <row r="24" spans="1:8" s="36" customFormat="1" x14ac:dyDescent="0.2">
      <c r="A24" s="13" t="s">
        <v>21</v>
      </c>
      <c r="B24" s="37">
        <f>TFam!B25</f>
        <v>2740</v>
      </c>
      <c r="C24" s="37">
        <f>'Two-par'!B25</f>
        <v>0</v>
      </c>
      <c r="D24" s="37">
        <f>'One-par'!B25</f>
        <v>1126</v>
      </c>
      <c r="E24" s="37">
        <f>'Zero-par'!B25</f>
        <v>1614</v>
      </c>
      <c r="F24" s="37">
        <f>TRec!B25</f>
        <v>6021</v>
      </c>
      <c r="G24" s="37">
        <f>Adults!B25</f>
        <v>753</v>
      </c>
      <c r="H24" s="37">
        <f>Children!B25</f>
        <v>5268</v>
      </c>
    </row>
    <row r="25" spans="1:8" s="36" customFormat="1" x14ac:dyDescent="0.2">
      <c r="A25" s="13" t="s">
        <v>22</v>
      </c>
      <c r="B25" s="35">
        <f>TFam!B26</f>
        <v>11259</v>
      </c>
      <c r="C25" s="35">
        <f>'Two-par'!B26</f>
        <v>4140</v>
      </c>
      <c r="D25" s="35">
        <f>'One-par'!B26</f>
        <v>5827</v>
      </c>
      <c r="E25" s="35">
        <f>'Zero-par'!B26</f>
        <v>1292</v>
      </c>
      <c r="F25" s="35">
        <f>TRec!B26</f>
        <v>37799</v>
      </c>
      <c r="G25" s="35">
        <f>Adults!B26</f>
        <v>14028</v>
      </c>
      <c r="H25" s="35">
        <f>Children!B26</f>
        <v>23771</v>
      </c>
    </row>
    <row r="26" spans="1:8" s="36" customFormat="1" x14ac:dyDescent="0.2">
      <c r="A26" s="13" t="s">
        <v>23</v>
      </c>
      <c r="B26" s="35">
        <f>TFam!B27</f>
        <v>13703</v>
      </c>
      <c r="C26" s="35">
        <f>'Two-par'!B27</f>
        <v>0</v>
      </c>
      <c r="D26" s="35">
        <f>'One-par'!B27</f>
        <v>9343</v>
      </c>
      <c r="E26" s="35">
        <f>'Zero-par'!B27</f>
        <v>4360</v>
      </c>
      <c r="F26" s="35">
        <f>TRec!B27</f>
        <v>36214</v>
      </c>
      <c r="G26" s="35">
        <f>Adults!B27</f>
        <v>9842</v>
      </c>
      <c r="H26" s="35">
        <f>Children!B27</f>
        <v>26372</v>
      </c>
    </row>
    <row r="27" spans="1:8" s="36" customFormat="1" x14ac:dyDescent="0.2">
      <c r="A27" s="13" t="s">
        <v>24</v>
      </c>
      <c r="B27" s="35">
        <f>TFam!B28</f>
        <v>44609</v>
      </c>
      <c r="C27" s="35">
        <f>'Two-par'!B28</f>
        <v>2189</v>
      </c>
      <c r="D27" s="35">
        <f>'One-par'!B28</f>
        <v>31981</v>
      </c>
      <c r="E27" s="35">
        <f>'Zero-par'!B28</f>
        <v>10439</v>
      </c>
      <c r="F27" s="35">
        <f>TRec!B28</f>
        <v>117538</v>
      </c>
      <c r="G27" s="35">
        <f>Adults!B28</f>
        <v>34606</v>
      </c>
      <c r="H27" s="35">
        <f>Children!B28</f>
        <v>82932</v>
      </c>
    </row>
    <row r="28" spans="1:8" s="36" customFormat="1" x14ac:dyDescent="0.2">
      <c r="A28" s="13" t="s">
        <v>25</v>
      </c>
      <c r="B28" s="37">
        <f>TFam!B29</f>
        <v>7803</v>
      </c>
      <c r="C28" s="37">
        <f>'Two-par'!B29</f>
        <v>0</v>
      </c>
      <c r="D28" s="37">
        <f>'One-par'!B29</f>
        <v>2912</v>
      </c>
      <c r="E28" s="37">
        <f>'Zero-par'!B29</f>
        <v>4891</v>
      </c>
      <c r="F28" s="37">
        <f>TRec!B29</f>
        <v>20470</v>
      </c>
      <c r="G28" s="37">
        <f>Adults!B29</f>
        <v>3827</v>
      </c>
      <c r="H28" s="37">
        <f>Children!B29</f>
        <v>16643</v>
      </c>
    </row>
    <row r="29" spans="1:8" s="36" customFormat="1" x14ac:dyDescent="0.2">
      <c r="A29" s="13" t="s">
        <v>26</v>
      </c>
      <c r="B29" s="35">
        <f>TFam!B30</f>
        <v>15439</v>
      </c>
      <c r="C29" s="35">
        <f>'Two-par'!B30</f>
        <v>0</v>
      </c>
      <c r="D29" s="35">
        <f>'One-par'!B30</f>
        <v>9076</v>
      </c>
      <c r="E29" s="35">
        <f>'Zero-par'!B30</f>
        <v>6363</v>
      </c>
      <c r="F29" s="35">
        <f>TRec!B30</f>
        <v>36479</v>
      </c>
      <c r="G29" s="35">
        <f>Adults!B30</f>
        <v>9048</v>
      </c>
      <c r="H29" s="35">
        <f>Children!B30</f>
        <v>27431</v>
      </c>
    </row>
    <row r="30" spans="1:8" s="36" customFormat="1" x14ac:dyDescent="0.2">
      <c r="A30" s="13" t="s">
        <v>27</v>
      </c>
      <c r="B30" s="37">
        <f>TFam!B31</f>
        <v>1646</v>
      </c>
      <c r="C30" s="37">
        <f>'Two-par'!B31</f>
        <v>0</v>
      </c>
      <c r="D30" s="37">
        <f>'One-par'!B31</f>
        <v>267</v>
      </c>
      <c r="E30" s="37">
        <f>'Zero-par'!B31</f>
        <v>1379</v>
      </c>
      <c r="F30" s="37">
        <f>TRec!B31</f>
        <v>2793</v>
      </c>
      <c r="G30" s="37">
        <f>Adults!B31</f>
        <v>272</v>
      </c>
      <c r="H30" s="37">
        <f>Children!B31</f>
        <v>2521</v>
      </c>
    </row>
    <row r="31" spans="1:8" s="36" customFormat="1" x14ac:dyDescent="0.2">
      <c r="A31" s="13" t="s">
        <v>28</v>
      </c>
      <c r="B31" s="35">
        <f>TFam!B32</f>
        <v>6761</v>
      </c>
      <c r="C31" s="35">
        <f>'Two-par'!B32</f>
        <v>0</v>
      </c>
      <c r="D31" s="35">
        <f>'One-par'!B32</f>
        <v>3814</v>
      </c>
      <c r="E31" s="35">
        <f>'Zero-par'!B32</f>
        <v>2947</v>
      </c>
      <c r="F31" s="35">
        <f>TRec!B32</f>
        <v>15391</v>
      </c>
      <c r="G31" s="35">
        <f>Adults!B32</f>
        <v>3400</v>
      </c>
      <c r="H31" s="35">
        <f>Children!B32</f>
        <v>11991</v>
      </c>
    </row>
    <row r="32" spans="1:8" s="36" customFormat="1" x14ac:dyDescent="0.2">
      <c r="A32" s="13" t="s">
        <v>29</v>
      </c>
      <c r="B32" s="37">
        <f>TFam!B33</f>
        <v>1943</v>
      </c>
      <c r="C32" s="37">
        <f>'Two-par'!B33</f>
        <v>98</v>
      </c>
      <c r="D32" s="37">
        <f>'One-par'!B33</f>
        <v>744</v>
      </c>
      <c r="E32" s="37">
        <f>'Zero-par'!B33</f>
        <v>1101</v>
      </c>
      <c r="F32" s="37">
        <f>TRec!B33</f>
        <v>4309</v>
      </c>
      <c r="G32" s="37">
        <f>Adults!B33</f>
        <v>751</v>
      </c>
      <c r="H32" s="37">
        <f>Children!B33</f>
        <v>3558</v>
      </c>
    </row>
    <row r="33" spans="1:8" s="36" customFormat="1" x14ac:dyDescent="0.2">
      <c r="A33" s="13" t="s">
        <v>30</v>
      </c>
      <c r="B33" s="35">
        <f>TFam!B34</f>
        <v>3356</v>
      </c>
      <c r="C33" s="35">
        <f>'Two-par'!B34</f>
        <v>0</v>
      </c>
      <c r="D33" s="35">
        <f>'One-par'!B34</f>
        <v>1076</v>
      </c>
      <c r="E33" s="35">
        <f>'Zero-par'!B34</f>
        <v>2280</v>
      </c>
      <c r="F33" s="35">
        <f>TRec!B34</f>
        <v>7846</v>
      </c>
      <c r="G33" s="35">
        <f>Adults!B34</f>
        <v>1072</v>
      </c>
      <c r="H33" s="35">
        <f>Children!B34</f>
        <v>6774</v>
      </c>
    </row>
    <row r="34" spans="1:8" s="36" customFormat="1" x14ac:dyDescent="0.2">
      <c r="A34" s="13" t="s">
        <v>31</v>
      </c>
      <c r="B34" s="35">
        <f>TFam!B35</f>
        <v>5970</v>
      </c>
      <c r="C34" s="35">
        <f>'Two-par'!B35</f>
        <v>600</v>
      </c>
      <c r="D34" s="35">
        <f>'One-par'!B35</f>
        <v>2645</v>
      </c>
      <c r="E34" s="35">
        <f>'Zero-par'!B35</f>
        <v>2725</v>
      </c>
      <c r="F34" s="35">
        <f>TRec!B35</f>
        <v>15294</v>
      </c>
      <c r="G34" s="35">
        <f>Adults!B35</f>
        <v>4011</v>
      </c>
      <c r="H34" s="35">
        <f>Children!B35</f>
        <v>11283</v>
      </c>
    </row>
    <row r="35" spans="1:8" s="36" customFormat="1" x14ac:dyDescent="0.2">
      <c r="A35" s="13" t="s">
        <v>32</v>
      </c>
      <c r="B35" s="35">
        <f>TFam!B36</f>
        <v>3937</v>
      </c>
      <c r="C35" s="35">
        <f>'Two-par'!B36</f>
        <v>14</v>
      </c>
      <c r="D35" s="35">
        <f>'One-par'!B36</f>
        <v>2115</v>
      </c>
      <c r="E35" s="35">
        <f>'Zero-par'!B36</f>
        <v>1808</v>
      </c>
      <c r="F35" s="35">
        <f>TRec!B36</f>
        <v>9199</v>
      </c>
      <c r="G35" s="35">
        <f>Adults!B36</f>
        <v>2270</v>
      </c>
      <c r="H35" s="35">
        <f>Children!B36</f>
        <v>6929</v>
      </c>
    </row>
    <row r="36" spans="1:8" s="36" customFormat="1" x14ac:dyDescent="0.2">
      <c r="A36" s="13" t="s">
        <v>33</v>
      </c>
      <c r="B36" s="35">
        <f>TFam!B37</f>
        <v>8277</v>
      </c>
      <c r="C36" s="35">
        <f>'Two-par'!B37</f>
        <v>12</v>
      </c>
      <c r="D36" s="35">
        <f>'One-par'!B37</f>
        <v>5455</v>
      </c>
      <c r="E36" s="35">
        <f>'Zero-par'!B37</f>
        <v>2810</v>
      </c>
      <c r="F36" s="35">
        <f>TRec!B37</f>
        <v>20282</v>
      </c>
      <c r="G36" s="35">
        <f>Adults!B37</f>
        <v>5367</v>
      </c>
      <c r="H36" s="35">
        <f>Children!B37</f>
        <v>14915</v>
      </c>
    </row>
    <row r="37" spans="1:8" s="36" customFormat="1" x14ac:dyDescent="0.2">
      <c r="A37" s="13" t="s">
        <v>34</v>
      </c>
      <c r="B37" s="37">
        <f>TFam!B38</f>
        <v>11926</v>
      </c>
      <c r="C37" s="37">
        <f>'Two-par'!B38</f>
        <v>1145</v>
      </c>
      <c r="D37" s="37">
        <f>'One-par'!B38</f>
        <v>6614</v>
      </c>
      <c r="E37" s="37">
        <f>'Zero-par'!B38</f>
        <v>4167</v>
      </c>
      <c r="F37" s="37">
        <f>TRec!B38</f>
        <v>31156</v>
      </c>
      <c r="G37" s="37">
        <f>Adults!B38</f>
        <v>8904</v>
      </c>
      <c r="H37" s="37">
        <f>Children!B38</f>
        <v>22252</v>
      </c>
    </row>
    <row r="38" spans="1:8" s="36" customFormat="1" x14ac:dyDescent="0.2">
      <c r="A38" s="13" t="s">
        <v>35</v>
      </c>
      <c r="B38" s="35">
        <f>TFam!B39</f>
        <v>104062</v>
      </c>
      <c r="C38" s="35">
        <f>'Two-par'!B39</f>
        <v>1639</v>
      </c>
      <c r="D38" s="35">
        <f>'One-par'!B39</f>
        <v>66915</v>
      </c>
      <c r="E38" s="35">
        <f>'Zero-par'!B39</f>
        <v>35508</v>
      </c>
      <c r="F38" s="35">
        <f>TRec!B39</f>
        <v>265856</v>
      </c>
      <c r="G38" s="35">
        <f>Adults!B39</f>
        <v>84896</v>
      </c>
      <c r="H38" s="35">
        <f>Children!B39</f>
        <v>180960</v>
      </c>
    </row>
    <row r="39" spans="1:8" s="36" customFormat="1" x14ac:dyDescent="0.2">
      <c r="A39" s="13" t="s">
        <v>36</v>
      </c>
      <c r="B39" s="37">
        <f>TFam!B40</f>
        <v>13168</v>
      </c>
      <c r="C39" s="37">
        <f>'Two-par'!B40</f>
        <v>52</v>
      </c>
      <c r="D39" s="37">
        <f>'One-par'!B40</f>
        <v>2791</v>
      </c>
      <c r="E39" s="37">
        <f>'Zero-par'!B40</f>
        <v>10325</v>
      </c>
      <c r="F39" s="37">
        <f>TRec!B40</f>
        <v>24148</v>
      </c>
      <c r="G39" s="37">
        <f>Adults!B40</f>
        <v>2927</v>
      </c>
      <c r="H39" s="37">
        <f>Children!B40</f>
        <v>21221</v>
      </c>
    </row>
    <row r="40" spans="1:8" s="36" customFormat="1" x14ac:dyDescent="0.2">
      <c r="A40" s="13" t="s">
        <v>37</v>
      </c>
      <c r="B40" s="37">
        <f>TFam!B41</f>
        <v>952</v>
      </c>
      <c r="C40" s="37">
        <f>'Two-par'!B41</f>
        <v>0</v>
      </c>
      <c r="D40" s="37">
        <f>'One-par'!B41</f>
        <v>579</v>
      </c>
      <c r="E40" s="37">
        <f>'Zero-par'!B41</f>
        <v>373</v>
      </c>
      <c r="F40" s="37">
        <f>TRec!B41</f>
        <v>2409</v>
      </c>
      <c r="G40" s="37">
        <f>Adults!B41</f>
        <v>404</v>
      </c>
      <c r="H40" s="37">
        <f>Children!B41</f>
        <v>2005</v>
      </c>
    </row>
    <row r="41" spans="1:8" s="36" customFormat="1" x14ac:dyDescent="0.2">
      <c r="A41" s="13" t="s">
        <v>38</v>
      </c>
      <c r="B41" s="37">
        <f>TFam!B42</f>
        <v>43394</v>
      </c>
      <c r="C41" s="37">
        <f>'Two-par'!B42</f>
        <v>296</v>
      </c>
      <c r="D41" s="37">
        <f>'One-par'!B42</f>
        <v>4917</v>
      </c>
      <c r="E41" s="37">
        <f>'Zero-par'!B42</f>
        <v>38181</v>
      </c>
      <c r="F41" s="37">
        <f>TRec!B42</f>
        <v>75917</v>
      </c>
      <c r="G41" s="37">
        <f>Adults!B42</f>
        <v>5798</v>
      </c>
      <c r="H41" s="37">
        <f>Children!B42</f>
        <v>70119</v>
      </c>
    </row>
    <row r="42" spans="1:8" s="36" customFormat="1" x14ac:dyDescent="0.2">
      <c r="A42" s="13" t="s">
        <v>39</v>
      </c>
      <c r="B42" s="37">
        <f>TFam!B43</f>
        <v>4161</v>
      </c>
      <c r="C42" s="37">
        <f>'Two-par'!B43</f>
        <v>0</v>
      </c>
      <c r="D42" s="37">
        <f>'One-par'!B43</f>
        <v>1105</v>
      </c>
      <c r="E42" s="37">
        <f>'Zero-par'!B43</f>
        <v>3056</v>
      </c>
      <c r="F42" s="37">
        <f>TRec!B43</f>
        <v>9092</v>
      </c>
      <c r="G42" s="37">
        <f>Adults!B43</f>
        <v>1105</v>
      </c>
      <c r="H42" s="37">
        <f>Children!B43</f>
        <v>7987</v>
      </c>
    </row>
    <row r="43" spans="1:8" s="36" customFormat="1" x14ac:dyDescent="0.2">
      <c r="A43" s="13" t="s">
        <v>40</v>
      </c>
      <c r="B43" s="37">
        <f>TFam!B44</f>
        <v>29583</v>
      </c>
      <c r="C43" s="37">
        <f>'Two-par'!B44</f>
        <v>5974</v>
      </c>
      <c r="D43" s="37">
        <f>'One-par'!B44</f>
        <v>19646</v>
      </c>
      <c r="E43" s="37">
        <f>'Zero-par'!B44</f>
        <v>3963</v>
      </c>
      <c r="F43" s="37">
        <f>TRec!B44</f>
        <v>86117</v>
      </c>
      <c r="G43" s="37">
        <f>Adults!B44</f>
        <v>29550</v>
      </c>
      <c r="H43" s="37">
        <f>Children!B44</f>
        <v>56567</v>
      </c>
    </row>
    <row r="44" spans="1:8" s="36" customFormat="1" x14ac:dyDescent="0.2">
      <c r="A44" s="13" t="s">
        <v>41</v>
      </c>
      <c r="B44" s="37">
        <f>TFam!B45</f>
        <v>26634</v>
      </c>
      <c r="C44" s="37">
        <f>'Two-par'!B45</f>
        <v>96</v>
      </c>
      <c r="D44" s="37">
        <f>'One-par'!B45</f>
        <v>15297</v>
      </c>
      <c r="E44" s="37">
        <f>'Zero-par'!B45</f>
        <v>11241</v>
      </c>
      <c r="F44" s="37">
        <f>TRec!B45</f>
        <v>63758</v>
      </c>
      <c r="G44" s="37">
        <f>Adults!B45</f>
        <v>14322</v>
      </c>
      <c r="H44" s="37">
        <f>Children!B45</f>
        <v>49436</v>
      </c>
    </row>
    <row r="45" spans="1:8" s="36" customFormat="1" x14ac:dyDescent="0.2">
      <c r="A45" s="13" t="s">
        <v>42</v>
      </c>
      <c r="B45" s="37">
        <f>TFam!B46</f>
        <v>4292</v>
      </c>
      <c r="C45" s="37">
        <f>'Two-par'!B46</f>
        <v>203</v>
      </c>
      <c r="D45" s="37">
        <f>'One-par'!B46</f>
        <v>3894</v>
      </c>
      <c r="E45" s="37">
        <f>'Zero-par'!B46</f>
        <v>195</v>
      </c>
      <c r="F45" s="37">
        <f>TRec!B46</f>
        <v>11603</v>
      </c>
      <c r="G45" s="37">
        <f>Adults!B46</f>
        <v>4460</v>
      </c>
      <c r="H45" s="37">
        <f>Children!B46</f>
        <v>7143</v>
      </c>
    </row>
    <row r="46" spans="1:8" s="36" customFormat="1" x14ac:dyDescent="0.2">
      <c r="A46" s="13" t="s">
        <v>43</v>
      </c>
      <c r="B46" s="35">
        <f>TFam!B47</f>
        <v>2485</v>
      </c>
      <c r="C46" s="35">
        <f>'Two-par'!B47</f>
        <v>74</v>
      </c>
      <c r="D46" s="35">
        <f>'One-par'!B47</f>
        <v>1708</v>
      </c>
      <c r="E46" s="35">
        <f>'Zero-par'!B47</f>
        <v>703</v>
      </c>
      <c r="F46" s="35">
        <f>TRec!B47</f>
        <v>6219</v>
      </c>
      <c r="G46" s="35">
        <f>Adults!B47</f>
        <v>1600</v>
      </c>
      <c r="H46" s="35">
        <f>Children!B47</f>
        <v>4619</v>
      </c>
    </row>
    <row r="47" spans="1:8" s="36" customFormat="1" x14ac:dyDescent="0.2">
      <c r="A47" s="13" t="s">
        <v>44</v>
      </c>
      <c r="B47" s="35">
        <f>TFam!B48</f>
        <v>6817</v>
      </c>
      <c r="C47" s="35">
        <f>'Two-par'!B48</f>
        <v>0</v>
      </c>
      <c r="D47" s="35">
        <f>'One-par'!B48</f>
        <v>2758</v>
      </c>
      <c r="E47" s="35">
        <f>'Zero-par'!B48</f>
        <v>4059</v>
      </c>
      <c r="F47" s="35">
        <f>TRec!B48</f>
        <v>15559</v>
      </c>
      <c r="G47" s="35">
        <f>Adults!B48</f>
        <v>2758</v>
      </c>
      <c r="H47" s="35">
        <f>Children!B48</f>
        <v>12801</v>
      </c>
    </row>
    <row r="48" spans="1:8" s="36" customFormat="1" x14ac:dyDescent="0.2">
      <c r="A48" s="13" t="s">
        <v>45</v>
      </c>
      <c r="B48" s="37">
        <f>TFam!B49</f>
        <v>2285</v>
      </c>
      <c r="C48" s="37">
        <f>'Two-par'!B49</f>
        <v>0</v>
      </c>
      <c r="D48" s="37">
        <f>'One-par'!B49</f>
        <v>233</v>
      </c>
      <c r="E48" s="37">
        <f>'Zero-par'!B49</f>
        <v>2052</v>
      </c>
      <c r="F48" s="37">
        <f>TRec!B49</f>
        <v>4377</v>
      </c>
      <c r="G48" s="37">
        <f>Adults!B49</f>
        <v>233</v>
      </c>
      <c r="H48" s="37">
        <f>Children!B49</f>
        <v>4144</v>
      </c>
    </row>
    <row r="49" spans="1:18" s="36" customFormat="1" x14ac:dyDescent="0.2">
      <c r="A49" s="13" t="s">
        <v>46</v>
      </c>
      <c r="B49" s="35">
        <f>TFam!B50</f>
        <v>13460</v>
      </c>
      <c r="C49" s="35">
        <f>'Two-par'!B50</f>
        <v>119</v>
      </c>
      <c r="D49" s="35">
        <f>'One-par'!B50</f>
        <v>4446</v>
      </c>
      <c r="E49" s="35">
        <f>'Zero-par'!B50</f>
        <v>8895</v>
      </c>
      <c r="F49" s="35">
        <f>TRec!B50</f>
        <v>27627</v>
      </c>
      <c r="G49" s="35">
        <f>Adults!B50</f>
        <v>4679</v>
      </c>
      <c r="H49" s="35">
        <f>Children!B50</f>
        <v>22948</v>
      </c>
    </row>
    <row r="50" spans="1:18" s="36" customFormat="1" x14ac:dyDescent="0.2">
      <c r="A50" s="13" t="s">
        <v>47</v>
      </c>
      <c r="B50" s="35">
        <f>TFam!B51</f>
        <v>13691</v>
      </c>
      <c r="C50" s="35">
        <f>'Two-par'!B51</f>
        <v>0</v>
      </c>
      <c r="D50" s="35">
        <f>'One-par'!B51</f>
        <v>3143</v>
      </c>
      <c r="E50" s="35">
        <f>'Zero-par'!B51</f>
        <v>10548</v>
      </c>
      <c r="F50" s="35">
        <f>TRec!B51</f>
        <v>25965</v>
      </c>
      <c r="G50" s="35">
        <f>Adults!B51</f>
        <v>3143</v>
      </c>
      <c r="H50" s="35">
        <f>Children!B51</f>
        <v>22822</v>
      </c>
    </row>
    <row r="51" spans="1:18" s="36" customFormat="1" x14ac:dyDescent="0.2">
      <c r="A51" s="13" t="s">
        <v>48</v>
      </c>
      <c r="B51" s="35">
        <f>TFam!B52</f>
        <v>2188</v>
      </c>
      <c r="C51" s="35">
        <f>'Two-par'!B52</f>
        <v>0</v>
      </c>
      <c r="D51" s="35">
        <f>'One-par'!B52</f>
        <v>832</v>
      </c>
      <c r="E51" s="35">
        <f>'Zero-par'!B52</f>
        <v>1356</v>
      </c>
      <c r="F51" s="35">
        <f>TRec!B52</f>
        <v>4869</v>
      </c>
      <c r="G51" s="35">
        <f>Adults!B52</f>
        <v>1216</v>
      </c>
      <c r="H51" s="35">
        <f>Children!B52</f>
        <v>3653</v>
      </c>
    </row>
    <row r="52" spans="1:18" s="36" customFormat="1" x14ac:dyDescent="0.2">
      <c r="A52" s="13" t="s">
        <v>49</v>
      </c>
      <c r="B52" s="35">
        <f>TFam!B53</f>
        <v>2086</v>
      </c>
      <c r="C52" s="35">
        <f>'Two-par'!B53</f>
        <v>195</v>
      </c>
      <c r="D52" s="35">
        <f>'One-par'!B53</f>
        <v>838</v>
      </c>
      <c r="E52" s="35">
        <f>'Zero-par'!B53</f>
        <v>1053</v>
      </c>
      <c r="F52" s="35">
        <f>TRec!B53</f>
        <v>4587</v>
      </c>
      <c r="G52" s="35">
        <f>Adults!B53</f>
        <v>1236</v>
      </c>
      <c r="H52" s="35">
        <f>Children!B53</f>
        <v>3351</v>
      </c>
    </row>
    <row r="53" spans="1:18" s="36" customFormat="1" x14ac:dyDescent="0.2">
      <c r="A53" s="13" t="s">
        <v>50</v>
      </c>
      <c r="B53" s="37">
        <f>TFam!B54</f>
        <v>73</v>
      </c>
      <c r="C53" s="37">
        <f>'Two-par'!B54</f>
        <v>0</v>
      </c>
      <c r="D53" s="37">
        <f>'One-par'!B54</f>
        <v>62</v>
      </c>
      <c r="E53" s="37">
        <f>'Zero-par'!B54</f>
        <v>11</v>
      </c>
      <c r="F53" s="37">
        <f>TRec!B54</f>
        <v>244</v>
      </c>
      <c r="G53" s="37">
        <f>Adults!B54</f>
        <v>73</v>
      </c>
      <c r="H53" s="37">
        <f>Children!B54</f>
        <v>171</v>
      </c>
    </row>
    <row r="54" spans="1:18" s="36" customFormat="1" x14ac:dyDescent="0.2">
      <c r="A54" s="13" t="s">
        <v>51</v>
      </c>
      <c r="B54" s="35">
        <f>TFam!B55</f>
        <v>18247</v>
      </c>
      <c r="C54" s="35">
        <f>'Two-par'!B55</f>
        <v>0</v>
      </c>
      <c r="D54" s="35">
        <f>'One-par'!B55</f>
        <v>10805</v>
      </c>
      <c r="E54" s="35">
        <f>'Zero-par'!B55</f>
        <v>7442</v>
      </c>
      <c r="F54" s="35">
        <f>TRec!B55</f>
        <v>35634</v>
      </c>
      <c r="G54" s="35">
        <f>Adults!B55</f>
        <v>8439</v>
      </c>
      <c r="H54" s="35">
        <f>Children!B55</f>
        <v>27195</v>
      </c>
    </row>
    <row r="55" spans="1:18" s="36" customFormat="1" x14ac:dyDescent="0.2">
      <c r="A55" s="13" t="s">
        <v>52</v>
      </c>
      <c r="B55" s="35">
        <f>TFam!B56</f>
        <v>37246</v>
      </c>
      <c r="C55" s="35">
        <f>'Two-par'!B56</f>
        <v>6629</v>
      </c>
      <c r="D55" s="35">
        <f>'One-par'!B56</f>
        <v>20020</v>
      </c>
      <c r="E55" s="35">
        <f>'Zero-par'!B56</f>
        <v>10597</v>
      </c>
      <c r="F55" s="35">
        <f>TRec!B56</f>
        <v>90206</v>
      </c>
      <c r="G55" s="35">
        <f>Adults!B56</f>
        <v>29768</v>
      </c>
      <c r="H55" s="35">
        <f>Children!B56</f>
        <v>60438</v>
      </c>
    </row>
    <row r="56" spans="1:18" s="36" customFormat="1" x14ac:dyDescent="0.2">
      <c r="A56" s="13" t="s">
        <v>53</v>
      </c>
      <c r="B56" s="37">
        <f>TFam!B57</f>
        <v>5509</v>
      </c>
      <c r="C56" s="37">
        <f>'Two-par'!B57</f>
        <v>0</v>
      </c>
      <c r="D56" s="37">
        <f>'One-par'!B57</f>
        <v>1305</v>
      </c>
      <c r="E56" s="37">
        <f>'Zero-par'!B57</f>
        <v>4204</v>
      </c>
      <c r="F56" s="37">
        <f>TRec!B57</f>
        <v>10770</v>
      </c>
      <c r="G56" s="37">
        <f>Adults!B57</f>
        <v>1681</v>
      </c>
      <c r="H56" s="37">
        <f>Children!B57</f>
        <v>9089</v>
      </c>
    </row>
    <row r="57" spans="1:18" s="36" customFormat="1" x14ac:dyDescent="0.2">
      <c r="A57" s="13" t="s">
        <v>54</v>
      </c>
      <c r="B57" s="35">
        <f>TFam!B58</f>
        <v>13269</v>
      </c>
      <c r="C57" s="35">
        <f>'Two-par'!B58</f>
        <v>176</v>
      </c>
      <c r="D57" s="35">
        <f>'One-par'!B58</f>
        <v>4597</v>
      </c>
      <c r="E57" s="35">
        <f>'Zero-par'!B58</f>
        <v>8496</v>
      </c>
      <c r="F57" s="35">
        <f>TRec!B58</f>
        <v>29151</v>
      </c>
      <c r="G57" s="35">
        <f>Adults!B58</f>
        <v>5063</v>
      </c>
      <c r="H57" s="35">
        <f>Children!B58</f>
        <v>24088</v>
      </c>
    </row>
    <row r="58" spans="1:18" s="36" customFormat="1" x14ac:dyDescent="0.2">
      <c r="A58" s="23" t="s">
        <v>55</v>
      </c>
      <c r="B58" s="38">
        <f>TFam!B59</f>
        <v>447</v>
      </c>
      <c r="C58" s="38">
        <f>'Two-par'!B59</f>
        <v>18</v>
      </c>
      <c r="D58" s="38">
        <f>'One-par'!B59</f>
        <v>195</v>
      </c>
      <c r="E58" s="38">
        <f>'Zero-par'!B59</f>
        <v>234</v>
      </c>
      <c r="F58" s="38">
        <f>TRec!B59</f>
        <v>1033</v>
      </c>
      <c r="G58" s="38">
        <f>Adults!B59</f>
        <v>231</v>
      </c>
      <c r="H58" s="38">
        <f>Children!B59</f>
        <v>802</v>
      </c>
    </row>
    <row r="59" spans="1:18" x14ac:dyDescent="0.2">
      <c r="A59" s="80">
        <f>TFam!$A$3</f>
        <v>45016</v>
      </c>
      <c r="B59" s="73"/>
      <c r="C59" s="73"/>
      <c r="D59" s="73"/>
      <c r="E59" s="73"/>
      <c r="F59" s="73"/>
      <c r="G59" s="73"/>
      <c r="H59" s="73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0" t="s">
        <v>56</v>
      </c>
      <c r="B60" s="40"/>
      <c r="C60" s="40"/>
      <c r="D60" s="40"/>
      <c r="E60" s="40"/>
      <c r="F60" s="40"/>
      <c r="G60" s="40"/>
      <c r="H60" s="40"/>
    </row>
    <row r="61" spans="1:18" x14ac:dyDescent="0.2">
      <c r="A61" s="40" t="s">
        <v>57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">
        <v>66</v>
      </c>
      <c r="B62" s="40"/>
      <c r="C62" s="40"/>
      <c r="D62" s="40"/>
      <c r="E62" s="40"/>
      <c r="F62" s="40"/>
      <c r="G62" s="40"/>
      <c r="H62" s="40"/>
    </row>
    <row r="63" spans="1:18" x14ac:dyDescent="0.2">
      <c r="B63" s="41"/>
      <c r="C63" s="41"/>
      <c r="F63" s="41"/>
    </row>
    <row r="64" spans="1:18" x14ac:dyDescent="0.2">
      <c r="B64" s="41"/>
      <c r="C64" s="41"/>
      <c r="F64" s="41"/>
    </row>
    <row r="65" spans="3:6" s="39" customFormat="1" x14ac:dyDescent="0.2">
      <c r="C65" s="41"/>
      <c r="F65" s="41"/>
    </row>
    <row r="66" spans="3:6" s="39" customFormat="1" x14ac:dyDescent="0.2">
      <c r="C66" s="41"/>
      <c r="F66" s="41"/>
    </row>
    <row r="67" spans="3:6" s="39" customFormat="1" x14ac:dyDescent="0.2">
      <c r="F67" s="41"/>
    </row>
    <row r="68" spans="3:6" s="39" customFormat="1" x14ac:dyDescent="0.2">
      <c r="F68" s="41"/>
    </row>
    <row r="69" spans="3:6" s="39" customFormat="1" x14ac:dyDescent="0.2">
      <c r="F69" s="41"/>
    </row>
    <row r="70" spans="3:6" s="39" customFormat="1" x14ac:dyDescent="0.2">
      <c r="F70" s="41"/>
    </row>
    <row r="71" spans="3:6" s="39" customFormat="1" x14ac:dyDescent="0.2">
      <c r="F71" s="41"/>
    </row>
    <row r="72" spans="3:6" s="39" customFormat="1" x14ac:dyDescent="0.2">
      <c r="F72" s="41"/>
    </row>
    <row r="73" spans="3:6" s="39" customFormat="1" x14ac:dyDescent="0.2">
      <c r="F73" s="41"/>
    </row>
    <row r="74" spans="3:6" s="39" customFormat="1" x14ac:dyDescent="0.2">
      <c r="F74" s="41"/>
    </row>
    <row r="75" spans="3:6" s="39" customFormat="1" x14ac:dyDescent="0.2">
      <c r="F75" s="41"/>
    </row>
    <row r="76" spans="3:6" s="39" customFormat="1" x14ac:dyDescent="0.2">
      <c r="F76" s="41"/>
    </row>
    <row r="77" spans="3:6" s="39" customFormat="1" x14ac:dyDescent="0.2">
      <c r="F77" s="41"/>
    </row>
    <row r="78" spans="3:6" s="39" customFormat="1" x14ac:dyDescent="0.2">
      <c r="F78" s="41"/>
    </row>
    <row r="79" spans="3:6" s="39" customFormat="1" x14ac:dyDescent="0.2">
      <c r="F79" s="41"/>
    </row>
    <row r="80" spans="3:6" s="39" customFormat="1" x14ac:dyDescent="0.2">
      <c r="F80" s="41"/>
    </row>
    <row r="81" spans="6:6" s="39" customFormat="1" x14ac:dyDescent="0.2">
      <c r="F81" s="41"/>
    </row>
    <row r="82" spans="6:6" s="39" customFormat="1" x14ac:dyDescent="0.2">
      <c r="F82" s="41"/>
    </row>
    <row r="83" spans="6:6" s="39" customFormat="1" x14ac:dyDescent="0.2">
      <c r="F83" s="41"/>
    </row>
    <row r="84" spans="6:6" s="39" customFormat="1" x14ac:dyDescent="0.2">
      <c r="F84" s="41"/>
    </row>
    <row r="85" spans="6:6" s="39" customFormat="1" x14ac:dyDescent="0.2"/>
    <row r="86" spans="6:6" s="39" customFormat="1" x14ac:dyDescent="0.2"/>
    <row r="87" spans="6:6" s="39" customFormat="1" x14ac:dyDescent="0.2"/>
    <row r="88" spans="6:6" s="39" customFormat="1" x14ac:dyDescent="0.2"/>
    <row r="89" spans="6:6" s="39" customFormat="1" x14ac:dyDescent="0.2"/>
    <row r="90" spans="6:6" s="39" customFormat="1" x14ac:dyDescent="0.2"/>
    <row r="91" spans="6:6" s="39" customFormat="1" x14ac:dyDescent="0.2"/>
    <row r="92" spans="6:6" s="39" customFormat="1" x14ac:dyDescent="0.2"/>
    <row r="93" spans="6:6" s="39" customFormat="1" x14ac:dyDescent="0.2"/>
    <row r="94" spans="6:6" s="39" customFormat="1" x14ac:dyDescent="0.2"/>
    <row r="95" spans="6:6" s="39" customFormat="1" x14ac:dyDescent="0.2"/>
    <row r="96" spans="6:6" s="39" customFormat="1" x14ac:dyDescent="0.2"/>
    <row r="97" s="39" customFormat="1" x14ac:dyDescent="0.2"/>
    <row r="98" s="39" customFormat="1" x14ac:dyDescent="0.2"/>
    <row r="99" s="39" customFormat="1" x14ac:dyDescent="0.2"/>
    <row r="100" s="39" customFormat="1" x14ac:dyDescent="0.2"/>
    <row r="101" s="39" customFormat="1" x14ac:dyDescent="0.2"/>
    <row r="102" s="39" customFormat="1" x14ac:dyDescent="0.2"/>
    <row r="103" s="39" customFormat="1" x14ac:dyDescent="0.2"/>
    <row r="104" s="39" customFormat="1" x14ac:dyDescent="0.2"/>
    <row r="105" s="39" customFormat="1" x14ac:dyDescent="0.2"/>
    <row r="106" s="39" customFormat="1" x14ac:dyDescent="0.2"/>
    <row r="107" s="39" customFormat="1" x14ac:dyDescent="0.2"/>
    <row r="108" s="39" customFormat="1" x14ac:dyDescent="0.2"/>
    <row r="109" s="39" customFormat="1" x14ac:dyDescent="0.2"/>
    <row r="110" s="39" customFormat="1" x14ac:dyDescent="0.2"/>
    <row r="111" s="39" customFormat="1" x14ac:dyDescent="0.2"/>
    <row r="112" s="39" customFormat="1" x14ac:dyDescent="0.2"/>
    <row r="113" s="39" customFormat="1" x14ac:dyDescent="0.2"/>
    <row r="114" s="39" customFormat="1" x14ac:dyDescent="0.2"/>
    <row r="115" s="39" customFormat="1" x14ac:dyDescent="0.2"/>
    <row r="116" s="39" customFormat="1" x14ac:dyDescent="0.2"/>
    <row r="117" s="39" customFormat="1" x14ac:dyDescent="0.2"/>
    <row r="118" s="39" customFormat="1" x14ac:dyDescent="0.2"/>
    <row r="119" s="39" customFormat="1" x14ac:dyDescent="0.2"/>
    <row r="120" s="39" customFormat="1" x14ac:dyDescent="0.2"/>
    <row r="121" s="39" customFormat="1" x14ac:dyDescent="0.2"/>
    <row r="122" s="39" customFormat="1" x14ac:dyDescent="0.2"/>
    <row r="123" s="39" customFormat="1" x14ac:dyDescent="0.2"/>
    <row r="124" s="39" customFormat="1" x14ac:dyDescent="0.2"/>
    <row r="125" s="39" customFormat="1" x14ac:dyDescent="0.2"/>
    <row r="126" s="39" customFormat="1" x14ac:dyDescent="0.2"/>
    <row r="127" s="39" customFormat="1" x14ac:dyDescent="0.2"/>
    <row r="128" s="39" customFormat="1" x14ac:dyDescent="0.2"/>
    <row r="129" s="39" customFormat="1" x14ac:dyDescent="0.2"/>
    <row r="130" s="39" customFormat="1" x14ac:dyDescent="0.2"/>
    <row r="131" s="39" customFormat="1" x14ac:dyDescent="0.2"/>
    <row r="132" s="39" customFormat="1" x14ac:dyDescent="0.2"/>
    <row r="133" s="39" customFormat="1" x14ac:dyDescent="0.2"/>
    <row r="134" s="39" customFormat="1" x14ac:dyDescent="0.2"/>
    <row r="135" s="39" customFormat="1" x14ac:dyDescent="0.2"/>
    <row r="136" s="39" customFormat="1" x14ac:dyDescent="0.2"/>
    <row r="137" s="39" customFormat="1" x14ac:dyDescent="0.2"/>
    <row r="138" s="39" customFormat="1" x14ac:dyDescent="0.2"/>
    <row r="139" s="39" customFormat="1" x14ac:dyDescent="0.2"/>
    <row r="140" s="39" customFormat="1" x14ac:dyDescent="0.2"/>
    <row r="141" s="39" customFormat="1" x14ac:dyDescent="0.2"/>
    <row r="142" s="39" customFormat="1" x14ac:dyDescent="0.2"/>
    <row r="143" s="39" customFormat="1" x14ac:dyDescent="0.2"/>
  </sheetData>
  <pageMargins left="0.7" right="0.7" top="0.75" bottom="0.75" header="0.3" footer="0.3"/>
  <pageSetup scale="9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A0993D8D905488696A330755682E5" ma:contentTypeVersion="18" ma:contentTypeDescription="Create a new document." ma:contentTypeScope="" ma:versionID="6adf6e6b7490374a6557f52ee07e3201">
  <xsd:schema xmlns:xsd="http://www.w3.org/2001/XMLSchema" xmlns:xs="http://www.w3.org/2001/XMLSchema" xmlns:p="http://schemas.microsoft.com/office/2006/metadata/properties" xmlns:ns2="5988497e-2e17-43b2-af0d-95c0d4d5f2dc" xmlns:ns3="f3bdd3e4-e979-49cc-96da-aa3924f3c765" targetNamespace="http://schemas.microsoft.com/office/2006/metadata/properties" ma:root="true" ma:fieldsID="91d972223ded12ff19d3941a0e07c5cb" ns2:_="" ns3:_="">
    <xsd:import namespace="5988497e-2e17-43b2-af0d-95c0d4d5f2dc"/>
    <xsd:import namespace="f3bdd3e4-e979-49cc-96da-aa3924f3c7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Hyperlin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88497e-2e17-43b2-af0d-95c0d4d5f2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dadbfa4-7576-404f-aa87-11d3101ac7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Hyperlink" ma:index="25" nillable="true" ma:displayName="Hyperlink" ma:format="Hyperlink" ma:internalName="Hyper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dd3e4-e979-49cc-96da-aa3924f3c7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bc577d39-6ed2-4d0a-8e9f-078338ada71e}" ma:internalName="TaxCatchAll" ma:showField="CatchAllData" ma:web="f3bdd3e4-e979-49cc-96da-aa3924f3c7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40FBD0-58CB-45A5-8FCD-9228DA3D11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88497e-2e17-43b2-af0d-95c0d4d5f2dc"/>
    <ds:schemaRef ds:uri="f3bdd3e4-e979-49cc-96da-aa3924f3c7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C16F23-47EB-42F7-8E82-473234E138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List of Tables</vt:lpstr>
      <vt:lpstr>TFam</vt:lpstr>
      <vt:lpstr>Two-par</vt:lpstr>
      <vt:lpstr>One-par</vt:lpstr>
      <vt:lpstr>Zero-par</vt:lpstr>
      <vt:lpstr>TRec</vt:lpstr>
      <vt:lpstr>Adults</vt:lpstr>
      <vt:lpstr>Children</vt:lpstr>
      <vt:lpstr>Oct21</vt:lpstr>
      <vt:lpstr>Nov21</vt:lpstr>
      <vt:lpstr>Dec21</vt:lpstr>
      <vt:lpstr>Jan22</vt:lpstr>
      <vt:lpstr>Feb22</vt:lpstr>
      <vt:lpstr>Mar22</vt:lpstr>
      <vt:lpstr>Apr22</vt:lpstr>
      <vt:lpstr>May22</vt:lpstr>
      <vt:lpstr>Jun22</vt:lpstr>
      <vt:lpstr>Jul22</vt:lpstr>
      <vt:lpstr>Aug22</vt:lpstr>
      <vt:lpstr>Sep22</vt:lpstr>
      <vt:lpstr>Oct22</vt:lpstr>
      <vt:lpstr>Nov22</vt:lpstr>
      <vt:lpstr>Dec22</vt:lpstr>
      <vt:lpstr>FYCY2022-Families</vt:lpstr>
      <vt:lpstr>FYCY2022-Recipients</vt:lpstr>
    </vt:vector>
  </TitlesOfParts>
  <Company>DHHS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15 months TANSSP</dc:title>
  <dc:creator>OPRE</dc:creator>
  <cp:lastModifiedBy>Tran, Thomas (ACF)</cp:lastModifiedBy>
  <cp:lastPrinted>2023-04-03T20:32:35Z</cp:lastPrinted>
  <dcterms:created xsi:type="dcterms:W3CDTF">2017-03-13T13:51:16Z</dcterms:created>
  <dcterms:modified xsi:type="dcterms:W3CDTF">2023-05-02T00:04:01Z</dcterms:modified>
</cp:coreProperties>
</file>