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13_ncr:1_{42CA1BA3-97AA-4CB6-B5AC-EC7B6775D109}" xr6:coauthVersionLast="46" xr6:coauthVersionMax="46" xr10:uidLastSave="{00000000-0000-0000-0000-000000000000}"/>
  <bookViews>
    <workbookView xWindow="1680" yWindow="1272" windowWidth="19212" windowHeight="97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省份">'[1]辅助资料-省市'!$B$2:$AI$2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D005AE2F-D78E-469F-8186-7AF065A9F40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本表数据记录时对应的阶段及日期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7" authorId="0" shapeId="0" xr:uid="{E21F1553-8EE6-4955-9F9B-0C464F94F2C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MT数据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6F8BF183-A165-4CCF-87A5-4F4CB953541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对应5.1 第（2）的“固定安装倾角”。</t>
        </r>
      </text>
    </comment>
    <comment ref="G3" authorId="0" shapeId="0" xr:uid="{25A3471D-45BA-431B-A99A-E752B944CD6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设计院查的solargis数据值，会议采纳；</t>
        </r>
      </text>
    </comment>
  </commentList>
</comments>
</file>

<file path=xl/sharedStrings.xml><?xml version="1.0" encoding="utf-8"?>
<sst xmlns="http://schemas.openxmlformats.org/spreadsheetml/2006/main" count="104" uniqueCount="85">
  <si>
    <r>
      <rPr>
        <sz val="10"/>
        <color theme="1"/>
        <rFont val="宋体"/>
        <family val="3"/>
        <charset val="134"/>
      </rPr>
      <t>虎悦通忻州市忻府区一期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万千瓦光伏发电项目</t>
    </r>
    <phoneticPr fontId="4" type="noConversion"/>
  </si>
  <si>
    <r>
      <rPr>
        <sz val="10"/>
        <color theme="1"/>
        <rFont val="宋体"/>
        <family val="3"/>
        <charset val="134"/>
      </rPr>
      <t>黄龙县三岔镇</t>
    </r>
    <r>
      <rPr>
        <sz val="10"/>
        <color theme="1"/>
        <rFont val="Times New Roman"/>
        <family val="1"/>
      </rPr>
      <t>10</t>
    </r>
    <r>
      <rPr>
        <sz val="10"/>
        <color theme="1"/>
        <rFont val="宋体"/>
        <family val="3"/>
        <charset val="134"/>
      </rPr>
      <t>万千瓦平价上网光伏发电项目</t>
    </r>
    <phoneticPr fontId="4" type="noConversion"/>
  </si>
  <si>
    <r>
      <rPr>
        <sz val="10"/>
        <color theme="1"/>
        <rFont val="宋体"/>
        <family val="3"/>
        <charset val="134"/>
      </rPr>
      <t>阳山县阳光黎埠</t>
    </r>
    <r>
      <rPr>
        <sz val="10"/>
        <color theme="1"/>
        <rFont val="Times New Roman"/>
        <family val="1"/>
      </rPr>
      <t>90MW</t>
    </r>
    <r>
      <rPr>
        <sz val="10"/>
        <color theme="1"/>
        <rFont val="宋体"/>
        <family val="3"/>
        <charset val="134"/>
      </rPr>
      <t>农光互补发电项目</t>
    </r>
    <phoneticPr fontId="4" type="noConversion"/>
  </si>
  <si>
    <r>
      <rPr>
        <sz val="10"/>
        <color theme="1"/>
        <rFont val="宋体"/>
        <family val="3"/>
        <charset val="134"/>
      </rPr>
      <t>阳山阳光江英</t>
    </r>
    <r>
      <rPr>
        <sz val="10"/>
        <color theme="1"/>
        <rFont val="Times New Roman"/>
        <family val="1"/>
      </rPr>
      <t>50MW</t>
    </r>
    <r>
      <rPr>
        <sz val="10"/>
        <color theme="1"/>
        <rFont val="宋体"/>
        <family val="3"/>
        <charset val="134"/>
      </rPr>
      <t>农光互补光伏发电项目</t>
    </r>
    <phoneticPr fontId="4" type="noConversion"/>
  </si>
  <si>
    <r>
      <rPr>
        <sz val="10"/>
        <color theme="1"/>
        <rFont val="宋体"/>
        <family val="3"/>
        <charset val="134"/>
      </rPr>
      <t>阳山县七拱镇岩口村</t>
    </r>
    <r>
      <rPr>
        <sz val="10"/>
        <color theme="1"/>
        <rFont val="Times New Roman"/>
        <family val="1"/>
      </rPr>
      <t>50MW</t>
    </r>
    <r>
      <rPr>
        <sz val="10"/>
        <color theme="1"/>
        <rFont val="宋体"/>
        <family val="3"/>
        <charset val="134"/>
      </rPr>
      <t>农光互补发电项目</t>
    </r>
    <phoneticPr fontId="4" type="noConversion"/>
  </si>
  <si>
    <r>
      <rPr>
        <sz val="10"/>
        <color theme="1"/>
        <rFont val="宋体"/>
        <family val="3"/>
        <charset val="134"/>
      </rPr>
      <t>中利腾晖尼勒克县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万千瓦太阳能并网光伏发电项目</t>
    </r>
    <phoneticPr fontId="4" type="noConversion"/>
  </si>
  <si>
    <r>
      <rPr>
        <sz val="10"/>
        <color theme="1"/>
        <rFont val="宋体"/>
        <family val="3"/>
        <charset val="134"/>
      </rPr>
      <t>定安装配式产业</t>
    </r>
    <r>
      <rPr>
        <sz val="10"/>
        <color theme="1"/>
        <rFont val="Times New Roman"/>
        <family val="1"/>
      </rPr>
      <t>10MW</t>
    </r>
    <r>
      <rPr>
        <sz val="10"/>
        <color theme="1"/>
        <rFont val="宋体"/>
        <family val="3"/>
        <charset val="134"/>
      </rPr>
      <t>屋顶光伏项目</t>
    </r>
    <phoneticPr fontId="4" type="noConversion"/>
  </si>
  <si>
    <r>
      <rPr>
        <sz val="10"/>
        <color theme="1"/>
        <rFont val="宋体"/>
        <family val="3"/>
        <charset val="134"/>
      </rPr>
      <t>青海省海南州</t>
    </r>
    <r>
      <rPr>
        <sz val="10"/>
        <color theme="1"/>
        <rFont val="Times New Roman"/>
        <family val="1"/>
      </rPr>
      <t>100MW</t>
    </r>
    <r>
      <rPr>
        <sz val="10"/>
        <color theme="1"/>
        <rFont val="宋体"/>
        <family val="3"/>
        <charset val="134"/>
      </rPr>
      <t>地面电站项目</t>
    </r>
    <phoneticPr fontId="4" type="noConversion"/>
  </si>
  <si>
    <r>
      <rPr>
        <sz val="10"/>
        <color theme="1"/>
        <rFont val="宋体"/>
        <family val="3"/>
        <charset val="134"/>
      </rPr>
      <t>平山堡岛新能源有限公司石家庄市平山县岗南镇</t>
    </r>
    <r>
      <rPr>
        <sz val="10"/>
        <color theme="1"/>
        <rFont val="Times New Roman"/>
        <family val="1"/>
      </rPr>
      <t xml:space="preserve"> 110MWp </t>
    </r>
    <r>
      <rPr>
        <sz val="10"/>
        <color theme="1"/>
        <rFont val="宋体"/>
        <family val="3"/>
        <charset val="134"/>
      </rPr>
      <t>光伏发电项目</t>
    </r>
    <phoneticPr fontId="4" type="noConversion"/>
  </si>
  <si>
    <r>
      <rPr>
        <sz val="10"/>
        <color theme="1"/>
        <rFont val="宋体"/>
        <family val="3"/>
        <charset val="134"/>
      </rPr>
      <t>国电科左后旗乌兰楚鲁</t>
    </r>
    <r>
      <rPr>
        <sz val="10"/>
        <color theme="1"/>
        <rFont val="Times New Roman"/>
        <family val="1"/>
      </rPr>
      <t>40MWp</t>
    </r>
    <r>
      <rPr>
        <sz val="10"/>
        <color theme="1"/>
        <rFont val="宋体"/>
        <family val="3"/>
        <charset val="134"/>
      </rPr>
      <t>光伏发电工程</t>
    </r>
    <phoneticPr fontId="4" type="noConversion"/>
  </si>
  <si>
    <t>国电科左后旗乌兰楚鲁60MWp光伏发电工程</t>
    <phoneticPr fontId="4" type="noConversion"/>
  </si>
  <si>
    <r>
      <rPr>
        <sz val="10"/>
        <color theme="1"/>
        <rFont val="宋体"/>
        <family val="3"/>
        <charset val="134"/>
      </rPr>
      <t>山地光伏</t>
    </r>
  </si>
  <si>
    <t>屋顶光伏</t>
  </si>
  <si>
    <t>平地光伏</t>
  </si>
  <si>
    <t>山地光伏</t>
  </si>
  <si>
    <r>
      <rPr>
        <sz val="10"/>
        <color theme="1"/>
        <rFont val="宋体"/>
        <family val="3"/>
        <charset val="134"/>
      </rPr>
      <t>可研</t>
    </r>
  </si>
  <si>
    <r>
      <rPr>
        <sz val="10"/>
        <color theme="1"/>
        <rFont val="宋体"/>
        <family val="3"/>
        <charset val="134"/>
      </rPr>
      <t>技术评判</t>
    </r>
  </si>
  <si>
    <r>
      <rPr>
        <sz val="10"/>
        <color theme="1"/>
        <rFont val="宋体"/>
        <family val="3"/>
        <charset val="134"/>
      </rPr>
      <t>可研</t>
    </r>
    <phoneticPr fontId="4" type="noConversion"/>
  </si>
  <si>
    <t>可研</t>
  </si>
  <si>
    <t>技术评判</t>
  </si>
  <si>
    <r>
      <rPr>
        <sz val="10"/>
        <color theme="1"/>
        <rFont val="宋体"/>
        <family val="3"/>
        <charset val="134"/>
      </rPr>
      <t>信息产业电子第十一设计研究院科技工程股份有限公司（无锡）</t>
    </r>
    <phoneticPr fontId="4" type="noConversion"/>
  </si>
  <si>
    <r>
      <rPr>
        <sz val="10"/>
        <color theme="1"/>
        <rFont val="宋体"/>
        <family val="3"/>
        <charset val="134"/>
      </rPr>
      <t>西安隆基清洁能源有限公司</t>
    </r>
    <phoneticPr fontId="4" type="noConversion"/>
  </si>
  <si>
    <r>
      <rPr>
        <sz val="10"/>
        <color theme="1"/>
        <rFont val="宋体"/>
        <family val="3"/>
        <charset val="134"/>
      </rPr>
      <t>河北筑能工程技术有限公司</t>
    </r>
    <phoneticPr fontId="4" type="noConversion"/>
  </si>
  <si>
    <r>
      <t>1-</t>
    </r>
    <r>
      <rPr>
        <sz val="10"/>
        <color theme="1"/>
        <rFont val="宋体"/>
        <family val="3"/>
        <charset val="134"/>
      </rPr>
      <t xml:space="preserve">光伏区：青海新能源（集团）有限公司；
</t>
    </r>
    <r>
      <rPr>
        <sz val="10"/>
        <color theme="1"/>
        <rFont val="Times New Roman"/>
        <family val="1"/>
      </rPr>
      <t>2-</t>
    </r>
    <r>
      <rPr>
        <sz val="10"/>
        <color theme="1"/>
        <rFont val="宋体"/>
        <family val="3"/>
        <charset val="134"/>
      </rPr>
      <t>升压站：新疆中大电力设计有限责任公司；</t>
    </r>
    <phoneticPr fontId="4" type="noConversion"/>
  </si>
  <si>
    <r>
      <rPr>
        <sz val="10"/>
        <color theme="1"/>
        <rFont val="宋体"/>
        <family val="3"/>
        <charset val="134"/>
      </rPr>
      <t>山东电力工程咨询院有限公司</t>
    </r>
    <phoneticPr fontId="4" type="noConversion"/>
  </si>
  <si>
    <r>
      <rPr>
        <sz val="10"/>
        <color theme="1"/>
        <rFont val="宋体"/>
        <family val="3"/>
        <charset val="134"/>
      </rPr>
      <t>中国能源建设集团山西省电力勘测设计院有限公司</t>
    </r>
    <phoneticPr fontId="4" type="noConversion"/>
  </si>
  <si>
    <r>
      <rPr>
        <sz val="10"/>
        <color theme="1"/>
        <rFont val="宋体"/>
        <family val="3"/>
        <charset val="134"/>
      </rPr>
      <t>中国电力工程顾问集团</t>
    </r>
    <r>
      <rPr>
        <sz val="10"/>
        <color theme="1"/>
        <rFont val="Times New Roman"/>
        <family val="1"/>
      </rPr>
      <t>-</t>
    </r>
    <r>
      <rPr>
        <sz val="10"/>
        <color theme="1"/>
        <rFont val="宋体"/>
        <family val="3"/>
        <charset val="134"/>
      </rPr>
      <t>东北电力设计院</t>
    </r>
    <phoneticPr fontId="4" type="noConversion"/>
  </si>
  <si>
    <t>项目名称</t>
    <phoneticPr fontId="4" type="noConversion"/>
  </si>
  <si>
    <r>
      <rPr>
        <sz val="10"/>
        <color theme="1"/>
        <rFont val="宋体"/>
        <family val="3"/>
        <charset val="134"/>
      </rPr>
      <t>项目类型</t>
    </r>
    <phoneticPr fontId="4" type="noConversion"/>
  </si>
  <si>
    <r>
      <rPr>
        <sz val="10"/>
        <color theme="1"/>
        <rFont val="宋体"/>
        <family val="3"/>
        <charset val="134"/>
      </rPr>
      <t>项目阶段</t>
    </r>
    <phoneticPr fontId="4" type="noConversion"/>
  </si>
  <si>
    <t>项目业主</t>
    <phoneticPr fontId="4" type="noConversion"/>
  </si>
  <si>
    <t>项目业主所属集团</t>
    <phoneticPr fontId="4" type="noConversion"/>
  </si>
  <si>
    <r>
      <rPr>
        <sz val="10"/>
        <color theme="1"/>
        <rFont val="宋体"/>
        <family val="3"/>
        <charset val="134"/>
      </rPr>
      <t>设计单位</t>
    </r>
    <phoneticPr fontId="4" type="noConversion"/>
  </si>
  <si>
    <r>
      <rPr>
        <sz val="10"/>
        <color theme="1"/>
        <rFont val="宋体"/>
        <family val="3"/>
        <charset val="134"/>
      </rPr>
      <t>日期</t>
    </r>
    <phoneticPr fontId="4" type="noConversion"/>
  </si>
  <si>
    <t>项目序号</t>
    <phoneticPr fontId="4" type="noConversion"/>
  </si>
  <si>
    <r>
      <rPr>
        <sz val="10"/>
        <color theme="1"/>
        <rFont val="宋体"/>
        <family val="3"/>
        <charset val="134"/>
      </rPr>
      <t>陕西省延安市黄龙县三岔镇</t>
    </r>
    <phoneticPr fontId="4" type="noConversion"/>
  </si>
  <si>
    <r>
      <rPr>
        <sz val="10"/>
        <color theme="1"/>
        <rFont val="宋体"/>
        <family val="3"/>
        <charset val="134"/>
      </rPr>
      <t>广东清远市阳山县黎埠镇</t>
    </r>
    <phoneticPr fontId="4" type="noConversion"/>
  </si>
  <si>
    <r>
      <rPr>
        <sz val="10"/>
        <color theme="1"/>
        <rFont val="宋体"/>
        <family val="3"/>
        <charset val="134"/>
      </rPr>
      <t>广东清远市阳山县东部江英镇上坪村</t>
    </r>
    <phoneticPr fontId="4" type="noConversion"/>
  </si>
  <si>
    <r>
      <rPr>
        <sz val="10"/>
        <color theme="1"/>
        <rFont val="宋体"/>
        <family val="3"/>
        <charset val="134"/>
      </rPr>
      <t>广东省清远市阳山县七拱镇</t>
    </r>
    <phoneticPr fontId="4" type="noConversion"/>
  </si>
  <si>
    <r>
      <rPr>
        <sz val="10"/>
        <color theme="1"/>
        <rFont val="宋体"/>
        <family val="3"/>
        <charset val="134"/>
      </rPr>
      <t>新疆伊犁州尼勒克县乌赞乡境内</t>
    </r>
    <phoneticPr fontId="4" type="noConversion"/>
  </si>
  <si>
    <t>43°51'13.88"</t>
    <phoneticPr fontId="4" type="noConversion"/>
  </si>
  <si>
    <t>82°27'33.41"</t>
    <phoneticPr fontId="4" type="noConversion"/>
  </si>
  <si>
    <r>
      <rPr>
        <sz val="10"/>
        <color theme="1"/>
        <rFont val="宋体"/>
        <family val="3"/>
        <charset val="134"/>
      </rPr>
      <t>海南省定安县新竹镇建筑产业基地（定安基地）</t>
    </r>
    <phoneticPr fontId="4" type="noConversion"/>
  </si>
  <si>
    <r>
      <t>19°42</t>
    </r>
    <r>
      <rPr>
        <sz val="10"/>
        <color theme="1"/>
        <rFont val="宋体"/>
        <family val="3"/>
        <charset val="134"/>
      </rPr>
      <t>′</t>
    </r>
    <r>
      <rPr>
        <sz val="10"/>
        <color theme="1"/>
        <rFont val="Times New Roman"/>
        <family val="1"/>
      </rPr>
      <t xml:space="preserve">N </t>
    </r>
    <phoneticPr fontId="4" type="noConversion"/>
  </si>
  <si>
    <r>
      <t>110°24</t>
    </r>
    <r>
      <rPr>
        <sz val="10"/>
        <color theme="1"/>
        <rFont val="宋体"/>
        <family val="3"/>
        <charset val="134"/>
      </rPr>
      <t>′</t>
    </r>
    <r>
      <rPr>
        <sz val="10"/>
        <color theme="1"/>
        <rFont val="Times New Roman"/>
        <family val="1"/>
      </rPr>
      <t xml:space="preserve">E </t>
    </r>
    <phoneticPr fontId="4" type="noConversion"/>
  </si>
  <si>
    <r>
      <rPr>
        <sz val="10"/>
        <color theme="1"/>
        <rFont val="宋体"/>
        <family val="3"/>
        <charset val="134"/>
      </rPr>
      <t>青海省海南州生态太阳能发电园南部</t>
    </r>
    <phoneticPr fontId="4" type="noConversion"/>
  </si>
  <si>
    <t>N36°4'10"</t>
    <phoneticPr fontId="4" type="noConversion"/>
  </si>
  <si>
    <t>E100°25'22"</t>
    <phoneticPr fontId="4" type="noConversion"/>
  </si>
  <si>
    <r>
      <rPr>
        <sz val="10"/>
        <color theme="1"/>
        <rFont val="宋体"/>
        <family val="3"/>
        <charset val="134"/>
      </rPr>
      <t>河北省石家庄市平山县岗南镇</t>
    </r>
    <r>
      <rPr>
        <sz val="10"/>
        <color theme="1"/>
        <rFont val="Times New Roman"/>
        <family val="1"/>
      </rPr>
      <t xml:space="preserve"> </t>
    </r>
    <phoneticPr fontId="4" type="noConversion"/>
  </si>
  <si>
    <t>N38°24'08"</t>
    <phoneticPr fontId="4" type="noConversion"/>
  </si>
  <si>
    <t>E114°02'14"</t>
    <phoneticPr fontId="4" type="noConversion"/>
  </si>
  <si>
    <r>
      <rPr>
        <sz val="10"/>
        <color theme="1"/>
        <rFont val="宋体"/>
        <family val="3"/>
        <charset val="134"/>
      </rPr>
      <t>内蒙古自治区科尔沁左翼后旗</t>
    </r>
    <phoneticPr fontId="4" type="noConversion"/>
  </si>
  <si>
    <r>
      <rPr>
        <sz val="10"/>
        <color theme="1"/>
        <rFont val="宋体"/>
        <family val="3"/>
        <charset val="134"/>
      </rPr>
      <t>山西省忻州市忻府区豆罗镇</t>
    </r>
    <phoneticPr fontId="4" type="noConversion"/>
  </si>
  <si>
    <t>位置</t>
    <phoneticPr fontId="4" type="noConversion"/>
  </si>
  <si>
    <r>
      <rPr>
        <sz val="10"/>
        <color theme="1"/>
        <rFont val="等线"/>
        <family val="2"/>
      </rPr>
      <t>安装容量</t>
    </r>
    <phoneticPr fontId="4" type="noConversion"/>
  </si>
  <si>
    <t>用地面积</t>
    <phoneticPr fontId="4" type="noConversion"/>
  </si>
  <si>
    <t>海拔高度</t>
    <phoneticPr fontId="4" type="noConversion"/>
  </si>
  <si>
    <r>
      <rPr>
        <sz val="10"/>
        <color theme="1"/>
        <rFont val="等线"/>
        <family val="2"/>
      </rPr>
      <t>纬度</t>
    </r>
    <phoneticPr fontId="4" type="noConversion"/>
  </si>
  <si>
    <r>
      <rPr>
        <sz val="10"/>
        <color theme="1"/>
        <rFont val="等线"/>
        <family val="2"/>
      </rPr>
      <t>经度</t>
    </r>
    <phoneticPr fontId="4" type="noConversion"/>
  </si>
  <si>
    <r>
      <rPr>
        <sz val="10"/>
        <color theme="1"/>
        <rFont val="宋体"/>
        <family val="3"/>
        <charset val="134"/>
      </rPr>
      <t>最佳辐射量倾角</t>
    </r>
    <phoneticPr fontId="4" type="noConversion"/>
  </si>
  <si>
    <t>水平太阳总辐射/MJ</t>
    <phoneticPr fontId="4" type="noConversion"/>
  </si>
  <si>
    <t>水平太阳总辐射/kwh</t>
    <phoneticPr fontId="4" type="noConversion"/>
  </si>
  <si>
    <t>多年平均气温</t>
    <phoneticPr fontId="4" type="noConversion"/>
  </si>
  <si>
    <t>多年极端最高气温</t>
    <phoneticPr fontId="4" type="noConversion"/>
  </si>
  <si>
    <t>多年极端最低气温</t>
    <phoneticPr fontId="4" type="noConversion"/>
  </si>
  <si>
    <t>最热月平均气温</t>
    <phoneticPr fontId="4" type="noConversion"/>
  </si>
  <si>
    <r>
      <rPr>
        <sz val="10"/>
        <color theme="1"/>
        <rFont val="宋体"/>
        <family val="3"/>
        <charset val="134"/>
      </rPr>
      <t>多年最大冻土深度</t>
    </r>
  </si>
  <si>
    <r>
      <rPr>
        <sz val="10"/>
        <color theme="1"/>
        <rFont val="宋体"/>
        <family val="3"/>
        <charset val="134"/>
      </rPr>
      <t>多年平均风速</t>
    </r>
  </si>
  <si>
    <r>
      <rPr>
        <sz val="10"/>
        <color theme="1"/>
        <rFont val="宋体"/>
        <family val="3"/>
        <charset val="134"/>
      </rPr>
      <t>多年极大风速</t>
    </r>
  </si>
  <si>
    <r>
      <rPr>
        <sz val="10"/>
        <color theme="1"/>
        <rFont val="宋体"/>
        <family val="3"/>
        <charset val="134"/>
      </rPr>
      <t>多年平均雷暴日数</t>
    </r>
  </si>
  <si>
    <t>污秽等级</t>
    <phoneticPr fontId="4" type="noConversion"/>
  </si>
  <si>
    <t>组件</t>
    <phoneticPr fontId="4" type="noConversion"/>
  </si>
  <si>
    <r>
      <rPr>
        <sz val="10"/>
        <color theme="1"/>
        <rFont val="宋体"/>
        <family val="3"/>
        <charset val="134"/>
      </rPr>
      <t xml:space="preserve">固定安装倾角
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发电量倾角</t>
    </r>
    <r>
      <rPr>
        <sz val="10"/>
        <color theme="1"/>
        <rFont val="Times New Roman"/>
        <family val="1"/>
      </rPr>
      <t>)</t>
    </r>
    <phoneticPr fontId="4" type="noConversion"/>
  </si>
  <si>
    <r>
      <rPr>
        <sz val="10"/>
        <color theme="1"/>
        <rFont val="等线"/>
        <family val="2"/>
      </rPr>
      <t>组串方案</t>
    </r>
    <phoneticPr fontId="4" type="noConversion"/>
  </si>
  <si>
    <r>
      <rPr>
        <sz val="10"/>
        <color theme="1"/>
        <rFont val="宋体"/>
        <family val="3"/>
        <charset val="134"/>
      </rPr>
      <t>逆变器</t>
    </r>
    <phoneticPr fontId="4" type="noConversion"/>
  </si>
  <si>
    <r>
      <rPr>
        <sz val="10"/>
        <color theme="1"/>
        <rFont val="等线"/>
        <family val="3"/>
        <charset val="134"/>
      </rPr>
      <t>组件与逆变器容配比</t>
    </r>
    <phoneticPr fontId="4" type="noConversion"/>
  </si>
  <si>
    <t>系统效率</t>
    <phoneticPr fontId="4" type="noConversion"/>
  </si>
  <si>
    <r>
      <t>25</t>
    </r>
    <r>
      <rPr>
        <sz val="10"/>
        <color rgb="FF000000"/>
        <rFont val="宋体"/>
        <family val="3"/>
        <charset val="134"/>
      </rPr>
      <t>年均上网电量</t>
    </r>
    <phoneticPr fontId="4" type="noConversion"/>
  </si>
  <si>
    <r>
      <t>25</t>
    </r>
    <r>
      <rPr>
        <sz val="10"/>
        <color rgb="FF000000"/>
        <rFont val="宋体"/>
        <family val="3"/>
        <charset val="134"/>
      </rPr>
      <t>年均小时数</t>
    </r>
    <phoneticPr fontId="4" type="noConversion"/>
  </si>
  <si>
    <r>
      <rPr>
        <sz val="10"/>
        <color rgb="FF000000"/>
        <rFont val="宋体"/>
        <family val="3"/>
        <charset val="134"/>
      </rPr>
      <t>首年利用小时数</t>
    </r>
    <phoneticPr fontId="4" type="noConversion"/>
  </si>
  <si>
    <r>
      <rPr>
        <sz val="10"/>
        <color theme="1"/>
        <rFont val="宋体"/>
        <family val="3"/>
        <charset val="134"/>
      </rPr>
      <t>首次并网</t>
    </r>
    <phoneticPr fontId="4" type="noConversion"/>
  </si>
  <si>
    <r>
      <rPr>
        <sz val="10"/>
        <color rgb="FF000000"/>
        <rFont val="宋体"/>
        <family val="3"/>
        <charset val="134"/>
      </rPr>
      <t>全容量并网</t>
    </r>
    <phoneticPr fontId="4" type="noConversion"/>
  </si>
  <si>
    <r>
      <rPr>
        <sz val="10"/>
        <color theme="1"/>
        <rFont val="宋体"/>
        <family val="3"/>
        <charset val="134"/>
      </rPr>
      <t xml:space="preserve">倾斜面辐射量
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对应安装倾角</t>
    </r>
    <r>
      <rPr>
        <sz val="10"/>
        <color theme="1"/>
        <rFont val="Times New Roman"/>
        <family val="1"/>
      </rPr>
      <t>)MJ</t>
    </r>
    <phoneticPr fontId="4" type="noConversion"/>
  </si>
  <si>
    <t>项目序号</t>
    <phoneticPr fontId="1" type="noConversion"/>
  </si>
  <si>
    <t>西安正和电力设计有限公司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</si>
</sst>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&quot;月&quot;;@"/>
    <numFmt numFmtId="177" formatCode="yyyy\-mm\-dd;@"/>
    <numFmt numFmtId="178" formatCode="&quot;N&quot;#\°00\′00.0\″"/>
    <numFmt numFmtId="179" formatCode="&quot;E&quot;#\°00\′00.0\″"/>
    <numFmt numFmtId="180" formatCode="0.00_);[Red]\(0.00\)"/>
    <numFmt numFmtId="181" formatCode="0.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Times New Roman"/>
      <family val="1"/>
    </font>
    <font>
      <sz val="10"/>
      <color theme="1"/>
      <name val="等线"/>
      <family val="2"/>
    </font>
    <font>
      <sz val="10"/>
      <color theme="1"/>
      <name val="等线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&#20809;&#20239;-&#35774;&#35745;&#25968;&#25454;-&#29305;&#24615;&#34920;&#21644;&#27010;&#31639;-&#25968;&#25454;&#24211;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辅助资料-市县"/>
      <sheetName val="辅助资料-省市"/>
      <sheetName val="Shee1"/>
    </sheetNames>
    <sheetDataSet>
      <sheetData sheetId="0"/>
      <sheetData sheetId="1">
        <row r="2">
          <cell r="B2" t="str">
            <v>北京</v>
          </cell>
          <cell r="C2" t="str">
            <v>天津</v>
          </cell>
          <cell r="D2" t="str">
            <v>河北省</v>
          </cell>
          <cell r="E2" t="str">
            <v>山西省</v>
          </cell>
          <cell r="F2" t="str">
            <v>内蒙古</v>
          </cell>
          <cell r="G2" t="str">
            <v>辽宁省</v>
          </cell>
          <cell r="H2" t="str">
            <v>吉林省</v>
          </cell>
          <cell r="I2" t="str">
            <v>黑龙江省</v>
          </cell>
          <cell r="J2" t="str">
            <v>上海</v>
          </cell>
          <cell r="K2" t="str">
            <v>江苏省</v>
          </cell>
          <cell r="L2" t="str">
            <v>浙江省</v>
          </cell>
          <cell r="M2" t="str">
            <v>安徽省</v>
          </cell>
          <cell r="N2" t="str">
            <v>福建省</v>
          </cell>
          <cell r="O2" t="str">
            <v>江西省</v>
          </cell>
          <cell r="P2" t="str">
            <v>山东省</v>
          </cell>
          <cell r="Q2" t="str">
            <v>河南省</v>
          </cell>
          <cell r="R2" t="str">
            <v>湖北省</v>
          </cell>
          <cell r="S2" t="str">
            <v>湖南省</v>
          </cell>
          <cell r="T2" t="str">
            <v>广东省</v>
          </cell>
          <cell r="U2" t="str">
            <v>广西</v>
          </cell>
          <cell r="V2" t="str">
            <v>海南省</v>
          </cell>
          <cell r="W2" t="str">
            <v>重庆</v>
          </cell>
          <cell r="X2" t="str">
            <v>四川省</v>
          </cell>
          <cell r="Y2" t="str">
            <v>贵州省</v>
          </cell>
          <cell r="Z2" t="str">
            <v>云南省</v>
          </cell>
          <cell r="AA2" t="str">
            <v>西藏</v>
          </cell>
          <cell r="AB2" t="str">
            <v>陕西省</v>
          </cell>
          <cell r="AC2" t="str">
            <v>甘肃省</v>
          </cell>
          <cell r="AD2" t="str">
            <v>青海省</v>
          </cell>
          <cell r="AE2" t="str">
            <v>宁夏</v>
          </cell>
          <cell r="AF2" t="str">
            <v>新疆</v>
          </cell>
          <cell r="AG2" t="str">
            <v>台湾省</v>
          </cell>
          <cell r="AH2" t="str">
            <v>香港特别行政自治区</v>
          </cell>
          <cell r="AI2" t="str">
            <v>澳门特别行政自治区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G10" sqref="G10"/>
    </sheetView>
  </sheetViews>
  <sheetFormatPr defaultRowHeight="14.4" x14ac:dyDescent="0.25"/>
  <cols>
    <col min="2" max="2" width="9.21875" bestFit="1" customWidth="1"/>
    <col min="3" max="5" width="9.109375" bestFit="1" customWidth="1"/>
    <col min="6" max="6" width="17.33203125" bestFit="1" customWidth="1"/>
    <col min="7" max="7" width="11.21875" bestFit="1" customWidth="1"/>
    <col min="8" max="8" width="11" style="5" bestFit="1" customWidth="1"/>
    <col min="11" max="11" width="11" bestFit="1" customWidth="1"/>
    <col min="13" max="13" width="11" bestFit="1" customWidth="1"/>
    <col min="15" max="15" width="11" bestFit="1" customWidth="1"/>
    <col min="17" max="17" width="11" bestFit="1" customWidth="1"/>
    <col min="19" max="19" width="11" bestFit="1" customWidth="1"/>
    <col min="21" max="21" width="11" bestFit="1" customWidth="1"/>
  </cols>
  <sheetData>
    <row r="1" spans="1:8" x14ac:dyDescent="0.25">
      <c r="A1" t="s">
        <v>34</v>
      </c>
      <c r="B1" s="6" t="s">
        <v>27</v>
      </c>
      <c r="C1" s="7" t="s">
        <v>28</v>
      </c>
      <c r="D1" s="7" t="s">
        <v>29</v>
      </c>
      <c r="E1" s="6" t="s">
        <v>30</v>
      </c>
      <c r="F1" s="6" t="s">
        <v>31</v>
      </c>
      <c r="G1" s="7" t="s">
        <v>32</v>
      </c>
      <c r="H1" s="8" t="s">
        <v>33</v>
      </c>
    </row>
    <row r="2" spans="1:8" ht="110.4" customHeight="1" x14ac:dyDescent="0.25">
      <c r="A2">
        <v>1</v>
      </c>
      <c r="B2" s="1" t="s">
        <v>0</v>
      </c>
      <c r="C2" s="3" t="s">
        <v>11</v>
      </c>
      <c r="D2" s="3" t="s">
        <v>15</v>
      </c>
      <c r="E2" s="3"/>
      <c r="F2" s="3"/>
      <c r="G2" s="1" t="s">
        <v>20</v>
      </c>
      <c r="H2" s="4">
        <v>44075</v>
      </c>
    </row>
    <row r="3" spans="1:8" ht="61.2" x14ac:dyDescent="0.25">
      <c r="A3">
        <v>2</v>
      </c>
      <c r="B3" s="1" t="s">
        <v>1</v>
      </c>
      <c r="C3" s="3" t="s">
        <v>11</v>
      </c>
      <c r="D3" s="3" t="s">
        <v>15</v>
      </c>
      <c r="E3" s="3"/>
      <c r="F3" s="3"/>
      <c r="G3" s="3" t="s">
        <v>21</v>
      </c>
      <c r="H3" s="4">
        <v>44075</v>
      </c>
    </row>
    <row r="4" spans="1:8" ht="61.2" x14ac:dyDescent="0.25">
      <c r="A4">
        <v>3</v>
      </c>
      <c r="B4" s="1" t="s">
        <v>2</v>
      </c>
      <c r="C4" s="3" t="s">
        <v>11</v>
      </c>
      <c r="D4" s="3" t="s">
        <v>15</v>
      </c>
      <c r="E4" s="3"/>
      <c r="F4" s="3"/>
      <c r="G4" s="3" t="s">
        <v>22</v>
      </c>
      <c r="H4" s="4">
        <v>44075</v>
      </c>
    </row>
    <row r="5" spans="1:8" ht="73.2" x14ac:dyDescent="0.25">
      <c r="A5">
        <v>4</v>
      </c>
      <c r="B5" s="1" t="s">
        <v>3</v>
      </c>
      <c r="C5" s="3" t="s">
        <v>11</v>
      </c>
      <c r="D5" s="3" t="s">
        <v>15</v>
      </c>
      <c r="E5" s="3"/>
      <c r="F5" s="3"/>
      <c r="G5" s="3" t="s">
        <v>22</v>
      </c>
      <c r="H5" s="4">
        <v>44075</v>
      </c>
    </row>
    <row r="6" spans="1:8" ht="61.2" x14ac:dyDescent="0.25">
      <c r="A6">
        <v>5</v>
      </c>
      <c r="B6" s="1" t="s">
        <v>4</v>
      </c>
      <c r="C6" s="3" t="s">
        <v>11</v>
      </c>
      <c r="D6" s="3" t="s">
        <v>15</v>
      </c>
      <c r="E6" s="3"/>
      <c r="F6" s="3"/>
      <c r="G6" s="3" t="s">
        <v>22</v>
      </c>
      <c r="H6" s="4">
        <v>44075</v>
      </c>
    </row>
    <row r="7" spans="1:8" ht="98.4" x14ac:dyDescent="0.25">
      <c r="A7">
        <v>6</v>
      </c>
      <c r="B7" s="1" t="s">
        <v>5</v>
      </c>
      <c r="C7" s="3" t="s">
        <v>11</v>
      </c>
      <c r="D7" s="3" t="s">
        <v>16</v>
      </c>
      <c r="E7" s="3"/>
      <c r="F7" s="3"/>
      <c r="G7" s="1" t="s">
        <v>23</v>
      </c>
      <c r="H7" s="4">
        <v>44075</v>
      </c>
    </row>
    <row r="8" spans="1:8" ht="61.2" x14ac:dyDescent="0.25">
      <c r="A8">
        <v>7</v>
      </c>
      <c r="B8" s="1" t="s">
        <v>6</v>
      </c>
      <c r="C8" s="3" t="s">
        <v>12</v>
      </c>
      <c r="D8" s="3" t="s">
        <v>17</v>
      </c>
      <c r="E8" s="3"/>
      <c r="F8" s="3"/>
      <c r="G8" s="1" t="s">
        <v>24</v>
      </c>
      <c r="H8" s="4">
        <v>44075</v>
      </c>
    </row>
    <row r="9" spans="1:8" ht="61.2" x14ac:dyDescent="0.25">
      <c r="A9">
        <v>8</v>
      </c>
      <c r="B9" s="1" t="s">
        <v>7</v>
      </c>
      <c r="C9" s="3" t="s">
        <v>13</v>
      </c>
      <c r="D9" s="3" t="s">
        <v>15</v>
      </c>
      <c r="E9" s="3"/>
      <c r="F9" s="3"/>
      <c r="G9" s="1" t="s">
        <v>25</v>
      </c>
      <c r="H9" s="4">
        <v>44075</v>
      </c>
    </row>
    <row r="10" spans="1:8" ht="110.4" x14ac:dyDescent="0.25">
      <c r="A10">
        <v>9</v>
      </c>
      <c r="B10" s="1" t="s">
        <v>8</v>
      </c>
      <c r="C10" s="3" t="s">
        <v>14</v>
      </c>
      <c r="D10" s="3" t="s">
        <v>18</v>
      </c>
      <c r="E10" s="3"/>
      <c r="F10" s="3"/>
      <c r="G10" s="30" t="s">
        <v>84</v>
      </c>
      <c r="H10" s="4">
        <v>44075</v>
      </c>
    </row>
    <row r="11" spans="1:8" ht="73.2" x14ac:dyDescent="0.25">
      <c r="A11">
        <v>10</v>
      </c>
      <c r="B11" s="1" t="s">
        <v>9</v>
      </c>
      <c r="C11" s="3" t="s">
        <v>13</v>
      </c>
      <c r="D11" s="3" t="s">
        <v>19</v>
      </c>
      <c r="E11" s="3"/>
      <c r="F11" s="3"/>
      <c r="G11" s="29" t="s">
        <v>26</v>
      </c>
      <c r="H11" s="4">
        <v>44123</v>
      </c>
    </row>
    <row r="12" spans="1:8" ht="72" x14ac:dyDescent="0.25">
      <c r="A12">
        <v>11</v>
      </c>
      <c r="B12" s="2" t="s">
        <v>10</v>
      </c>
      <c r="C12" s="3" t="s">
        <v>13</v>
      </c>
      <c r="D12" s="3" t="s">
        <v>19</v>
      </c>
      <c r="E12" s="3"/>
      <c r="F12" s="3"/>
      <c r="G12" s="3" t="s">
        <v>26</v>
      </c>
      <c r="H12" s="4">
        <v>44123</v>
      </c>
    </row>
  </sheetData>
  <phoneticPr fontId="4" type="noConversion"/>
  <dataValidations count="2">
    <dataValidation type="list" allowBlank="1" showInputMessage="1" showErrorMessage="1" sqref="D2:F12" xr:uid="{AFBF2880-BBFE-4FE3-AB05-F168E0EB655F}">
      <formula1>"可研,初设,施工图,技术评判,后评价"</formula1>
    </dataValidation>
    <dataValidation type="list" allowBlank="1" showInputMessage="1" showErrorMessage="1" sqref="C2:C12" xr:uid="{1D5C494E-0C34-4E31-8D73-F31774286471}">
      <formula1>"山地光伏,平地光伏,屋顶光伏"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topLeftCell="A4" workbookViewId="0">
      <selection activeCell="M7" sqref="M7"/>
    </sheetView>
  </sheetViews>
  <sheetFormatPr defaultRowHeight="14.4" x14ac:dyDescent="0.25"/>
  <cols>
    <col min="1" max="2" width="8.88671875" style="15"/>
    <col min="3" max="3" width="11" style="15" bestFit="1" customWidth="1"/>
    <col min="4" max="4" width="14.21875" style="15" customWidth="1"/>
    <col min="5" max="5" width="11" style="15" bestFit="1" customWidth="1"/>
    <col min="6" max="6" width="10.77734375" style="15" bestFit="1" customWidth="1"/>
    <col min="7" max="7" width="18.5546875" style="15" bestFit="1" customWidth="1"/>
    <col min="8" max="9" width="19.44140625" style="15" bestFit="1" customWidth="1"/>
    <col min="10" max="10" width="11.88671875" style="15" customWidth="1"/>
    <col min="11" max="11" width="11" style="15" bestFit="1" customWidth="1"/>
    <col min="12" max="12" width="8.88671875" style="15"/>
    <col min="13" max="13" width="11" style="15" bestFit="1" customWidth="1"/>
    <col min="14" max="14" width="8.88671875" style="15"/>
    <col min="15" max="15" width="11" style="15" bestFit="1" customWidth="1"/>
    <col min="16" max="16" width="8.88671875" style="15"/>
    <col min="17" max="17" width="11" style="15" bestFit="1" customWidth="1"/>
    <col min="18" max="16384" width="8.88671875" style="15"/>
  </cols>
  <sheetData>
    <row r="1" spans="1:10" ht="24" x14ac:dyDescent="0.25">
      <c r="A1" s="15" t="s">
        <v>34</v>
      </c>
      <c r="B1" s="16" t="s">
        <v>53</v>
      </c>
      <c r="C1" s="17" t="s">
        <v>54</v>
      </c>
      <c r="D1" s="18" t="s">
        <v>55</v>
      </c>
      <c r="E1" s="18" t="s">
        <v>56</v>
      </c>
      <c r="F1" s="17" t="s">
        <v>57</v>
      </c>
      <c r="G1" s="17" t="s">
        <v>58</v>
      </c>
      <c r="H1" s="19" t="s">
        <v>60</v>
      </c>
      <c r="I1" s="20" t="s">
        <v>61</v>
      </c>
      <c r="J1" s="21" t="s">
        <v>59</v>
      </c>
    </row>
    <row r="2" spans="1:10" ht="36" x14ac:dyDescent="0.25">
      <c r="A2" s="15">
        <v>1</v>
      </c>
      <c r="B2" s="3" t="s">
        <v>52</v>
      </c>
      <c r="C2" s="3">
        <v>55.01925</v>
      </c>
      <c r="D2" s="3">
        <v>1645.9</v>
      </c>
      <c r="E2" s="3">
        <v>1100</v>
      </c>
      <c r="F2" s="3">
        <v>38.32</v>
      </c>
      <c r="G2" s="3">
        <v>112.64</v>
      </c>
      <c r="H2" s="3">
        <v>5394.96</v>
      </c>
      <c r="I2" s="3">
        <f t="shared" ref="I2:I12" si="0">ROUND(H2/3.6,2)</f>
        <v>1498.6</v>
      </c>
      <c r="J2" s="3">
        <v>33</v>
      </c>
    </row>
    <row r="3" spans="1:10" ht="36" x14ac:dyDescent="0.25">
      <c r="A3" s="15">
        <v>2</v>
      </c>
      <c r="B3" s="3" t="s">
        <v>35</v>
      </c>
      <c r="C3" s="3">
        <v>110.51664</v>
      </c>
      <c r="D3" s="3">
        <v>3500</v>
      </c>
      <c r="E3" s="3">
        <v>1200</v>
      </c>
      <c r="F3" s="3">
        <v>35.551699999999997</v>
      </c>
      <c r="G3" s="3">
        <v>109.7158</v>
      </c>
      <c r="H3" s="3">
        <v>5319</v>
      </c>
      <c r="I3" s="3">
        <f t="shared" si="0"/>
        <v>1477.5</v>
      </c>
      <c r="J3" s="3">
        <v>32</v>
      </c>
    </row>
    <row r="4" spans="1:10" ht="36" x14ac:dyDescent="0.25">
      <c r="A4" s="15">
        <v>3</v>
      </c>
      <c r="B4" s="3" t="s">
        <v>36</v>
      </c>
      <c r="C4" s="3">
        <v>99.052800000000005</v>
      </c>
      <c r="D4" s="3">
        <v>3170</v>
      </c>
      <c r="E4" s="3">
        <v>200</v>
      </c>
      <c r="F4" s="3">
        <v>24.6</v>
      </c>
      <c r="G4" s="3">
        <v>112.44889999999999</v>
      </c>
      <c r="H4" s="3">
        <v>4554</v>
      </c>
      <c r="I4" s="3">
        <f t="shared" si="0"/>
        <v>1265</v>
      </c>
      <c r="J4" s="3">
        <v>19</v>
      </c>
    </row>
    <row r="5" spans="1:10" ht="48" x14ac:dyDescent="0.25">
      <c r="A5" s="15">
        <v>4</v>
      </c>
      <c r="B5" s="3" t="s">
        <v>37</v>
      </c>
      <c r="C5" s="9">
        <v>54.996479999999998</v>
      </c>
      <c r="D5" s="9">
        <v>2263</v>
      </c>
      <c r="E5" s="9">
        <v>450</v>
      </c>
      <c r="F5" s="9">
        <v>24.4358</v>
      </c>
      <c r="G5" s="9">
        <v>112.8433</v>
      </c>
      <c r="H5" s="9">
        <v>4604.3999999999996</v>
      </c>
      <c r="I5" s="3">
        <f t="shared" si="0"/>
        <v>1279</v>
      </c>
      <c r="J5" s="3">
        <v>19</v>
      </c>
    </row>
    <row r="6" spans="1:10" ht="36" x14ac:dyDescent="0.25">
      <c r="A6" s="15">
        <v>5</v>
      </c>
      <c r="B6" s="3" t="s">
        <v>38</v>
      </c>
      <c r="C6" s="3">
        <v>54.996479999999998</v>
      </c>
      <c r="D6" s="3">
        <v>2263</v>
      </c>
      <c r="E6" s="3">
        <v>150</v>
      </c>
      <c r="F6" s="3">
        <v>24.333300000000001</v>
      </c>
      <c r="G6" s="3">
        <v>112.6267</v>
      </c>
      <c r="H6" s="3">
        <v>4550.3999999999996</v>
      </c>
      <c r="I6" s="3">
        <f t="shared" si="0"/>
        <v>1264</v>
      </c>
      <c r="J6" s="3">
        <v>19</v>
      </c>
    </row>
    <row r="7" spans="1:10" ht="48" x14ac:dyDescent="0.25">
      <c r="A7" s="15">
        <v>6</v>
      </c>
      <c r="B7" s="3" t="s">
        <v>39</v>
      </c>
      <c r="C7" s="3">
        <v>20.26614</v>
      </c>
      <c r="D7" s="3">
        <v>800</v>
      </c>
      <c r="E7" s="3">
        <v>1241</v>
      </c>
      <c r="F7" s="3" t="s">
        <v>40</v>
      </c>
      <c r="G7" s="3" t="s">
        <v>41</v>
      </c>
      <c r="H7" s="3">
        <v>5434.7</v>
      </c>
      <c r="I7" s="3">
        <f t="shared" si="0"/>
        <v>1509.64</v>
      </c>
      <c r="J7" s="3">
        <v>42</v>
      </c>
    </row>
    <row r="8" spans="1:10" ht="72" x14ac:dyDescent="0.25">
      <c r="A8" s="15">
        <v>7</v>
      </c>
      <c r="B8" s="3" t="s">
        <v>42</v>
      </c>
      <c r="C8" s="3">
        <v>4.7542200000000001</v>
      </c>
      <c r="D8" s="3"/>
      <c r="E8" s="3">
        <v>15</v>
      </c>
      <c r="F8" s="3" t="s">
        <v>43</v>
      </c>
      <c r="G8" s="3" t="s">
        <v>44</v>
      </c>
      <c r="H8" s="12">
        <v>5580</v>
      </c>
      <c r="I8" s="3">
        <f t="shared" si="0"/>
        <v>1550</v>
      </c>
      <c r="J8" s="3">
        <v>12</v>
      </c>
    </row>
    <row r="9" spans="1:10" ht="48" x14ac:dyDescent="0.25">
      <c r="A9" s="15">
        <v>8</v>
      </c>
      <c r="B9" s="3" t="s">
        <v>45</v>
      </c>
      <c r="C9" s="3">
        <v>104.63621999999999</v>
      </c>
      <c r="D9" s="3">
        <v>2142.7959999999998</v>
      </c>
      <c r="E9" s="3">
        <v>3000</v>
      </c>
      <c r="F9" s="3" t="s">
        <v>46</v>
      </c>
      <c r="G9" s="3" t="s">
        <v>47</v>
      </c>
      <c r="H9" s="3">
        <v>6439.1</v>
      </c>
      <c r="I9" s="3">
        <f t="shared" si="0"/>
        <v>1788.64</v>
      </c>
      <c r="J9" s="3">
        <v>36</v>
      </c>
    </row>
    <row r="10" spans="1:10" ht="48" x14ac:dyDescent="0.25">
      <c r="A10" s="15">
        <v>9</v>
      </c>
      <c r="B10" s="3" t="s">
        <v>48</v>
      </c>
      <c r="C10" s="3">
        <v>111.072</v>
      </c>
      <c r="D10" s="3">
        <v>3327</v>
      </c>
      <c r="E10" s="3">
        <v>350</v>
      </c>
      <c r="F10" s="3" t="s">
        <v>49</v>
      </c>
      <c r="G10" s="3" t="s">
        <v>50</v>
      </c>
      <c r="H10" s="3">
        <v>5083.2</v>
      </c>
      <c r="I10" s="3">
        <f t="shared" si="0"/>
        <v>1412</v>
      </c>
      <c r="J10" s="3">
        <v>36</v>
      </c>
    </row>
    <row r="11" spans="1:10" ht="48" x14ac:dyDescent="0.25">
      <c r="A11" s="15">
        <v>10</v>
      </c>
      <c r="B11" s="3" t="s">
        <v>51</v>
      </c>
      <c r="C11" s="3">
        <v>40.497718999999996</v>
      </c>
      <c r="D11" s="3">
        <v>2041.5</v>
      </c>
      <c r="E11" s="3">
        <v>140</v>
      </c>
      <c r="F11" s="10">
        <v>431724</v>
      </c>
      <c r="G11" s="11">
        <v>1231200</v>
      </c>
      <c r="H11" s="3">
        <v>5184.3599999999997</v>
      </c>
      <c r="I11" s="3">
        <f t="shared" si="0"/>
        <v>1440.1</v>
      </c>
      <c r="J11" s="3">
        <v>41</v>
      </c>
    </row>
    <row r="12" spans="1:10" ht="48" x14ac:dyDescent="0.25">
      <c r="A12" s="15">
        <v>11</v>
      </c>
      <c r="B12" s="3" t="s">
        <v>51</v>
      </c>
      <c r="C12" s="3">
        <v>21.766694999999999</v>
      </c>
      <c r="D12" s="3">
        <v>1413.9449999999999</v>
      </c>
      <c r="E12" s="3">
        <v>140</v>
      </c>
      <c r="F12" s="10">
        <v>431705</v>
      </c>
      <c r="G12" s="11">
        <v>1231324</v>
      </c>
      <c r="H12" s="3">
        <v>5184.3599999999997</v>
      </c>
      <c r="I12" s="3">
        <f t="shared" si="0"/>
        <v>1440.1</v>
      </c>
      <c r="J12" s="3">
        <v>41</v>
      </c>
    </row>
  </sheetData>
  <phoneticPr fontId="4" type="noConversion"/>
  <dataValidations count="1">
    <dataValidation allowBlank="1" showInputMessage="1" showErrorMessage="1" prompt="度(-)_x000a_分(00)_x000a_秒(00.0)" sqref="F11:G12" xr:uid="{AEAEEE7B-FF1A-4A4E-860C-11448ACF9B3F}"/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E2" sqref="E2"/>
    </sheetView>
  </sheetViews>
  <sheetFormatPr defaultRowHeight="14.4" x14ac:dyDescent="0.25"/>
  <sheetData>
    <row r="1" spans="1:10" ht="24" x14ac:dyDescent="0.25">
      <c r="A1" t="s">
        <v>34</v>
      </c>
      <c r="B1" s="14" t="s">
        <v>62</v>
      </c>
      <c r="C1" s="14" t="s">
        <v>63</v>
      </c>
      <c r="D1" s="14" t="s">
        <v>64</v>
      </c>
      <c r="E1" s="14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4" t="s">
        <v>70</v>
      </c>
    </row>
    <row r="2" spans="1:10" x14ac:dyDescent="0.25">
      <c r="A2">
        <v>1</v>
      </c>
      <c r="B2" s="3">
        <v>8.6999999999999993</v>
      </c>
      <c r="C2" s="3">
        <v>42.2</v>
      </c>
      <c r="D2" s="3">
        <v>-30</v>
      </c>
      <c r="E2" s="3"/>
      <c r="F2" s="3">
        <v>109</v>
      </c>
      <c r="G2" s="3">
        <v>2.7</v>
      </c>
      <c r="H2" s="3">
        <v>31</v>
      </c>
      <c r="I2" s="3">
        <v>34.1</v>
      </c>
    </row>
    <row r="3" spans="1:10" x14ac:dyDescent="0.25">
      <c r="A3">
        <v>2</v>
      </c>
      <c r="B3" s="3">
        <v>9.5</v>
      </c>
      <c r="C3" s="3">
        <v>36.700000000000003</v>
      </c>
      <c r="D3" s="3">
        <v>-23.7</v>
      </c>
      <c r="E3" s="3">
        <v>21.5</v>
      </c>
      <c r="F3" s="3"/>
      <c r="G3" s="3">
        <v>1.8</v>
      </c>
      <c r="H3" s="3"/>
      <c r="I3" s="3">
        <v>30.5</v>
      </c>
    </row>
    <row r="4" spans="1:10" x14ac:dyDescent="0.25">
      <c r="A4">
        <v>3</v>
      </c>
      <c r="B4" s="3">
        <v>20.7</v>
      </c>
      <c r="C4" s="3">
        <v>41</v>
      </c>
      <c r="D4" s="3">
        <v>-8</v>
      </c>
      <c r="E4" s="3">
        <v>28.7</v>
      </c>
      <c r="F4" s="3"/>
      <c r="G4" s="3"/>
      <c r="H4" s="3"/>
      <c r="I4" s="3">
        <v>78.599999999999994</v>
      </c>
    </row>
    <row r="5" spans="1:10" x14ac:dyDescent="0.25">
      <c r="A5">
        <v>4</v>
      </c>
      <c r="B5" s="3">
        <v>20.7</v>
      </c>
      <c r="C5" s="3">
        <v>41</v>
      </c>
      <c r="D5" s="3">
        <v>-8</v>
      </c>
      <c r="E5" s="3">
        <v>28.7</v>
      </c>
      <c r="F5" s="3"/>
      <c r="G5" s="3"/>
      <c r="H5" s="3"/>
      <c r="I5" s="3">
        <v>78.599999999999994</v>
      </c>
    </row>
    <row r="6" spans="1:10" x14ac:dyDescent="0.25">
      <c r="A6">
        <v>5</v>
      </c>
      <c r="B6" s="3">
        <v>20.7</v>
      </c>
      <c r="C6" s="3">
        <v>41</v>
      </c>
      <c r="D6" s="3">
        <v>-8</v>
      </c>
      <c r="E6" s="3">
        <v>28.7</v>
      </c>
      <c r="F6" s="3"/>
      <c r="G6" s="3"/>
      <c r="H6" s="3"/>
      <c r="I6" s="3">
        <v>78.599999999999994</v>
      </c>
    </row>
    <row r="7" spans="1:10" x14ac:dyDescent="0.25">
      <c r="A7">
        <v>6</v>
      </c>
      <c r="B7" s="3">
        <v>9.5</v>
      </c>
      <c r="C7" s="3">
        <v>39.200000000000003</v>
      </c>
      <c r="D7" s="3">
        <v>-33.799999999999997</v>
      </c>
      <c r="E7" s="3"/>
      <c r="F7" s="3">
        <v>65</v>
      </c>
      <c r="G7" s="3">
        <v>1.6</v>
      </c>
      <c r="H7" s="3">
        <v>28.1</v>
      </c>
      <c r="I7" s="3">
        <v>17</v>
      </c>
    </row>
    <row r="8" spans="1:10" x14ac:dyDescent="0.25">
      <c r="A8">
        <v>7</v>
      </c>
      <c r="B8" s="3">
        <v>24</v>
      </c>
      <c r="C8" s="3">
        <v>39.700000000000003</v>
      </c>
      <c r="D8" s="3">
        <v>5</v>
      </c>
      <c r="E8" s="3"/>
      <c r="F8" s="3"/>
      <c r="G8" s="3">
        <v>1.6</v>
      </c>
      <c r="H8" s="3">
        <v>32.1</v>
      </c>
      <c r="I8" s="3"/>
    </row>
    <row r="9" spans="1:10" x14ac:dyDescent="0.25">
      <c r="A9">
        <v>8</v>
      </c>
      <c r="B9" s="3">
        <v>3.7</v>
      </c>
      <c r="C9" s="3">
        <v>31.3</v>
      </c>
      <c r="D9" s="3">
        <v>-28.9</v>
      </c>
      <c r="E9" s="3"/>
      <c r="F9" s="3">
        <v>150</v>
      </c>
      <c r="G9" s="3">
        <v>1.8</v>
      </c>
      <c r="H9" s="3">
        <v>28</v>
      </c>
      <c r="I9" s="3"/>
    </row>
    <row r="10" spans="1:10" x14ac:dyDescent="0.25">
      <c r="A10">
        <v>9</v>
      </c>
      <c r="B10" s="3">
        <v>12.2</v>
      </c>
      <c r="C10" s="3">
        <v>41.4</v>
      </c>
      <c r="D10" s="3">
        <v>-17.600000000000001</v>
      </c>
      <c r="E10" s="3"/>
      <c r="F10" s="3">
        <v>0.6</v>
      </c>
      <c r="G10" s="3">
        <v>3.6</v>
      </c>
      <c r="H10" s="3"/>
      <c r="I10" s="3">
        <v>31.1</v>
      </c>
    </row>
    <row r="11" spans="1:10" x14ac:dyDescent="0.25">
      <c r="A11">
        <v>10</v>
      </c>
      <c r="B11" s="3">
        <v>6.8</v>
      </c>
      <c r="C11" s="3">
        <v>36.700000000000003</v>
      </c>
      <c r="D11" s="3">
        <v>-30.9</v>
      </c>
      <c r="E11" s="3"/>
      <c r="F11" s="3">
        <v>179</v>
      </c>
      <c r="G11" s="3">
        <v>3.85</v>
      </c>
      <c r="H11" s="3">
        <v>21</v>
      </c>
      <c r="I11" s="3">
        <v>24.3</v>
      </c>
    </row>
    <row r="12" spans="1:10" x14ac:dyDescent="0.25">
      <c r="A12">
        <v>11</v>
      </c>
      <c r="B12" s="3">
        <v>6.8</v>
      </c>
      <c r="C12" s="3">
        <v>36.700000000000003</v>
      </c>
      <c r="D12" s="3">
        <v>-30.9</v>
      </c>
      <c r="E12" s="3"/>
      <c r="F12" s="3">
        <v>179</v>
      </c>
      <c r="G12" s="3">
        <v>3.85</v>
      </c>
      <c r="H12" s="3">
        <v>21</v>
      </c>
      <c r="I12" s="3">
        <v>24.3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9D0F-7DC4-4772-BEF2-33724E66DA01}">
  <dimension ref="A1:M10"/>
  <sheetViews>
    <sheetView workbookViewId="0">
      <selection activeCell="H2" sqref="H2"/>
    </sheetView>
  </sheetViews>
  <sheetFormatPr defaultRowHeight="14.4" x14ac:dyDescent="0.25"/>
  <cols>
    <col min="2" max="2" width="7.88671875" bestFit="1" customWidth="1"/>
    <col min="3" max="3" width="9.109375" bestFit="1" customWidth="1"/>
    <col min="4" max="4" width="11.6640625" bestFit="1" customWidth="1"/>
    <col min="5" max="6" width="13.109375" bestFit="1" customWidth="1"/>
    <col min="7" max="7" width="10" bestFit="1" customWidth="1"/>
    <col min="8" max="8" width="10.44140625" bestFit="1" customWidth="1"/>
    <col min="9" max="9" width="16.33203125" customWidth="1"/>
    <col min="10" max="10" width="10.44140625" bestFit="1" customWidth="1"/>
    <col min="11" max="11" width="11.44140625" bestFit="1" customWidth="1"/>
    <col min="12" max="12" width="18.33203125" customWidth="1"/>
    <col min="13" max="13" width="21.44140625" customWidth="1"/>
    <col min="14" max="14" width="10.33203125" bestFit="1" customWidth="1"/>
  </cols>
  <sheetData>
    <row r="1" spans="1:13" ht="50.4" x14ac:dyDescent="0.25">
      <c r="A1" t="s">
        <v>83</v>
      </c>
      <c r="B1" s="7" t="s">
        <v>71</v>
      </c>
      <c r="C1" s="13" t="s">
        <v>72</v>
      </c>
      <c r="D1" s="7" t="s">
        <v>73</v>
      </c>
      <c r="E1" s="7" t="s">
        <v>74</v>
      </c>
      <c r="F1" s="7" t="s">
        <v>75</v>
      </c>
      <c r="G1" s="28" t="s">
        <v>82</v>
      </c>
      <c r="H1" s="6" t="s">
        <v>76</v>
      </c>
      <c r="I1" s="27" t="s">
        <v>77</v>
      </c>
      <c r="J1" s="27" t="s">
        <v>78</v>
      </c>
      <c r="K1" s="27" t="s">
        <v>79</v>
      </c>
      <c r="L1" s="7" t="s">
        <v>80</v>
      </c>
      <c r="M1" s="27" t="s">
        <v>81</v>
      </c>
    </row>
    <row r="2" spans="1:13" x14ac:dyDescent="0.25">
      <c r="A2">
        <v>1</v>
      </c>
      <c r="B2" s="3">
        <v>405</v>
      </c>
      <c r="C2" s="3">
        <v>26</v>
      </c>
      <c r="D2" s="3">
        <v>26</v>
      </c>
      <c r="E2" s="3"/>
      <c r="F2" s="3">
        <v>1.1433</v>
      </c>
      <c r="G2" s="3">
        <v>6005.16</v>
      </c>
      <c r="H2" s="22">
        <v>0.82</v>
      </c>
      <c r="I2" s="23">
        <v>176512.5</v>
      </c>
      <c r="J2" s="23">
        <v>1283.2781253833878</v>
      </c>
      <c r="K2" s="23">
        <v>1376.4527869791027</v>
      </c>
      <c r="L2" s="24"/>
      <c r="M2" s="24"/>
    </row>
    <row r="3" spans="1:13" x14ac:dyDescent="0.25">
      <c r="A3">
        <v>2</v>
      </c>
      <c r="B3" s="3">
        <v>445</v>
      </c>
      <c r="C3" s="3">
        <v>25</v>
      </c>
      <c r="D3" s="3">
        <v>26</v>
      </c>
      <c r="E3" s="3"/>
      <c r="F3" s="3">
        <v>1.234</v>
      </c>
      <c r="G3" s="3">
        <v>5997.6</v>
      </c>
      <c r="H3" s="22">
        <v>0.83</v>
      </c>
      <c r="I3" s="23">
        <v>14682.200800000001</v>
      </c>
      <c r="J3" s="23">
        <v>1328.5058973924652</v>
      </c>
      <c r="K3" s="23">
        <v>1415.6212132399246</v>
      </c>
      <c r="L3" s="24"/>
      <c r="M3" s="24"/>
    </row>
    <row r="4" spans="1:13" x14ac:dyDescent="0.25">
      <c r="A4">
        <v>3</v>
      </c>
      <c r="B4" s="3">
        <v>440</v>
      </c>
      <c r="C4" s="3">
        <v>12</v>
      </c>
      <c r="D4" s="3">
        <v>28</v>
      </c>
      <c r="E4" s="3"/>
      <c r="F4" s="3">
        <v>1.0449999999999999</v>
      </c>
      <c r="G4" s="3">
        <v>4708.8</v>
      </c>
      <c r="H4" s="22">
        <v>0.83</v>
      </c>
      <c r="I4" s="23">
        <v>9774.9936000000016</v>
      </c>
      <c r="J4" s="23">
        <v>986.84677263035485</v>
      </c>
      <c r="K4" s="23">
        <v>1058.4991035084317</v>
      </c>
      <c r="L4" s="24"/>
      <c r="M4" s="24"/>
    </row>
    <row r="5" spans="1:13" x14ac:dyDescent="0.25">
      <c r="A5">
        <v>4</v>
      </c>
      <c r="B5" s="9">
        <v>440</v>
      </c>
      <c r="C5" s="3">
        <v>12</v>
      </c>
      <c r="D5" s="9">
        <v>28</v>
      </c>
      <c r="E5" s="9"/>
      <c r="F5" s="3">
        <v>1.0449999999999999</v>
      </c>
      <c r="G5" s="9">
        <v>4803.84</v>
      </c>
      <c r="H5" s="22">
        <v>0.83</v>
      </c>
      <c r="I5" s="25">
        <v>5536.8520000000008</v>
      </c>
      <c r="J5" s="25">
        <v>1006.7647965833452</v>
      </c>
      <c r="K5" s="25">
        <v>1079.8636567285762</v>
      </c>
      <c r="L5" s="24"/>
      <c r="M5" s="24"/>
    </row>
    <row r="6" spans="1:13" x14ac:dyDescent="0.25">
      <c r="A6">
        <v>5</v>
      </c>
      <c r="B6" s="3">
        <v>440</v>
      </c>
      <c r="C6" s="3">
        <v>12</v>
      </c>
      <c r="D6" s="9">
        <v>28</v>
      </c>
      <c r="E6" s="9"/>
      <c r="F6" s="3">
        <v>1.0449999999999999</v>
      </c>
      <c r="G6" s="3">
        <v>4728.6000000000004</v>
      </c>
      <c r="H6" s="22">
        <v>0.83</v>
      </c>
      <c r="I6" s="24">
        <v>5450.1303999999991</v>
      </c>
      <c r="J6" s="24">
        <v>990.99622375832041</v>
      </c>
      <c r="K6" s="24">
        <v>1062.9498469720245</v>
      </c>
      <c r="L6" s="24"/>
      <c r="M6" s="24"/>
    </row>
    <row r="7" spans="1:13" x14ac:dyDescent="0.25">
      <c r="A7">
        <v>6</v>
      </c>
      <c r="B7" s="3">
        <v>255</v>
      </c>
      <c r="C7" s="3">
        <v>35</v>
      </c>
      <c r="D7" s="9">
        <v>22</v>
      </c>
      <c r="E7" s="9">
        <v>1250</v>
      </c>
      <c r="F7" s="3">
        <v>0.67369999999999997</v>
      </c>
      <c r="G7" s="3">
        <v>6652.0583999999999</v>
      </c>
      <c r="H7" s="22">
        <v>0.80120000000000002</v>
      </c>
      <c r="I7" s="24">
        <v>2673.2727999999997</v>
      </c>
      <c r="J7" s="24">
        <v>1319.0833577583101</v>
      </c>
      <c r="K7" s="24">
        <v>1443.4421157655083</v>
      </c>
      <c r="L7" s="26">
        <v>42356</v>
      </c>
      <c r="M7" s="26">
        <v>42491</v>
      </c>
    </row>
    <row r="8" spans="1:13" x14ac:dyDescent="0.25">
      <c r="A8">
        <v>7</v>
      </c>
      <c r="B8" s="12">
        <v>395</v>
      </c>
      <c r="C8" s="3">
        <v>0</v>
      </c>
      <c r="D8" s="9"/>
      <c r="E8" s="9"/>
      <c r="F8" s="3"/>
      <c r="G8" s="3"/>
      <c r="H8" s="22"/>
      <c r="I8" s="24"/>
      <c r="J8" s="24"/>
      <c r="K8" s="24"/>
      <c r="L8" s="26"/>
      <c r="M8" s="26"/>
    </row>
    <row r="9" spans="1:13" x14ac:dyDescent="0.25">
      <c r="A9">
        <v>8</v>
      </c>
      <c r="B9" s="3">
        <v>410</v>
      </c>
      <c r="C9" s="3">
        <v>30</v>
      </c>
      <c r="D9" s="9">
        <v>26</v>
      </c>
      <c r="E9" s="9">
        <v>196</v>
      </c>
      <c r="F9" s="3"/>
      <c r="G9" s="3">
        <v>7833.6</v>
      </c>
      <c r="H9" s="22">
        <v>0.83</v>
      </c>
      <c r="I9" s="24">
        <v>18329.303199999998</v>
      </c>
      <c r="J9" s="24">
        <v>1751.72</v>
      </c>
      <c r="K9" s="24">
        <v>1866.5840566488353</v>
      </c>
      <c r="L9" s="26"/>
      <c r="M9" s="26"/>
    </row>
    <row r="10" spans="1:13" x14ac:dyDescent="0.25">
      <c r="A10">
        <v>9</v>
      </c>
      <c r="B10" s="3">
        <v>445</v>
      </c>
      <c r="C10" s="3">
        <v>36</v>
      </c>
      <c r="D10" s="9">
        <v>26</v>
      </c>
      <c r="E10" s="9">
        <v>196</v>
      </c>
      <c r="F10" s="3">
        <v>1.1806000000000001</v>
      </c>
      <c r="G10" s="3">
        <v>5860.8</v>
      </c>
      <c r="H10" s="22">
        <v>0.83</v>
      </c>
      <c r="I10" s="24">
        <v>13642.719999999998</v>
      </c>
      <c r="J10" s="24">
        <v>1228.2771535580523</v>
      </c>
      <c r="K10" s="24">
        <v>1317.4589455488333</v>
      </c>
      <c r="L10" s="26"/>
      <c r="M10" s="2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2021-06-30T01:16:46Z</dcterms:created>
  <dcterms:modified xsi:type="dcterms:W3CDTF">2021-07-03T12:12:03Z</dcterms:modified>
</cp:coreProperties>
</file>