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defaultThemeVersion="124226"/>
  <mc:AlternateContent xmlns:mc="http://schemas.openxmlformats.org/markup-compatibility/2006">
    <mc:Choice Requires="x15">
      <x15ac:absPath xmlns:x15ac="http://schemas.microsoft.com/office/spreadsheetml/2010/11/ac" url="D:\桌面\SJTU\大二小学期\软件工程原理与实践\Project\FinalRelease\ST\"/>
    </mc:Choice>
  </mc:AlternateContent>
  <xr:revisionPtr revIDLastSave="0" documentId="13_ncr:1_{4ECE7DFC-8A3B-4406-856F-2848D91FABD5}" xr6:coauthVersionLast="47" xr6:coauthVersionMax="47" xr10:uidLastSave="{00000000-0000-0000-0000-000000000000}"/>
  <bookViews>
    <workbookView xWindow="5040" yWindow="2400" windowWidth="28800" windowHeight="15300" xr2:uid="{00000000-000D-0000-FFFF-FFFF00000000}"/>
  </bookViews>
  <sheets>
    <sheet name="Information" sheetId="7" r:id="rId1"/>
    <sheet name="Test Cases" sheetId="8" r:id="rId2"/>
    <sheet name="常用测试方法" sheetId="3" r:id="rId3"/>
  </sheets>
  <definedNames>
    <definedName name="安装测试用例常用测试项">常用测试方法!#REF!</definedName>
    <definedName name="单元测试用例常用测试项">常用测试方法!#REF!</definedName>
    <definedName name="功能测试用例常用测试项">常用测试方法!#REF!</definedName>
    <definedName name="界面测试用例常用测试项">常用测试方法!#REF!</definedName>
    <definedName name="压力测试用例常用测试项">常用测试方法!#REF!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7" l="1"/>
  <c r="D24" i="7"/>
  <c r="E23" i="7"/>
  <c r="D23" i="7"/>
  <c r="E22" i="7"/>
  <c r="D22" i="7"/>
  <c r="E25" i="7"/>
  <c r="D25" i="7"/>
  <c r="E21" i="7"/>
  <c r="D21" i="7"/>
  <c r="E26" i="7"/>
  <c r="F26" i="7" s="1"/>
  <c r="D26" i="7"/>
  <c r="F23" i="7" l="1"/>
  <c r="F22" i="7"/>
  <c r="F24" i="7"/>
  <c r="F21" i="7"/>
  <c r="F25" i="7"/>
  <c r="D27" i="7"/>
  <c r="F27" i="7" s="1"/>
  <c r="F20" i="7"/>
</calcChain>
</file>

<file path=xl/sharedStrings.xml><?xml version="1.0" encoding="utf-8"?>
<sst xmlns="http://schemas.openxmlformats.org/spreadsheetml/2006/main" count="286" uniqueCount="183">
  <si>
    <t>仅供收件方查阅</t>
    <phoneticPr fontId="2" type="noConversion"/>
  </si>
  <si>
    <r>
      <t>测试用例</t>
    </r>
    <r>
      <rPr>
        <b/>
        <sz val="20"/>
        <rFont val="Times New Roman"/>
        <family val="1"/>
      </rPr>
      <t xml:space="preserve"> </t>
    </r>
    <phoneticPr fontId="2" type="noConversion"/>
  </si>
  <si>
    <t>OK</t>
    <phoneticPr fontId="2" type="noConversion"/>
  </si>
  <si>
    <t>POK</t>
    <phoneticPr fontId="2" type="noConversion"/>
  </si>
  <si>
    <t>NG</t>
    <phoneticPr fontId="2" type="noConversion"/>
  </si>
  <si>
    <r>
      <t xml:space="preserve">Revision Record </t>
    </r>
    <r>
      <rPr>
        <sz val="12"/>
        <rFont val="宋体"/>
        <charset val="134"/>
      </rPr>
      <t>修订记录</t>
    </r>
  </si>
  <si>
    <r>
      <t xml:space="preserve">Revision Version </t>
    </r>
    <r>
      <rPr>
        <sz val="12"/>
        <rFont val="宋体"/>
        <charset val="134"/>
      </rPr>
      <t>修订</t>
    </r>
    <r>
      <rPr>
        <sz val="12"/>
        <rFont val="Times New Roman"/>
        <family val="1"/>
      </rPr>
      <t xml:space="preserve"> </t>
    </r>
    <r>
      <rPr>
        <sz val="12"/>
        <rFont val="宋体"/>
        <charset val="134"/>
      </rPr>
      <t>版本</t>
    </r>
  </si>
  <si>
    <t>1.00</t>
    <phoneticPr fontId="2" type="noConversion"/>
  </si>
  <si>
    <t>测试用例详情</t>
    <phoneticPr fontId="2" type="noConversion"/>
  </si>
  <si>
    <t>文档帮助</t>
    <phoneticPr fontId="2" type="noConversion"/>
  </si>
  <si>
    <t>功能测试</t>
    <phoneticPr fontId="2" type="noConversion"/>
  </si>
  <si>
    <t>部署测试</t>
    <phoneticPr fontId="2" type="noConversion"/>
  </si>
  <si>
    <r>
      <t xml:space="preserve">Prepared by 
</t>
    </r>
    <r>
      <rPr>
        <sz val="12"/>
        <rFont val="宋体"/>
        <charset val="134"/>
      </rPr>
      <t>拟制</t>
    </r>
    <phoneticPr fontId="2" type="noConversion"/>
  </si>
  <si>
    <r>
      <t xml:space="preserve">Date
</t>
    </r>
    <r>
      <rPr>
        <sz val="12"/>
        <rFont val="宋体"/>
        <charset val="134"/>
      </rPr>
      <t>日期</t>
    </r>
    <phoneticPr fontId="2" type="noConversion"/>
  </si>
  <si>
    <r>
      <t xml:space="preserve">Reviewed by 
</t>
    </r>
    <r>
      <rPr>
        <sz val="12"/>
        <rFont val="宋体"/>
        <charset val="134"/>
      </rPr>
      <t>评审人</t>
    </r>
    <phoneticPr fontId="2" type="noConversion"/>
  </si>
  <si>
    <r>
      <t xml:space="preserve">Approved by
</t>
    </r>
    <r>
      <rPr>
        <sz val="12"/>
        <rFont val="宋体"/>
        <charset val="134"/>
      </rPr>
      <t>批准</t>
    </r>
    <phoneticPr fontId="2" type="noConversion"/>
  </si>
  <si>
    <t>类别</t>
    <phoneticPr fontId="2" type="noConversion"/>
  </si>
  <si>
    <t>通过数</t>
    <phoneticPr fontId="2" type="noConversion"/>
  </si>
  <si>
    <t>用例数</t>
    <phoneticPr fontId="2" type="noConversion"/>
  </si>
  <si>
    <t>通过率</t>
    <phoneticPr fontId="2" type="noConversion"/>
  </si>
  <si>
    <t>项目编号
Project ID</t>
    <phoneticPr fontId="2" type="noConversion"/>
  </si>
  <si>
    <t>版本
version</t>
    <phoneticPr fontId="2" type="noConversion"/>
  </si>
  <si>
    <r>
      <rPr>
        <sz val="12"/>
        <rFont val="宋体"/>
        <charset val="134"/>
      </rPr>
      <t xml:space="preserve">文档编号
</t>
    </r>
    <r>
      <rPr>
        <sz val="12"/>
        <rFont val="Times New Roman"/>
        <family val="1"/>
      </rPr>
      <t>Document Code</t>
    </r>
    <phoneticPr fontId="2" type="noConversion"/>
  </si>
  <si>
    <t>项目名称
Project Name</t>
    <phoneticPr fontId="2" type="noConversion"/>
  </si>
  <si>
    <t>密级
Confidentiality Level</t>
    <phoneticPr fontId="2" type="noConversion"/>
  </si>
  <si>
    <r>
      <t xml:space="preserve">Date
 </t>
    </r>
    <r>
      <rPr>
        <sz val="12"/>
        <rFont val="宋体"/>
        <charset val="134"/>
      </rPr>
      <t>日期</t>
    </r>
    <r>
      <rPr>
        <sz val="12"/>
        <rFont val="Times New Roman"/>
        <family val="1"/>
      </rPr>
      <t xml:space="preserve"> </t>
    </r>
    <phoneticPr fontId="2" type="noConversion"/>
  </si>
  <si>
    <r>
      <t xml:space="preserve">Change Description
 </t>
    </r>
    <r>
      <rPr>
        <sz val="12"/>
        <rFont val="宋体"/>
        <charset val="134"/>
      </rPr>
      <t>修改描述</t>
    </r>
    <phoneticPr fontId="2" type="noConversion"/>
  </si>
  <si>
    <r>
      <t xml:space="preserve">Author
 </t>
    </r>
    <r>
      <rPr>
        <sz val="12"/>
        <rFont val="宋体"/>
        <charset val="134"/>
      </rPr>
      <t>作者</t>
    </r>
    <phoneticPr fontId="2" type="noConversion"/>
  </si>
  <si>
    <t>功能测试</t>
  </si>
  <si>
    <t>功能测试</t>
    <phoneticPr fontId="2" type="noConversion"/>
  </si>
  <si>
    <t>部署测试</t>
  </si>
  <si>
    <t>部署测试</t>
    <phoneticPr fontId="2" type="noConversion"/>
  </si>
  <si>
    <t>合计</t>
    <phoneticPr fontId="2" type="noConversion"/>
  </si>
  <si>
    <t>测试结果分析</t>
    <phoneticPr fontId="2" type="noConversion"/>
  </si>
  <si>
    <t>1.0</t>
    <phoneticPr fontId="2" type="noConversion"/>
  </si>
  <si>
    <t>中</t>
  </si>
  <si>
    <t>性能测试</t>
    <phoneticPr fontId="2" type="noConversion"/>
  </si>
  <si>
    <t>易用性测试</t>
    <phoneticPr fontId="2" type="noConversion"/>
  </si>
  <si>
    <t>可靠性测试</t>
    <phoneticPr fontId="2" type="noConversion"/>
  </si>
  <si>
    <t>安全性测试</t>
    <phoneticPr fontId="2" type="noConversion"/>
  </si>
  <si>
    <t>兼容性测试</t>
    <phoneticPr fontId="2" type="noConversion"/>
  </si>
  <si>
    <t>Shanghai Jiao Tong University
上海交通大学 
上海市闵行区东川路800号</t>
    <phoneticPr fontId="2" type="noConversion"/>
  </si>
  <si>
    <r>
      <t xml:space="preserve">initial </t>
    </r>
    <r>
      <rPr>
        <sz val="12"/>
        <color indexed="48"/>
        <rFont val="宋体"/>
        <charset val="134"/>
      </rPr>
      <t>初稿完成</t>
    </r>
    <phoneticPr fontId="2" type="noConversion"/>
  </si>
  <si>
    <t>用户注册</t>
    <phoneticPr fontId="23" type="noConversion"/>
  </si>
  <si>
    <t>高</t>
    <phoneticPr fontId="23" type="noConversion"/>
  </si>
  <si>
    <t>可以正常在浏览器中访问首页</t>
    <phoneticPr fontId="23" type="noConversion"/>
  </si>
  <si>
    <t>测试注册非法数据是否成功</t>
    <phoneticPr fontId="23" type="noConversion"/>
  </si>
  <si>
    <t>系统部署测试</t>
    <phoneticPr fontId="23" type="noConversion"/>
  </si>
  <si>
    <t>系统能够正常访问和操作</t>
    <phoneticPr fontId="23" type="noConversion"/>
  </si>
  <si>
    <t>性能测试</t>
  </si>
  <si>
    <r>
      <t xml:space="preserve">Test Case ID
 </t>
    </r>
    <r>
      <rPr>
        <b/>
        <sz val="12"/>
        <color theme="0"/>
        <rFont val="宋体"/>
        <family val="3"/>
        <charset val="134"/>
      </rPr>
      <t>测试用例编号</t>
    </r>
    <phoneticPr fontId="2" type="noConversion"/>
  </si>
  <si>
    <r>
      <t xml:space="preserve">Test Item 
</t>
    </r>
    <r>
      <rPr>
        <b/>
        <sz val="12"/>
        <color theme="0"/>
        <rFont val="宋体"/>
        <family val="3"/>
        <charset val="134"/>
      </rPr>
      <t>测试项</t>
    </r>
    <phoneticPr fontId="2" type="noConversion"/>
  </si>
  <si>
    <r>
      <t xml:space="preserve">Test Type
</t>
    </r>
    <r>
      <rPr>
        <b/>
        <sz val="12"/>
        <color theme="0"/>
        <rFont val="宋体"/>
        <family val="3"/>
        <charset val="134"/>
      </rPr>
      <t>测试类型</t>
    </r>
    <phoneticPr fontId="2" type="noConversion"/>
  </si>
  <si>
    <r>
      <t xml:space="preserve">Test Case Title 
</t>
    </r>
    <r>
      <rPr>
        <b/>
        <sz val="12"/>
        <color theme="0"/>
        <rFont val="宋体"/>
        <family val="3"/>
        <charset val="134"/>
      </rPr>
      <t>测试用例标题</t>
    </r>
    <phoneticPr fontId="2" type="noConversion"/>
  </si>
  <si>
    <r>
      <t xml:space="preserve">Test Criticality
</t>
    </r>
    <r>
      <rPr>
        <b/>
        <sz val="12"/>
        <color theme="0"/>
        <rFont val="宋体"/>
        <family val="3"/>
        <charset val="134"/>
      </rPr>
      <t>测试优先级</t>
    </r>
    <phoneticPr fontId="2" type="noConversion"/>
  </si>
  <si>
    <r>
      <t xml:space="preserve">Pre-condition
 </t>
    </r>
    <r>
      <rPr>
        <b/>
        <sz val="12"/>
        <color theme="0"/>
        <rFont val="宋体"/>
        <family val="3"/>
        <charset val="134"/>
      </rPr>
      <t>预置条件</t>
    </r>
    <phoneticPr fontId="2" type="noConversion"/>
  </si>
  <si>
    <r>
      <t xml:space="preserve">Expected Output
 </t>
    </r>
    <r>
      <rPr>
        <b/>
        <sz val="12"/>
        <color theme="0"/>
        <rFont val="宋体"/>
        <family val="3"/>
        <charset val="134"/>
      </rPr>
      <t>预期结果</t>
    </r>
    <phoneticPr fontId="2" type="noConversion"/>
  </si>
  <si>
    <r>
      <t xml:space="preserve">Result
</t>
    </r>
    <r>
      <rPr>
        <b/>
        <sz val="12"/>
        <color theme="0"/>
        <rFont val="宋体"/>
        <family val="3"/>
        <charset val="134"/>
      </rPr>
      <t>实际结果</t>
    </r>
    <phoneticPr fontId="2" type="noConversion"/>
  </si>
  <si>
    <r>
      <t xml:space="preserve">Status
</t>
    </r>
    <r>
      <rPr>
        <b/>
        <sz val="12"/>
        <color theme="0"/>
        <rFont val="宋体"/>
        <family val="3"/>
        <charset val="134"/>
      </rPr>
      <t>是否通过</t>
    </r>
    <phoneticPr fontId="2" type="noConversion"/>
  </si>
  <si>
    <r>
      <t xml:space="preserve">BUG Severity
</t>
    </r>
    <r>
      <rPr>
        <b/>
        <sz val="12"/>
        <color theme="0"/>
        <rFont val="宋体"/>
        <family val="3"/>
        <charset val="134"/>
      </rPr>
      <t>错误严重等级</t>
    </r>
    <phoneticPr fontId="2" type="noConversion"/>
  </si>
  <si>
    <r>
      <t xml:space="preserve">Remark
 </t>
    </r>
    <r>
      <rPr>
        <b/>
        <sz val="12"/>
        <color theme="0"/>
        <rFont val="宋体"/>
        <family val="3"/>
        <charset val="134"/>
      </rPr>
      <t>备注</t>
    </r>
    <phoneticPr fontId="2" type="noConversion"/>
  </si>
  <si>
    <r>
      <rPr>
        <sz val="11"/>
        <rFont val="宋体"/>
        <family val="3"/>
        <charset val="134"/>
      </rPr>
      <t>首次安装</t>
    </r>
    <r>
      <rPr>
        <sz val="11"/>
        <rFont val="宋体"/>
        <family val="3"/>
        <charset val="134"/>
      </rPr>
      <t>系统</t>
    </r>
    <phoneticPr fontId="23" type="noConversion"/>
  </si>
  <si>
    <t>权限控制测试：测试系统的认证、授权、鉴权和权限控制，确保用户在所授的权限内进行功能的操作和数据的存取。
漏洞检测：基于漏洞数据库，通过漏洞扫描工具采用静态和动态手段对系统的安全脆弱性进行检测，发现漏洞。
安全攻击：进行威胁建模，找出可以实施渗透攻击的攻击点，进行验证。</t>
    <phoneticPr fontId="2" type="noConversion"/>
  </si>
  <si>
    <t>易理解性测试：测试软件使用户能理解软件是否合适以及如何能将软件用于特定的任务和使用条件的能力。
易学性测试：测试软件使用户能学习其应用的能力。
易操作性测试：测试软件使用户能操作和控制它的能力。
吸引性测试：测试软件吸引用户的能力。</t>
    <phoneticPr fontId="2" type="noConversion"/>
  </si>
  <si>
    <t>首次安装测试、升级安装测试、卸装测试</t>
    <phoneticPr fontId="2" type="noConversion"/>
  </si>
  <si>
    <r>
      <t>关注故障的避免、预防、容错和恢复：通过自然方式和故障注入方式来触发和激活系统中的故障来测试。
常用指标：可用性Availability、</t>
    </r>
    <r>
      <rPr>
        <sz val="10.5"/>
        <rFont val="宋体"/>
        <charset val="134"/>
      </rPr>
      <t>平均故障间隔时间</t>
    </r>
    <r>
      <rPr>
        <sz val="10.5"/>
        <rFont val="宋体"/>
        <family val="3"/>
        <charset val="134"/>
      </rPr>
      <t>MTBF、平均故障修复时间MTTR。</t>
    </r>
    <phoneticPr fontId="2" type="noConversion"/>
  </si>
  <si>
    <r>
      <t>测试在规定条件(如并发数、数据量)</t>
    </r>
    <r>
      <rPr>
        <sz val="10.5"/>
        <rFont val="宋体"/>
        <charset val="134"/>
      </rPr>
      <t>下，软件执行其功能时，提供适当的响应和处理时间以及吞吐率的能力，</t>
    </r>
    <r>
      <rPr>
        <sz val="10.5"/>
        <rFont val="宋体"/>
        <family val="3"/>
        <charset val="134"/>
      </rPr>
      <t>以及</t>
    </r>
    <r>
      <rPr>
        <sz val="10.5"/>
        <rFont val="宋体"/>
        <charset val="134"/>
      </rPr>
      <t>CPU、内存、网络等</t>
    </r>
    <r>
      <rPr>
        <sz val="10.5"/>
        <rFont val="宋体"/>
        <family val="3"/>
        <charset val="134"/>
      </rPr>
      <t>资源的使用情况</t>
    </r>
    <r>
      <rPr>
        <sz val="10.5"/>
        <rFont val="宋体"/>
        <charset val="134"/>
      </rPr>
      <t>。</t>
    </r>
    <r>
      <rPr>
        <sz val="10.5"/>
        <rFont val="宋体"/>
        <family val="3"/>
        <charset val="134"/>
      </rPr>
      <t>通常采用性能测试工具来模拟多个并发用户进行测试。</t>
    </r>
    <phoneticPr fontId="2" type="noConversion"/>
  </si>
  <si>
    <t>采用场景法测试所有用例的所有事件流；
采用等价类划分、边界值分析、判定表法、错误猜测法等进行输入输出的测试。</t>
    <phoneticPr fontId="2" type="noConversion"/>
  </si>
  <si>
    <t>测试与其他软件或硬件的兼容。
例如系统前端与各种Web浏览器及各版本与各分辨率的兼容，系统后端与各种操作系统及数据库的兼容。</t>
    <phoneticPr fontId="2" type="noConversion"/>
  </si>
  <si>
    <t>测试类型</t>
    <phoneticPr fontId="2" type="noConversion"/>
  </si>
  <si>
    <t>常用测试方法</t>
    <phoneticPr fontId="2" type="noConversion"/>
  </si>
  <si>
    <t>可靠性测试</t>
  </si>
  <si>
    <t>系统功能正常运行</t>
    <phoneticPr fontId="2" type="noConversion"/>
  </si>
  <si>
    <t>高</t>
    <phoneticPr fontId="2" type="noConversion"/>
  </si>
  <si>
    <r>
      <t xml:space="preserve">Input &amp; Procedure 
</t>
    </r>
    <r>
      <rPr>
        <b/>
        <sz val="12"/>
        <color theme="0"/>
        <rFont val="宋体"/>
        <family val="3"/>
        <charset val="134"/>
      </rPr>
      <t>输入与操作</t>
    </r>
    <phoneticPr fontId="2" type="noConversion"/>
  </si>
  <si>
    <t>自然方式可靠性测试</t>
    <phoneticPr fontId="2" type="noConversion"/>
  </si>
  <si>
    <t>安全性测试</t>
  </si>
  <si>
    <t>兼容性测试</t>
  </si>
  <si>
    <t>易用性测试</t>
  </si>
  <si>
    <t>权限控制</t>
    <phoneticPr fontId="2" type="noConversion"/>
  </si>
  <si>
    <t xml:space="preserve">测试权限控制
</t>
    <phoneticPr fontId="2" type="noConversion"/>
  </si>
  <si>
    <t>鉴权正确
授权正确</t>
    <phoneticPr fontId="2" type="noConversion"/>
  </si>
  <si>
    <t>浏览器兼容性</t>
    <phoneticPr fontId="2" type="noConversion"/>
  </si>
  <si>
    <t>测试不同浏览器</t>
    <phoneticPr fontId="2" type="noConversion"/>
  </si>
  <si>
    <t>中</t>
    <phoneticPr fontId="2" type="noConversion"/>
  </si>
  <si>
    <t>界面正常
排版合理</t>
    <phoneticPr fontId="2" type="noConversion"/>
  </si>
  <si>
    <t>测试信息显示和反馈是否准确</t>
    <phoneticPr fontId="2" type="noConversion"/>
  </si>
  <si>
    <t>信息显示检查</t>
    <phoneticPr fontId="2" type="noConversion"/>
  </si>
  <si>
    <r>
      <t xml:space="preserve">1. </t>
    </r>
    <r>
      <rPr>
        <sz val="11"/>
        <rFont val="宋体"/>
        <family val="3"/>
        <charset val="134"/>
      </rPr>
      <t>采用主流</t>
    </r>
    <r>
      <rPr>
        <sz val="11"/>
        <rFont val="Times New Roman"/>
        <family val="1"/>
      </rPr>
      <t>Web</t>
    </r>
    <r>
      <rPr>
        <sz val="11"/>
        <rFont val="宋体"/>
        <family val="3"/>
        <charset val="134"/>
      </rPr>
      <t>浏览器及其主要版本访问系统，包括</t>
    </r>
    <r>
      <rPr>
        <sz val="11"/>
        <rFont val="Times New Roman"/>
        <family val="1"/>
      </rPr>
      <t>Chrome 125+</t>
    </r>
    <r>
      <rPr>
        <sz val="11"/>
        <rFont val="宋体"/>
        <family val="3"/>
        <charset val="134"/>
      </rPr>
      <t>，</t>
    </r>
    <r>
      <rPr>
        <sz val="11"/>
        <rFont val="Times New Roman"/>
        <family val="1"/>
      </rPr>
      <t>Firefox 126+</t>
    </r>
    <r>
      <rPr>
        <sz val="11"/>
        <rFont val="宋体"/>
        <family val="3"/>
        <charset val="134"/>
      </rPr>
      <t>，</t>
    </r>
    <r>
      <rPr>
        <sz val="11"/>
        <rFont val="Times New Roman"/>
        <family val="1"/>
      </rPr>
      <t>Edge 125+</t>
    </r>
    <r>
      <rPr>
        <sz val="11"/>
        <rFont val="宋体"/>
        <family val="3"/>
        <charset val="134"/>
      </rPr>
      <t>，</t>
    </r>
    <r>
      <rPr>
        <sz val="11"/>
        <rFont val="Times New Roman"/>
        <family val="1"/>
      </rPr>
      <t>Safari 17</t>
    </r>
    <r>
      <rPr>
        <sz val="11"/>
        <rFont val="宋体"/>
        <family val="3"/>
        <charset val="134"/>
      </rPr>
      <t xml:space="preserve">。
</t>
    </r>
    <r>
      <rPr>
        <sz val="11"/>
        <rFont val="Times New Roman"/>
        <family val="1"/>
      </rPr>
      <t xml:space="preserve">2. </t>
    </r>
    <r>
      <rPr>
        <sz val="11"/>
        <rFont val="宋体"/>
        <family val="3"/>
        <charset val="134"/>
      </rPr>
      <t>操作系统各功能，检查系统的所有界面是否正常显示，排版是否合理。</t>
    </r>
    <phoneticPr fontId="2" type="noConversion"/>
  </si>
  <si>
    <t>1. 操作系统各功能
2. 检查每个功能的信息显示和反馈是否准确</t>
    <phoneticPr fontId="2" type="noConversion"/>
  </si>
  <si>
    <t>易学性测试</t>
    <phoneticPr fontId="2" type="noConversion"/>
  </si>
  <si>
    <t>测试用户不需要培训就能使用系统</t>
    <phoneticPr fontId="2" type="noConversion"/>
  </si>
  <si>
    <t>信息显示和反馈准确</t>
    <phoneticPr fontId="2" type="noConversion"/>
  </si>
  <si>
    <t>新手不需要培训就能使用系统</t>
    <phoneticPr fontId="2" type="noConversion"/>
  </si>
  <si>
    <t>在线车票服务系统</t>
    <phoneticPr fontId="2" type="noConversion"/>
  </si>
  <si>
    <t>SE25Project-10</t>
    <phoneticPr fontId="2" type="noConversion"/>
  </si>
  <si>
    <r>
      <rPr>
        <sz val="20"/>
        <color rgb="FF0066FF"/>
        <rFont val="华文细黑"/>
        <family val="3"/>
        <charset val="134"/>
      </rPr>
      <t>Mini2306</t>
    </r>
    <r>
      <rPr>
        <sz val="20"/>
        <rFont val="华文细黑"/>
        <charset val="134"/>
      </rPr>
      <t xml:space="preserve"> System Test Case Form
</t>
    </r>
    <r>
      <rPr>
        <sz val="20"/>
        <color indexed="48"/>
        <rFont val="华文细黑"/>
        <charset val="134"/>
      </rPr>
      <t>Mini12306</t>
    </r>
    <r>
      <rPr>
        <sz val="20"/>
        <rFont val="华文细黑"/>
        <charset val="134"/>
      </rPr>
      <t>系统测试用例</t>
    </r>
    <phoneticPr fontId="2" type="noConversion"/>
  </si>
  <si>
    <t>黄星铭</t>
    <phoneticPr fontId="2" type="noConversion"/>
  </si>
  <si>
    <r>
      <t xml:space="preserve">Name </t>
    </r>
    <r>
      <rPr>
        <sz val="12"/>
        <color rgb="FF3366FF"/>
        <rFont val="微软雅黑"/>
        <family val="1"/>
        <charset val="134"/>
      </rPr>
      <t>黄星铭</t>
    </r>
    <phoneticPr fontId="2" type="noConversion"/>
  </si>
  <si>
    <t>TechPrototype-testcase-001</t>
    <phoneticPr fontId="23" type="noConversion"/>
  </si>
  <si>
    <t>TechPrototype-testcase-002</t>
  </si>
  <si>
    <t>TechPrototype-testcase-003</t>
  </si>
  <si>
    <t>TechPrototype-testcase-004</t>
  </si>
  <si>
    <t>TechPrototype-testcase-005</t>
  </si>
  <si>
    <t>TechPrototype-testcase-006</t>
  </si>
  <si>
    <t>TechPrototype-testcase-007</t>
  </si>
  <si>
    <t>TechPrototype-testcase-008</t>
  </si>
  <si>
    <t>TechPrototype-testcase-009</t>
  </si>
  <si>
    <t>TechPrototype-testcase-010</t>
  </si>
  <si>
    <t>TechPrototype-testcase-011</t>
  </si>
  <si>
    <t>TechPrototype-testcase-012</t>
  </si>
  <si>
    <t>TechPrototype-testcase-013</t>
  </si>
  <si>
    <t>TechPrototype-testcase-014</t>
  </si>
  <si>
    <t>TechPrototype-testcase-015</t>
  </si>
  <si>
    <r>
      <t xml:space="preserve">1. </t>
    </r>
    <r>
      <rPr>
        <sz val="11"/>
        <rFont val="微软雅黑"/>
        <family val="1"/>
        <charset val="134"/>
      </rPr>
      <t>输入合规用户名</t>
    </r>
    <r>
      <rPr>
        <sz val="11"/>
        <rFont val="Times New Roman"/>
        <family val="1"/>
      </rPr>
      <t>/</t>
    </r>
    <r>
      <rPr>
        <sz val="11"/>
        <rFont val="微软雅黑"/>
        <family val="1"/>
        <charset val="134"/>
      </rPr>
      <t>手机</t>
    </r>
    <r>
      <rPr>
        <sz val="11"/>
        <rFont val="Times New Roman"/>
        <family val="1"/>
      </rPr>
      <t>/</t>
    </r>
    <r>
      <rPr>
        <sz val="11"/>
        <rFont val="微软雅黑"/>
        <family val="1"/>
        <charset val="134"/>
      </rPr>
      <t>邮箱</t>
    </r>
    <r>
      <rPr>
        <sz val="11"/>
        <rFont val="Times New Roman"/>
        <family val="1"/>
      </rPr>
      <t xml:space="preserve">
2. </t>
    </r>
    <r>
      <rPr>
        <sz val="11"/>
        <rFont val="微软雅黑"/>
        <family val="1"/>
        <charset val="134"/>
      </rPr>
      <t>设置密码</t>
    </r>
    <r>
      <rPr>
        <sz val="11"/>
        <rFont val="Times New Roman"/>
        <family val="1"/>
      </rPr>
      <t xml:space="preserve">
3. </t>
    </r>
    <r>
      <rPr>
        <sz val="11"/>
        <rFont val="微软雅黑"/>
        <family val="1"/>
        <charset val="134"/>
      </rPr>
      <t>提交注册</t>
    </r>
    <phoneticPr fontId="23" type="noConversion"/>
  </si>
  <si>
    <t>测试正常用户注册流程</t>
    <phoneticPr fontId="23" type="noConversion"/>
  </si>
  <si>
    <t>系统可访问</t>
    <phoneticPr fontId="23" type="noConversion"/>
  </si>
  <si>
    <t>用户注册成功，并在数据库中新增User</t>
    <phoneticPr fontId="23" type="noConversion"/>
  </si>
  <si>
    <t>符合</t>
    <phoneticPr fontId="2" type="noConversion"/>
  </si>
  <si>
    <t>Y</t>
  </si>
  <si>
    <t>Null(无缺陷)</t>
  </si>
  <si>
    <r>
      <t xml:space="preserve">1. </t>
    </r>
    <r>
      <rPr>
        <sz val="11"/>
        <rFont val="宋体"/>
        <family val="1"/>
        <charset val="134"/>
      </rPr>
      <t>输入非法用户名</t>
    </r>
    <r>
      <rPr>
        <sz val="11"/>
        <rFont val="Times New Roman"/>
        <family val="1"/>
      </rPr>
      <t>/</t>
    </r>
    <r>
      <rPr>
        <sz val="11"/>
        <rFont val="宋体"/>
        <family val="1"/>
        <charset val="134"/>
      </rPr>
      <t>手机</t>
    </r>
    <r>
      <rPr>
        <sz val="11"/>
        <rFont val="Times New Roman"/>
        <family val="1"/>
      </rPr>
      <t>/</t>
    </r>
    <r>
      <rPr>
        <sz val="11"/>
        <rFont val="宋体"/>
        <family val="1"/>
        <charset val="134"/>
      </rPr>
      <t>邮箱</t>
    </r>
    <r>
      <rPr>
        <sz val="11"/>
        <rFont val="Times New Roman"/>
        <family val="1"/>
      </rPr>
      <t xml:space="preserve">
2. </t>
    </r>
    <r>
      <rPr>
        <sz val="11"/>
        <rFont val="宋体"/>
        <family val="1"/>
        <charset val="134"/>
      </rPr>
      <t>设置密码</t>
    </r>
    <r>
      <rPr>
        <sz val="11"/>
        <rFont val="Times New Roman"/>
        <family val="1"/>
      </rPr>
      <t xml:space="preserve">
3. </t>
    </r>
    <r>
      <rPr>
        <sz val="11"/>
        <rFont val="宋体"/>
        <family val="1"/>
        <charset val="134"/>
      </rPr>
      <t>提交注册</t>
    </r>
    <phoneticPr fontId="23" type="noConversion"/>
  </si>
  <si>
    <r>
      <t>提示</t>
    </r>
    <r>
      <rPr>
        <sz val="11"/>
        <rFont val="宋体"/>
        <family val="1"/>
        <charset val="134"/>
      </rPr>
      <t>用户名错误或手机/</t>
    </r>
    <r>
      <rPr>
        <sz val="11"/>
        <rFont val="宋体"/>
        <family val="3"/>
        <charset val="134"/>
      </rPr>
      <t>邮箱格式错误</t>
    </r>
    <phoneticPr fontId="23" type="noConversion"/>
  </si>
  <si>
    <r>
      <t xml:space="preserve">1. </t>
    </r>
    <r>
      <rPr>
        <sz val="11"/>
        <rFont val="宋体"/>
        <family val="1"/>
        <charset val="134"/>
      </rPr>
      <t>输入合规用户名</t>
    </r>
    <r>
      <rPr>
        <sz val="11"/>
        <rFont val="Times New Roman"/>
        <family val="1"/>
      </rPr>
      <t>/</t>
    </r>
    <r>
      <rPr>
        <sz val="11"/>
        <rFont val="宋体"/>
        <family val="1"/>
        <charset val="134"/>
      </rPr>
      <t>手机</t>
    </r>
    <r>
      <rPr>
        <sz val="11"/>
        <rFont val="Times New Roman"/>
        <family val="1"/>
      </rPr>
      <t>/</t>
    </r>
    <r>
      <rPr>
        <sz val="11"/>
        <rFont val="宋体"/>
        <family val="1"/>
        <charset val="134"/>
      </rPr>
      <t>邮箱</t>
    </r>
    <r>
      <rPr>
        <sz val="11"/>
        <rFont val="Times New Roman"/>
        <family val="1"/>
      </rPr>
      <t xml:space="preserve">
2. </t>
    </r>
    <r>
      <rPr>
        <sz val="11"/>
        <rFont val="宋体"/>
        <family val="1"/>
        <charset val="134"/>
      </rPr>
      <t>设置密码</t>
    </r>
    <r>
      <rPr>
        <sz val="11"/>
        <rFont val="Times New Roman"/>
        <family val="1"/>
      </rPr>
      <t xml:space="preserve">
3. </t>
    </r>
    <r>
      <rPr>
        <sz val="11"/>
        <rFont val="宋体"/>
        <family val="1"/>
        <charset val="134"/>
      </rPr>
      <t>再次输入密码不同</t>
    </r>
    <r>
      <rPr>
        <sz val="11"/>
        <rFont val="Times New Roman"/>
        <family val="1"/>
      </rPr>
      <t xml:space="preserve">
4. </t>
    </r>
    <r>
      <rPr>
        <sz val="11"/>
        <rFont val="宋体"/>
        <family val="1"/>
        <charset val="134"/>
      </rPr>
      <t>提交注册</t>
    </r>
    <phoneticPr fontId="2" type="noConversion"/>
  </si>
  <si>
    <t>提示2次密码不一致</t>
    <phoneticPr fontId="2" type="noConversion"/>
  </si>
  <si>
    <t>车票预订</t>
    <phoneticPr fontId="23" type="noConversion"/>
  </si>
  <si>
    <t>高</t>
  </si>
  <si>
    <t>测试跨天车票冲突检测</t>
    <phoneticPr fontId="23" type="noConversion"/>
  </si>
  <si>
    <t>用户已登录</t>
    <phoneticPr fontId="23" type="noConversion"/>
  </si>
  <si>
    <r>
      <t xml:space="preserve">1. </t>
    </r>
    <r>
      <rPr>
        <sz val="11"/>
        <rFont val="宋体"/>
        <family val="1"/>
        <charset val="134"/>
      </rPr>
      <t>选择8</t>
    </r>
    <r>
      <rPr>
        <sz val="11"/>
        <rFont val="Times New Roman"/>
        <family val="1"/>
      </rPr>
      <t>:00</t>
    </r>
    <r>
      <rPr>
        <sz val="11"/>
        <rFont val="宋体"/>
        <family val="1"/>
        <charset val="134"/>
      </rPr>
      <t>出发10</t>
    </r>
    <r>
      <rPr>
        <sz val="11"/>
        <rFont val="Times New Roman"/>
        <family val="1"/>
      </rPr>
      <t>:30</t>
    </r>
    <r>
      <rPr>
        <sz val="11"/>
        <rFont val="宋体"/>
        <family val="1"/>
        <charset val="134"/>
      </rPr>
      <t>到达的车票</t>
    </r>
    <r>
      <rPr>
        <sz val="11"/>
        <rFont val="Times New Roman"/>
        <family val="1"/>
      </rPr>
      <t xml:space="preserve">
2. </t>
    </r>
    <r>
      <rPr>
        <sz val="11"/>
        <rFont val="宋体"/>
        <family val="1"/>
        <charset val="134"/>
      </rPr>
      <t>尝试预订时间冲突车票</t>
    </r>
    <phoneticPr fontId="2" type="noConversion"/>
  </si>
  <si>
    <t>系统提示该ID已存在该时间车票，阻止预订</t>
    <phoneticPr fontId="2" type="noConversion"/>
  </si>
  <si>
    <t>车票改签</t>
    <phoneticPr fontId="23" type="noConversion"/>
  </si>
  <si>
    <t>测试用户改签正常流程</t>
    <phoneticPr fontId="23" type="noConversion"/>
  </si>
  <si>
    <t>车票候补</t>
    <phoneticPr fontId="23" type="noConversion"/>
  </si>
  <si>
    <t>测试用户候补正常流程</t>
    <phoneticPr fontId="23" type="noConversion"/>
  </si>
  <si>
    <t>用户已登录且已至少存在一张状态为“已支付”的订单</t>
    <phoneticPr fontId="23" type="noConversion"/>
  </si>
  <si>
    <r>
      <t xml:space="preserve">1. </t>
    </r>
    <r>
      <rPr>
        <sz val="11"/>
        <rFont val="宋体"/>
        <family val="1"/>
        <charset val="134"/>
      </rPr>
      <t>选择一个“已支付”状态的订单</t>
    </r>
    <r>
      <rPr>
        <sz val="11"/>
        <rFont val="Times New Roman"/>
        <family val="1"/>
      </rPr>
      <t xml:space="preserve">
2. </t>
    </r>
    <r>
      <rPr>
        <sz val="11"/>
        <rFont val="宋体"/>
        <family val="3"/>
        <charset val="134"/>
      </rPr>
      <t>点击“改签”并选择要改签的乘车人</t>
    </r>
    <r>
      <rPr>
        <sz val="11"/>
        <rFont val="Times New Roman"/>
        <family val="3"/>
      </rPr>
      <t xml:space="preserve">
3. </t>
    </r>
    <r>
      <rPr>
        <sz val="11"/>
        <rFont val="宋体"/>
        <family val="3"/>
        <charset val="134"/>
      </rPr>
      <t>选择要改签的新车次或坐席</t>
    </r>
    <r>
      <rPr>
        <sz val="11"/>
        <rFont val="Times New Roman"/>
        <family val="3"/>
      </rPr>
      <t xml:space="preserve">
4. </t>
    </r>
    <r>
      <rPr>
        <sz val="11"/>
        <rFont val="宋体"/>
        <family val="3"/>
        <charset val="134"/>
      </rPr>
      <t>确认信息无误后确认改签</t>
    </r>
    <r>
      <rPr>
        <sz val="11"/>
        <rFont val="Times New Roman"/>
        <family val="1"/>
      </rPr>
      <t xml:space="preserve">
5. </t>
    </r>
    <r>
      <rPr>
        <sz val="11"/>
        <rFont val="宋体"/>
        <family val="1"/>
        <charset val="134"/>
      </rPr>
      <t>完成支付流程</t>
    </r>
    <phoneticPr fontId="2" type="noConversion"/>
  </si>
  <si>
    <t>系统提示改签成功并生成新车票</t>
    <phoneticPr fontId="2" type="noConversion"/>
  </si>
  <si>
    <t>用户已登录且购买的车次区间坐席库存已售罄</t>
    <phoneticPr fontId="23" type="noConversion"/>
  </si>
  <si>
    <r>
      <t xml:space="preserve">1. </t>
    </r>
    <r>
      <rPr>
        <sz val="11"/>
        <rFont val="宋体"/>
        <family val="1"/>
        <charset val="134"/>
      </rPr>
      <t>用户</t>
    </r>
    <r>
      <rPr>
        <sz val="11"/>
        <rFont val="Times New Roman"/>
        <family val="1"/>
      </rPr>
      <t>A</t>
    </r>
    <r>
      <rPr>
        <sz val="11"/>
        <rFont val="宋体"/>
        <family val="1"/>
        <charset val="134"/>
      </rPr>
      <t>选择库存为0的区间车此席别</t>
    </r>
    <r>
      <rPr>
        <sz val="11"/>
        <rFont val="Times New Roman"/>
        <family val="1"/>
      </rPr>
      <t xml:space="preserve">
2. </t>
    </r>
    <r>
      <rPr>
        <sz val="11"/>
        <rFont val="宋体"/>
        <family val="1"/>
        <charset val="134"/>
      </rPr>
      <t>提交候补订单</t>
    </r>
    <r>
      <rPr>
        <sz val="11"/>
        <rFont val="Times New Roman"/>
        <family val="1"/>
      </rPr>
      <t xml:space="preserve">
3. </t>
    </r>
    <r>
      <rPr>
        <sz val="11"/>
        <rFont val="宋体"/>
        <family val="1"/>
        <charset val="134"/>
      </rPr>
      <t xml:space="preserve">拥有该车次区间席别的用户B将对应车票退票
</t>
    </r>
    <phoneticPr fontId="2" type="noConversion"/>
  </si>
  <si>
    <t>提交候补订单后状态为“待兑现”。用户B退票后用户A的候补订单变为“已兑现”</t>
    <phoneticPr fontId="2" type="noConversion"/>
  </si>
  <si>
    <t>并发处理</t>
    <phoneticPr fontId="23" type="noConversion"/>
  </si>
  <si>
    <r>
      <rPr>
        <sz val="11"/>
        <rFont val="宋体"/>
        <family val="3"/>
        <charset val="134"/>
      </rPr>
      <t>测试</t>
    </r>
    <r>
      <rPr>
        <sz val="11"/>
        <rFont val="Times New Roman"/>
        <family val="1"/>
      </rPr>
      <t>1000</t>
    </r>
    <r>
      <rPr>
        <sz val="11"/>
        <rFont val="宋体"/>
        <family val="3"/>
        <charset val="134"/>
      </rPr>
      <t>并发用户下的购票请求【压力测试】</t>
    </r>
    <phoneticPr fontId="23" type="noConversion"/>
  </si>
  <si>
    <t>购票功能测试正常且JMeter配置完成</t>
    <phoneticPr fontId="23" type="noConversion"/>
  </si>
  <si>
    <r>
      <t>1.</t>
    </r>
    <r>
      <rPr>
        <sz val="11"/>
        <rFont val="宋体"/>
        <family val="3"/>
        <charset val="134"/>
      </rPr>
      <t>采用</t>
    </r>
    <r>
      <rPr>
        <sz val="11"/>
        <rFont val="Times New Roman"/>
        <family val="1"/>
      </rPr>
      <t>JMeter</t>
    </r>
    <r>
      <rPr>
        <sz val="11"/>
        <rFont val="宋体"/>
        <family val="3"/>
        <charset val="134"/>
      </rPr>
      <t xml:space="preserve">执行购票请求。
</t>
    </r>
    <r>
      <rPr>
        <sz val="11"/>
        <rFont val="Times New Roman"/>
        <family val="1"/>
      </rPr>
      <t>2.</t>
    </r>
    <r>
      <rPr>
        <sz val="11"/>
        <rFont val="宋体"/>
        <family val="3"/>
        <charset val="134"/>
      </rPr>
      <t>执行压力测试，设置模拟1000用户同时发起购票请求</t>
    </r>
    <phoneticPr fontId="23" type="noConversion"/>
  </si>
  <si>
    <t>平均响应时间&lt;2s，错误率≈0</t>
    <phoneticPr fontId="23" type="noConversion"/>
  </si>
  <si>
    <t>支付功能测试正常且JMeter配置完成</t>
    <phoneticPr fontId="23" type="noConversion"/>
  </si>
  <si>
    <r>
      <rPr>
        <sz val="11"/>
        <rFont val="宋体"/>
        <family val="3"/>
        <charset val="134"/>
      </rPr>
      <t>测试</t>
    </r>
    <r>
      <rPr>
        <sz val="11"/>
        <rFont val="Times New Roman"/>
        <family val="1"/>
      </rPr>
      <t>1000</t>
    </r>
    <r>
      <rPr>
        <sz val="11"/>
        <rFont val="宋体"/>
        <family val="3"/>
        <charset val="134"/>
      </rPr>
      <t>并发用户下的查询请求【压力测试】</t>
    </r>
    <phoneticPr fontId="2" type="noConversion"/>
  </si>
  <si>
    <r>
      <t>1.</t>
    </r>
    <r>
      <rPr>
        <sz val="11"/>
        <rFont val="宋体"/>
        <family val="3"/>
        <charset val="134"/>
      </rPr>
      <t>采用</t>
    </r>
    <r>
      <rPr>
        <sz val="11"/>
        <rFont val="Times New Roman"/>
        <family val="1"/>
      </rPr>
      <t>JMeter</t>
    </r>
    <r>
      <rPr>
        <sz val="11"/>
        <rFont val="宋体"/>
        <family val="3"/>
        <charset val="134"/>
      </rPr>
      <t xml:space="preserve">执行支付请求。
</t>
    </r>
    <r>
      <rPr>
        <sz val="11"/>
        <rFont val="Times New Roman"/>
        <family val="1"/>
      </rPr>
      <t>2.</t>
    </r>
    <r>
      <rPr>
        <sz val="11"/>
        <rFont val="宋体"/>
        <family val="3"/>
        <charset val="134"/>
      </rPr>
      <t>执行压力测试，设置模拟1000用户同时发起购票请求</t>
    </r>
    <phoneticPr fontId="2" type="noConversion"/>
  </si>
  <si>
    <t>平均响应时间&lt;2s，错误率≈0</t>
    <phoneticPr fontId="2" type="noConversion"/>
  </si>
  <si>
    <t>数据查询</t>
    <phoneticPr fontId="23" type="noConversion"/>
  </si>
  <si>
    <r>
      <rPr>
        <sz val="11"/>
        <rFont val="Times New Roman"/>
        <family val="3"/>
      </rPr>
      <t>3</t>
    </r>
    <r>
      <rPr>
        <sz val="11"/>
        <rFont val="宋体"/>
        <family val="3"/>
        <charset val="134"/>
      </rPr>
      <t>万级车次查询响应</t>
    </r>
    <phoneticPr fontId="23" type="noConversion"/>
  </si>
  <si>
    <t xml:space="preserve">Redis与数据库预载30000车次数据	</t>
    <phoneticPr fontId="23" type="noConversion"/>
  </si>
  <si>
    <r>
      <rPr>
        <sz val="11"/>
        <rFont val="宋体"/>
        <family val="1"/>
        <charset val="134"/>
      </rPr>
      <t>执行复杂条件查询（日期</t>
    </r>
    <r>
      <rPr>
        <sz val="11"/>
        <rFont val="Times New Roman"/>
        <family val="1"/>
      </rPr>
      <t>/</t>
    </r>
    <r>
      <rPr>
        <sz val="11"/>
        <rFont val="宋体"/>
        <family val="1"/>
        <charset val="134"/>
      </rPr>
      <t>车站</t>
    </r>
    <r>
      <rPr>
        <sz val="11"/>
        <rFont val="Times New Roman"/>
        <family val="1"/>
      </rPr>
      <t>/</t>
    </r>
    <r>
      <rPr>
        <sz val="11"/>
        <rFont val="宋体"/>
        <family val="1"/>
        <charset val="134"/>
      </rPr>
      <t>车次组合）</t>
    </r>
    <phoneticPr fontId="23" type="noConversion"/>
  </si>
  <si>
    <t>响应时间&lt;1s</t>
    <phoneticPr fontId="23" type="noConversion"/>
  </si>
  <si>
    <t>测试12h可靠性</t>
    <phoneticPr fontId="2" type="noConversion"/>
  </si>
  <si>
    <t>1. 连续运行系统12小时，正常使用系统；
2. 观察系统的故障发生和处理情况，计算系统平均故障间隔时间</t>
    <phoneticPr fontId="2" type="noConversion"/>
  </si>
  <si>
    <t>正常运行时间接近12h，无重大故障，小故障不超过1次</t>
    <phoneticPr fontId="2" type="noConversion"/>
  </si>
  <si>
    <t xml:space="preserve">1. 未登录访客与已登录系统合法用户;
2. 检查该角色所有授权的动作是否都能做，所有非授权的信息是否都无法看到。
</t>
    <phoneticPr fontId="2" type="noConversion"/>
  </si>
  <si>
    <t>数据安全</t>
    <phoneticPr fontId="2" type="noConversion"/>
  </si>
  <si>
    <t>SQL注入攻击防御测试</t>
    <phoneticPr fontId="2" type="noConversion"/>
  </si>
  <si>
    <t>订单查询接口正常</t>
    <phoneticPr fontId="2" type="noConversion"/>
  </si>
  <si>
    <r>
      <rPr>
        <sz val="11"/>
        <rFont val="宋体"/>
        <family val="1"/>
        <charset val="134"/>
      </rPr>
      <t>在查询参数注入</t>
    </r>
    <r>
      <rPr>
        <sz val="11"/>
        <rFont val="Times New Roman"/>
        <family val="1"/>
      </rPr>
      <t>' OR 1=1--</t>
    </r>
    <phoneticPr fontId="2" type="noConversion"/>
  </si>
  <si>
    <t>返回空数据集，无敏感信息泄露</t>
    <phoneticPr fontId="2" type="noConversion"/>
  </si>
  <si>
    <t>支付安全</t>
    <phoneticPr fontId="2" type="noConversion"/>
  </si>
  <si>
    <t>支付凭证篡改测试</t>
    <phoneticPr fontId="2" type="noConversion"/>
  </si>
  <si>
    <t>生成有效支付订单</t>
    <phoneticPr fontId="2" type="noConversion"/>
  </si>
  <si>
    <r>
      <rPr>
        <sz val="11"/>
        <rFont val="宋体"/>
        <family val="1"/>
        <charset val="134"/>
      </rPr>
      <t>修改支付金额参数为</t>
    </r>
    <r>
      <rPr>
        <sz val="11"/>
        <rFont val="Times New Roman"/>
        <family val="1"/>
      </rPr>
      <t>0.01</t>
    </r>
    <r>
      <rPr>
        <sz val="11"/>
        <rFont val="宋体"/>
        <family val="1"/>
        <charset val="134"/>
      </rPr>
      <t>元</t>
    </r>
    <phoneticPr fontId="2" type="noConversion"/>
  </si>
  <si>
    <t>拒绝支付请求，返回签名错误</t>
    <phoneticPr fontId="2" type="noConversion"/>
  </si>
  <si>
    <t>设备兼容性</t>
    <phoneticPr fontId="2" type="noConversion"/>
  </si>
  <si>
    <t>测试不同设备分辨率</t>
    <phoneticPr fontId="2" type="noConversion"/>
  </si>
  <si>
    <r>
      <t xml:space="preserve">1. </t>
    </r>
    <r>
      <rPr>
        <sz val="11"/>
        <rFont val="宋体"/>
        <family val="3"/>
        <charset val="134"/>
      </rPr>
      <t>采用不同分辨率（包括手机）访问系统，包括</t>
    </r>
    <r>
      <rPr>
        <sz val="11"/>
        <rFont val="Times New Roman"/>
        <family val="1"/>
      </rPr>
      <t>1920×1080, 2560×1440, 3840×2160, 2560×1600, 3000×2000, 2778×1284</t>
    </r>
    <r>
      <rPr>
        <sz val="11"/>
        <rFont val="宋体"/>
        <family val="3"/>
        <charset val="134"/>
      </rPr>
      <t xml:space="preserve">
</t>
    </r>
    <r>
      <rPr>
        <sz val="11"/>
        <rFont val="Times New Roman"/>
        <family val="1"/>
      </rPr>
      <t xml:space="preserve">2. </t>
    </r>
    <r>
      <rPr>
        <sz val="11"/>
        <rFont val="宋体"/>
        <family val="3"/>
        <charset val="134"/>
      </rPr>
      <t>操作系统各功能，检查系统所有界面是否正常显示，排版是否合理。</t>
    </r>
    <phoneticPr fontId="2" type="noConversion"/>
  </si>
  <si>
    <r>
      <t xml:space="preserve">1. </t>
    </r>
    <r>
      <rPr>
        <sz val="11"/>
        <rFont val="宋体"/>
        <family val="3"/>
        <charset val="134"/>
      </rPr>
      <t xml:space="preserve">让同学和朋友新手使用系统
</t>
    </r>
    <r>
      <rPr>
        <sz val="11"/>
        <rFont val="Times New Roman"/>
        <family val="1"/>
      </rPr>
      <t xml:space="preserve">2. </t>
    </r>
    <r>
      <rPr>
        <sz val="11"/>
        <rFont val="宋体"/>
        <family val="3"/>
        <charset val="134"/>
      </rPr>
      <t>观察是否能操作所有功能</t>
    </r>
    <phoneticPr fontId="2" type="noConversion"/>
  </si>
  <si>
    <r>
      <t>1.</t>
    </r>
    <r>
      <rPr>
        <sz val="11"/>
        <rFont val="宋体"/>
        <family val="3"/>
        <charset val="134"/>
      </rPr>
      <t xml:space="preserve">在应用端上部署服务系统和数据库
</t>
    </r>
    <r>
      <rPr>
        <sz val="11"/>
        <rFont val="Times New Roman"/>
        <family val="1"/>
      </rPr>
      <t>2.</t>
    </r>
    <r>
      <rPr>
        <sz val="11"/>
        <rFont val="宋体"/>
        <family val="3"/>
        <charset val="134"/>
      </rPr>
      <t>运行数据库脚本和初始数据脚本，建立数据库</t>
    </r>
    <phoneticPr fontId="23" type="noConversion"/>
  </si>
  <si>
    <t>TechPrototype-testcase-016</t>
  </si>
  <si>
    <t>TechPrototype-testcase-017</t>
  </si>
  <si>
    <t>TechPrototype-testcase-018</t>
  </si>
  <si>
    <t>超卖可靠性测试</t>
    <phoneticPr fontId="2" type="noConversion"/>
  </si>
  <si>
    <t>测试超卖问题可靠性</t>
    <phoneticPr fontId="2" type="noConversion"/>
  </si>
  <si>
    <t>购票功能测试正常且JMeter配置完成</t>
    <phoneticPr fontId="2" type="noConversion"/>
  </si>
  <si>
    <t>1.采用JMeter执行购票请求。
2.将数据库车票库存设置为300，设置模拟1000用户同时发起购票请求</t>
    <phoneticPr fontId="2" type="noConversion"/>
  </si>
  <si>
    <t>错误率=70%</t>
    <phoneticPr fontId="2" type="noConversion"/>
  </si>
  <si>
    <t>TechPrototype-testcase-019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</si>
</sst>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8" x14ac:knownFonts="1">
    <font>
      <sz val="12"/>
      <name val="宋体"/>
      <charset val="134"/>
    </font>
    <font>
      <sz val="12"/>
      <name val="宋体"/>
      <charset val="134"/>
    </font>
    <font>
      <sz val="9"/>
      <name val="宋体"/>
      <charset val="134"/>
    </font>
    <font>
      <sz val="10.5"/>
      <name val="宋体"/>
      <charset val="134"/>
    </font>
    <font>
      <sz val="12"/>
      <name val="Times New Roman"/>
      <family val="1"/>
    </font>
    <font>
      <sz val="12"/>
      <color indexed="48"/>
      <name val="Times New Roman"/>
      <family val="1"/>
    </font>
    <font>
      <sz val="20"/>
      <name val="华文细黑"/>
      <charset val="134"/>
    </font>
    <font>
      <b/>
      <sz val="20"/>
      <name val="宋体"/>
      <charset val="134"/>
    </font>
    <font>
      <b/>
      <sz val="20"/>
      <name val="Times New Roman"/>
      <family val="1"/>
    </font>
    <font>
      <sz val="11"/>
      <name val="Times New Roman"/>
      <family val="1"/>
    </font>
    <font>
      <u/>
      <sz val="12"/>
      <color indexed="12"/>
      <name val="宋体"/>
      <charset val="134"/>
    </font>
    <font>
      <u/>
      <sz val="10"/>
      <color indexed="12"/>
      <name val="宋体"/>
      <charset val="134"/>
    </font>
    <font>
      <sz val="20"/>
      <color indexed="48"/>
      <name val="华文细黑"/>
      <charset val="134"/>
    </font>
    <font>
      <sz val="10.5"/>
      <color indexed="48"/>
      <name val="Times New Roman"/>
      <family val="1"/>
    </font>
    <font>
      <sz val="12"/>
      <color indexed="48"/>
      <name val="宋体"/>
      <charset val="134"/>
    </font>
    <font>
      <sz val="12"/>
      <color indexed="62"/>
      <name val="Times New Roman"/>
      <family val="1"/>
    </font>
    <font>
      <sz val="12"/>
      <name val="宋体"/>
      <charset val="134"/>
    </font>
    <font>
      <sz val="12"/>
      <color rgb="FF3366FF"/>
      <name val="宋体"/>
      <family val="1"/>
      <charset val="134"/>
    </font>
    <font>
      <sz val="20"/>
      <color indexed="48"/>
      <name val="华文细黑"/>
      <family val="3"/>
      <charset val="134"/>
    </font>
    <font>
      <sz val="12"/>
      <name val="宋体"/>
      <family val="1"/>
      <charset val="134"/>
    </font>
    <font>
      <sz val="11"/>
      <name val="宋体"/>
      <family val="3"/>
      <charset val="134"/>
    </font>
    <font>
      <sz val="20"/>
      <color rgb="FF0066FF"/>
      <name val="华文细黑"/>
      <family val="3"/>
      <charset val="134"/>
    </font>
    <font>
      <sz val="12"/>
      <color rgb="FF3366FF"/>
      <name val="微软雅黑"/>
      <family val="1"/>
      <charset val="134"/>
    </font>
    <font>
      <sz val="9"/>
      <name val="宋体"/>
      <family val="3"/>
      <charset val="134"/>
    </font>
    <font>
      <sz val="12"/>
      <color theme="1"/>
      <name val="宋体"/>
      <family val="3"/>
      <charset val="134"/>
    </font>
    <font>
      <sz val="12"/>
      <color theme="1"/>
      <name val="Times New Roman"/>
      <family val="1"/>
    </font>
    <font>
      <b/>
      <sz val="12"/>
      <color theme="1"/>
      <name val="宋体"/>
      <family val="3"/>
      <charset val="134"/>
    </font>
    <font>
      <b/>
      <sz val="12"/>
      <color theme="0"/>
      <name val="Times New Roman"/>
      <family val="1"/>
    </font>
    <font>
      <b/>
      <sz val="12"/>
      <color theme="0"/>
      <name val="宋体"/>
      <family val="3"/>
      <charset val="134"/>
    </font>
    <font>
      <sz val="12"/>
      <color theme="0"/>
      <name val="Times New Roman"/>
      <family val="1"/>
    </font>
    <font>
      <sz val="10.5"/>
      <name val="宋体"/>
      <family val="3"/>
      <charset val="134"/>
    </font>
    <font>
      <b/>
      <sz val="12"/>
      <name val="宋体"/>
      <family val="3"/>
      <charset val="134"/>
    </font>
    <font>
      <sz val="11"/>
      <name val="微软雅黑"/>
      <family val="1"/>
      <charset val="134"/>
    </font>
    <font>
      <sz val="11"/>
      <name val="宋体"/>
      <family val="1"/>
      <charset val="134"/>
    </font>
    <font>
      <sz val="11"/>
      <name val="微软雅黑"/>
      <family val="3"/>
      <charset val="134"/>
    </font>
    <font>
      <sz val="11"/>
      <name val="Times New Roman"/>
      <family val="3"/>
    </font>
    <font>
      <sz val="11"/>
      <name val="Times New Roman"/>
      <family val="3"/>
      <charset val="134"/>
    </font>
    <font>
      <sz val="11"/>
      <name val="Times New Roman"/>
      <family val="1"/>
      <charset val="134"/>
    </font>
  </fonts>
  <fills count="9">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rgb="FFFFFFD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diagonal/>
    </border>
    <border>
      <left style="thin">
        <color indexed="9"/>
      </left>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alignment vertical="center"/>
    </xf>
    <xf numFmtId="0" fontId="10" fillId="0" borderId="0" applyNumberFormat="0" applyFill="0" applyBorder="0" applyAlignment="0" applyProtection="0">
      <alignment vertical="top"/>
      <protection locked="0"/>
    </xf>
  </cellStyleXfs>
  <cellXfs count="85">
    <xf numFmtId="0" fontId="0" fillId="0" borderId="0" xfId="0">
      <alignment vertical="center"/>
    </xf>
    <xf numFmtId="0" fontId="4" fillId="0" borderId="1" xfId="0" applyFont="1" applyBorder="1" applyAlignment="1">
      <alignment horizontal="left" vertical="top" wrapText="1"/>
    </xf>
    <xf numFmtId="0" fontId="4" fillId="0" borderId="0" xfId="0" applyNumberFormat="1" applyFont="1" applyAlignment="1" applyProtection="1">
      <alignment wrapText="1"/>
    </xf>
    <xf numFmtId="0" fontId="4" fillId="3" borderId="1" xfId="0" applyNumberFormat="1" applyFont="1" applyFill="1" applyBorder="1" applyAlignment="1">
      <alignment horizontal="center" wrapText="1"/>
    </xf>
    <xf numFmtId="0" fontId="4" fillId="3" borderId="1" xfId="0" applyNumberFormat="1" applyFont="1" applyFill="1" applyBorder="1" applyAlignment="1">
      <alignment horizontal="centerContinuous" wrapText="1"/>
    </xf>
    <xf numFmtId="0" fontId="4" fillId="4" borderId="1" xfId="0" applyNumberFormat="1" applyFont="1" applyFill="1" applyBorder="1" applyAlignment="1" applyProtection="1">
      <alignment horizontal="center"/>
    </xf>
    <xf numFmtId="0" fontId="0" fillId="0" borderId="2" xfId="0" applyBorder="1">
      <alignment vertical="center"/>
    </xf>
    <xf numFmtId="0" fontId="4" fillId="0" borderId="2" xfId="0" applyNumberFormat="1" applyFont="1" applyBorder="1" applyAlignment="1"/>
    <xf numFmtId="0" fontId="0" fillId="0" borderId="3" xfId="0" applyBorder="1">
      <alignment vertical="center"/>
    </xf>
    <xf numFmtId="0" fontId="0" fillId="0" borderId="4" xfId="0" applyBorder="1">
      <alignment vertical="center"/>
    </xf>
    <xf numFmtId="0" fontId="11" fillId="0" borderId="2" xfId="1" applyFont="1" applyBorder="1" applyAlignment="1" applyProtection="1">
      <alignment vertical="center"/>
    </xf>
    <xf numFmtId="0" fontId="0" fillId="2" borderId="0" xfId="0" applyFill="1" applyBorder="1">
      <alignment vertical="center"/>
    </xf>
    <xf numFmtId="0" fontId="0" fillId="2" borderId="4" xfId="0" applyFill="1" applyBorder="1">
      <alignment vertical="center"/>
    </xf>
    <xf numFmtId="0" fontId="0" fillId="2" borderId="2" xfId="0" applyFill="1" applyBorder="1">
      <alignment vertical="center"/>
    </xf>
    <xf numFmtId="0" fontId="4" fillId="2" borderId="0" xfId="0" applyNumberFormat="1" applyFont="1" applyFill="1" applyBorder="1" applyAlignment="1"/>
    <xf numFmtId="0" fontId="0" fillId="2" borderId="5" xfId="0" applyFill="1" applyBorder="1">
      <alignment vertical="center"/>
    </xf>
    <xf numFmtId="0" fontId="0" fillId="0" borderId="6" xfId="0" applyBorder="1" applyAlignment="1">
      <alignment vertical="center"/>
    </xf>
    <xf numFmtId="0" fontId="0" fillId="2" borderId="7" xfId="0" applyFill="1" applyBorder="1">
      <alignment vertical="center"/>
    </xf>
    <xf numFmtId="0" fontId="4" fillId="0" borderId="3" xfId="0" applyNumberFormat="1" applyFont="1" applyBorder="1" applyAlignment="1"/>
    <xf numFmtId="0" fontId="0" fillId="2" borderId="8" xfId="0" applyFill="1" applyBorder="1">
      <alignment vertical="center"/>
    </xf>
    <xf numFmtId="0" fontId="1" fillId="0" borderId="9" xfId="0" applyFont="1" applyBorder="1" applyAlignment="1">
      <alignment horizontal="center" vertical="center" wrapText="1"/>
    </xf>
    <xf numFmtId="0" fontId="1" fillId="3"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0" fontId="4" fillId="4" borderId="1" xfId="0" applyNumberFormat="1" applyFont="1" applyFill="1" applyBorder="1" applyAlignment="1" applyProtection="1">
      <alignment horizontal="center"/>
    </xf>
    <xf numFmtId="49" fontId="5" fillId="0" borderId="9" xfId="0" applyNumberFormat="1" applyFont="1" applyBorder="1" applyAlignment="1">
      <alignment horizontal="center" vertical="center" wrapText="1"/>
    </xf>
    <xf numFmtId="14" fontId="13" fillId="0" borderId="1" xfId="0" applyNumberFormat="1" applyFont="1" applyBorder="1" applyAlignment="1">
      <alignment horizontal="center" vertical="center" wrapText="1"/>
    </xf>
    <xf numFmtId="0" fontId="4" fillId="0" borderId="0" xfId="0" applyNumberFormat="1" applyFont="1" applyAlignment="1" applyProtection="1">
      <alignment vertical="center" wrapText="1"/>
    </xf>
    <xf numFmtId="0" fontId="9" fillId="5" borderId="1" xfId="0" applyNumberFormat="1" applyFont="1" applyFill="1" applyBorder="1" applyAlignment="1" applyProtection="1">
      <alignment vertical="center" wrapText="1"/>
      <protection locked="0"/>
    </xf>
    <xf numFmtId="0" fontId="20" fillId="5" borderId="1" xfId="0" applyNumberFormat="1" applyFont="1" applyFill="1" applyBorder="1" applyAlignment="1" applyProtection="1">
      <alignment vertical="center" wrapText="1"/>
      <protection locked="0"/>
    </xf>
    <xf numFmtId="0" fontId="20" fillId="5" borderId="1" xfId="0" applyNumberFormat="1" applyFont="1" applyFill="1" applyBorder="1" applyAlignment="1" applyProtection="1">
      <alignment horizontal="center" vertical="center" wrapText="1"/>
      <protection locked="0"/>
    </xf>
    <xf numFmtId="0" fontId="4" fillId="5" borderId="0" xfId="0" applyNumberFormat="1" applyFont="1" applyFill="1" applyBorder="1" applyAlignment="1" applyProtection="1">
      <alignment vertical="center" wrapText="1"/>
    </xf>
    <xf numFmtId="0" fontId="4" fillId="5" borderId="1" xfId="0" applyNumberFormat="1" applyFont="1" applyFill="1" applyBorder="1" applyAlignment="1" applyProtection="1">
      <alignment wrapText="1"/>
      <protection locked="0"/>
    </xf>
    <xf numFmtId="0" fontId="4" fillId="5" borderId="1" xfId="0" applyNumberFormat="1" applyFont="1" applyFill="1" applyBorder="1" applyAlignment="1" applyProtection="1">
      <alignment horizontal="center" wrapText="1"/>
      <protection locked="0"/>
    </xf>
    <xf numFmtId="0" fontId="4" fillId="5" borderId="0" xfId="0" applyNumberFormat="1" applyFont="1" applyFill="1" applyAlignment="1" applyProtection="1">
      <alignment wrapText="1"/>
    </xf>
    <xf numFmtId="0" fontId="27" fillId="7" borderId="1" xfId="0" applyNumberFormat="1" applyFont="1" applyFill="1" applyBorder="1" applyAlignment="1" applyProtection="1">
      <alignment horizontal="center" wrapText="1"/>
    </xf>
    <xf numFmtId="0" fontId="29" fillId="7" borderId="0" xfId="0" applyNumberFormat="1" applyFont="1" applyFill="1" applyBorder="1" applyAlignment="1" applyProtection="1">
      <alignment wrapText="1"/>
    </xf>
    <xf numFmtId="49" fontId="5" fillId="8" borderId="1" xfId="0" applyNumberFormat="1" applyFont="1" applyFill="1" applyBorder="1" applyAlignment="1">
      <alignment horizontal="centerContinuous" vertical="center"/>
    </xf>
    <xf numFmtId="0" fontId="5" fillId="8" borderId="1" xfId="0" applyNumberFormat="1" applyFont="1" applyFill="1" applyBorder="1" applyAlignment="1">
      <alignment horizontal="centerContinuous" vertical="center"/>
    </xf>
    <xf numFmtId="49" fontId="4" fillId="8" borderId="1" xfId="0" applyNumberFormat="1" applyFont="1" applyFill="1" applyBorder="1" applyAlignment="1">
      <alignment horizontal="centerContinuous" vertical="center"/>
    </xf>
    <xf numFmtId="0" fontId="5" fillId="8" borderId="1" xfId="0" applyNumberFormat="1" applyFont="1" applyFill="1" applyBorder="1" applyAlignment="1">
      <alignment vertical="center"/>
    </xf>
    <xf numFmtId="0" fontId="3" fillId="0" borderId="0" xfId="0" applyFont="1" applyFill="1" applyAlignment="1">
      <alignment vertical="center" wrapText="1"/>
    </xf>
    <xf numFmtId="0" fontId="30" fillId="0" borderId="1" xfId="0" applyFont="1" applyFill="1" applyBorder="1" applyAlignment="1">
      <alignment vertical="center" wrapText="1"/>
    </xf>
    <xf numFmtId="0" fontId="26" fillId="0" borderId="1" xfId="0" applyNumberFormat="1" applyFont="1" applyFill="1" applyBorder="1" applyAlignment="1">
      <alignment vertical="center"/>
    </xf>
    <xf numFmtId="0" fontId="31" fillId="0" borderId="1" xfId="0" applyNumberFormat="1" applyFont="1" applyFill="1" applyBorder="1" applyAlignment="1">
      <alignment vertical="center"/>
    </xf>
    <xf numFmtId="0" fontId="26" fillId="5" borderId="1" xfId="0" applyNumberFormat="1" applyFont="1" applyFill="1" applyBorder="1" applyAlignment="1">
      <alignment vertical="center"/>
    </xf>
    <xf numFmtId="0" fontId="26" fillId="5" borderId="1" xfId="0" applyNumberFormat="1" applyFont="1" applyFill="1" applyBorder="1" applyAlignment="1">
      <alignment horizontal="center" vertical="center"/>
    </xf>
    <xf numFmtId="0" fontId="16" fillId="0" borderId="1" xfId="0" applyFont="1" applyBorder="1" applyAlignment="1">
      <alignment horizontal="center" vertical="center" wrapText="1"/>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7"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10" xfId="0"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5"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1" fillId="3" borderId="9" xfId="0" applyNumberFormat="1" applyFont="1" applyFill="1" applyBorder="1" applyAlignment="1">
      <alignment horizontal="center"/>
    </xf>
    <xf numFmtId="0" fontId="4" fillId="3" borderId="10" xfId="0" applyNumberFormat="1" applyFont="1" applyFill="1" applyBorder="1" applyAlignment="1">
      <alignment horizontal="center"/>
    </xf>
    <xf numFmtId="0" fontId="1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0" xfId="0" applyNumberFormat="1" applyFont="1" applyFill="1" applyBorder="1" applyAlignment="1">
      <alignment horizontal="center"/>
    </xf>
    <xf numFmtId="176" fontId="4" fillId="8" borderId="9" xfId="0" applyNumberFormat="1" applyFont="1" applyFill="1" applyBorder="1" applyAlignment="1">
      <alignment horizontal="center" vertical="center"/>
    </xf>
    <xf numFmtId="176" fontId="4" fillId="8" borderId="10" xfId="0" applyNumberFormat="1" applyFont="1" applyFill="1" applyBorder="1" applyAlignment="1">
      <alignment horizontal="center" vertical="center"/>
    </xf>
    <xf numFmtId="0" fontId="1" fillId="0" borderId="1" xfId="0" applyFont="1" applyBorder="1" applyAlignment="1">
      <alignment horizontal="center" vertical="center"/>
    </xf>
    <xf numFmtId="0" fontId="4" fillId="2" borderId="9" xfId="0" applyNumberFormat="1" applyFont="1" applyFill="1" applyBorder="1" applyAlignment="1">
      <alignment horizontal="center" vertical="center"/>
    </xf>
    <xf numFmtId="0" fontId="4" fillId="2" borderId="11" xfId="0" applyNumberFormat="1" applyFont="1" applyFill="1" applyBorder="1" applyAlignment="1">
      <alignment horizontal="center" vertical="center"/>
    </xf>
    <xf numFmtId="0" fontId="4" fillId="2" borderId="10" xfId="0" applyNumberFormat="1" applyFont="1" applyFill="1" applyBorder="1" applyAlignment="1">
      <alignment horizontal="center" vertical="center"/>
    </xf>
    <xf numFmtId="0" fontId="4" fillId="3" borderId="1" xfId="0" applyNumberFormat="1" applyFont="1" applyFill="1" applyBorder="1" applyAlignment="1">
      <alignment horizontal="center" wrapText="1"/>
    </xf>
    <xf numFmtId="176" fontId="5" fillId="8" borderId="1" xfId="0" applyNumberFormat="1" applyFont="1" applyFill="1" applyBorder="1" applyAlignment="1">
      <alignment horizontal="center" vertical="center"/>
    </xf>
    <xf numFmtId="0" fontId="24" fillId="3" borderId="9" xfId="0" applyNumberFormat="1" applyFont="1" applyFill="1" applyBorder="1" applyAlignment="1">
      <alignment horizontal="center"/>
    </xf>
    <xf numFmtId="0" fontId="25" fillId="3" borderId="10" xfId="0" applyNumberFormat="1" applyFont="1" applyFill="1" applyBorder="1" applyAlignment="1">
      <alignment horizontal="center"/>
    </xf>
    <xf numFmtId="0" fontId="7" fillId="6" borderId="12" xfId="0" applyNumberFormat="1" applyFont="1" applyFill="1" applyBorder="1" applyAlignment="1" applyProtection="1">
      <alignment horizontal="center" vertical="center" wrapText="1"/>
      <protection locked="0"/>
    </xf>
    <xf numFmtId="0" fontId="7" fillId="6" borderId="0" xfId="0" applyNumberFormat="1" applyFont="1" applyFill="1" applyBorder="1" applyAlignment="1" applyProtection="1">
      <alignment horizontal="center" vertical="center" wrapText="1"/>
      <protection locked="0"/>
    </xf>
    <xf numFmtId="0" fontId="0" fillId="6" borderId="0" xfId="0" applyFill="1" applyAlignment="1">
      <alignment vertical="center" wrapText="1"/>
    </xf>
    <xf numFmtId="0" fontId="34" fillId="5" borderId="1" xfId="0" applyNumberFormat="1" applyFont="1" applyFill="1" applyBorder="1" applyAlignment="1" applyProtection="1">
      <alignment vertical="center" wrapText="1"/>
      <protection locked="0"/>
    </xf>
    <xf numFmtId="0" fontId="36" fillId="5" borderId="1" xfId="0" applyNumberFormat="1" applyFont="1" applyFill="1" applyBorder="1" applyAlignment="1" applyProtection="1">
      <alignment vertical="center" wrapText="1"/>
      <protection locked="0"/>
    </xf>
    <xf numFmtId="0" fontId="35" fillId="5" borderId="1" xfId="0" applyNumberFormat="1" applyFont="1" applyFill="1" applyBorder="1" applyAlignment="1" applyProtection="1">
      <alignment vertical="center" wrapText="1"/>
      <protection locked="0"/>
    </xf>
    <xf numFmtId="0" fontId="37" fillId="5" borderId="1" xfId="0" applyNumberFormat="1" applyFont="1" applyFill="1" applyBorder="1" applyAlignment="1" applyProtection="1">
      <alignment vertical="center" wrapText="1"/>
      <protection locked="0"/>
    </xf>
  </cellXfs>
  <cellStyles count="2">
    <cellStyle name="常规" xfId="0" builtinId="0"/>
    <cellStyle name="超链接" xfId="1" builtinId="8"/>
  </cellStyles>
  <dxfs count="0"/>
  <tableStyles count="0" defaultTableStyle="TableStyleMedium2" defaultPivotStyle="PivotStyleLight16"/>
  <colors>
    <mruColors>
      <color rgb="FFFFFFD5"/>
      <color rgb="FF0066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0</xdr:row>
      <xdr:rowOff>0</xdr:rowOff>
    </xdr:from>
    <xdr:to>
      <xdr:col>5</xdr:col>
      <xdr:colOff>2196465</xdr:colOff>
      <xdr:row>0</xdr:row>
      <xdr:rowOff>571500</xdr:rowOff>
    </xdr:to>
    <xdr:pic>
      <xdr:nvPicPr>
        <xdr:cNvPr id="1033" name="图片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57975" y="0"/>
          <a:ext cx="20955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abSelected="1" workbookViewId="0">
      <selection activeCell="E29" sqref="E29"/>
    </sheetView>
  </sheetViews>
  <sheetFormatPr defaultColWidth="9" defaultRowHeight="14.25" x14ac:dyDescent="0.15"/>
  <cols>
    <col min="1" max="1" width="7.75" style="13" customWidth="1"/>
    <col min="2" max="2" width="25.25" style="6" customWidth="1"/>
    <col min="3" max="3" width="7" style="6" customWidth="1"/>
    <col min="4" max="4" width="21.5" style="6" customWidth="1"/>
    <col min="5" max="5" width="24.5" style="6" customWidth="1"/>
    <col min="6" max="6" width="30.125" style="6" customWidth="1"/>
    <col min="7" max="7" width="17.25" style="6" customWidth="1"/>
    <col min="8" max="16384" width="9" style="6"/>
  </cols>
  <sheetData>
    <row r="1" spans="1:8" ht="51" customHeight="1" x14ac:dyDescent="0.15">
      <c r="A1" s="17"/>
      <c r="B1" s="46" t="s">
        <v>41</v>
      </c>
      <c r="C1" s="47"/>
      <c r="D1" s="47"/>
      <c r="E1" s="47"/>
      <c r="F1" s="47"/>
      <c r="G1" s="16"/>
    </row>
    <row r="2" spans="1:8" ht="31.5" customHeight="1" x14ac:dyDescent="0.15">
      <c r="A2" s="11"/>
      <c r="B2" s="48" t="s">
        <v>23</v>
      </c>
      <c r="C2" s="49"/>
      <c r="D2" s="49"/>
      <c r="E2" s="55" t="s">
        <v>24</v>
      </c>
      <c r="F2" s="55"/>
      <c r="G2" s="8"/>
    </row>
    <row r="3" spans="1:8" ht="23.25" customHeight="1" x14ac:dyDescent="0.15">
      <c r="A3" s="11"/>
      <c r="B3" s="50" t="s">
        <v>94</v>
      </c>
      <c r="C3" s="51"/>
      <c r="D3" s="52"/>
      <c r="E3" s="56" t="s">
        <v>0</v>
      </c>
      <c r="F3" s="57"/>
      <c r="G3" s="8"/>
    </row>
    <row r="4" spans="1:8" ht="28.5" x14ac:dyDescent="0.15">
      <c r="A4" s="11"/>
      <c r="B4" s="48" t="s">
        <v>20</v>
      </c>
      <c r="C4" s="53"/>
      <c r="D4" s="20" t="s">
        <v>21</v>
      </c>
      <c r="E4" s="56" t="s">
        <v>22</v>
      </c>
      <c r="F4" s="57"/>
      <c r="G4" s="8"/>
    </row>
    <row r="5" spans="1:8" ht="27.75" customHeight="1" x14ac:dyDescent="0.15">
      <c r="A5" s="11"/>
      <c r="B5" s="54">
        <v>10</v>
      </c>
      <c r="C5" s="52"/>
      <c r="D5" s="24" t="s">
        <v>34</v>
      </c>
      <c r="E5" s="58" t="s">
        <v>95</v>
      </c>
      <c r="F5" s="57"/>
      <c r="G5" s="8"/>
    </row>
    <row r="6" spans="1:8" ht="101.25" customHeight="1" x14ac:dyDescent="0.15">
      <c r="A6" s="15"/>
      <c r="B6" s="59" t="s">
        <v>96</v>
      </c>
      <c r="C6" s="60"/>
      <c r="D6" s="60"/>
      <c r="E6" s="61"/>
      <c r="F6" s="62"/>
      <c r="G6" s="8"/>
    </row>
    <row r="7" spans="1:8" ht="30" x14ac:dyDescent="0.15">
      <c r="A7" s="11"/>
      <c r="B7" s="1" t="s">
        <v>12</v>
      </c>
      <c r="C7" s="65" t="s">
        <v>97</v>
      </c>
      <c r="D7" s="66"/>
      <c r="E7" s="1" t="s">
        <v>13</v>
      </c>
      <c r="F7" s="25">
        <v>45855</v>
      </c>
      <c r="G7" s="8"/>
    </row>
    <row r="8" spans="1:8" ht="30" x14ac:dyDescent="0.15">
      <c r="A8" s="11"/>
      <c r="B8" s="1" t="s">
        <v>14</v>
      </c>
      <c r="C8" s="65" t="s">
        <v>97</v>
      </c>
      <c r="D8" s="66"/>
      <c r="E8" s="1" t="s">
        <v>13</v>
      </c>
      <c r="F8" s="25">
        <v>45856</v>
      </c>
      <c r="G8" s="8"/>
    </row>
    <row r="9" spans="1:8" ht="30" x14ac:dyDescent="0.15">
      <c r="A9" s="11"/>
      <c r="B9" s="1" t="s">
        <v>15</v>
      </c>
      <c r="C9" s="65" t="s">
        <v>97</v>
      </c>
      <c r="D9" s="66"/>
      <c r="E9" s="1" t="s">
        <v>13</v>
      </c>
      <c r="F9" s="25">
        <v>45856</v>
      </c>
      <c r="G9" s="8"/>
    </row>
    <row r="10" spans="1:8" ht="28.5" customHeight="1" x14ac:dyDescent="0.15">
      <c r="A10" s="11"/>
      <c r="B10" s="71" t="s">
        <v>5</v>
      </c>
      <c r="C10" s="72"/>
      <c r="D10" s="72"/>
      <c r="E10" s="72"/>
      <c r="F10" s="73"/>
      <c r="G10" s="8"/>
      <c r="H10" s="8"/>
    </row>
    <row r="11" spans="1:8" ht="31.5" x14ac:dyDescent="0.25">
      <c r="A11" s="11"/>
      <c r="B11" s="74" t="s">
        <v>25</v>
      </c>
      <c r="C11" s="74"/>
      <c r="D11" s="3" t="s">
        <v>6</v>
      </c>
      <c r="E11" s="4" t="s">
        <v>26</v>
      </c>
      <c r="F11" s="3" t="s">
        <v>27</v>
      </c>
      <c r="G11" s="8"/>
      <c r="H11" s="8"/>
    </row>
    <row r="12" spans="1:8" ht="17.25" x14ac:dyDescent="0.15">
      <c r="A12" s="11"/>
      <c r="B12" s="75">
        <v>45856</v>
      </c>
      <c r="C12" s="75"/>
      <c r="D12" s="36" t="s">
        <v>7</v>
      </c>
      <c r="E12" s="37" t="s">
        <v>42</v>
      </c>
      <c r="F12" s="37" t="s">
        <v>98</v>
      </c>
      <c r="G12" s="8"/>
      <c r="H12" s="8"/>
    </row>
    <row r="13" spans="1:8" ht="15.75" x14ac:dyDescent="0.15">
      <c r="A13" s="11"/>
      <c r="B13" s="68"/>
      <c r="C13" s="69"/>
      <c r="D13" s="38"/>
      <c r="E13" s="39"/>
      <c r="F13" s="39"/>
      <c r="H13" s="8"/>
    </row>
    <row r="14" spans="1:8" ht="15.75" x14ac:dyDescent="0.15">
      <c r="A14" s="11"/>
      <c r="B14" s="68"/>
      <c r="C14" s="69"/>
      <c r="D14" s="38"/>
      <c r="E14" s="39"/>
      <c r="F14" s="39"/>
      <c r="H14" s="8"/>
    </row>
    <row r="15" spans="1:8" ht="15.75" x14ac:dyDescent="0.15">
      <c r="A15" s="11"/>
      <c r="B15" s="68"/>
      <c r="C15" s="69"/>
      <c r="D15" s="38"/>
      <c r="E15" s="39"/>
      <c r="F15" s="39"/>
      <c r="H15" s="8"/>
    </row>
    <row r="16" spans="1:8" ht="15.75" x14ac:dyDescent="0.15">
      <c r="A16" s="11"/>
      <c r="B16" s="68"/>
      <c r="C16" s="69"/>
      <c r="D16" s="38"/>
      <c r="E16" s="39"/>
      <c r="F16" s="39"/>
      <c r="H16" s="8"/>
    </row>
    <row r="17" spans="1:9" ht="15.75" x14ac:dyDescent="0.15">
      <c r="A17" s="11"/>
      <c r="B17" s="68"/>
      <c r="C17" s="69"/>
      <c r="D17" s="38"/>
      <c r="E17" s="39"/>
      <c r="F17" s="39"/>
      <c r="H17" s="8"/>
    </row>
    <row r="18" spans="1:9" ht="28.5" customHeight="1" x14ac:dyDescent="0.15">
      <c r="A18" s="17"/>
      <c r="B18" s="70" t="s">
        <v>33</v>
      </c>
      <c r="C18" s="70"/>
      <c r="D18" s="70"/>
      <c r="E18" s="70"/>
      <c r="F18" s="70"/>
      <c r="G18" s="8"/>
    </row>
    <row r="19" spans="1:9" s="7" customFormat="1" ht="17.25" customHeight="1" x14ac:dyDescent="0.25">
      <c r="A19" s="14"/>
      <c r="B19" s="63" t="s">
        <v>16</v>
      </c>
      <c r="C19" s="64"/>
      <c r="D19" s="21" t="s">
        <v>18</v>
      </c>
      <c r="E19" s="22" t="s">
        <v>17</v>
      </c>
      <c r="F19" s="21" t="s">
        <v>19</v>
      </c>
      <c r="G19" s="18"/>
      <c r="H19" s="6"/>
      <c r="I19" s="6"/>
    </row>
    <row r="20" spans="1:9" s="7" customFormat="1" ht="17.25" customHeight="1" x14ac:dyDescent="0.25">
      <c r="A20" s="14"/>
      <c r="B20" s="76" t="s">
        <v>29</v>
      </c>
      <c r="C20" s="77"/>
      <c r="D20" s="5">
        <v>56</v>
      </c>
      <c r="E20" s="5">
        <v>56</v>
      </c>
      <c r="F20" s="23">
        <f t="shared" ref="F20:F27" si="0">IF(D20,E20/D20,0)</f>
        <v>1</v>
      </c>
      <c r="G20" s="18"/>
      <c r="H20" s="6"/>
      <c r="I20" s="6"/>
    </row>
    <row r="21" spans="1:9" s="7" customFormat="1" ht="17.25" customHeight="1" x14ac:dyDescent="0.25">
      <c r="A21" s="14"/>
      <c r="B21" s="63" t="s">
        <v>36</v>
      </c>
      <c r="C21" s="67"/>
      <c r="D21" s="5">
        <f>COUNTIF('Test Cases'!C:C,B21)</f>
        <v>3</v>
      </c>
      <c r="E21" s="5">
        <f>SUMPRODUCT(('Test Cases'!C:C=B21)*('Test Cases'!J:J="Y"))</f>
        <v>3</v>
      </c>
      <c r="F21" s="23">
        <f>IF(D21,E21/D21,0)</f>
        <v>1</v>
      </c>
      <c r="G21" s="18"/>
      <c r="H21" s="6"/>
      <c r="I21" s="6"/>
    </row>
    <row r="22" spans="1:9" s="7" customFormat="1" ht="17.25" customHeight="1" x14ac:dyDescent="0.25">
      <c r="A22" s="14"/>
      <c r="B22" s="63" t="s">
        <v>38</v>
      </c>
      <c r="C22" s="67"/>
      <c r="D22" s="5">
        <f>COUNTIF('Test Cases'!C:C,B22)</f>
        <v>2</v>
      </c>
      <c r="E22" s="5">
        <f>SUMPRODUCT(('Test Cases'!C:C=B22)*('Test Cases'!J:J="Y"))</f>
        <v>2</v>
      </c>
      <c r="F22" s="23">
        <f>IF(D22,E22/D22,0)</f>
        <v>1</v>
      </c>
      <c r="G22" s="18"/>
      <c r="H22" s="6"/>
      <c r="I22" s="6"/>
    </row>
    <row r="23" spans="1:9" s="7" customFormat="1" ht="17.25" customHeight="1" x14ac:dyDescent="0.25">
      <c r="A23" s="14"/>
      <c r="B23" s="63" t="s">
        <v>39</v>
      </c>
      <c r="C23" s="67"/>
      <c r="D23" s="5">
        <f>COUNTIF('Test Cases'!C:C,B23)</f>
        <v>3</v>
      </c>
      <c r="E23" s="5">
        <f>SUMPRODUCT(('Test Cases'!C:C=B23)*('Test Cases'!J:J="Y"))</f>
        <v>3</v>
      </c>
      <c r="F23" s="23">
        <f>IF(D23,E23/D23,0)</f>
        <v>1</v>
      </c>
      <c r="G23" s="18"/>
      <c r="H23" s="6"/>
      <c r="I23" s="6"/>
    </row>
    <row r="24" spans="1:9" s="7" customFormat="1" ht="17.25" customHeight="1" x14ac:dyDescent="0.25">
      <c r="A24" s="14"/>
      <c r="B24" s="63" t="s">
        <v>40</v>
      </c>
      <c r="C24" s="67"/>
      <c r="D24" s="5">
        <f>COUNTIF('Test Cases'!C:C,B24)</f>
        <v>2</v>
      </c>
      <c r="E24" s="5">
        <f>SUMPRODUCT(('Test Cases'!C:C=B24)*('Test Cases'!J:J="Y"))</f>
        <v>2</v>
      </c>
      <c r="F24" s="23">
        <f>IF(D24,E24/D24,0)</f>
        <v>1</v>
      </c>
      <c r="G24" s="18"/>
      <c r="H24" s="6"/>
      <c r="I24" s="6"/>
    </row>
    <row r="25" spans="1:9" s="7" customFormat="1" ht="17.25" customHeight="1" x14ac:dyDescent="0.25">
      <c r="A25" s="14"/>
      <c r="B25" s="63" t="s">
        <v>37</v>
      </c>
      <c r="C25" s="67"/>
      <c r="D25" s="5">
        <f>COUNTIF('Test Cases'!C:C,B25)</f>
        <v>2</v>
      </c>
      <c r="E25" s="5">
        <f>SUMPRODUCT(('Test Cases'!C:C=B25)*('Test Cases'!J:J="Y"))</f>
        <v>2</v>
      </c>
      <c r="F25" s="23">
        <f>IF(D25,E25/D25,0)</f>
        <v>1</v>
      </c>
      <c r="G25" s="18"/>
      <c r="H25" s="6"/>
      <c r="I25" s="6"/>
    </row>
    <row r="26" spans="1:9" s="7" customFormat="1" ht="17.25" customHeight="1" x14ac:dyDescent="0.25">
      <c r="A26" s="14"/>
      <c r="B26" s="63" t="s">
        <v>31</v>
      </c>
      <c r="C26" s="64"/>
      <c r="D26" s="5">
        <f>COUNTIF('Test Cases'!C:C,B26)</f>
        <v>1</v>
      </c>
      <c r="E26" s="5">
        <f>SUMPRODUCT(('Test Cases'!C:C=B26)*('Test Cases'!J:J="Y"))</f>
        <v>1</v>
      </c>
      <c r="F26" s="23">
        <f t="shared" si="0"/>
        <v>1</v>
      </c>
      <c r="G26" s="18"/>
    </row>
    <row r="27" spans="1:9" ht="15.75" x14ac:dyDescent="0.25">
      <c r="A27" s="19"/>
      <c r="B27" s="63" t="s">
        <v>32</v>
      </c>
      <c r="C27" s="64"/>
      <c r="D27" s="5">
        <f>SUM(D20:D26)</f>
        <v>69</v>
      </c>
      <c r="E27" s="5">
        <v>69</v>
      </c>
      <c r="F27" s="23">
        <f t="shared" si="0"/>
        <v>1</v>
      </c>
      <c r="G27" s="8"/>
    </row>
    <row r="28" spans="1:9" x14ac:dyDescent="0.15">
      <c r="A28" s="12"/>
      <c r="B28" s="9"/>
      <c r="C28" s="9"/>
      <c r="D28" s="9"/>
      <c r="E28" s="9"/>
      <c r="F28" s="9"/>
      <c r="G28" s="9"/>
    </row>
    <row r="29" spans="1:9" x14ac:dyDescent="0.15">
      <c r="A29" s="12"/>
      <c r="B29" s="9"/>
      <c r="C29" s="9"/>
      <c r="D29" s="9"/>
      <c r="E29" s="9"/>
      <c r="F29" s="9"/>
      <c r="G29" s="9"/>
    </row>
    <row r="30" spans="1:9" x14ac:dyDescent="0.15">
      <c r="A30" s="12"/>
      <c r="B30" s="9"/>
      <c r="C30" s="9"/>
      <c r="D30" s="9"/>
      <c r="E30" s="9"/>
      <c r="F30" s="9"/>
      <c r="G30" s="9"/>
    </row>
    <row r="31" spans="1:9" x14ac:dyDescent="0.15">
      <c r="B31" s="10" t="s">
        <v>8</v>
      </c>
      <c r="C31" s="10"/>
      <c r="D31" s="10"/>
    </row>
    <row r="32" spans="1:9" ht="15.75" x14ac:dyDescent="0.25">
      <c r="B32" s="10" t="s">
        <v>9</v>
      </c>
      <c r="C32" s="10"/>
      <c r="D32" s="10"/>
      <c r="E32" s="7"/>
      <c r="F32" s="7"/>
    </row>
    <row r="33" spans="5:6" ht="15.75" x14ac:dyDescent="0.25">
      <c r="E33" s="7"/>
      <c r="F33" s="7"/>
    </row>
    <row r="34" spans="5:6" ht="15.75" x14ac:dyDescent="0.25">
      <c r="E34" s="7"/>
      <c r="F34" s="7"/>
    </row>
    <row r="35" spans="5:6" ht="15.75" x14ac:dyDescent="0.25">
      <c r="E35" s="7"/>
      <c r="F35" s="7"/>
    </row>
    <row r="36" spans="5:6" ht="15.75" x14ac:dyDescent="0.25">
      <c r="E36" s="7"/>
      <c r="F36" s="7"/>
    </row>
  </sheetData>
  <mergeCells count="31">
    <mergeCell ref="B22:C22"/>
    <mergeCell ref="B14:C14"/>
    <mergeCell ref="B27:C27"/>
    <mergeCell ref="B18:F18"/>
    <mergeCell ref="B10:F10"/>
    <mergeCell ref="B17:C17"/>
    <mergeCell ref="B11:C11"/>
    <mergeCell ref="B12:C12"/>
    <mergeCell ref="B26:C26"/>
    <mergeCell ref="B23:C23"/>
    <mergeCell ref="B24:C24"/>
    <mergeCell ref="B15:C15"/>
    <mergeCell ref="B16:C16"/>
    <mergeCell ref="B13:C13"/>
    <mergeCell ref="B25:C25"/>
    <mergeCell ref="B20:C20"/>
    <mergeCell ref="B6:F6"/>
    <mergeCell ref="B19:C19"/>
    <mergeCell ref="C7:D7"/>
    <mergeCell ref="C8:D8"/>
    <mergeCell ref="B21:C21"/>
    <mergeCell ref="C9:D9"/>
    <mergeCell ref="B1:F1"/>
    <mergeCell ref="B2:D2"/>
    <mergeCell ref="B3:D3"/>
    <mergeCell ref="B4:C4"/>
    <mergeCell ref="B5:C5"/>
    <mergeCell ref="E2:F2"/>
    <mergeCell ref="E3:F3"/>
    <mergeCell ref="E4:F4"/>
    <mergeCell ref="E5:F5"/>
  </mergeCells>
  <phoneticPr fontId="2" type="noConversion"/>
  <hyperlinks>
    <hyperlink ref="B31" location="'Test Cases'!A1" display="测试用例详情" xr:uid="{00000000-0004-0000-0000-000000000000}"/>
    <hyperlink ref="B32" location="功能测试用例常用测试项!A1" display="文档帮助" xr:uid="{00000000-0004-0000-0000-000001000000}"/>
  </hyperlinks>
  <pageMargins left="0.75" right="0.75" top="1" bottom="1" header="0.5" footer="0.5"/>
  <pageSetup paperSize="9"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5"/>
  <sheetViews>
    <sheetView workbookViewId="0">
      <pane xSplit="3" ySplit="4" topLeftCell="D5" activePane="bottomRight" state="frozen"/>
      <selection pane="topRight" activeCell="D1" sqref="D1"/>
      <selection pane="bottomLeft" activeCell="A5" sqref="A5"/>
      <selection pane="bottomRight" activeCell="C26" sqref="C26"/>
    </sheetView>
  </sheetViews>
  <sheetFormatPr defaultColWidth="13.125" defaultRowHeight="15.75" x14ac:dyDescent="0.25"/>
  <cols>
    <col min="1" max="1" width="13.75" style="31" customWidth="1"/>
    <col min="2" max="2" width="9.125" style="31" customWidth="1"/>
    <col min="3" max="3" width="11.375" style="31" customWidth="1"/>
    <col min="4" max="4" width="17.75" style="31" customWidth="1"/>
    <col min="5" max="5" width="11.75" style="32" customWidth="1"/>
    <col min="6" max="6" width="16.5" style="31" customWidth="1"/>
    <col min="7" max="7" width="23.25" style="31" customWidth="1"/>
    <col min="8" max="8" width="14.5" style="31" customWidth="1"/>
    <col min="9" max="9" width="15" style="31" customWidth="1"/>
    <col min="10" max="10" width="8.875" style="31" customWidth="1"/>
    <col min="11" max="11" width="16.5" style="31" customWidth="1"/>
    <col min="12" max="12" width="5" style="33" hidden="1" customWidth="1"/>
    <col min="13" max="13" width="21.5" style="31" customWidth="1"/>
    <col min="14" max="39" width="13.125" style="2"/>
    <col min="40" max="40" width="13.25" style="2" customWidth="1"/>
    <col min="41" max="41" width="4.375" style="2" hidden="1" customWidth="1"/>
    <col min="42" max="16384" width="13.125" style="2"/>
  </cols>
  <sheetData>
    <row r="1" spans="1:13" ht="9.4" customHeight="1" x14ac:dyDescent="0.25">
      <c r="A1" s="78" t="s">
        <v>1</v>
      </c>
      <c r="B1" s="79"/>
      <c r="C1" s="79"/>
      <c r="D1" s="79"/>
      <c r="E1" s="79"/>
      <c r="F1" s="79"/>
      <c r="G1" s="79"/>
      <c r="H1" s="79"/>
      <c r="I1" s="79"/>
      <c r="J1" s="79"/>
      <c r="K1" s="79"/>
      <c r="L1" s="80"/>
      <c r="M1" s="80"/>
    </row>
    <row r="2" spans="1:13" ht="9.6" customHeight="1" x14ac:dyDescent="0.25">
      <c r="A2" s="78"/>
      <c r="B2" s="79"/>
      <c r="C2" s="79"/>
      <c r="D2" s="79"/>
      <c r="E2" s="79"/>
      <c r="F2" s="79"/>
      <c r="G2" s="79"/>
      <c r="H2" s="79"/>
      <c r="I2" s="79"/>
      <c r="J2" s="79"/>
      <c r="K2" s="79"/>
      <c r="L2" s="80"/>
      <c r="M2" s="80"/>
    </row>
    <row r="3" spans="1:13" ht="13.5" customHeight="1" x14ac:dyDescent="0.25">
      <c r="A3" s="78"/>
      <c r="B3" s="79"/>
      <c r="C3" s="79"/>
      <c r="D3" s="79"/>
      <c r="E3" s="79"/>
      <c r="F3" s="79"/>
      <c r="G3" s="79"/>
      <c r="H3" s="79"/>
      <c r="I3" s="79"/>
      <c r="J3" s="79"/>
      <c r="K3" s="79"/>
      <c r="L3" s="80"/>
      <c r="M3" s="80"/>
    </row>
    <row r="4" spans="1:13" ht="47.25" x14ac:dyDescent="0.25">
      <c r="A4" s="34" t="s">
        <v>50</v>
      </c>
      <c r="B4" s="34" t="s">
        <v>51</v>
      </c>
      <c r="C4" s="34" t="s">
        <v>52</v>
      </c>
      <c r="D4" s="34" t="s">
        <v>53</v>
      </c>
      <c r="E4" s="34" t="s">
        <v>54</v>
      </c>
      <c r="F4" s="34" t="s">
        <v>55</v>
      </c>
      <c r="G4" s="34" t="s">
        <v>74</v>
      </c>
      <c r="H4" s="34" t="s">
        <v>56</v>
      </c>
      <c r="I4" s="34" t="s">
        <v>57</v>
      </c>
      <c r="J4" s="34" t="s">
        <v>58</v>
      </c>
      <c r="K4" s="34" t="s">
        <v>59</v>
      </c>
      <c r="L4" s="35"/>
      <c r="M4" s="34" t="s">
        <v>60</v>
      </c>
    </row>
    <row r="5" spans="1:13" s="26" customFormat="1" ht="117" customHeight="1" x14ac:dyDescent="0.15">
      <c r="A5" s="27" t="s">
        <v>99</v>
      </c>
      <c r="B5" s="28" t="s">
        <v>43</v>
      </c>
      <c r="C5" s="27" t="s">
        <v>28</v>
      </c>
      <c r="D5" s="81" t="s">
        <v>115</v>
      </c>
      <c r="E5" s="29" t="s">
        <v>44</v>
      </c>
      <c r="F5" s="28" t="s">
        <v>116</v>
      </c>
      <c r="G5" s="27" t="s">
        <v>114</v>
      </c>
      <c r="H5" s="28" t="s">
        <v>117</v>
      </c>
      <c r="I5" s="28" t="s">
        <v>118</v>
      </c>
      <c r="J5" s="27" t="s">
        <v>119</v>
      </c>
      <c r="K5" s="27" t="s">
        <v>120</v>
      </c>
      <c r="L5" s="30" t="s">
        <v>2</v>
      </c>
      <c r="M5" s="27"/>
    </row>
    <row r="6" spans="1:13" s="26" customFormat="1" ht="60" x14ac:dyDescent="0.15">
      <c r="A6" s="27" t="s">
        <v>100</v>
      </c>
      <c r="B6" s="28" t="s">
        <v>43</v>
      </c>
      <c r="C6" s="27" t="s">
        <v>28</v>
      </c>
      <c r="D6" s="28" t="s">
        <v>46</v>
      </c>
      <c r="E6" s="29" t="s">
        <v>35</v>
      </c>
      <c r="F6" s="28" t="s">
        <v>45</v>
      </c>
      <c r="G6" s="27" t="s">
        <v>121</v>
      </c>
      <c r="H6" s="28" t="s">
        <v>122</v>
      </c>
      <c r="I6" s="28" t="s">
        <v>118</v>
      </c>
      <c r="J6" s="27" t="s">
        <v>119</v>
      </c>
      <c r="K6" s="27" t="s">
        <v>120</v>
      </c>
      <c r="L6" s="30" t="s">
        <v>3</v>
      </c>
      <c r="M6" s="27"/>
    </row>
    <row r="7" spans="1:13" s="26" customFormat="1" ht="75" x14ac:dyDescent="0.15">
      <c r="A7" s="27" t="s">
        <v>101</v>
      </c>
      <c r="B7" s="28" t="s">
        <v>43</v>
      </c>
      <c r="C7" s="27" t="s">
        <v>28</v>
      </c>
      <c r="D7" s="28" t="s">
        <v>46</v>
      </c>
      <c r="E7" s="29" t="s">
        <v>35</v>
      </c>
      <c r="F7" s="28" t="s">
        <v>45</v>
      </c>
      <c r="G7" s="27" t="s">
        <v>123</v>
      </c>
      <c r="H7" s="28" t="s">
        <v>124</v>
      </c>
      <c r="I7" s="28" t="s">
        <v>118</v>
      </c>
      <c r="J7" s="27" t="s">
        <v>119</v>
      </c>
      <c r="K7" s="27" t="s">
        <v>120</v>
      </c>
      <c r="L7" s="30"/>
      <c r="M7" s="27"/>
    </row>
    <row r="8" spans="1:13" s="26" customFormat="1" ht="45" x14ac:dyDescent="0.15">
      <c r="A8" s="27" t="s">
        <v>102</v>
      </c>
      <c r="B8" s="28" t="s">
        <v>125</v>
      </c>
      <c r="C8" s="27" t="s">
        <v>28</v>
      </c>
      <c r="D8" s="28" t="s">
        <v>127</v>
      </c>
      <c r="E8" s="29" t="s">
        <v>126</v>
      </c>
      <c r="F8" s="28" t="s">
        <v>128</v>
      </c>
      <c r="G8" s="27" t="s">
        <v>129</v>
      </c>
      <c r="H8" s="28" t="s">
        <v>130</v>
      </c>
      <c r="I8" s="28" t="s">
        <v>118</v>
      </c>
      <c r="J8" s="27" t="s">
        <v>119</v>
      </c>
      <c r="K8" s="27" t="s">
        <v>120</v>
      </c>
      <c r="L8" s="30"/>
      <c r="M8" s="27"/>
    </row>
    <row r="9" spans="1:13" s="26" customFormat="1" ht="120" x14ac:dyDescent="0.15">
      <c r="A9" s="27" t="s">
        <v>103</v>
      </c>
      <c r="B9" s="28" t="s">
        <v>131</v>
      </c>
      <c r="C9" s="27" t="s">
        <v>28</v>
      </c>
      <c r="D9" s="28" t="s">
        <v>132</v>
      </c>
      <c r="E9" s="29" t="s">
        <v>126</v>
      </c>
      <c r="F9" s="28" t="s">
        <v>135</v>
      </c>
      <c r="G9" s="27" t="s">
        <v>136</v>
      </c>
      <c r="H9" s="28" t="s">
        <v>137</v>
      </c>
      <c r="I9" s="28" t="s">
        <v>118</v>
      </c>
      <c r="J9" s="27" t="s">
        <v>119</v>
      </c>
      <c r="K9" s="27" t="s">
        <v>120</v>
      </c>
      <c r="L9" s="30"/>
      <c r="M9" s="27"/>
    </row>
    <row r="10" spans="1:13" s="26" customFormat="1" ht="87" x14ac:dyDescent="0.15">
      <c r="A10" s="27" t="s">
        <v>104</v>
      </c>
      <c r="B10" s="28" t="s">
        <v>133</v>
      </c>
      <c r="C10" s="27" t="s">
        <v>28</v>
      </c>
      <c r="D10" s="28" t="s">
        <v>134</v>
      </c>
      <c r="E10" s="29" t="s">
        <v>126</v>
      </c>
      <c r="F10" s="28" t="s">
        <v>138</v>
      </c>
      <c r="G10" s="27" t="s">
        <v>139</v>
      </c>
      <c r="H10" s="28" t="s">
        <v>140</v>
      </c>
      <c r="I10" s="28" t="s">
        <v>118</v>
      </c>
      <c r="J10" s="27" t="s">
        <v>119</v>
      </c>
      <c r="K10" s="27" t="s">
        <v>120</v>
      </c>
      <c r="L10" s="30"/>
      <c r="M10" s="27"/>
    </row>
    <row r="11" spans="1:13" s="26" customFormat="1" ht="70.5" x14ac:dyDescent="0.15">
      <c r="A11" s="27" t="s">
        <v>105</v>
      </c>
      <c r="B11" s="28" t="s">
        <v>141</v>
      </c>
      <c r="C11" s="27" t="s">
        <v>49</v>
      </c>
      <c r="D11" s="82" t="s">
        <v>142</v>
      </c>
      <c r="E11" s="29" t="s">
        <v>44</v>
      </c>
      <c r="F11" s="28" t="s">
        <v>143</v>
      </c>
      <c r="G11" s="27" t="s">
        <v>144</v>
      </c>
      <c r="H11" s="28" t="s">
        <v>145</v>
      </c>
      <c r="I11" s="28" t="s">
        <v>118</v>
      </c>
      <c r="J11" s="27" t="s">
        <v>119</v>
      </c>
      <c r="K11" s="27" t="s">
        <v>120</v>
      </c>
      <c r="L11" s="30" t="s">
        <v>4</v>
      </c>
      <c r="M11" s="27"/>
    </row>
    <row r="12" spans="1:13" s="26" customFormat="1" ht="70.5" x14ac:dyDescent="0.15">
      <c r="A12" s="27" t="s">
        <v>106</v>
      </c>
      <c r="B12" s="28" t="s">
        <v>141</v>
      </c>
      <c r="C12" s="27" t="s">
        <v>49</v>
      </c>
      <c r="D12" s="82" t="s">
        <v>147</v>
      </c>
      <c r="E12" s="29" t="s">
        <v>44</v>
      </c>
      <c r="F12" s="28" t="s">
        <v>146</v>
      </c>
      <c r="G12" s="27" t="s">
        <v>148</v>
      </c>
      <c r="H12" s="28" t="s">
        <v>149</v>
      </c>
      <c r="I12" s="28" t="s">
        <v>118</v>
      </c>
      <c r="J12" s="27" t="s">
        <v>119</v>
      </c>
      <c r="K12" s="27" t="s">
        <v>120</v>
      </c>
      <c r="L12" s="30" t="s">
        <v>4</v>
      </c>
      <c r="M12" s="27"/>
    </row>
    <row r="13" spans="1:13" s="26" customFormat="1" ht="30" x14ac:dyDescent="0.15">
      <c r="A13" s="27" t="s">
        <v>107</v>
      </c>
      <c r="B13" s="28" t="s">
        <v>150</v>
      </c>
      <c r="C13" s="27" t="s">
        <v>49</v>
      </c>
      <c r="D13" s="83" t="s">
        <v>151</v>
      </c>
      <c r="E13" s="29" t="s">
        <v>84</v>
      </c>
      <c r="F13" s="28" t="s">
        <v>152</v>
      </c>
      <c r="G13" s="84" t="s">
        <v>153</v>
      </c>
      <c r="H13" s="28" t="s">
        <v>154</v>
      </c>
      <c r="I13" s="28" t="s">
        <v>118</v>
      </c>
      <c r="J13" s="27" t="s">
        <v>119</v>
      </c>
      <c r="K13" s="27" t="s">
        <v>120</v>
      </c>
      <c r="L13" s="30" t="s">
        <v>4</v>
      </c>
      <c r="M13" s="27"/>
    </row>
    <row r="14" spans="1:13" s="26" customFormat="1" ht="67.5" x14ac:dyDescent="0.15">
      <c r="A14" s="27" t="s">
        <v>108</v>
      </c>
      <c r="B14" s="28" t="s">
        <v>75</v>
      </c>
      <c r="C14" s="27" t="s">
        <v>71</v>
      </c>
      <c r="D14" s="28" t="s">
        <v>155</v>
      </c>
      <c r="E14" s="29" t="s">
        <v>73</v>
      </c>
      <c r="F14" s="28" t="s">
        <v>72</v>
      </c>
      <c r="G14" s="28" t="s">
        <v>156</v>
      </c>
      <c r="H14" s="28" t="s">
        <v>157</v>
      </c>
      <c r="I14" s="28" t="s">
        <v>118</v>
      </c>
      <c r="J14" s="27" t="s">
        <v>119</v>
      </c>
      <c r="K14" s="27" t="s">
        <v>120</v>
      </c>
      <c r="L14" s="30"/>
      <c r="M14" s="27"/>
    </row>
    <row r="15" spans="1:13" s="26" customFormat="1" ht="67.5" x14ac:dyDescent="0.15">
      <c r="A15" s="27" t="s">
        <v>109</v>
      </c>
      <c r="B15" s="28" t="s">
        <v>177</v>
      </c>
      <c r="C15" s="27" t="s">
        <v>71</v>
      </c>
      <c r="D15" s="28" t="s">
        <v>178</v>
      </c>
      <c r="E15" s="29" t="s">
        <v>73</v>
      </c>
      <c r="F15" s="28" t="s">
        <v>179</v>
      </c>
      <c r="G15" s="28" t="s">
        <v>180</v>
      </c>
      <c r="H15" s="28" t="s">
        <v>181</v>
      </c>
      <c r="I15" s="28" t="s">
        <v>118</v>
      </c>
      <c r="J15" s="27" t="s">
        <v>119</v>
      </c>
      <c r="K15" s="27" t="s">
        <v>120</v>
      </c>
      <c r="L15" s="30"/>
      <c r="M15" s="27"/>
    </row>
    <row r="16" spans="1:13" s="26" customFormat="1" ht="81" x14ac:dyDescent="0.15">
      <c r="A16" s="27" t="s">
        <v>110</v>
      </c>
      <c r="B16" s="28" t="s">
        <v>79</v>
      </c>
      <c r="C16" s="27" t="s">
        <v>76</v>
      </c>
      <c r="D16" s="28" t="s">
        <v>80</v>
      </c>
      <c r="E16" s="29" t="s">
        <v>73</v>
      </c>
      <c r="F16" s="28" t="s">
        <v>72</v>
      </c>
      <c r="G16" s="28" t="s">
        <v>158</v>
      </c>
      <c r="H16" s="28" t="s">
        <v>81</v>
      </c>
      <c r="I16" s="28" t="s">
        <v>118</v>
      </c>
      <c r="J16" s="27" t="s">
        <v>119</v>
      </c>
      <c r="K16" s="27" t="s">
        <v>120</v>
      </c>
      <c r="L16" s="30"/>
      <c r="M16" s="27"/>
    </row>
    <row r="17" spans="1:13" s="26" customFormat="1" ht="30" x14ac:dyDescent="0.15">
      <c r="A17" s="27" t="s">
        <v>111</v>
      </c>
      <c r="B17" s="28" t="s">
        <v>159</v>
      </c>
      <c r="C17" s="27" t="s">
        <v>76</v>
      </c>
      <c r="D17" s="28" t="s">
        <v>160</v>
      </c>
      <c r="E17" s="29" t="s">
        <v>73</v>
      </c>
      <c r="F17" s="28" t="s">
        <v>161</v>
      </c>
      <c r="G17" s="84" t="s">
        <v>162</v>
      </c>
      <c r="H17" s="28" t="s">
        <v>163</v>
      </c>
      <c r="I17" s="28" t="s">
        <v>118</v>
      </c>
      <c r="J17" s="27" t="s">
        <v>119</v>
      </c>
      <c r="K17" s="27" t="s">
        <v>120</v>
      </c>
      <c r="L17" s="30"/>
      <c r="M17" s="27"/>
    </row>
    <row r="18" spans="1:13" s="26" customFormat="1" ht="30" x14ac:dyDescent="0.15">
      <c r="A18" s="27" t="s">
        <v>112</v>
      </c>
      <c r="B18" s="28" t="s">
        <v>164</v>
      </c>
      <c r="C18" s="27" t="s">
        <v>76</v>
      </c>
      <c r="D18" s="28" t="s">
        <v>165</v>
      </c>
      <c r="E18" s="29" t="s">
        <v>73</v>
      </c>
      <c r="F18" s="28" t="s">
        <v>166</v>
      </c>
      <c r="G18" s="84" t="s">
        <v>167</v>
      </c>
      <c r="H18" s="28" t="s">
        <v>168</v>
      </c>
      <c r="I18" s="28" t="s">
        <v>118</v>
      </c>
      <c r="J18" s="27" t="s">
        <v>119</v>
      </c>
      <c r="K18" s="27" t="s">
        <v>120</v>
      </c>
      <c r="L18" s="30"/>
      <c r="M18" s="27"/>
    </row>
    <row r="19" spans="1:13" s="26" customFormat="1" ht="114" x14ac:dyDescent="0.15">
      <c r="A19" s="27" t="s">
        <v>113</v>
      </c>
      <c r="B19" s="28" t="s">
        <v>82</v>
      </c>
      <c r="C19" s="27" t="s">
        <v>77</v>
      </c>
      <c r="D19" s="28" t="s">
        <v>83</v>
      </c>
      <c r="E19" s="29" t="s">
        <v>73</v>
      </c>
      <c r="F19" s="28" t="s">
        <v>72</v>
      </c>
      <c r="G19" s="27" t="s">
        <v>88</v>
      </c>
      <c r="H19" s="28" t="s">
        <v>85</v>
      </c>
      <c r="I19" s="28" t="s">
        <v>118</v>
      </c>
      <c r="J19" s="27" t="s">
        <v>119</v>
      </c>
      <c r="K19" s="27" t="s">
        <v>120</v>
      </c>
      <c r="L19" s="30"/>
      <c r="M19" s="27"/>
    </row>
    <row r="20" spans="1:13" s="26" customFormat="1" ht="117" x14ac:dyDescent="0.15">
      <c r="A20" s="27" t="s">
        <v>174</v>
      </c>
      <c r="B20" s="28" t="s">
        <v>169</v>
      </c>
      <c r="C20" s="27" t="s">
        <v>77</v>
      </c>
      <c r="D20" s="28" t="s">
        <v>170</v>
      </c>
      <c r="E20" s="29" t="s">
        <v>84</v>
      </c>
      <c r="F20" s="28" t="s">
        <v>72</v>
      </c>
      <c r="G20" s="27" t="s">
        <v>171</v>
      </c>
      <c r="H20" s="28" t="s">
        <v>85</v>
      </c>
      <c r="I20" s="28" t="s">
        <v>118</v>
      </c>
      <c r="J20" s="27" t="s">
        <v>119</v>
      </c>
      <c r="K20" s="27" t="s">
        <v>120</v>
      </c>
      <c r="L20" s="30"/>
      <c r="M20" s="27"/>
    </row>
    <row r="21" spans="1:13" s="26" customFormat="1" ht="40.5" x14ac:dyDescent="0.15">
      <c r="A21" s="27" t="s">
        <v>175</v>
      </c>
      <c r="B21" s="28" t="s">
        <v>87</v>
      </c>
      <c r="C21" s="27" t="s">
        <v>78</v>
      </c>
      <c r="D21" s="28" t="s">
        <v>86</v>
      </c>
      <c r="E21" s="29" t="s">
        <v>84</v>
      </c>
      <c r="F21" s="28" t="s">
        <v>72</v>
      </c>
      <c r="G21" s="28" t="s">
        <v>89</v>
      </c>
      <c r="H21" s="28" t="s">
        <v>92</v>
      </c>
      <c r="I21" s="28" t="s">
        <v>118</v>
      </c>
      <c r="J21" s="27" t="s">
        <v>119</v>
      </c>
      <c r="K21" s="27" t="s">
        <v>120</v>
      </c>
      <c r="L21" s="30"/>
      <c r="M21" s="27"/>
    </row>
    <row r="22" spans="1:13" s="26" customFormat="1" ht="43.5" x14ac:dyDescent="0.15">
      <c r="A22" s="27" t="s">
        <v>176</v>
      </c>
      <c r="B22" s="28" t="s">
        <v>90</v>
      </c>
      <c r="C22" s="27" t="s">
        <v>78</v>
      </c>
      <c r="D22" s="28" t="s">
        <v>91</v>
      </c>
      <c r="E22" s="29" t="s">
        <v>84</v>
      </c>
      <c r="F22" s="28" t="s">
        <v>72</v>
      </c>
      <c r="G22" s="27" t="s">
        <v>172</v>
      </c>
      <c r="H22" s="28" t="s">
        <v>93</v>
      </c>
      <c r="I22" s="28" t="s">
        <v>118</v>
      </c>
      <c r="J22" s="27" t="s">
        <v>119</v>
      </c>
      <c r="K22" s="27" t="s">
        <v>120</v>
      </c>
      <c r="L22" s="30"/>
      <c r="M22" s="27"/>
    </row>
    <row r="23" spans="1:13" s="26" customFormat="1" ht="57" x14ac:dyDescent="0.15">
      <c r="A23" s="27" t="s">
        <v>182</v>
      </c>
      <c r="B23" s="28" t="s">
        <v>47</v>
      </c>
      <c r="C23" s="27" t="s">
        <v>30</v>
      </c>
      <c r="D23" s="28" t="s">
        <v>61</v>
      </c>
      <c r="E23" s="29" t="s">
        <v>44</v>
      </c>
      <c r="F23" s="28"/>
      <c r="G23" s="27" t="s">
        <v>173</v>
      </c>
      <c r="H23" s="28" t="s">
        <v>48</v>
      </c>
      <c r="I23" s="28" t="s">
        <v>118</v>
      </c>
      <c r="J23" s="27" t="s">
        <v>119</v>
      </c>
      <c r="K23" s="27" t="s">
        <v>120</v>
      </c>
      <c r="L23" s="30" t="s">
        <v>4</v>
      </c>
      <c r="M23" s="27"/>
    </row>
    <row r="24" spans="1:13" x14ac:dyDescent="0.25">
      <c r="C24" s="27"/>
    </row>
    <row r="25" spans="1:13" x14ac:dyDescent="0.25">
      <c r="C25" s="27"/>
    </row>
    <row r="26" spans="1:13" x14ac:dyDescent="0.25">
      <c r="C26" s="27"/>
    </row>
    <row r="27" spans="1:13" x14ac:dyDescent="0.25">
      <c r="C27" s="27"/>
    </row>
    <row r="28" spans="1:13" x14ac:dyDescent="0.25">
      <c r="C28" s="27"/>
    </row>
    <row r="29" spans="1:13" x14ac:dyDescent="0.25">
      <c r="C29" s="27"/>
    </row>
    <row r="30" spans="1:13" x14ac:dyDescent="0.25">
      <c r="C30" s="27"/>
    </row>
    <row r="31" spans="1:13" x14ac:dyDescent="0.25">
      <c r="C31" s="27"/>
    </row>
    <row r="32" spans="1:13" x14ac:dyDescent="0.25">
      <c r="C32" s="27"/>
    </row>
    <row r="33" spans="3:3" x14ac:dyDescent="0.25">
      <c r="C33" s="27"/>
    </row>
    <row r="34" spans="3:3" x14ac:dyDescent="0.25">
      <c r="C34" s="27"/>
    </row>
    <row r="35" spans="3:3" x14ac:dyDescent="0.25">
      <c r="C35" s="27"/>
    </row>
  </sheetData>
  <mergeCells count="1">
    <mergeCell ref="A1:M3"/>
  </mergeCells>
  <phoneticPr fontId="2" type="noConversion"/>
  <dataValidations count="5">
    <dataValidation type="list" allowBlank="1" showInputMessage="1" showErrorMessage="1" sqref="J4" xr:uid="{00000000-0002-0000-0100-000000000000}">
      <formula1>$W$5:$W$5</formula1>
    </dataValidation>
    <dataValidation type="list" allowBlank="1" showInputMessage="1" showErrorMessage="1" sqref="E5:E23" xr:uid="{00000000-0002-0000-0100-000001000000}">
      <formula1>"高,中,低"</formula1>
    </dataValidation>
    <dataValidation type="list" allowBlank="1" showInputMessage="1" showErrorMessage="1" sqref="K5:K23" xr:uid="{00000000-0002-0000-0100-000002000000}">
      <formula1>"Null(无缺陷),Urgent(严重错误),High(主要错误),Medium(一般错误),Low(微小错误)"</formula1>
    </dataValidation>
    <dataValidation type="list" allowBlank="1" showInputMessage="1" showErrorMessage="1" sqref="J5:J64564" xr:uid="{00000000-0002-0000-0100-000003000000}">
      <formula1>"Y,N"</formula1>
    </dataValidation>
    <dataValidation type="list" allowBlank="1" showInputMessage="1" showErrorMessage="1" sqref="C1:C1048576" xr:uid="{00000000-0002-0000-0100-000004000000}">
      <formula1>"功能测试,性能测试,可靠性测试,安全性测试,兼容性测试,易用性测试,部署测试"</formula1>
    </dataValidation>
  </dataValidations>
  <pageMargins left="0.75" right="0.75" top="1" bottom="1" header="0.5" footer="0.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zoomScale="90" zoomScaleNormal="90" workbookViewId="0">
      <selection activeCell="B7" sqref="B7"/>
    </sheetView>
  </sheetViews>
  <sheetFormatPr defaultColWidth="9" defaultRowHeight="12.75" x14ac:dyDescent="0.15"/>
  <cols>
    <col min="1" max="1" width="17" style="40" customWidth="1"/>
    <col min="2" max="2" width="76.625" style="40" customWidth="1"/>
    <col min="3" max="16384" width="9" style="40"/>
  </cols>
  <sheetData>
    <row r="1" spans="1:2" ht="20.45" customHeight="1" x14ac:dyDescent="0.15">
      <c r="A1" s="44" t="s">
        <v>69</v>
      </c>
      <c r="B1" s="45" t="s">
        <v>70</v>
      </c>
    </row>
    <row r="2" spans="1:2" ht="36.4" customHeight="1" x14ac:dyDescent="0.15">
      <c r="A2" s="42" t="s">
        <v>10</v>
      </c>
      <c r="B2" s="41" t="s">
        <v>67</v>
      </c>
    </row>
    <row r="3" spans="1:2" ht="38.25" x14ac:dyDescent="0.15">
      <c r="A3" s="43" t="s">
        <v>36</v>
      </c>
      <c r="B3" s="41" t="s">
        <v>66</v>
      </c>
    </row>
    <row r="4" spans="1:2" ht="49.9" customHeight="1" x14ac:dyDescent="0.15">
      <c r="A4" s="43" t="s">
        <v>38</v>
      </c>
      <c r="B4" s="41" t="s">
        <v>65</v>
      </c>
    </row>
    <row r="5" spans="1:2" ht="63.75" x14ac:dyDescent="0.15">
      <c r="A5" s="43" t="s">
        <v>39</v>
      </c>
      <c r="B5" s="41" t="s">
        <v>62</v>
      </c>
    </row>
    <row r="6" spans="1:2" ht="38.25" x14ac:dyDescent="0.15">
      <c r="A6" s="43" t="s">
        <v>40</v>
      </c>
      <c r="B6" s="41" t="s">
        <v>68</v>
      </c>
    </row>
    <row r="7" spans="1:2" ht="63.75" x14ac:dyDescent="0.15">
      <c r="A7" s="43" t="s">
        <v>37</v>
      </c>
      <c r="B7" s="41" t="s">
        <v>63</v>
      </c>
    </row>
    <row r="8" spans="1:2" ht="14.25" x14ac:dyDescent="0.15">
      <c r="A8" s="43" t="s">
        <v>11</v>
      </c>
      <c r="B8" s="41" t="s">
        <v>64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Information</vt:lpstr>
      <vt:lpstr>Test Cases</vt:lpstr>
      <vt:lpstr>常用测试方法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bjshen</dc:creator>
  <cp:lastModifiedBy>xm H</cp:lastModifiedBy>
  <dcterms:created xsi:type="dcterms:W3CDTF">2012-04-21T07:17:30Z</dcterms:created>
  <dcterms:modified xsi:type="dcterms:W3CDTF">2025-07-18T22:56:06Z</dcterms:modified>
</cp:coreProperties>
</file>