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000. Sews Data\SEWS-055-APQP items\★ CONNECTOR\Mass production Profile\1. APQP Items\1. [Mass production ]- 04070WYA46M-B ( CV1-CV4)\10.Kiểm soát hoạt động &amp; Lịch sử sản xuất\"/>
    </mc:Choice>
  </mc:AlternateContent>
  <xr:revisionPtr revIDLastSave="0" documentId="13_ncr:1_{DBFCEC26-F75C-49DB-8DB9-905E9C0BDDA1}" xr6:coauthVersionLast="47" xr6:coauthVersionMax="47" xr10:uidLastSave="{00000000-0000-0000-0000-000000000000}"/>
  <bookViews>
    <workbookView xWindow="-108" yWindow="-108" windowWidth="23256" windowHeight="12576" tabRatio="722" firstSheet="2" activeTab="2" xr2:uid="{00000000-000D-0000-FFFF-FFFF00000000}"/>
  </bookViews>
  <sheets>
    <sheet name="Form 01" sheetId="1" state="hidden" r:id="rId1"/>
    <sheet name="Form 02" sheetId="4" state="hidden" r:id="rId2"/>
    <sheet name="Form 03" sheetId="5" r:id="rId3"/>
    <sheet name="Form 04" sheetId="6" r:id="rId4"/>
    <sheet name="Form 05" sheetId="7" state="hidden" r:id="rId5"/>
    <sheet name="Form 06" sheetId="8" state="hidden" r:id="rId6"/>
    <sheet name="Don't touch-01" sheetId="3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7">'[1]207 '!$A$1:$BA$78</definedName>
    <definedName name="_A16385" localSheetId="2">#REF!</definedName>
    <definedName name="_A16385" localSheetId="4">#REF!</definedName>
    <definedName name="_A16385" localSheetId="5">#REF!</definedName>
    <definedName name="_A16385">#REF!</definedName>
    <definedName name="_abc1" hidden="1">{#N/A,#N/A,FALSE,"SUMMARY REPORT"}</definedName>
    <definedName name="_abc10" hidden="1">{#N/A,#N/A,FALSE,"SUMMARY REPORT"}</definedName>
    <definedName name="_abc115" hidden="1">{#N/A,#N/A,FALSE,"SUMMARY REPORT"}</definedName>
    <definedName name="_ABC12" hidden="1">{#N/A,#N/A,FALSE,"SUMMARY REPORT"}</definedName>
    <definedName name="_abc13" hidden="1">{#N/A,#N/A,FALSE,"SUMMARY REPORT"}</definedName>
    <definedName name="_abc14" hidden="1">{#N/A,#N/A,FALSE,"SUMMARY REPORT"}</definedName>
    <definedName name="_abc15" hidden="1">{#N/A,#N/A,FALSE,"SUMMARY REPORT"}</definedName>
    <definedName name="_abc16" hidden="1">{#N/A,#N/A,FALSE,"SUMMARY REPORT"}</definedName>
    <definedName name="_abc18" hidden="1">{#N/A,#N/A,FALSE,"SUMMARY REPORT"}</definedName>
    <definedName name="_abc19" hidden="1">{#N/A,#N/A,FALSE,"SUMMARY REPORT"}</definedName>
    <definedName name="_abc21" hidden="1">{#N/A,#N/A,FALSE,"SUMMARY REPORT"}</definedName>
    <definedName name="_ABC5" hidden="1">{#N/A,#N/A,FALSE,"SUMMARY REPORT"}</definedName>
    <definedName name="_abc6" hidden="1">{#N/A,#N/A,FALSE,"SUMMARY REPORT"}</definedName>
    <definedName name="_ABC7" hidden="1">{#N/A,#N/A,FALSE,"SUMMARY REPORT"}</definedName>
    <definedName name="_ABC8" hidden="1">{#N/A,#N/A,FALSE,"SUMMARY REPORT"}</definedName>
    <definedName name="_ABC9" hidden="1">{#N/A,#N/A,FALSE,"SUMMARY REPORT"}</definedName>
    <definedName name="_ADC6" hidden="1">{#N/A,#N/A,FALSE,"SUMMARY REPORT"}</definedName>
    <definedName name="_ASE5" hidden="1">{#N/A,#N/A,FALSE,"SUMMARY REPORT"}</definedName>
    <definedName name="_EDF2" hidden="1">{#N/A,#N/A,FALSE,"SUMMARY REPORT"}</definedName>
    <definedName name="_ESC1" localSheetId="2">#REF!</definedName>
    <definedName name="_ESC1" localSheetId="4">#REF!</definedName>
    <definedName name="_ESC1" localSheetId="5">#REF!</definedName>
    <definedName name="_ESC1">#REF!</definedName>
    <definedName name="_Fill" localSheetId="2" hidden="1">'[2]#REF'!#REF!</definedName>
    <definedName name="_Fill" localSheetId="4" hidden="1">'[2]#REF'!#REF!</definedName>
    <definedName name="_Fill" localSheetId="5" hidden="1">'[2]#REF'!#REF!</definedName>
    <definedName name="_Fill" hidden="1">'[2]#REF'!#REF!</definedName>
    <definedName name="_Key1" localSheetId="2" hidden="1">#REF!</definedName>
    <definedName name="_Key1" localSheetId="4" hidden="1">#REF!</definedName>
    <definedName name="_Key1" localSheetId="5" hidden="1">#REF!</definedName>
    <definedName name="_Key1" hidden="1">#REF!</definedName>
    <definedName name="_m1000000" localSheetId="2">#REF!</definedName>
    <definedName name="_m1000000" localSheetId="4">#REF!</definedName>
    <definedName name="_m1000000" localSheetId="5">#REF!</definedName>
    <definedName name="_m1000000">#REF!</definedName>
    <definedName name="_MAM1" localSheetId="2">#REF!</definedName>
    <definedName name="_MAM1" localSheetId="4">#REF!</definedName>
    <definedName name="_MAM1" localSheetId="5">#REF!</definedName>
    <definedName name="_MAM1">#REF!</definedName>
    <definedName name="_Order1" hidden="1">255</definedName>
    <definedName name="_PL1" localSheetId="2">#REF!</definedName>
    <definedName name="_PL1" localSheetId="4">#REF!</definedName>
    <definedName name="_PL1" localSheetId="5">#REF!</definedName>
    <definedName name="_PL1">#REF!</definedName>
    <definedName name="_PL2" localSheetId="2">#REF!</definedName>
    <definedName name="_PL2" localSheetId="4">#REF!</definedName>
    <definedName name="_PL2" localSheetId="5">#REF!</definedName>
    <definedName name="_PL2">#REF!</definedName>
    <definedName name="_pl5" hidden="1">{#N/A,#N/A,FALSE,"SUMMARY REPORT"}</definedName>
    <definedName name="_QAC6" hidden="1">{#N/A,#N/A,FALSE,"SUMMARY REPORT"}</definedName>
    <definedName name="_re1" hidden="1">{"'Sheet1'!$B$1:$B$2"}</definedName>
    <definedName name="_Sort" localSheetId="2" hidden="1">#REF!</definedName>
    <definedName name="_Sort" localSheetId="4" hidden="1">#REF!</definedName>
    <definedName name="_Sort" localSheetId="5" hidden="1">#REF!</definedName>
    <definedName name="_Sort" hidden="1">#REF!</definedName>
    <definedName name="a" localSheetId="2">#REF!</definedName>
    <definedName name="a" localSheetId="4">#REF!</definedName>
    <definedName name="a" localSheetId="5">#REF!</definedName>
    <definedName name="a">#REF!</definedName>
    <definedName name="aa" localSheetId="2">#REF!</definedName>
    <definedName name="aa" localSheetId="4">#REF!</definedName>
    <definedName name="aa" localSheetId="5">#REF!</definedName>
    <definedName name="aa">#REF!</definedName>
    <definedName name="aABC" hidden="1">{#N/A,#N/A,FALSE,"SUMMARY REPORT"}</definedName>
    <definedName name="aaff" hidden="1">{#N/A,#N/A,FALSE,"SUMMARY REPORT"}</definedName>
    <definedName name="aaS" hidden="1">{#N/A,#N/A,FALSE,"SUMMARY REPORT"}</definedName>
    <definedName name="AB" localSheetId="2">#REF!</definedName>
    <definedName name="AB" localSheetId="4">#REF!</definedName>
    <definedName name="AB" localSheetId="5">#REF!</definedName>
    <definedName name="AB">#REF!</definedName>
    <definedName name="ABC" hidden="1">{#N/A,#N/A,FALSE,"SUMMARY REPORT"}</definedName>
    <definedName name="abcanbv" hidden="1">{#N/A,#N/A,FALSE,"SUMMARY REPORT"}</definedName>
    <definedName name="ABCD" hidden="1">{#N/A,#N/A,FALSE,"SUMMARY REPORT"}</definedName>
    <definedName name="abcde">'[3]new summary'!$B$2:$AE$126</definedName>
    <definedName name="ABCDF" hidden="1">{#N/A,#N/A,FALSE,"SUMMARY REPORT"}</definedName>
    <definedName name="ABCF" hidden="1">{#N/A,#N/A,FALSE,"SUMMARY REPORT"}</definedName>
    <definedName name="ABZ" hidden="1">{#N/A,#N/A,FALSE,"SUMMARY REPORT"}</definedName>
    <definedName name="AccessDatabase" hidden="1">"U:\User\COMMON\ADBK.mdb"</definedName>
    <definedName name="accfd" hidden="1">{#N/A,#N/A,FALSE,"SUMMARY REPORT"}</definedName>
    <definedName name="ACDE" hidden="1">{#N/A,#N/A,FALSE,"SUMMARY REPORT"}</definedName>
    <definedName name="ACDS" hidden="1">{#N/A,#N/A,FALSE,"SUMMARY REPORT"}</definedName>
    <definedName name="Address" localSheetId="2">#REF!</definedName>
    <definedName name="Address" localSheetId="4">#REF!</definedName>
    <definedName name="Address" localSheetId="5">#REF!</definedName>
    <definedName name="Address">#REF!</definedName>
    <definedName name="ADMIN_EXP" localSheetId="2">#REF!</definedName>
    <definedName name="ADMIN_EXP" localSheetId="4">#REF!</definedName>
    <definedName name="ADMIN_EXP" localSheetId="5">#REF!</definedName>
    <definedName name="ADMIN_EXP">#REF!</definedName>
    <definedName name="AFS" hidden="1">{#N/A,#N/A,FALSE,"SUMMARY REPORT"}</definedName>
    <definedName name="APQP" localSheetId="2">#REF!</definedName>
    <definedName name="APQP" localSheetId="4">#REF!</definedName>
    <definedName name="APQP" localSheetId="5">#REF!</definedName>
    <definedName name="APQP">#REF!</definedName>
    <definedName name="aps" hidden="1">{#N/A,#N/A,FALSE,"SUMMARY REPORT"}</definedName>
    <definedName name="as" localSheetId="2" hidden="1">'[4]#REF'!#REF!</definedName>
    <definedName name="as" localSheetId="4" hidden="1">'[4]#REF'!#REF!</definedName>
    <definedName name="as" localSheetId="5" hidden="1">'[4]#REF'!#REF!</definedName>
    <definedName name="as" hidden="1">'[4]#REF'!#REF!</definedName>
    <definedName name="asd" hidden="1">{#N/A,#N/A,FALSE,"SUMMARY REPORT"}</definedName>
    <definedName name="ASDASD" hidden="1">{#N/A,#N/A,FALSE,"SUMMARY REPORT"}</definedName>
    <definedName name="ASDC" hidden="1">{#N/A,#N/A,FALSE,"SUMMARY REPORT"}</definedName>
    <definedName name="asdfgh" localSheetId="2" hidden="1">#REF!</definedName>
    <definedName name="asdfgh" localSheetId="4" hidden="1">#REF!</definedName>
    <definedName name="asdfgh" localSheetId="5" hidden="1">#REF!</definedName>
    <definedName name="asdfgh" hidden="1">#REF!</definedName>
    <definedName name="ASDSADASDAS" hidden="1">{#N/A,#N/A,FALSE,"SUMMARY REPORT"}</definedName>
    <definedName name="aser" hidden="1">{#N/A,#N/A,FALSE,"SUMMARY REPORT"}</definedName>
    <definedName name="aspls" hidden="1">{#N/A,#N/A,FALSE,"SUMMARY REPORT"}</definedName>
    <definedName name="ASSA" hidden="1">{#N/A,#N/A,FALSE,"SUMMARY REPORT"}</definedName>
    <definedName name="ASSY_207" localSheetId="2">#REF!</definedName>
    <definedName name="ASSY_207" localSheetId="4">#REF!</definedName>
    <definedName name="ASSY_207" localSheetId="5">#REF!</definedName>
    <definedName name="ASSY_207">#REF!</definedName>
    <definedName name="AUS.">'[2]#REF'!$B$119</definedName>
    <definedName name="AUS.___0">[5]_REF!$B$119</definedName>
    <definedName name="AUS.___23">[5]_REF!$B$119</definedName>
    <definedName name="AUS.___24">[5]_REF!$B$119</definedName>
    <definedName name="AUS.___25">[5]_REF!$B$119</definedName>
    <definedName name="AUS.___36">[5]_REF!$B$119</definedName>
    <definedName name="AVCD" hidden="1">{#N/A,#N/A,FALSE,"SUMMARY REPORT"}</definedName>
    <definedName name="b" hidden="1">{#N/A,#N/A,FALSE,"SUMMARY REPORT"}</definedName>
    <definedName name="BACK" localSheetId="2">#REF!</definedName>
    <definedName name="BACK" localSheetId="4">#REF!</definedName>
    <definedName name="BACK" localSheetId="5">#REF!</definedName>
    <definedName name="BACK">#REF!</definedName>
    <definedName name="bb" hidden="1">{#N/A,#N/A,FALSE,"SUMMARY REPORT"}</definedName>
    <definedName name="bcd" hidden="1">{#N/A,#N/A,FALSE,"SUMMARY REPORT"}</definedName>
    <definedName name="bcr" hidden="1">{#N/A,#N/A,FALSE,"SUMMARY REPORT"}</definedName>
    <definedName name="bnagg" hidden="1">{#N/A,#N/A,FALSE,"SUMMARY REPORT"}</definedName>
    <definedName name="BS" localSheetId="2">#REF!</definedName>
    <definedName name="BS" localSheetId="4">#REF!</definedName>
    <definedName name="BS" localSheetId="5">#REF!</definedName>
    <definedName name="BS">#REF!</definedName>
    <definedName name="Button_1">"ADBK_Sheet15_List"</definedName>
    <definedName name="Button_2">"ADBK_Sheet15_List1"</definedName>
    <definedName name="CA" localSheetId="2">#REF!</definedName>
    <definedName name="CA" localSheetId="4">#REF!</definedName>
    <definedName name="CA" localSheetId="5">#REF!</definedName>
    <definedName name="CA">#REF!</definedName>
    <definedName name="CAPITAL" localSheetId="2">#REF!</definedName>
    <definedName name="CAPITAL" localSheetId="4">#REF!</definedName>
    <definedName name="CAPITAL" localSheetId="5">#REF!</definedName>
    <definedName name="CAPITAL">#REF!</definedName>
    <definedName name="catial" localSheetId="2">#REF!</definedName>
    <definedName name="catial" localSheetId="4">#REF!</definedName>
    <definedName name="catial" localSheetId="5">#REF!</definedName>
    <definedName name="catial">#REF!</definedName>
    <definedName name="City" localSheetId="2">#REF!</definedName>
    <definedName name="City" localSheetId="4">#REF!</definedName>
    <definedName name="City" localSheetId="5">#REF!</definedName>
    <definedName name="City">#REF!</definedName>
    <definedName name="CL" localSheetId="2">#REF!</definedName>
    <definedName name="CL" localSheetId="4">#REF!</definedName>
    <definedName name="CL" localSheetId="5">#REF!</definedName>
    <definedName name="CL">#REF!</definedName>
    <definedName name="Code" localSheetId="2" hidden="1">#REF!</definedName>
    <definedName name="Code" localSheetId="4" hidden="1">#REF!</definedName>
    <definedName name="Code" localSheetId="5" hidden="1">#REF!</definedName>
    <definedName name="Code" hidden="1">#REF!</definedName>
    <definedName name="COMMERCIAL">'[1]COMMERCIAL+stores'!$A$1:$BC$50</definedName>
    <definedName name="Company" localSheetId="2">#REF!</definedName>
    <definedName name="Company" localSheetId="4">#REF!</definedName>
    <definedName name="Company" localSheetId="5">#REF!</definedName>
    <definedName name="Company">#REF!</definedName>
    <definedName name="CON" localSheetId="2">#REF!</definedName>
    <definedName name="CON" localSheetId="4">#REF!</definedName>
    <definedName name="CON" localSheetId="5">#REF!</definedName>
    <definedName name="CON">#REF!</definedName>
    <definedName name="concats" localSheetId="2">#REF!</definedName>
    <definedName name="concats" localSheetId="4">#REF!</definedName>
    <definedName name="concats" localSheetId="5">#REF!</definedName>
    <definedName name="concats">#REF!</definedName>
    <definedName name="CONS" localSheetId="2">#REF!</definedName>
    <definedName name="CONS" localSheetId="4">#REF!</definedName>
    <definedName name="CONS" localSheetId="5">#REF!</definedName>
    <definedName name="CONS">#REF!</definedName>
    <definedName name="consumption" hidden="1">{#N/A,#N/A,FALSE,"SUMMARY REPORT"}</definedName>
    <definedName name="cost">'[4]#REF'!$B$119</definedName>
    <definedName name="Country" localSheetId="2">#REF!</definedName>
    <definedName name="Country" localSheetId="4">#REF!</definedName>
    <definedName name="Country" localSheetId="5">#REF!</definedName>
    <definedName name="Country">#REF!</definedName>
    <definedName name="daily" hidden="1">{#N/A,#N/A,FALSE,"SUMMARY REPORT"}</definedName>
    <definedName name="data1" localSheetId="2" hidden="1">#REF!</definedName>
    <definedName name="data1" localSheetId="4" hidden="1">#REF!</definedName>
    <definedName name="data1" localSheetId="5" hidden="1">#REF!</definedName>
    <definedName name="data1" hidden="1">#REF!</definedName>
    <definedName name="data2" localSheetId="2" hidden="1">#REF!</definedName>
    <definedName name="data2" localSheetId="4" hidden="1">#REF!</definedName>
    <definedName name="data2" localSheetId="5" hidden="1">#REF!</definedName>
    <definedName name="data2" hidden="1">#REF!</definedName>
    <definedName name="data3" localSheetId="2" hidden="1">#REF!</definedName>
    <definedName name="data3" localSheetId="4" hidden="1">#REF!</definedName>
    <definedName name="data3" localSheetId="5" hidden="1">#REF!</definedName>
    <definedName name="data3" hidden="1">#REF!</definedName>
    <definedName name="_xlnm.Database" localSheetId="2">#REF!</definedName>
    <definedName name="_xlnm.Database" localSheetId="4">#REF!</definedName>
    <definedName name="_xlnm.Database" localSheetId="5">#REF!</definedName>
    <definedName name="_xlnm.Database">#REF!</definedName>
    <definedName name="ddohgohog" localSheetId="2">#REF!</definedName>
    <definedName name="ddohgohog" localSheetId="4">#REF!</definedName>
    <definedName name="ddohgohog" localSheetId="5">#REF!</definedName>
    <definedName name="ddohgohog">#REF!</definedName>
    <definedName name="Depreciation" localSheetId="2">#REF!</definedName>
    <definedName name="Depreciation" localSheetId="4">#REF!</definedName>
    <definedName name="Depreciation" localSheetId="5">#REF!</definedName>
    <definedName name="Depreciation">#REF!</definedName>
    <definedName name="dew" hidden="1">{#N/A,#N/A,FALSE,"SUMMARY REPORT"}</definedName>
    <definedName name="Discount" localSheetId="2" hidden="1">#REF!</definedName>
    <definedName name="Discount" localSheetId="4" hidden="1">#REF!</definedName>
    <definedName name="Discount" localSheetId="5" hidden="1">#REF!</definedName>
    <definedName name="Discount" hidden="1">#REF!</definedName>
    <definedName name="display_area_2" localSheetId="2" hidden="1">#REF!</definedName>
    <definedName name="display_area_2" localSheetId="4" hidden="1">#REF!</definedName>
    <definedName name="display_area_2" localSheetId="5" hidden="1">#REF!</definedName>
    <definedName name="display_area_2" hidden="1">#REF!</definedName>
    <definedName name="DPC" localSheetId="2">#REF!</definedName>
    <definedName name="DPC" localSheetId="4">#REF!</definedName>
    <definedName name="DPC" localSheetId="5">#REF!</definedName>
    <definedName name="DPC">#REF!</definedName>
    <definedName name="dxsadas" hidden="1">{#N/A,#N/A,FALSE,"SUMMARY REPORT"}</definedName>
    <definedName name="E111a67">'[6]wip-Dec.'!$I$167</definedName>
    <definedName name="Email" localSheetId="2">#REF!</definedName>
    <definedName name="Email" localSheetId="4">#REF!</definedName>
    <definedName name="Email" localSheetId="5">#REF!</definedName>
    <definedName name="Email">#REF!</definedName>
    <definedName name="EMP_BENFIT_EXP" localSheetId="2">#REF!</definedName>
    <definedName name="EMP_BENFIT_EXP" localSheetId="4">#REF!</definedName>
    <definedName name="EMP_BENFIT_EXP" localSheetId="5">#REF!</definedName>
    <definedName name="EMP_BENFIT_EXP">#REF!</definedName>
    <definedName name="ENGG">[1]ENGG.!$A$1:$AH$65</definedName>
    <definedName name="ESC" localSheetId="2">#REF!</definedName>
    <definedName name="ESC" localSheetId="4">#REF!</definedName>
    <definedName name="ESC" localSheetId="5">#REF!</definedName>
    <definedName name="ESC">#REF!</definedName>
    <definedName name="FA" localSheetId="2">#REF!</definedName>
    <definedName name="FA" localSheetId="4">#REF!</definedName>
    <definedName name="FA" localSheetId="5">#REF!</definedName>
    <definedName name="FA">#REF!</definedName>
    <definedName name="Fax" localSheetId="2">#REF!</definedName>
    <definedName name="Fax" localSheetId="4">#REF!</definedName>
    <definedName name="Fax" localSheetId="5">#REF!</definedName>
    <definedName name="Fax">#REF!</definedName>
    <definedName name="FCode" localSheetId="2" hidden="1">#REF!</definedName>
    <definedName name="FCode" localSheetId="4" hidden="1">#REF!</definedName>
    <definedName name="FCode" localSheetId="5" hidden="1">#REF!</definedName>
    <definedName name="FCode" hidden="1">#REF!</definedName>
    <definedName name="fdsd" hidden="1">{#N/A,#N/A,FALSE,"SUMMARY REPORT"}</definedName>
    <definedName name="finally">'[3]new summary'!$B$2:$AE$144</definedName>
    <definedName name="FSDS" hidden="1">{#N/A,#N/A,FALSE,"SUMMARY REPORT"}</definedName>
    <definedName name="gfhgh" hidden="1">{#N/A,#N/A,FALSE,"SUMMARY REPORT"}</definedName>
    <definedName name="ghkjgkjg" hidden="1">{#N/A,#N/A,FALSE,"SUMMARY REPORT"}</definedName>
    <definedName name="gt" hidden="1">{#N/A,#N/A,FALSE,"SUMMARY REPORT"}</definedName>
    <definedName name="HCV">'[1]LCV MCV HCV'!$A$1:$AU$72</definedName>
    <definedName name="HCV.WEEKLY" hidden="1">{#N/A,#N/A,FALSE,"SUMMARY REPORT"}</definedName>
    <definedName name="hfuiefvj" hidden="1">{#N/A,#N/A,FALSE,"SUMMARY REPORT"}</definedName>
    <definedName name="HiddenRows" localSheetId="2" hidden="1">#REF!</definedName>
    <definedName name="HiddenRows" localSheetId="4" hidden="1">#REF!</definedName>
    <definedName name="HiddenRows" localSheetId="5" hidden="1">#REF!</definedName>
    <definedName name="HiddenRows" hidden="1">#REF!</definedName>
    <definedName name="HO" localSheetId="2">#REF!</definedName>
    <definedName name="HO" localSheetId="4">#REF!</definedName>
    <definedName name="HO" localSheetId="5">#REF!</definedName>
    <definedName name="HO">#REF!</definedName>
    <definedName name="HRD">[1]HRD!$A$1:$BE$45</definedName>
    <definedName name="HTML_CodePage" hidden="1">1252</definedName>
    <definedName name="HTML_Control" hidden="1">{"'Sheet1'!$B$1:$B$2"}</definedName>
    <definedName name="HTML_Description" hidden="1">""</definedName>
    <definedName name="HTML_Email" hidden="1">""</definedName>
    <definedName name="HTML_Header" hidden="1">"Sheet1"</definedName>
    <definedName name="HTML_LastUpdate" hidden="1">"4/19/00"</definedName>
    <definedName name="HTML_LineAfter" hidden="1">FALSE</definedName>
    <definedName name="HTML_LineBefore" hidden="1">FALSE</definedName>
    <definedName name="HTML_Name" hidden="1">"SUMIT"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"wipmar2000"</definedName>
    <definedName name="INTT" localSheetId="2">#REF!</definedName>
    <definedName name="INTT" localSheetId="4">#REF!</definedName>
    <definedName name="INTT" localSheetId="5">#REF!</definedName>
    <definedName name="INTT">#REF!</definedName>
    <definedName name="INTT_EXP" localSheetId="2">#REF!</definedName>
    <definedName name="INTT_EXP" localSheetId="4">#REF!</definedName>
    <definedName name="INTT_EXP" localSheetId="5">#REF!</definedName>
    <definedName name="INTT_EXP">#REF!</definedName>
    <definedName name="INV" localSheetId="2">#REF!</definedName>
    <definedName name="INV" localSheetId="4">#REF!</definedName>
    <definedName name="INV" localSheetId="5">#REF!</definedName>
    <definedName name="INV">#REF!</definedName>
    <definedName name="INVSTMNT" localSheetId="2">#REF!</definedName>
    <definedName name="INVSTMNT" localSheetId="4">#REF!</definedName>
    <definedName name="INVSTMNT" localSheetId="5">#REF!</definedName>
    <definedName name="INVSTMNT">#REF!</definedName>
    <definedName name="jiohif" hidden="1">{#N/A,#N/A,FALSE,"SUMMARY REPORT"}</definedName>
    <definedName name="jsd" hidden="1">{#N/A,#N/A,FALSE,"SUMMARY REPORT"}</definedName>
    <definedName name="kkkk" localSheetId="2">#REF!</definedName>
    <definedName name="kkkk" localSheetId="4">#REF!</definedName>
    <definedName name="kkkk" localSheetId="5">#REF!</definedName>
    <definedName name="kkkk">#REF!</definedName>
    <definedName name="kkkkkk" localSheetId="2">#REF!</definedName>
    <definedName name="kkkkkk" localSheetId="4">#REF!</definedName>
    <definedName name="kkkkkk" localSheetId="5">#REF!</definedName>
    <definedName name="kkkkkk">#REF!</definedName>
    <definedName name="kkkkkkk" localSheetId="2">#REF!</definedName>
    <definedName name="kkkkkkk" localSheetId="4">#REF!</definedName>
    <definedName name="kkkkkkk" localSheetId="5">#REF!</definedName>
    <definedName name="kkkkkkk">#REF!</definedName>
    <definedName name="kkkkkkkkkkkkkkkkkkkkkkkkkkkkkkkkkkkkkkkkkkkkkkkkkkkkkkkkkkkk" localSheetId="2" hidden="1">#REF!</definedName>
    <definedName name="kkkkkkkkkkkkkkkkkkkkkkkkkkkkkkkkkkkkkkkkkkkkkkkkkkkkkkkkkkkk" localSheetId="4" hidden="1">#REF!</definedName>
    <definedName name="kkkkkkkkkkkkkkkkkkkkkkkkkkkkkkkkkkkkkkkkkkkkkkkkkkkkkkkkkkkk" localSheetId="5" hidden="1">#REF!</definedName>
    <definedName name="kkkkkkkkkkkkkkkkkkkkkkkkkkkkkkkkkkkkkkkkkkkkkkkkkkkkkkkkkkkk" hidden="1">#REF!</definedName>
    <definedName name="lo" hidden="1">{#N/A,#N/A,FALSE,"SUMMARY REPORT"}</definedName>
    <definedName name="m100000000" localSheetId="2">#REF!</definedName>
    <definedName name="m100000000" localSheetId="4">#REF!</definedName>
    <definedName name="m100000000" localSheetId="5">#REF!</definedName>
    <definedName name="m100000000">#REF!</definedName>
    <definedName name="MAINT" localSheetId="2">#REF!</definedName>
    <definedName name="MAINT" localSheetId="4">#REF!</definedName>
    <definedName name="MAINT" localSheetId="5">#REF!</definedName>
    <definedName name="MAINT">#REF!</definedName>
    <definedName name="MAM" localSheetId="2">#REF!</definedName>
    <definedName name="MAM" localSheetId="4">#REF!</definedName>
    <definedName name="MAM" localSheetId="5">#REF!</definedName>
    <definedName name="MAM">#REF!</definedName>
    <definedName name="man" hidden="1">{#N/A,#N/A,FALSE,"SUMMARY REPORT"}</definedName>
    <definedName name="MANU_EXP" localSheetId="2">#REF!</definedName>
    <definedName name="MANU_EXP" localSheetId="4">#REF!</definedName>
    <definedName name="MANU_EXP" localSheetId="5">#REF!</definedName>
    <definedName name="MANU_EXP">#REF!</definedName>
    <definedName name="MARKETING">'[1]MARKETING+bonded'!$A$1:$BC$50</definedName>
    <definedName name="MCV.WEEKLY" hidden="1">{#N/A,#N/A,FALSE,"SUMMARY REPORT"}</definedName>
    <definedName name="MFG" localSheetId="2">#REF!</definedName>
    <definedName name="MFG" localSheetId="4">#REF!</definedName>
    <definedName name="MFG" localSheetId="5">#REF!</definedName>
    <definedName name="MFG">#REF!</definedName>
    <definedName name="MISC_EXP" localSheetId="2">#REF!</definedName>
    <definedName name="MISC_EXP" localSheetId="4">#REF!</definedName>
    <definedName name="MISC_EXP" localSheetId="5">#REF!</definedName>
    <definedName name="MISC_EXP">#REF!</definedName>
    <definedName name="mmnbv" hidden="1">{#N/A,#N/A,FALSE,"SUMMARY REPORT"}</definedName>
    <definedName name="mnh" hidden="1">{#N/A,#N/A,FALSE,"SUMMARY REPORT"}</definedName>
    <definedName name="MUL" localSheetId="2">#REF!</definedName>
    <definedName name="MUL" localSheetId="4">#REF!</definedName>
    <definedName name="MUL" localSheetId="5">#REF!</definedName>
    <definedName name="MUL">#REF!</definedName>
    <definedName name="Name" localSheetId="2">#REF!</definedName>
    <definedName name="Name" localSheetId="4">#REF!</definedName>
    <definedName name="Name" localSheetId="5">#REF!</definedName>
    <definedName name="Name">#REF!</definedName>
    <definedName name="new" hidden="1">{#N/A,#N/A,FALSE,"SUMMARY REPORT"}</definedName>
    <definedName name="OH" localSheetId="2">#REF!</definedName>
    <definedName name="OH" localSheetId="4">#REF!</definedName>
    <definedName name="OH" localSheetId="5">#REF!</definedName>
    <definedName name="OH">#REF!</definedName>
    <definedName name="op" hidden="1">{#N/A,#N/A,FALSE,"SUMMARY REPORT"}</definedName>
    <definedName name="OrderTable" localSheetId="2" hidden="1">#REF!</definedName>
    <definedName name="OrderTable" localSheetId="4" hidden="1">#REF!</definedName>
    <definedName name="OrderTable" localSheetId="5" hidden="1">#REF!</definedName>
    <definedName name="OrderTable" hidden="1">#REF!</definedName>
    <definedName name="OTH_INC" localSheetId="2">#REF!</definedName>
    <definedName name="OTH_INC" localSheetId="4">#REF!</definedName>
    <definedName name="OTH_INC" localSheetId="5">#REF!</definedName>
    <definedName name="OTH_INC">#REF!</definedName>
    <definedName name="PA" localSheetId="2">#REF!</definedName>
    <definedName name="PA" localSheetId="4">#REF!</definedName>
    <definedName name="PA" localSheetId="5">#REF!</definedName>
    <definedName name="PA">#REF!</definedName>
    <definedName name="page1" localSheetId="2">#REF!</definedName>
    <definedName name="page1" localSheetId="4">#REF!</definedName>
    <definedName name="page1" localSheetId="5">#REF!</definedName>
    <definedName name="page1">#REF!</definedName>
    <definedName name="page2">'[7]MAINT,QP,COMM'!$A$1:$AA$77</definedName>
    <definedName name="page3">[7]SUPPORTING!$A$1:$AA$79</definedName>
    <definedName name="par" localSheetId="2" hidden="1">'[8]#REF'!#REF!</definedName>
    <definedName name="par" localSheetId="4" hidden="1">'[8]#REF'!#REF!</definedName>
    <definedName name="par" localSheetId="5" hidden="1">'[8]#REF'!#REF!</definedName>
    <definedName name="par" hidden="1">'[8]#REF'!#REF!</definedName>
    <definedName name="para" hidden="1">{#N/A,#N/A,FALSE,"SUMMARY REPORT"}</definedName>
    <definedName name="pbt">[9]Consolidated!$AS$1492</definedName>
    <definedName name="PERS" localSheetId="2">#REF!</definedName>
    <definedName name="PERS" localSheetId="4">#REF!</definedName>
    <definedName name="PERS" localSheetId="5">#REF!</definedName>
    <definedName name="PERS">#REF!</definedName>
    <definedName name="Phone" localSheetId="2">#REF!</definedName>
    <definedName name="Phone" localSheetId="4">#REF!</definedName>
    <definedName name="Phone" localSheetId="5">#REF!</definedName>
    <definedName name="Phone">#REF!</definedName>
    <definedName name="pk" hidden="1">{#N/A,#N/A,FALSE,"SUMMARY REPORT"}</definedName>
    <definedName name="PL" localSheetId="2">#REF!</definedName>
    <definedName name="PL" localSheetId="4">#REF!</definedName>
    <definedName name="PL" localSheetId="5">#REF!</definedName>
    <definedName name="PL">#REF!</definedName>
    <definedName name="PLGrouping" localSheetId="2">#REF!</definedName>
    <definedName name="PLGrouping" localSheetId="4">#REF!</definedName>
    <definedName name="PLGrouping" localSheetId="5">#REF!</definedName>
    <definedName name="PLGrouping">#REF!</definedName>
    <definedName name="plj" hidden="1">{#N/A,#N/A,FALSE,"SUMMARY REPORT"}</definedName>
    <definedName name="PLS" hidden="1">{#N/A,#N/A,FALSE,"SUMMARY REPORT"}</definedName>
    <definedName name="plsad" hidden="1">{#N/A,#N/A,FALSE,"SUMMARY REPORT"}</definedName>
    <definedName name="plse" hidden="1">{#N/A,#N/A,FALSE,"SUMMARY REPORT"}</definedName>
    <definedName name="polhf" hidden="1">{#N/A,#N/A,FALSE,"SUMMARY REPORT"}</definedName>
    <definedName name="_xlnm.Print_Area" localSheetId="0">'Form 01'!$A$1:$H$27</definedName>
    <definedName name="_xlnm.Print_Area" localSheetId="1">'Form 02'!$A$1:$CK$58</definedName>
    <definedName name="_xlnm.Print_Area" localSheetId="2">'Form 03'!$A$1:$AI$136</definedName>
    <definedName name="_xlnm.Print_Area" localSheetId="3">'Form 04'!$A$1:$J$46</definedName>
    <definedName name="_xlnm.Print_Area" localSheetId="4">'Form 05'!$A$1:$AK$120</definedName>
    <definedName name="_xlnm.Print_Area" localSheetId="5">'Form 06'!$A$1:$J$31</definedName>
    <definedName name="_xlnm.Print_Area">#REF!</definedName>
    <definedName name="_xlnm.Print_Titles" localSheetId="0">'Form 01'!$12:$12</definedName>
    <definedName name="PRINT_TITLES_MI" localSheetId="2">#REF!</definedName>
    <definedName name="PRINT_TITLES_MI" localSheetId="4">#REF!</definedName>
    <definedName name="PRINT_TITLES_MI" localSheetId="5">#REF!</definedName>
    <definedName name="PRINT_TITLES_MI">#REF!</definedName>
    <definedName name="PRINT1">'[1]new summary'!$A$1:$AE$135</definedName>
    <definedName name="printarea">'[3]new summary'!$B$2:$AE$144</definedName>
    <definedName name="printer">'[3]MSSL-Presentation, Action, Note'!$A$2:$K$112</definedName>
    <definedName name="Process" hidden="1">{#N/A,#N/A,FALSE,"SUMMARY REPORT"}</definedName>
    <definedName name="ProdForm" localSheetId="2" hidden="1">#REF!</definedName>
    <definedName name="ProdForm" localSheetId="4" hidden="1">#REF!</definedName>
    <definedName name="ProdForm" localSheetId="5" hidden="1">#REF!</definedName>
    <definedName name="ProdForm" hidden="1">#REF!</definedName>
    <definedName name="Product" localSheetId="2" hidden="1">#REF!</definedName>
    <definedName name="Product" localSheetId="4" hidden="1">#REF!</definedName>
    <definedName name="Product" localSheetId="5" hidden="1">#REF!</definedName>
    <definedName name="Product" hidden="1">#REF!</definedName>
    <definedName name="QASSX" hidden="1">{#N/A,#N/A,FALSE,"SUMMARY REPORT"}</definedName>
    <definedName name="QCJ" localSheetId="2">#REF!</definedName>
    <definedName name="QCJ" localSheetId="4">#REF!</definedName>
    <definedName name="QCJ" localSheetId="5">#REF!</definedName>
    <definedName name="QCJ">#REF!</definedName>
    <definedName name="qe" hidden="1">{#N/A,#N/A,FALSE,"SUMMARY REPORT"}</definedName>
    <definedName name="QP_S">'[1]QP&amp;S '!$A$1:$AW$32</definedName>
    <definedName name="qwe" hidden="1">{#N/A,#N/A,FALSE,"SUMMARY REPORT"}</definedName>
    <definedName name="Q構成_SEWS_CHZ08新規" localSheetId="2">#REF!</definedName>
    <definedName name="Q構成_SEWS_CHZ08新規" localSheetId="4">#REF!</definedName>
    <definedName name="Q構成_SEWS_CHZ08新規" localSheetId="5">#REF!</definedName>
    <definedName name="Q構成_SEWS_CHZ08新規">#REF!</definedName>
    <definedName name="ra" hidden="1">{#N/A,#N/A,FALSE,"SUMMARY REPORT"}</definedName>
    <definedName name="rajehi" hidden="1">{#N/A,#N/A,FALSE,"SUMMARY REPORT"}</definedName>
    <definedName name="RCArea" localSheetId="2" hidden="1">#REF!</definedName>
    <definedName name="RCArea" localSheetId="4" hidden="1">#REF!</definedName>
    <definedName name="RCArea" localSheetId="5" hidden="1">#REF!</definedName>
    <definedName name="RCArea" hidden="1">#REF!</definedName>
    <definedName name="REN">'[10]C.PLAN'!$A$1:$N$11</definedName>
    <definedName name="RESERVE" localSheetId="2">#REF!</definedName>
    <definedName name="RESERVE" localSheetId="4">#REF!</definedName>
    <definedName name="RESERVE" localSheetId="5">#REF!</definedName>
    <definedName name="RESERVE">#REF!</definedName>
    <definedName name="rewf" hidden="1">{#N/A,#N/A,FALSE,"SUMMARY REPORT"}</definedName>
    <definedName name="rt" hidden="1">{#N/A,#N/A,FALSE,"SUMMARY REPORT"}</definedName>
    <definedName name="sadasd" hidden="1">{#N/A,#N/A,FALSE,"SUMMARY REPORT"}</definedName>
    <definedName name="SAFARI">[1]SAFARI!$A$1:$AU$74</definedName>
    <definedName name="SBU_SUMMARY">[1]MAINT!$A$1:$BV$41</definedName>
    <definedName name="SD" localSheetId="2">#REF!</definedName>
    <definedName name="SD" localSheetId="4">#REF!</definedName>
    <definedName name="SD" localSheetId="5">#REF!</definedName>
    <definedName name="SD">#REF!</definedName>
    <definedName name="sdcsdfsdff" hidden="1">{#N/A,#N/A,FALSE,"SUMMARY REPORT"}</definedName>
    <definedName name="SEC_LOAN" localSheetId="2">#REF!</definedName>
    <definedName name="SEC_LOAN" localSheetId="4">#REF!</definedName>
    <definedName name="SEC_LOAN" localSheetId="5">#REF!</definedName>
    <definedName name="SEC_LOAN">#REF!</definedName>
    <definedName name="SH" localSheetId="2">#REF!</definedName>
    <definedName name="SH" localSheetId="4">#REF!</definedName>
    <definedName name="SH" localSheetId="5">#REF!</definedName>
    <definedName name="SH">#REF!</definedName>
    <definedName name="SpecialPrice" localSheetId="2" hidden="1">#REF!</definedName>
    <definedName name="SpecialPrice" localSheetId="4" hidden="1">#REF!</definedName>
    <definedName name="SpecialPrice" localSheetId="5" hidden="1">#REF!</definedName>
    <definedName name="SpecialPrice" hidden="1">#REF!</definedName>
    <definedName name="sqdw" hidden="1">{#N/A,#N/A,FALSE,"SUMMARY REPORT"}</definedName>
    <definedName name="SSS" localSheetId="2" hidden="1">'[2]#REF'!#REF!</definedName>
    <definedName name="SSS" localSheetId="4" hidden="1">'[2]#REF'!#REF!</definedName>
    <definedName name="SSS" localSheetId="5" hidden="1">'[2]#REF'!#REF!</definedName>
    <definedName name="SSS" hidden="1">'[2]#REF'!#REF!</definedName>
    <definedName name="ssss" hidden="1">{#N/A,#N/A,FALSE,"SUMMARY REPORT"}</definedName>
    <definedName name="State" localSheetId="2">#REF!</definedName>
    <definedName name="State" localSheetId="4">#REF!</definedName>
    <definedName name="State" localSheetId="5">#REF!</definedName>
    <definedName name="State">#REF!</definedName>
    <definedName name="sug" hidden="1">{#N/A,#N/A,FALSE,"SUMMARY REPORT"}</definedName>
    <definedName name="SUMMARY">'[1]SUMMARY REPORT'!$A$1:$S$149</definedName>
    <definedName name="sunil" localSheetId="2">#REF!</definedName>
    <definedName name="sunil" localSheetId="4">#REF!</definedName>
    <definedName name="sunil" localSheetId="5">#REF!</definedName>
    <definedName name="sunil">#REF!</definedName>
    <definedName name="swaqW" hidden="1">{#N/A,#N/A,FALSE,"SUMMARY REPORT"}</definedName>
    <definedName name="sxcsda" hidden="1">{#N/A,#N/A,FALSE,"SUMMARY REPORT"}</definedName>
    <definedName name="tbl_ProdInfo" localSheetId="2" hidden="1">#REF!</definedName>
    <definedName name="tbl_ProdInfo" localSheetId="4" hidden="1">#REF!</definedName>
    <definedName name="tbl_ProdInfo" localSheetId="5" hidden="1">#REF!</definedName>
    <definedName name="tbl_ProdInfo" hidden="1">#REF!</definedName>
    <definedName name="UNSEC_LOAN" localSheetId="2">#REF!</definedName>
    <definedName name="UNSEC_LOAN" localSheetId="4">#REF!</definedName>
    <definedName name="UNSEC_LOAN" localSheetId="5">#REF!</definedName>
    <definedName name="UNSEC_LOAN">#REF!</definedName>
    <definedName name="vcf" hidden="1">{#N/A,#N/A,FALSE,"SUMMARY REPORT"}</definedName>
    <definedName name="vgh" hidden="1">{#N/A,#N/A,FALSE,"SUMMARY REPORT"}</definedName>
    <definedName name="WC_407" localSheetId="2">#REF!</definedName>
    <definedName name="WC_407" localSheetId="4">#REF!</definedName>
    <definedName name="WC_407" localSheetId="5">#REF!</definedName>
    <definedName name="WC_407">#REF!</definedName>
    <definedName name="wrn.WEEKLY." hidden="1">{#N/A,#N/A,FALSE,"SUMMARY REPORT"}</definedName>
    <definedName name="xddad" hidden="1">{#N/A,#N/A,FALSE,"SUMMARY REPORT"}</definedName>
    <definedName name="xpqa" hidden="1">{#N/A,#N/A,FALSE,"SUMMARY REPORT"}</definedName>
    <definedName name="XYZ" hidden="1">{#N/A,#N/A,FALSE,"SUMMARY REPORT"}</definedName>
    <definedName name="ytm_pbt" localSheetId="2">#REF!</definedName>
    <definedName name="ytm_pbt" localSheetId="4">#REF!</definedName>
    <definedName name="ytm_pbt" localSheetId="5">#REF!</definedName>
    <definedName name="ytm_pbt">#REF!</definedName>
    <definedName name="Z_02BFAA0B_0478_4D89_B749_3A78595D8926_.wvu.PrintArea" localSheetId="2" hidden="1">'Form 03'!$A$1:$AH$105</definedName>
    <definedName name="Z_02BFAA0B_0478_4D89_B749_3A78595D8926_.wvu.PrintArea" localSheetId="4" hidden="1">'Form 05'!$A$1:$AH$90</definedName>
    <definedName name="Z_0A44CBBA_D416_43AC_A7DF_CAECCE75FBCA_.wvu.Cols" localSheetId="2" hidden="1">'Form 03'!$AI:$AP</definedName>
    <definedName name="Z_0A44CBBA_D416_43AC_A7DF_CAECCE75FBCA_.wvu.Cols" localSheetId="4" hidden="1">'Form 05'!$AI:$AP</definedName>
    <definedName name="Z_0A44CBBA_D416_43AC_A7DF_CAECCE75FBCA_.wvu.PrintArea" localSheetId="2" hidden="1">'Form 03'!$A$1:$AL$108</definedName>
    <definedName name="Z_0A44CBBA_D416_43AC_A7DF_CAECCE75FBCA_.wvu.PrintArea" localSheetId="4" hidden="1">'Form 05'!$A$1:$AL$92</definedName>
    <definedName name="Z_1D37E6EC_53E0_448B_9607_09BECF9E6979_.wvu.PrintArea" localSheetId="2" hidden="1">'Form 03'!$A$1:$AH$105</definedName>
    <definedName name="Z_1D37E6EC_53E0_448B_9607_09BECF9E6979_.wvu.PrintArea" localSheetId="4" hidden="1">'Form 05'!$A$1:$AH$90</definedName>
    <definedName name="Z_256116CA_1885_4541_B119_1DF5B0BD5A52_.wvu.Cols" localSheetId="2" hidden="1">'Form 03'!$AI:$AP</definedName>
    <definedName name="Z_256116CA_1885_4541_B119_1DF5B0BD5A52_.wvu.Cols" localSheetId="4" hidden="1">'Form 05'!$AI:$AP</definedName>
    <definedName name="Z_256116CA_1885_4541_B119_1DF5B0BD5A52_.wvu.PrintArea" localSheetId="2" hidden="1">'Form 03'!$A$1:$AH$108</definedName>
    <definedName name="Z_256116CA_1885_4541_B119_1DF5B0BD5A52_.wvu.PrintArea" localSheetId="4" hidden="1">'Form 05'!$A$1:$AH$92</definedName>
    <definedName name="Z_30531BB5_3D19_4B33_9607_D6AC768B21BF_.wvu.PrintArea" localSheetId="2" hidden="1">'Form 03'!$A$1:$AH$105</definedName>
    <definedName name="Z_30531BB5_3D19_4B33_9607_D6AC768B21BF_.wvu.PrintArea" localSheetId="4" hidden="1">'Form 05'!$A$1:$AH$90</definedName>
    <definedName name="Z_3619E4A0_8DF5_4FBB_9E59_717694B325E7_.wvu.PrintArea" localSheetId="2" hidden="1">'Form 03'!$A$1:$AH$105</definedName>
    <definedName name="Z_3619E4A0_8DF5_4FBB_9E59_717694B325E7_.wvu.PrintArea" localSheetId="4" hidden="1">'Form 05'!$A$1:$AH$90</definedName>
    <definedName name="Z_3B76C7D9_7D21_40D4_BFE4_36675F2D2674_.wvu.Cols" localSheetId="2" hidden="1">'Form 03'!$AI:$AP</definedName>
    <definedName name="Z_3B76C7D9_7D21_40D4_BFE4_36675F2D2674_.wvu.Cols" localSheetId="4" hidden="1">'Form 05'!$AI:$AP</definedName>
    <definedName name="Z_3B76C7D9_7D21_40D4_BFE4_36675F2D2674_.wvu.PrintArea" localSheetId="2" hidden="1">'Form 03'!$A$1:$AL$108</definedName>
    <definedName name="Z_3B76C7D9_7D21_40D4_BFE4_36675F2D2674_.wvu.PrintArea" localSheetId="4" hidden="1">'Form 05'!$A$1:$AL$92</definedName>
    <definedName name="Z_41392F0F_C163_4499_8F2E_ADC469ADEAE7_.wvu.PrintArea" localSheetId="2" hidden="1">'Form 03'!$A$1:$AH$105</definedName>
    <definedName name="Z_41392F0F_C163_4499_8F2E_ADC469ADEAE7_.wvu.PrintArea" localSheetId="4" hidden="1">'Form 05'!$A$1:$AH$90</definedName>
    <definedName name="Z_45C2AD36_0918_46EC_B3D1_6B114FE2A71C_.wvu.PrintArea" localSheetId="2" hidden="1">'Form 03'!$A$1:$AH$105</definedName>
    <definedName name="Z_45C2AD36_0918_46EC_B3D1_6B114FE2A71C_.wvu.PrintArea" localSheetId="4" hidden="1">'Form 05'!$A$1:$AH$90</definedName>
    <definedName name="Z_467F0A98_9359_45AA_9CD3_62B392263F20_.wvu.Cols" localSheetId="2" hidden="1">'Form 03'!$AI:$AP</definedName>
    <definedName name="Z_467F0A98_9359_45AA_9CD3_62B392263F20_.wvu.Cols" localSheetId="4" hidden="1">'Form 05'!$AI:$AP</definedName>
    <definedName name="Z_467F0A98_9359_45AA_9CD3_62B392263F20_.wvu.PrintArea" localSheetId="2" hidden="1">'Form 03'!$A$1:$AL$108</definedName>
    <definedName name="Z_467F0A98_9359_45AA_9CD3_62B392263F20_.wvu.PrintArea" localSheetId="4" hidden="1">'Form 05'!$A$1:$AL$92</definedName>
    <definedName name="Z_48C6D112_8B1D_4248_8464_41D04B419C1D_.wvu.PrintArea" localSheetId="2" hidden="1">'Form 03'!$A$1:$AH$105</definedName>
    <definedName name="Z_48C6D112_8B1D_4248_8464_41D04B419C1D_.wvu.PrintArea" localSheetId="4" hidden="1">'Form 05'!$A$1:$AH$90</definedName>
    <definedName name="Z_53991267_0725_4450_9A04_B1E2EDB6A6C4_.wvu.PrintArea" localSheetId="2" hidden="1">'Form 03'!$A$1:$AH$105</definedName>
    <definedName name="Z_53991267_0725_4450_9A04_B1E2EDB6A6C4_.wvu.PrintArea" localSheetId="4" hidden="1">'Form 05'!$A$1:$AH$90</definedName>
    <definedName name="Z_5E6D0213_F29A_45B7_99B2_491D36624A67_.wvu.PrintArea" localSheetId="2" hidden="1">'Form 03'!$A$1:$AH$105</definedName>
    <definedName name="Z_5E6D0213_F29A_45B7_99B2_491D36624A67_.wvu.PrintArea" localSheetId="4" hidden="1">'Form 05'!$A$1:$AH$90</definedName>
    <definedName name="Z_612E47D7_D812_40EB_8B3B_7E3AEBC23EAA_.wvu.Cols" localSheetId="2" hidden="1">'Form 03'!$AI:$AP</definedName>
    <definedName name="Z_612E47D7_D812_40EB_8B3B_7E3AEBC23EAA_.wvu.Cols" localSheetId="4" hidden="1">'Form 05'!$AI:$AP</definedName>
    <definedName name="Z_612E47D7_D812_40EB_8B3B_7E3AEBC23EAA_.wvu.PrintArea" localSheetId="2" hidden="1">'Form 03'!$A$1:$AL$108</definedName>
    <definedName name="Z_612E47D7_D812_40EB_8B3B_7E3AEBC23EAA_.wvu.PrintArea" localSheetId="4" hidden="1">'Form 05'!$A$1:$AL$92</definedName>
    <definedName name="Z_61837EDC_AB0F_4559_AC23_D9C5B6E002CA_.wvu.Cols" localSheetId="2" hidden="1">'Form 03'!$AI:$AP</definedName>
    <definedName name="Z_61837EDC_AB0F_4559_AC23_D9C5B6E002CA_.wvu.Cols" localSheetId="4" hidden="1">'Form 05'!$AI:$AP</definedName>
    <definedName name="Z_61837EDC_AB0F_4559_AC23_D9C5B6E002CA_.wvu.PrintArea" localSheetId="2" hidden="1">'Form 03'!$A$1:$AK$108</definedName>
    <definedName name="Z_61837EDC_AB0F_4559_AC23_D9C5B6E002CA_.wvu.PrintArea" localSheetId="4" hidden="1">'Form 05'!$A$1:$AK$92</definedName>
    <definedName name="Z_638313F8_15A4_4090_8AAA_D6F79F93C92D_.wvu.PrintArea" localSheetId="2" hidden="1">'Form 03'!$A$1:$AH$105</definedName>
    <definedName name="Z_638313F8_15A4_4090_8AAA_D6F79F93C92D_.wvu.PrintArea" localSheetId="4" hidden="1">'Form 05'!$A$1:$AH$90</definedName>
    <definedName name="Z_641E2E9D_2A18_410E_919F_FD969166E035_.wvu.Cols" localSheetId="2" hidden="1">'Form 03'!$AI:$AP</definedName>
    <definedName name="Z_641E2E9D_2A18_410E_919F_FD969166E035_.wvu.Cols" localSheetId="4" hidden="1">'Form 05'!$AI:$AP</definedName>
    <definedName name="Z_641E2E9D_2A18_410E_919F_FD969166E035_.wvu.PrintArea" localSheetId="2" hidden="1">'Form 03'!$A$1:$AH$109</definedName>
    <definedName name="Z_641E2E9D_2A18_410E_919F_FD969166E035_.wvu.PrintArea" localSheetId="4" hidden="1">'Form 05'!$A$1:$AH$93</definedName>
    <definedName name="Z_6CA03274_81EB_4369_B7F5_41E9F49FE9D5_.wvu.Cols" localSheetId="2" hidden="1">'Form 03'!$AI:$AP</definedName>
    <definedName name="Z_6CA03274_81EB_4369_B7F5_41E9F49FE9D5_.wvu.Cols" localSheetId="4" hidden="1">'Form 05'!$AI:$AP</definedName>
    <definedName name="Z_6CA03274_81EB_4369_B7F5_41E9F49FE9D5_.wvu.PrintArea" localSheetId="2" hidden="1">'Form 03'!$A$1:$AL$108</definedName>
    <definedName name="Z_6CA03274_81EB_4369_B7F5_41E9F49FE9D5_.wvu.PrintArea" localSheetId="4" hidden="1">'Form 05'!$A$1:$AL$92</definedName>
    <definedName name="Z_76C8B949_69B8_4888_9658_3FEF4655EC2E_.wvu.PrintArea" localSheetId="2" hidden="1">'Form 03'!$A$1:$AH$105</definedName>
    <definedName name="Z_76C8B949_69B8_4888_9658_3FEF4655EC2E_.wvu.PrintArea" localSheetId="4" hidden="1">'Form 05'!$A$1:$AH$90</definedName>
    <definedName name="Z_77F0520E_915E_43D2_9BFE_658B276688B5_.wvu.Cols" localSheetId="2" hidden="1">'Form 03'!$AI:$AP</definedName>
    <definedName name="Z_77F0520E_915E_43D2_9BFE_658B276688B5_.wvu.Cols" localSheetId="4" hidden="1">'Form 05'!$AI:$AP</definedName>
    <definedName name="Z_77F0520E_915E_43D2_9BFE_658B276688B5_.wvu.PrintArea" localSheetId="2" hidden="1">'Form 03'!$A$1:$AH$108</definedName>
    <definedName name="Z_77F0520E_915E_43D2_9BFE_658B276688B5_.wvu.PrintArea" localSheetId="4" hidden="1">'Form 05'!$A$1:$AH$92</definedName>
    <definedName name="Z_7B0C7326_12AA_4B14_A1F2_B6F655208F70_.wvu.PrintArea" localSheetId="2" hidden="1">'Form 03'!$A$1:$AH$105</definedName>
    <definedName name="Z_7B0C7326_12AA_4B14_A1F2_B6F655208F70_.wvu.PrintArea" localSheetId="4" hidden="1">'Form 05'!$A$1:$AH$90</definedName>
    <definedName name="Z_88D4F112_880E_401F_9E04_C3A09525CF8E_.wvu.PrintArea" localSheetId="2" hidden="1">'Form 03'!$A$1:$AH$105</definedName>
    <definedName name="Z_88D4F112_880E_401F_9E04_C3A09525CF8E_.wvu.PrintArea" localSheetId="4" hidden="1">'Form 05'!$A$1:$AH$90</definedName>
    <definedName name="Z_8E799E2F_E184_4D57_BC4B_85187C22F457_.wvu.PrintArea" localSheetId="2" hidden="1">'Form 03'!$A$1:$AH$105</definedName>
    <definedName name="Z_8E799E2F_E184_4D57_BC4B_85187C22F457_.wvu.PrintArea" localSheetId="4" hidden="1">'Form 05'!$A$1:$AH$90</definedName>
    <definedName name="Z_91CE034E_7154_45CD_8B6D_91FB9BB00954_.wvu.Cols" localSheetId="2" hidden="1">'Form 03'!$AI:$AP</definedName>
    <definedName name="Z_91CE034E_7154_45CD_8B6D_91FB9BB00954_.wvu.Cols" localSheetId="4" hidden="1">'Form 05'!$AI:$AP</definedName>
    <definedName name="Z_91CE034E_7154_45CD_8B6D_91FB9BB00954_.wvu.PrintArea" localSheetId="2" hidden="1">'Form 03'!$A$1:$AL$108</definedName>
    <definedName name="Z_91CE034E_7154_45CD_8B6D_91FB9BB00954_.wvu.PrintArea" localSheetId="4" hidden="1">'Form 05'!$A$1:$AL$92</definedName>
    <definedName name="Z_946DF520_6268_4405_981D_EE5B7D2BB406_.wvu.Cols" localSheetId="2" hidden="1">'Form 03'!$AI:$AP</definedName>
    <definedName name="Z_946DF520_6268_4405_981D_EE5B7D2BB406_.wvu.Cols" localSheetId="4" hidden="1">'Form 05'!$AI:$AP</definedName>
    <definedName name="Z_946DF520_6268_4405_981D_EE5B7D2BB406_.wvu.PrintArea" localSheetId="2" hidden="1">'Form 03'!$A$1:$AL$108</definedName>
    <definedName name="Z_946DF520_6268_4405_981D_EE5B7D2BB406_.wvu.PrintArea" localSheetId="4" hidden="1">'Form 05'!$A$1:$AL$92</definedName>
    <definedName name="Z_9F457FD8_DB45_4F9E_94AA_BE8BE438610E_.wvu.Cols" localSheetId="3" hidden="1">'Form 04'!#REF!</definedName>
    <definedName name="Z_9F457FD8_DB45_4F9E_94AA_BE8BE438610E_.wvu.Cols" localSheetId="5" hidden="1">'Form 06'!#REF!</definedName>
    <definedName name="Z_A16EDD6E_D157_4F6A_AFC4_C375E014D58E_.wvu.PrintArea" localSheetId="2" hidden="1">'Form 03'!$A$1:$AH$105</definedName>
    <definedName name="Z_A16EDD6E_D157_4F6A_AFC4_C375E014D58E_.wvu.PrintArea" localSheetId="4" hidden="1">'Form 05'!$A$1:$AH$90</definedName>
    <definedName name="Z_B14A458F_95BD_4C4E_827F_D200E08E3A02_.wvu.Cols" localSheetId="2" hidden="1">'Form 03'!$AI:$AP</definedName>
    <definedName name="Z_B14A458F_95BD_4C4E_827F_D200E08E3A02_.wvu.Cols" localSheetId="4" hidden="1">'Form 05'!$AI:$AP</definedName>
    <definedName name="Z_B14A458F_95BD_4C4E_827F_D200E08E3A02_.wvu.PrintArea" localSheetId="2" hidden="1">'Form 03'!$A$1:$AL$108</definedName>
    <definedName name="Z_B14A458F_95BD_4C4E_827F_D200E08E3A02_.wvu.PrintArea" localSheetId="4" hidden="1">'Form 05'!$A$1:$AL$92</definedName>
    <definedName name="Z_B71BD9B5_0FE1_4C7D_A7B8_EDE2013DB824_.wvu.PrintArea" localSheetId="2" hidden="1">'Form 03'!$A$1:$AH$105</definedName>
    <definedName name="Z_B71BD9B5_0FE1_4C7D_A7B8_EDE2013DB824_.wvu.PrintArea" localSheetId="4" hidden="1">'Form 05'!$A$1:$AH$90</definedName>
    <definedName name="Z_B7B04268_91AD_407E_949F_740FF96753E2_.wvu.PrintArea" localSheetId="2" hidden="1">'Form 03'!$A$1:$AH$105</definedName>
    <definedName name="Z_B7B04268_91AD_407E_949F_740FF96753E2_.wvu.PrintArea" localSheetId="4" hidden="1">'Form 05'!$A$1:$AH$90</definedName>
    <definedName name="Z_B97032AE_E45D_4DF9_865E_1488D4072854_.wvu.Cols" localSheetId="2" hidden="1">'Form 03'!$AI:$AP</definedName>
    <definedName name="Z_B97032AE_E45D_4DF9_865E_1488D4072854_.wvu.Cols" localSheetId="4" hidden="1">'Form 05'!$AI:$AP</definedName>
    <definedName name="Z_B97032AE_E45D_4DF9_865E_1488D4072854_.wvu.PrintArea" localSheetId="2" hidden="1">'Form 03'!$A$1:$AL$108</definedName>
    <definedName name="Z_B97032AE_E45D_4DF9_865E_1488D4072854_.wvu.PrintArea" localSheetId="4" hidden="1">'Form 05'!$A$1:$AL$92</definedName>
    <definedName name="Z_BC8BBD6C_E672_45F8_AB14_2FE45D85F9C4_.wvu.Cols" localSheetId="2" hidden="1">'Form 03'!$AI:$AP</definedName>
    <definedName name="Z_BC8BBD6C_E672_45F8_AB14_2FE45D85F9C4_.wvu.Cols" localSheetId="4" hidden="1">'Form 05'!$AI:$AP</definedName>
    <definedName name="Z_BC8BBD6C_E672_45F8_AB14_2FE45D85F9C4_.wvu.PrintArea" localSheetId="2" hidden="1">'Form 03'!$A$1:$AL$108</definedName>
    <definedName name="Z_BC8BBD6C_E672_45F8_AB14_2FE45D85F9C4_.wvu.PrintArea" localSheetId="4" hidden="1">'Form 05'!$A$1:$AL$92</definedName>
    <definedName name="Z_BEC343EE_818E_4254_A9DD_AEC68D87A9EE_.wvu.PrintArea" localSheetId="2" hidden="1">'Form 03'!$A$1:$AH$105</definedName>
    <definedName name="Z_BEC343EE_818E_4254_A9DD_AEC68D87A9EE_.wvu.PrintArea" localSheetId="4" hidden="1">'Form 05'!$A$1:$AH$90</definedName>
    <definedName name="Z_C0E2562A_7DC7_402E_B918_2F99D58F3943_.wvu.PrintArea" localSheetId="2" hidden="1">'Form 03'!$A$1:$AH$105</definedName>
    <definedName name="Z_C0E2562A_7DC7_402E_B918_2F99D58F3943_.wvu.PrintArea" localSheetId="4" hidden="1">'Form 05'!$A$1:$AH$90</definedName>
    <definedName name="Z_C24B188A_E801_435A_B068_D3E0EBA0548C_.wvu.PrintArea" localSheetId="2" hidden="1">'Form 03'!$A$1:$AH$105</definedName>
    <definedName name="Z_C24B188A_E801_435A_B068_D3E0EBA0548C_.wvu.PrintArea" localSheetId="4" hidden="1">'Form 05'!$A$1:$AH$90</definedName>
    <definedName name="Z_C49B8D32_3D0E_46F9_B8DC_9BF073134829_.wvu.PrintArea" localSheetId="2" hidden="1">'Form 03'!$A$1:$AH$105</definedName>
    <definedName name="Z_C49B8D32_3D0E_46F9_B8DC_9BF073134829_.wvu.PrintArea" localSheetId="4" hidden="1">'Form 05'!$A$1:$AH$90</definedName>
    <definedName name="Z_C4D6BC94_F47B_46FD_A489_1D9D51201382_.wvu.PrintArea" localSheetId="2" hidden="1">'Form 03'!$A$1:$AH$105</definedName>
    <definedName name="Z_C4D6BC94_F47B_46FD_A489_1D9D51201382_.wvu.PrintArea" localSheetId="4" hidden="1">'Form 05'!$A$1:$AH$90</definedName>
    <definedName name="Z_D6624727_9361_4A23_BAAA_D280DCAC5909_.wvu.PrintArea" localSheetId="2" hidden="1">'Form 03'!$A$1:$AH$105</definedName>
    <definedName name="Z_D6624727_9361_4A23_BAAA_D280DCAC5909_.wvu.PrintArea" localSheetId="4" hidden="1">'Form 05'!$A$1:$AH$90</definedName>
    <definedName name="Z_D9828670_5487_4498_B3FF_CEDE204F3E1A_.wvu.Cols" localSheetId="2" hidden="1">'Form 03'!$AI:$AP</definedName>
    <definedName name="Z_D9828670_5487_4498_B3FF_CEDE204F3E1A_.wvu.Cols" localSheetId="4" hidden="1">'Form 05'!$AI:$AP</definedName>
    <definedName name="Z_D9828670_5487_4498_B3FF_CEDE204F3E1A_.wvu.PrintArea" localSheetId="2" hidden="1">'Form 03'!$A$1:$AK$108</definedName>
    <definedName name="Z_D9828670_5487_4498_B3FF_CEDE204F3E1A_.wvu.PrintArea" localSheetId="4" hidden="1">'Form 05'!$A$1:$AK$92</definedName>
    <definedName name="Z_DF39AC05_930F_4C95_9239_BD1B0F37971F_.wvu.Cols" localSheetId="2" hidden="1">'Form 03'!$AI:$AP</definedName>
    <definedName name="Z_DF39AC05_930F_4C95_9239_BD1B0F37971F_.wvu.Cols" localSheetId="4" hidden="1">'Form 05'!$AI:$AP</definedName>
    <definedName name="Z_DF39AC05_930F_4C95_9239_BD1B0F37971F_.wvu.PrintArea" localSheetId="2" hidden="1">'Form 03'!$A$1:$AL$108</definedName>
    <definedName name="Z_DF39AC05_930F_4C95_9239_BD1B0F37971F_.wvu.PrintArea" localSheetId="4" hidden="1">'Form 05'!$A$1:$AL$92</definedName>
    <definedName name="Z_DFFE79CC_C2AF_4A92_8C1E_C435237EEA68_.wvu.Cols" localSheetId="2" hidden="1">'Form 03'!$AI:$AP</definedName>
    <definedName name="Z_DFFE79CC_C2AF_4A92_8C1E_C435237EEA68_.wvu.Cols" localSheetId="4" hidden="1">'Form 05'!$AI:$AP</definedName>
    <definedName name="Z_DFFE79CC_C2AF_4A92_8C1E_C435237EEA68_.wvu.PrintArea" localSheetId="2" hidden="1">'Form 03'!$A$1:$AL$108</definedName>
    <definedName name="Z_DFFE79CC_C2AF_4A92_8C1E_C435237EEA68_.wvu.PrintArea" localSheetId="4" hidden="1">'Form 05'!$A$1:$AL$92</definedName>
    <definedName name="Z_E2A102E4_F843_4590_8F08_F3C2ECB848BD_.wvu.PrintArea" localSheetId="2" hidden="1">'Form 03'!$A$1:$AH$105</definedName>
    <definedName name="Z_E2A102E4_F843_4590_8F08_F3C2ECB848BD_.wvu.PrintArea" localSheetId="4" hidden="1">'Form 05'!$A$1:$AH$90</definedName>
    <definedName name="Z_E2F9C713_8ED6_45CB_B966_E07E5B83FFE5_.wvu.PrintArea" localSheetId="2" hidden="1">'Form 03'!$A$1:$AH$105</definedName>
    <definedName name="Z_E2F9C713_8ED6_45CB_B966_E07E5B83FFE5_.wvu.PrintArea" localSheetId="4" hidden="1">'Form 05'!$A$1:$AH$90</definedName>
    <definedName name="Z_E657CA1B_77CF_4A34_BB18_19DE74C44221_.wvu.Cols" localSheetId="2" hidden="1">'Form 03'!$AI:$AP</definedName>
    <definedName name="Z_E657CA1B_77CF_4A34_BB18_19DE74C44221_.wvu.Cols" localSheetId="4" hidden="1">'Form 05'!$AI:$AP</definedName>
    <definedName name="Z_E657CA1B_77CF_4A34_BB18_19DE74C44221_.wvu.PrintArea" localSheetId="2" hidden="1">'Form 03'!$A$1:$AL$108</definedName>
    <definedName name="Z_E657CA1B_77CF_4A34_BB18_19DE74C44221_.wvu.PrintArea" localSheetId="4" hidden="1">'Form 05'!$A$1:$AL$92</definedName>
    <definedName name="Z_ED001EF0_0740_47FC_8C29_410F41CBB6B4_.wvu.PrintArea" localSheetId="2" hidden="1">'Form 03'!$A$1:$AH$105</definedName>
    <definedName name="Z_ED001EF0_0740_47FC_8C29_410F41CBB6B4_.wvu.PrintArea" localSheetId="4" hidden="1">'Form 05'!$A$1:$AH$90</definedName>
    <definedName name="Z_EE20E90F_0D78_4CDE_A945_0389C3573084_.wvu.PrintArea" localSheetId="2" hidden="1">'Form 03'!$A$1:$AH$105</definedName>
    <definedName name="Z_EE20E90F_0D78_4CDE_A945_0389C3573084_.wvu.PrintArea" localSheetId="4" hidden="1">'Form 05'!$A$1:$AH$90</definedName>
    <definedName name="Z_F1CC849F_5C3D_4F98_B1F0_EE1EEE75BC1A_.wvu.Cols" localSheetId="2" hidden="1">'Form 03'!$AI:$AP</definedName>
    <definedName name="Z_F1CC849F_5C3D_4F98_B1F0_EE1EEE75BC1A_.wvu.Cols" localSheetId="4" hidden="1">'Form 05'!$AI:$AP</definedName>
    <definedName name="Z_F1CC849F_5C3D_4F98_B1F0_EE1EEE75BC1A_.wvu.PrintArea" localSheetId="2" hidden="1">'Form 03'!$A$1:$AH$108</definedName>
    <definedName name="Z_F1CC849F_5C3D_4F98_B1F0_EE1EEE75BC1A_.wvu.PrintArea" localSheetId="4" hidden="1">'Form 05'!$A$1:$AH$92</definedName>
    <definedName name="Z_F51826C4_8100_40DF_BB4B_BBC3C93B0877_.wvu.PrintArea" localSheetId="2" hidden="1">'Form 03'!$A$1:$AH$105</definedName>
    <definedName name="Z_F51826C4_8100_40DF_BB4B_BBC3C93B0877_.wvu.PrintArea" localSheetId="4" hidden="1">'Form 05'!$A$1:$AH$90</definedName>
    <definedName name="Z_FAC12F8C_0C0B_4920_801A_3F9D966297DE_.wvu.PrintArea" localSheetId="2" hidden="1">'Form 03'!$A$1:$AH$105</definedName>
    <definedName name="Z_FAC12F8C_0C0B_4920_801A_3F9D966297DE_.wvu.PrintArea" localSheetId="4" hidden="1">'Form 05'!$A$1:$AH$90</definedName>
    <definedName name="zfdf" hidden="1">{#N/A,#N/A,FALSE,"SUMMARY REPORT"}</definedName>
    <definedName name="Zip" localSheetId="2">#REF!</definedName>
    <definedName name="Zip" localSheetId="4">#REF!</definedName>
    <definedName name="Zip" localSheetId="5">#REF!</definedName>
    <definedName name="Zip">#REF!</definedName>
    <definedName name="ぷ１">'[11]ＣＡＭＹ　ＭⅢ'!$AG$2:$AS$27</definedName>
    <definedName name="ぷ２">'[11]ＣＡＭＹ　ＭⅢ'!$A$1:$AE$75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5" l="1"/>
  <c r="D17" i="5"/>
  <c r="H22" i="1"/>
  <c r="G22" i="1"/>
  <c r="F22" i="1"/>
  <c r="H21" i="1"/>
  <c r="G21" i="1"/>
  <c r="F21" i="1"/>
  <c r="H20" i="1"/>
  <c r="G20" i="1"/>
  <c r="F20" i="1"/>
  <c r="H17" i="1"/>
  <c r="G17" i="1"/>
  <c r="F17" i="1"/>
  <c r="G27" i="1"/>
  <c r="G26" i="1"/>
  <c r="G25" i="1"/>
  <c r="G24" i="1"/>
  <c r="G23" i="1"/>
  <c r="G19" i="1"/>
  <c r="G18" i="1"/>
  <c r="G16" i="1"/>
  <c r="G15" i="1"/>
  <c r="G14" i="1"/>
  <c r="F15" i="1"/>
  <c r="H15" i="1"/>
  <c r="F16" i="1"/>
  <c r="H16" i="1"/>
  <c r="F18" i="1"/>
  <c r="H18" i="1"/>
  <c r="F19" i="1"/>
  <c r="H19" i="1"/>
  <c r="F23" i="1"/>
  <c r="H23" i="1"/>
  <c r="F24" i="1"/>
  <c r="H24" i="1"/>
  <c r="F25" i="1"/>
  <c r="H25" i="1"/>
  <c r="F26" i="1"/>
  <c r="H26" i="1"/>
  <c r="F27" i="1"/>
  <c r="H27" i="1"/>
  <c r="H14" i="1"/>
  <c r="F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TanQA</author>
  </authors>
  <commentList>
    <comment ref="B1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Nếu không có, điền dấu "-"</t>
        </r>
      </text>
    </comment>
    <comment ref="B1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Nếu không có, điền dấu "-"</t>
        </r>
      </text>
    </comment>
    <comment ref="C28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Bất thường liên quan: 
</t>
        </r>
        <r>
          <rPr>
            <sz val="9"/>
            <color indexed="81"/>
            <rFont val="Tahoma"/>
            <family val="2"/>
          </rPr>
          <t>Lỗi sản phẩm: xước, biến dạng,…</t>
        </r>
      </text>
    </comment>
    <comment ref="B32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Nếu không có, điền dấu "-"</t>
        </r>
      </text>
    </comment>
    <comment ref="B36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Nếu không có, điền dấu "-"</t>
        </r>
      </text>
    </comment>
    <comment ref="C4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 xml:space="preserve">Bất thường liên quan: 
</t>
        </r>
        <r>
          <rPr>
            <sz val="9"/>
            <color indexed="81"/>
            <rFont val="Tahoma"/>
            <family val="2"/>
          </rPr>
          <t>Lỗi sản phẩm: xước, biến dạng,…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TanQA</author>
  </authors>
  <commentList>
    <comment ref="B1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Nếu không có, điền dấu "-"</t>
        </r>
      </text>
    </comment>
    <comment ref="B1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Nếu không có, điền dấu "-"</t>
        </r>
      </text>
    </comment>
    <comment ref="C28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 xml:space="preserve">Bất thường liên quan: 
</t>
        </r>
        <r>
          <rPr>
            <sz val="9"/>
            <color indexed="81"/>
            <rFont val="Tahoma"/>
            <family val="2"/>
          </rPr>
          <t>Lỗi sản phẩm: xước, biến dạng,…</t>
        </r>
      </text>
    </comment>
  </commentList>
</comments>
</file>

<file path=xl/sharedStrings.xml><?xml version="1.0" encoding="utf-8"?>
<sst xmlns="http://schemas.openxmlformats.org/spreadsheetml/2006/main" count="803" uniqueCount="299">
  <si>
    <t>QA</t>
  </si>
  <si>
    <t>PC</t>
  </si>
  <si>
    <t>IM</t>
  </si>
  <si>
    <t>MP</t>
  </si>
  <si>
    <t>Tự động/ Auto</t>
  </si>
  <si>
    <t>ASSY/ PK</t>
  </si>
  <si>
    <r>
      <t xml:space="preserve">Thiết bị đo kiểm
</t>
    </r>
    <r>
      <rPr>
        <i/>
        <sz val="11"/>
        <rFont val="Times New Roman"/>
        <family val="1"/>
      </rPr>
      <t>Measurement device</t>
    </r>
  </si>
  <si>
    <r>
      <t xml:space="preserve">Máy đóng gói
</t>
    </r>
    <r>
      <rPr>
        <i/>
        <sz val="11"/>
        <rFont val="Times New Roman"/>
        <family val="1"/>
      </rPr>
      <t>Packing machine</t>
    </r>
  </si>
  <si>
    <r>
      <t xml:space="preserve">Máy lắp ráp 
</t>
    </r>
    <r>
      <rPr>
        <i/>
        <sz val="11"/>
        <rFont val="Times New Roman"/>
        <family val="1"/>
      </rPr>
      <t>Assembly machine</t>
    </r>
  </si>
  <si>
    <r>
      <t xml:space="preserve">Thiết bị (tay gắp, robot…)
</t>
    </r>
    <r>
      <rPr>
        <i/>
        <sz val="11"/>
        <rFont val="Times New Roman"/>
        <family val="1"/>
      </rPr>
      <t>Equipment (chuck, robot…)</t>
    </r>
  </si>
  <si>
    <r>
      <t xml:space="preserve">Các vấn đề khác
</t>
    </r>
    <r>
      <rPr>
        <i/>
        <sz val="11"/>
        <rFont val="Times New Roman"/>
        <family val="1"/>
      </rPr>
      <t>Others</t>
    </r>
  </si>
  <si>
    <r>
      <t xml:space="preserve">Liên kiện kiểm tra chức năng
</t>
    </r>
    <r>
      <rPr>
        <i/>
        <sz val="11"/>
        <rFont val="Times New Roman"/>
        <family val="1"/>
      </rPr>
      <t>Terminal- Matching</t>
    </r>
  </si>
  <si>
    <t>ALL</t>
  </si>
  <si>
    <r>
      <t xml:space="preserve">Các tiêu chí xem xét/
 </t>
    </r>
    <r>
      <rPr>
        <b/>
        <i/>
        <sz val="11"/>
        <rFont val="Times New Roman"/>
        <family val="1"/>
      </rPr>
      <t>Review Items</t>
    </r>
  </si>
  <si>
    <r>
      <t xml:space="preserve">Xác nhận tình trạng/
</t>
    </r>
    <r>
      <rPr>
        <b/>
        <i/>
        <sz val="11"/>
        <rFont val="Times New Roman"/>
        <family val="1"/>
      </rPr>
      <t>Situation</t>
    </r>
  </si>
  <si>
    <r>
      <t xml:space="preserve">Chi tiết nội dung cần chuẩn bị/
</t>
    </r>
    <r>
      <rPr>
        <b/>
        <i/>
        <sz val="11"/>
        <rFont val="Times New Roman"/>
        <family val="1"/>
      </rPr>
      <t>Details of the content to be prepared</t>
    </r>
  </si>
  <si>
    <r>
      <t xml:space="preserve">Kế hoạch chuẩn bị/
</t>
    </r>
    <r>
      <rPr>
        <b/>
        <i/>
        <sz val="11"/>
        <rFont val="Times New Roman"/>
        <family val="1"/>
      </rPr>
      <t>Preparation plan</t>
    </r>
  </si>
  <si>
    <r>
      <t xml:space="preserve">Đặt hàng/
</t>
    </r>
    <r>
      <rPr>
        <b/>
        <i/>
        <sz val="11"/>
        <rFont val="Times New Roman"/>
        <family val="1"/>
      </rPr>
      <t>Order</t>
    </r>
  </si>
  <si>
    <r>
      <t xml:space="preserve">Nhận hàng/
</t>
    </r>
    <r>
      <rPr>
        <b/>
        <i/>
        <sz val="11"/>
        <rFont val="Times New Roman"/>
        <family val="1"/>
      </rPr>
      <t>Receive</t>
    </r>
  </si>
  <si>
    <r>
      <t xml:space="preserve">Dụng cụ, thiết bị 
</t>
    </r>
    <r>
      <rPr>
        <i/>
        <sz val="11"/>
        <rFont val="Times New Roman"/>
        <family val="1"/>
      </rPr>
      <t>Tools, Equipment</t>
    </r>
  </si>
  <si>
    <t xml:space="preserve">Date: </t>
  </si>
  <si>
    <t>Type</t>
  </si>
  <si>
    <t>Part No.</t>
  </si>
  <si>
    <t>Part Name</t>
  </si>
  <si>
    <t>Cavity</t>
  </si>
  <si>
    <t>Xác nhận/ Review by</t>
  </si>
  <si>
    <t>Connector</t>
  </si>
  <si>
    <r>
      <rPr>
        <b/>
        <sz val="12"/>
        <color theme="1"/>
        <rFont val="Times New Roman"/>
        <family val="1"/>
      </rPr>
      <t>Sản phẩm áp dụng</t>
    </r>
    <r>
      <rPr>
        <b/>
        <i/>
        <sz val="12"/>
        <color theme="1"/>
        <rFont val="Times New Roman"/>
        <family val="1"/>
      </rPr>
      <t>/ Applicable parts</t>
    </r>
  </si>
  <si>
    <t>Terminal</t>
  </si>
  <si>
    <t>MM/ DM</t>
  </si>
  <si>
    <r>
      <t xml:space="preserve">Máy kiểm tra
</t>
    </r>
    <r>
      <rPr>
        <i/>
        <sz val="11"/>
        <rFont val="Times New Roman"/>
        <family val="1"/>
      </rPr>
      <t>Checker machine</t>
    </r>
  </si>
  <si>
    <r>
      <t xml:space="preserve">Nguyên vật liệu đóng gói (khay, thùng giấy, giấy lót...)
</t>
    </r>
    <r>
      <rPr>
        <i/>
        <sz val="11"/>
        <rFont val="Times New Roman"/>
        <family val="1"/>
      </rPr>
      <t xml:space="preserve"> Packing material (Tray, carton box, Kraft paper...)</t>
    </r>
  </si>
  <si>
    <r>
      <t xml:space="preserve">Máy Dập 
</t>
    </r>
    <r>
      <rPr>
        <i/>
        <sz val="11"/>
        <rFont val="Times New Roman"/>
        <family val="1"/>
      </rPr>
      <t>Stamping machine</t>
    </r>
  </si>
  <si>
    <r>
      <t xml:space="preserve">Máy Đúc 
</t>
    </r>
    <r>
      <rPr>
        <i/>
        <sz val="11"/>
        <rFont val="Times New Roman"/>
        <family val="1"/>
      </rPr>
      <t>Injection machine</t>
    </r>
  </si>
  <si>
    <r>
      <t xml:space="preserve">Linh kiện mua ngoài (vòng cao...) 
</t>
    </r>
    <r>
      <rPr>
        <i/>
        <sz val="11"/>
        <rFont val="Times New Roman"/>
        <family val="1"/>
      </rPr>
      <t>Components (Rubber ring..)</t>
    </r>
  </si>
  <si>
    <r>
      <t xml:space="preserve">Nguyên vật liệu (nhựa, kim loại)
 </t>
    </r>
    <r>
      <rPr>
        <i/>
        <sz val="11"/>
        <rFont val="Times New Roman"/>
        <family val="1"/>
      </rPr>
      <t>Raw Material (Resin, Metal)</t>
    </r>
  </si>
  <si>
    <r>
      <t xml:space="preserve">XEM XÉT TÍNH KHẢ THI SẢN XUẤT SẢN PHẨM MỚI
</t>
    </r>
    <r>
      <rPr>
        <b/>
        <i/>
        <sz val="14"/>
        <rFont val="Times New Roman"/>
        <family val="1"/>
      </rPr>
      <t xml:space="preserve">REVIEW THE MANUFACTURING FEASIBILITY </t>
    </r>
  </si>
  <si>
    <t>Advance Product Quality Plan &lt;APQP&gt; Team.</t>
  </si>
  <si>
    <t>Part No:</t>
  </si>
  <si>
    <t>Part Name:</t>
  </si>
  <si>
    <t>Cavity:</t>
  </si>
  <si>
    <t>Activity control</t>
  </si>
  <si>
    <t>&lt;QA Manager&gt;</t>
  </si>
  <si>
    <t>&lt;General Manager&gt;</t>
  </si>
  <si>
    <t>SWS</t>
  </si>
  <si>
    <t>Process</t>
  </si>
  <si>
    <t>Design</t>
  </si>
  <si>
    <t>Tooling</t>
  </si>
  <si>
    <t>Production</t>
  </si>
  <si>
    <t>Activity Follow up</t>
  </si>
  <si>
    <t>Production Control</t>
  </si>
  <si>
    <t>Mold Maintanance</t>
  </si>
  <si>
    <t>Injection Molding</t>
  </si>
  <si>
    <t>Inspection</t>
  </si>
  <si>
    <t>Quality Assurance</t>
  </si>
  <si>
    <t>Assy</t>
  </si>
  <si>
    <t>Packing</t>
  </si>
  <si>
    <t>&lt;QA Staff&gt;</t>
  </si>
  <si>
    <t>&lt;PC Manager&gt;</t>
  </si>
  <si>
    <t>&lt;MM Manager&gt;</t>
  </si>
  <si>
    <t>&lt;IJ Manager&gt;</t>
  </si>
  <si>
    <t>&lt;QA &amp; PV Manager&gt;</t>
  </si>
  <si>
    <t>&lt;ASSY &amp; PK Manager&gt;</t>
  </si>
  <si>
    <t>&lt;Main&gt;</t>
  </si>
  <si>
    <t>&lt;Sub&gt;</t>
  </si>
  <si>
    <t>Main Responsiblity</t>
  </si>
  <si>
    <t>INITIAL QUALITY CONTROL ACTIVITY - CONNECTOR PRODUCTION</t>
  </si>
  <si>
    <r>
      <t xml:space="preserve">SẢN PHẨM ÁP DỤNG/ </t>
    </r>
    <r>
      <rPr>
        <b/>
        <i/>
        <sz val="12"/>
        <rFont val="Times New Roman"/>
        <family val="1"/>
      </rPr>
      <t>APPLICABLE ITEMS</t>
    </r>
  </si>
  <si>
    <t>No</t>
  </si>
  <si>
    <t>Part type</t>
  </si>
  <si>
    <t>Part No</t>
  </si>
  <si>
    <t>Part name</t>
  </si>
  <si>
    <t>Cavity No.</t>
  </si>
  <si>
    <t>V360-1</t>
  </si>
  <si>
    <t>ASSY</t>
  </si>
  <si>
    <t>V361-1</t>
  </si>
  <si>
    <t>Housing</t>
  </si>
  <si>
    <t>V362-1</t>
  </si>
  <si>
    <t>Retainer</t>
  </si>
  <si>
    <t>Holder</t>
  </si>
  <si>
    <t>Moving Plate</t>
  </si>
  <si>
    <r>
      <t xml:space="preserve">THÔNG TIN CẤU THÀNH LINH KIỆN/ </t>
    </r>
    <r>
      <rPr>
        <b/>
        <i/>
        <sz val="12"/>
        <color theme="1"/>
        <rFont val="Times New Roman"/>
        <family val="1"/>
      </rPr>
      <t>BOM INFOMRATION</t>
    </r>
  </si>
  <si>
    <t>Lever</t>
  </si>
  <si>
    <t>Injection parts</t>
  </si>
  <si>
    <t>No.</t>
  </si>
  <si>
    <t>Item type</t>
  </si>
  <si>
    <t>Mold No.</t>
  </si>
  <si>
    <t>Injection
Cycle time (s)</t>
  </si>
  <si>
    <t>Material Grade</t>
  </si>
  <si>
    <t>Unit weight (g)</t>
  </si>
  <si>
    <t>Blue box Q'ty
(pcs/ box)</t>
  </si>
  <si>
    <t>Machine type
(NEX, Ø)</t>
  </si>
  <si>
    <t>Plan</t>
  </si>
  <si>
    <t>Actual</t>
  </si>
  <si>
    <t>PIC</t>
  </si>
  <si>
    <t>MM</t>
  </si>
  <si>
    <t xml:space="preserve">ASSY </t>
  </si>
  <si>
    <t>Parent Item code</t>
  </si>
  <si>
    <t>Parent Item name</t>
  </si>
  <si>
    <t>Child part No.</t>
  </si>
  <si>
    <t>Child part name</t>
  </si>
  <si>
    <t>Usage Qty</t>
  </si>
  <si>
    <t>ASSY
Cycle time (s)</t>
  </si>
  <si>
    <t>ASSY machine</t>
  </si>
  <si>
    <t>Packing method</t>
  </si>
  <si>
    <t>PK</t>
  </si>
  <si>
    <r>
      <t xml:space="preserve">1. CHUẨN BỊ CHO SẢN XUẤT/ </t>
    </r>
    <r>
      <rPr>
        <b/>
        <i/>
        <sz val="12"/>
        <color theme="1"/>
        <rFont val="Times New Roman"/>
        <family val="1"/>
      </rPr>
      <t>PRODUCTION PREPARATION</t>
    </r>
  </si>
  <si>
    <r>
      <t xml:space="preserve">Nội dung chính/
</t>
    </r>
    <r>
      <rPr>
        <b/>
        <i/>
        <sz val="11"/>
        <color theme="1"/>
        <rFont val="Times New Roman"/>
        <family val="1"/>
      </rPr>
      <t>Main Contents</t>
    </r>
  </si>
  <si>
    <r>
      <t xml:space="preserve">Nội dung chi tiêt/ 
</t>
    </r>
    <r>
      <rPr>
        <b/>
        <i/>
        <sz val="11"/>
        <color theme="1"/>
        <rFont val="Times New Roman"/>
        <family val="1"/>
      </rPr>
      <t>Detailed Contents</t>
    </r>
  </si>
  <si>
    <r>
      <t xml:space="preserve">Tình trạng/
</t>
    </r>
    <r>
      <rPr>
        <b/>
        <i/>
        <sz val="11"/>
        <color theme="1"/>
        <rFont val="Times New Roman"/>
        <family val="1"/>
      </rPr>
      <t>Status</t>
    </r>
  </si>
  <si>
    <r>
      <t xml:space="preserve">Kế hoạch chuẩn bị/
</t>
    </r>
    <r>
      <rPr>
        <b/>
        <i/>
        <sz val="11"/>
        <color theme="1"/>
        <rFont val="Times New Roman"/>
        <family val="1"/>
      </rPr>
      <t>Preparation Plan</t>
    </r>
  </si>
  <si>
    <r>
      <t xml:space="preserve">Thực tế
</t>
    </r>
    <r>
      <rPr>
        <b/>
        <i/>
        <sz val="11"/>
        <color theme="1"/>
        <rFont val="Times New Roman"/>
        <family val="1"/>
      </rPr>
      <t>Actual</t>
    </r>
  </si>
  <si>
    <r>
      <t xml:space="preserve">Ghi chú, Số quản lý hướng dẫn công việc
</t>
    </r>
    <r>
      <rPr>
        <b/>
        <i/>
        <sz val="11"/>
        <color theme="1"/>
        <rFont val="Times New Roman"/>
        <family val="1"/>
      </rPr>
      <t>Notes, Control No of working instruction</t>
    </r>
  </si>
  <si>
    <r>
      <t xml:space="preserve">Bắt đầu/
</t>
    </r>
    <r>
      <rPr>
        <b/>
        <i/>
        <sz val="11"/>
        <color theme="1"/>
        <rFont val="Times New Roman"/>
        <family val="1"/>
      </rPr>
      <t>Start</t>
    </r>
  </si>
  <si>
    <r>
      <t xml:space="preserve">Hoàn thành/
</t>
    </r>
    <r>
      <rPr>
        <b/>
        <i/>
        <sz val="11"/>
        <color theme="1"/>
        <rFont val="Times New Roman"/>
        <family val="1"/>
      </rPr>
      <t>Completed</t>
    </r>
  </si>
  <si>
    <r>
      <t xml:space="preserve">Nhận tài liệu từ SWS/
</t>
    </r>
    <r>
      <rPr>
        <i/>
        <sz val="11"/>
        <color theme="1"/>
        <rFont val="Times New Roman"/>
        <family val="1"/>
      </rPr>
      <t>Documents from SWS</t>
    </r>
  </si>
  <si>
    <r>
      <t xml:space="preserve">Tiêu chuẩn kiểm tra/ </t>
    </r>
    <r>
      <rPr>
        <i/>
        <sz val="11"/>
        <color theme="1"/>
        <rFont val="Times New Roman"/>
        <family val="1"/>
      </rPr>
      <t>Inspection Standard</t>
    </r>
  </si>
  <si>
    <r>
      <t xml:space="preserve">Tiêu chuẩn đóng gói/ </t>
    </r>
    <r>
      <rPr>
        <i/>
        <sz val="11"/>
        <color theme="1"/>
        <rFont val="Times New Roman"/>
        <family val="1"/>
      </rPr>
      <t>Packing Specification</t>
    </r>
  </si>
  <si>
    <r>
      <t xml:space="preserve">Sản phẩm mẫu/ </t>
    </r>
    <r>
      <rPr>
        <i/>
        <sz val="11"/>
        <color theme="1"/>
        <rFont val="Times New Roman"/>
        <family val="1"/>
      </rPr>
      <t>Samples</t>
    </r>
  </si>
  <si>
    <r>
      <t xml:space="preserve">Bản vẽ sản phẩm/ </t>
    </r>
    <r>
      <rPr>
        <i/>
        <sz val="11"/>
        <color theme="1"/>
        <rFont val="Times New Roman"/>
        <family val="1"/>
      </rPr>
      <t>Product Drawing</t>
    </r>
  </si>
  <si>
    <r>
      <t xml:space="preserve">Nguyên vật liệu/
</t>
    </r>
    <r>
      <rPr>
        <i/>
        <sz val="11"/>
        <color theme="1"/>
        <rFont val="Times New Roman"/>
        <family val="1"/>
      </rPr>
      <t>Material</t>
    </r>
  </si>
  <si>
    <r>
      <t xml:space="preserve">Nguyên vật liệu/ </t>
    </r>
    <r>
      <rPr>
        <i/>
        <sz val="11"/>
        <color theme="1"/>
        <rFont val="Times New Roman"/>
        <family val="1"/>
      </rPr>
      <t>Raw material</t>
    </r>
  </si>
  <si>
    <r>
      <t xml:space="preserve">Linh kiện/ </t>
    </r>
    <r>
      <rPr>
        <i/>
        <sz val="11"/>
        <color theme="1"/>
        <rFont val="Times New Roman"/>
        <family val="1"/>
      </rPr>
      <t>Components</t>
    </r>
  </si>
  <si>
    <r>
      <t xml:space="preserve">Nguyên vật liệu đóng gói/ </t>
    </r>
    <r>
      <rPr>
        <i/>
        <sz val="11"/>
        <color theme="1"/>
        <rFont val="Times New Roman"/>
        <family val="1"/>
      </rPr>
      <t>Packing Material</t>
    </r>
  </si>
  <si>
    <t>Process FMEA, Control Plan</t>
  </si>
  <si>
    <r>
      <t xml:space="preserve">Thiết lập lưu đồ quá trính/ </t>
    </r>
    <r>
      <rPr>
        <i/>
        <sz val="11"/>
        <color theme="1"/>
        <rFont val="Times New Roman"/>
        <family val="1"/>
      </rPr>
      <t>Process Flow Chart</t>
    </r>
  </si>
  <si>
    <r>
      <t xml:space="preserve">Phân tích FMEA Công Đoạn/ </t>
    </r>
    <r>
      <rPr>
        <i/>
        <sz val="11"/>
        <color theme="1"/>
        <rFont val="Times New Roman"/>
        <family val="1"/>
      </rPr>
      <t>Process FMEA</t>
    </r>
  </si>
  <si>
    <r>
      <t xml:space="preserve">Lập kế hoạch kiểm soát trước sản xuất/ </t>
    </r>
    <r>
      <rPr>
        <i/>
        <sz val="11"/>
        <color theme="1"/>
        <rFont val="Times New Roman"/>
        <family val="1"/>
      </rPr>
      <t>Pre-Launch Control Plan</t>
    </r>
  </si>
  <si>
    <r>
      <t xml:space="preserve">Máy móc-thiết bị/ 
</t>
    </r>
    <r>
      <rPr>
        <i/>
        <sz val="11"/>
        <color theme="1"/>
        <rFont val="Times New Roman"/>
        <family val="1"/>
      </rPr>
      <t>Machine- Equipement</t>
    </r>
  </si>
  <si>
    <r>
      <t xml:space="preserve">Máy đúc/ </t>
    </r>
    <r>
      <rPr>
        <i/>
        <sz val="11"/>
        <color theme="1"/>
        <rFont val="Times New Roman"/>
        <family val="1"/>
      </rPr>
      <t>Injection Machine</t>
    </r>
  </si>
  <si>
    <r>
      <t xml:space="preserve">Thiết bị - dụng cụ cho máy đúc/ </t>
    </r>
    <r>
      <rPr>
        <i/>
        <sz val="11"/>
        <color theme="1"/>
        <rFont val="Times New Roman"/>
        <family val="1"/>
      </rPr>
      <t>Equipment-Tools for Injection machine</t>
    </r>
  </si>
  <si>
    <r>
      <t xml:space="preserve">Máy lắp ráp - Jig lắp ráp/ </t>
    </r>
    <r>
      <rPr>
        <i/>
        <sz val="11"/>
        <color theme="1"/>
        <rFont val="Times New Roman"/>
        <family val="1"/>
      </rPr>
      <t>Assembly machine- assembly Jigs</t>
    </r>
  </si>
  <si>
    <r>
      <t xml:space="preserve">Máy đóng gói/ </t>
    </r>
    <r>
      <rPr>
        <i/>
        <sz val="11"/>
        <color theme="1"/>
        <rFont val="Times New Roman"/>
        <family val="1"/>
      </rPr>
      <t>Packing machine</t>
    </r>
  </si>
  <si>
    <r>
      <t xml:space="preserve">Thiết bị dụng cụ đo lường/ </t>
    </r>
    <r>
      <rPr>
        <i/>
        <sz val="11"/>
        <color theme="1"/>
        <rFont val="Times New Roman"/>
        <family val="1"/>
      </rPr>
      <t>Measurement Devices</t>
    </r>
  </si>
  <si>
    <r>
      <t xml:space="preserve">Linh kiện đối diện để kiểm tra/ </t>
    </r>
    <r>
      <rPr>
        <i/>
        <sz val="11"/>
        <color theme="1"/>
        <rFont val="Times New Roman"/>
        <family val="1"/>
      </rPr>
      <t>Terminal-Matching parts</t>
    </r>
  </si>
  <si>
    <r>
      <t xml:space="preserve">Hướng dẫn thao tác/
</t>
    </r>
    <r>
      <rPr>
        <i/>
        <sz val="11"/>
        <color theme="1"/>
        <rFont val="Times New Roman"/>
        <family val="1"/>
      </rPr>
      <t>Working Instruction</t>
    </r>
  </si>
  <si>
    <r>
      <t xml:space="preserve">Các hướng dẫn công việc kiểm soát NVL/ </t>
    </r>
    <r>
      <rPr>
        <i/>
        <sz val="11"/>
        <color theme="1"/>
        <rFont val="Times New Roman"/>
        <family val="1"/>
      </rPr>
      <t>Material control instructions</t>
    </r>
  </si>
  <si>
    <r>
      <t xml:space="preserve">Các hướng dẫn công việc về kiểm soát khuôn/ </t>
    </r>
    <r>
      <rPr>
        <i/>
        <sz val="11"/>
        <color theme="1"/>
        <rFont val="Times New Roman"/>
        <family val="1"/>
      </rPr>
      <t>Mold control instructions</t>
    </r>
  </si>
  <si>
    <r>
      <t xml:space="preserve">Các hướng dẫn công việc kiểm soát Đúc/ </t>
    </r>
    <r>
      <rPr>
        <i/>
        <sz val="11"/>
        <color theme="1"/>
        <rFont val="Times New Roman"/>
        <family val="1"/>
      </rPr>
      <t>Injection control instructions</t>
    </r>
  </si>
  <si>
    <r>
      <t xml:space="preserve">Các hướng dẫn kiểm tra ngoại quan sản phẩm/ </t>
    </r>
    <r>
      <rPr>
        <i/>
        <sz val="11"/>
        <color theme="1"/>
        <rFont val="Times New Roman"/>
        <family val="1"/>
      </rPr>
      <t>Visual inspection instructions</t>
    </r>
  </si>
  <si>
    <t>PV</t>
  </si>
  <si>
    <r>
      <t xml:space="preserve">Các hướng dẫn kiểm tra chức năng sản phẩm/ </t>
    </r>
    <r>
      <rPr>
        <i/>
        <sz val="11"/>
        <color theme="1"/>
        <rFont val="Times New Roman"/>
        <family val="1"/>
      </rPr>
      <t>Function nspection instructions</t>
    </r>
  </si>
  <si>
    <r>
      <t xml:space="preserve">Các hướng dẫn lắp ráp sản phẩm/ </t>
    </r>
    <r>
      <rPr>
        <i/>
        <sz val="11"/>
        <color theme="1"/>
        <rFont val="Times New Roman"/>
        <family val="1"/>
      </rPr>
      <t>Assembly instructions</t>
    </r>
  </si>
  <si>
    <r>
      <t xml:space="preserve">Các hướng dẫn đóng gói sản phẩm/ </t>
    </r>
    <r>
      <rPr>
        <i/>
        <sz val="11"/>
        <color theme="1"/>
        <rFont val="Times New Roman"/>
        <family val="1"/>
      </rPr>
      <t>Packing instructions</t>
    </r>
  </si>
  <si>
    <r>
      <t xml:space="preserve">Mẫu so sánh/
</t>
    </r>
    <r>
      <rPr>
        <i/>
        <sz val="11"/>
        <color theme="1"/>
        <rFont val="Times New Roman"/>
        <family val="1"/>
      </rPr>
      <t>Comparison samples</t>
    </r>
  </si>
  <si>
    <r>
      <t xml:space="preserve">Mẫu chuẩn/ </t>
    </r>
    <r>
      <rPr>
        <i/>
        <sz val="11"/>
        <color theme="1"/>
        <rFont val="Times New Roman"/>
        <family val="1"/>
      </rPr>
      <t>Mater samples</t>
    </r>
  </si>
  <si>
    <r>
      <t xml:space="preserve">Mẫu giới hạn lỗi / </t>
    </r>
    <r>
      <rPr>
        <i/>
        <sz val="11"/>
        <color theme="1"/>
        <rFont val="Times New Roman"/>
        <family val="1"/>
      </rPr>
      <t>Limited samples</t>
    </r>
  </si>
  <si>
    <r>
      <t xml:space="preserve">Lập kế hoạch kiểm sản xuất thử/
</t>
    </r>
    <r>
      <rPr>
        <i/>
        <sz val="11"/>
        <color theme="1"/>
        <rFont val="Times New Roman"/>
        <family val="1"/>
      </rPr>
      <t>Plan for trial production</t>
    </r>
  </si>
  <si>
    <r>
      <t xml:space="preserve">Lập kế hoạch chạy thử tại các công đoạn/ 
</t>
    </r>
    <r>
      <rPr>
        <i/>
        <sz val="11"/>
        <color theme="1"/>
        <rFont val="Times New Roman"/>
        <family val="1"/>
      </rPr>
      <t>Plan for trial product at each processes</t>
    </r>
  </si>
  <si>
    <r>
      <t xml:space="preserve">Lập kế hoạch đánh giá năng lực công đoạn/ 
</t>
    </r>
    <r>
      <rPr>
        <i/>
        <sz val="11"/>
        <color theme="1"/>
        <rFont val="Times New Roman"/>
        <family val="1"/>
      </rPr>
      <t xml:space="preserve">Plan for Initial Process Capability Study </t>
    </r>
  </si>
  <si>
    <r>
      <t xml:space="preserve">Lập kế hoạch đánh giá hệ thống đo lường / 
</t>
    </r>
    <r>
      <rPr>
        <i/>
        <sz val="11"/>
        <color theme="1"/>
        <rFont val="Times New Roman"/>
        <family val="1"/>
      </rPr>
      <t>Plan for evaluation of Measurement System Analysis (MSA)</t>
    </r>
  </si>
  <si>
    <t>Nội dung chính</t>
  </si>
  <si>
    <r>
      <t xml:space="preserve">Nội dung chi tiết
</t>
    </r>
    <r>
      <rPr>
        <b/>
        <i/>
        <sz val="11"/>
        <color theme="1"/>
        <rFont val="Times New Roman"/>
        <family val="1"/>
      </rPr>
      <t>Detailed Contents</t>
    </r>
  </si>
  <si>
    <r>
      <t xml:space="preserve">Đánh giá
</t>
    </r>
    <r>
      <rPr>
        <b/>
        <i/>
        <sz val="11"/>
        <color theme="1"/>
        <rFont val="Times New Roman"/>
        <family val="1"/>
      </rPr>
      <t>Judgement</t>
    </r>
  </si>
  <si>
    <r>
      <t xml:space="preserve">Kế hoạch hoàn thành 
</t>
    </r>
    <r>
      <rPr>
        <b/>
        <i/>
        <sz val="11"/>
        <color theme="1"/>
        <rFont val="Times New Roman"/>
        <family val="1"/>
      </rPr>
      <t>Completed plan</t>
    </r>
  </si>
  <si>
    <t>Chi tiết kế quả</t>
  </si>
  <si>
    <t>Note</t>
  </si>
  <si>
    <r>
      <t xml:space="preserve">Kế hoạch
</t>
    </r>
    <r>
      <rPr>
        <b/>
        <i/>
        <sz val="11"/>
        <color theme="1"/>
        <rFont val="Times New Roman"/>
        <family val="1"/>
      </rPr>
      <t>Plan</t>
    </r>
  </si>
  <si>
    <r>
      <t xml:space="preserve">Sản xuất thử công đoạn đúc/
</t>
    </r>
    <r>
      <rPr>
        <i/>
        <sz val="11"/>
        <color theme="1"/>
        <rFont val="Times New Roman"/>
        <family val="1"/>
      </rPr>
      <t>Trial production at Injection process</t>
    </r>
  </si>
  <si>
    <r>
      <t xml:space="preserve">Đúc thử sản phẩm/ </t>
    </r>
    <r>
      <rPr>
        <i/>
        <sz val="11"/>
        <color theme="1"/>
        <rFont val="Times New Roman"/>
        <family val="1"/>
      </rPr>
      <t>Trial production of injection</t>
    </r>
  </si>
  <si>
    <r>
      <t xml:space="preserve">Kiểm tra ngoại quan/ </t>
    </r>
    <r>
      <rPr>
        <i/>
        <sz val="11"/>
        <color theme="1"/>
        <rFont val="Times New Roman"/>
        <family val="1"/>
      </rPr>
      <t>Visual Inspection</t>
    </r>
  </si>
  <si>
    <r>
      <t xml:space="preserve">Kiểm tra chức năng/ </t>
    </r>
    <r>
      <rPr>
        <i/>
        <sz val="11"/>
        <color theme="1"/>
        <rFont val="Times New Roman"/>
        <family val="1"/>
      </rPr>
      <t>Function Inspection</t>
    </r>
  </si>
  <si>
    <r>
      <t xml:space="preserve">Sản xuất thử công đoạn lắp ráp/
</t>
    </r>
    <r>
      <rPr>
        <i/>
        <sz val="11"/>
        <color theme="1"/>
        <rFont val="Times New Roman"/>
        <family val="1"/>
      </rPr>
      <t>Trial production at Assy process</t>
    </r>
  </si>
  <si>
    <r>
      <t xml:space="preserve">Lắp ráp thử sản phẩm/ </t>
    </r>
    <r>
      <rPr>
        <i/>
        <sz val="11"/>
        <color theme="1"/>
        <rFont val="Times New Roman"/>
        <family val="1"/>
      </rPr>
      <t>Trial production of assembly</t>
    </r>
  </si>
  <si>
    <r>
      <t xml:space="preserve">Sản xuất thử công đoạn đóng gói /
</t>
    </r>
    <r>
      <rPr>
        <i/>
        <sz val="11"/>
        <color theme="1"/>
        <rFont val="Times New Roman"/>
        <family val="1"/>
      </rPr>
      <t>Trial production at Packing process</t>
    </r>
  </si>
  <si>
    <r>
      <t xml:space="preserve">Đóng gói thử sản phẩm/ </t>
    </r>
    <r>
      <rPr>
        <i/>
        <sz val="11"/>
        <color theme="1"/>
        <rFont val="Times New Roman"/>
        <family val="1"/>
      </rPr>
      <t>Trial production of packing</t>
    </r>
  </si>
  <si>
    <r>
      <t xml:space="preserve">Đánh giá thả rơi/ </t>
    </r>
    <r>
      <rPr>
        <i/>
        <sz val="11"/>
        <color theme="1"/>
        <rFont val="Times New Roman"/>
        <family val="1"/>
      </rPr>
      <t>Drop test</t>
    </r>
  </si>
  <si>
    <t>INSP, PK</t>
  </si>
  <si>
    <r>
      <t xml:space="preserve">Đánh giá khác
</t>
    </r>
    <r>
      <rPr>
        <i/>
        <sz val="11"/>
        <color theme="1"/>
        <rFont val="Times New Roman"/>
        <family val="1"/>
      </rPr>
      <t>Other evaluation</t>
    </r>
  </si>
  <si>
    <r>
      <t xml:space="preserve">Đánh giá năng lực công đoạn/ </t>
    </r>
    <r>
      <rPr>
        <i/>
        <sz val="11"/>
        <color theme="1"/>
        <rFont val="Times New Roman"/>
        <family val="1"/>
      </rPr>
      <t>Initial Process Capability Study</t>
    </r>
  </si>
  <si>
    <r>
      <t xml:space="preserve">Đánh giá hệ thống đo lường/ </t>
    </r>
    <r>
      <rPr>
        <i/>
        <sz val="11"/>
        <color theme="1"/>
        <rFont val="Times New Roman"/>
        <family val="1"/>
      </rPr>
      <t>Measurement System Analysis (MSA)</t>
    </r>
  </si>
  <si>
    <r>
      <t xml:space="preserve">Phê duyệt sản xuất chi tiết/ </t>
    </r>
    <r>
      <rPr>
        <i/>
        <sz val="11"/>
        <color theme="1"/>
        <rFont val="Times New Roman"/>
        <family val="1"/>
      </rPr>
      <t>Production Part Approval Process (PPAP)</t>
    </r>
  </si>
  <si>
    <r>
      <t xml:space="preserve">Đánh giá công đoạn trước sản xuất/ </t>
    </r>
    <r>
      <rPr>
        <i/>
        <sz val="11"/>
        <color theme="1"/>
        <rFont val="Times New Roman"/>
        <family val="1"/>
      </rPr>
      <t>Process Audit before mass production</t>
    </r>
  </si>
  <si>
    <r>
      <t xml:space="preserve">Kế hoạch kiểm soát sản xuất/ </t>
    </r>
    <r>
      <rPr>
        <i/>
        <sz val="11"/>
        <color theme="1"/>
        <rFont val="Times New Roman"/>
        <family val="1"/>
      </rPr>
      <t>Production Control Plan</t>
    </r>
  </si>
  <si>
    <r>
      <t xml:space="preserve">3. PHÊ DUYỆT SẢN XUẤT HÀNG LOẠT/ </t>
    </r>
    <r>
      <rPr>
        <b/>
        <i/>
        <sz val="12"/>
        <color theme="1"/>
        <rFont val="Times New Roman"/>
        <family val="1"/>
      </rPr>
      <t>APPROVAL FOR MASS PRODUCTION</t>
    </r>
  </si>
  <si>
    <r>
      <t xml:space="preserve">Phê duyệt sản xuất hàng loạt
</t>
    </r>
    <r>
      <rPr>
        <b/>
        <i/>
        <sz val="12"/>
        <color theme="1"/>
        <rFont val="Times New Roman"/>
        <family val="1"/>
      </rPr>
      <t>Mass production approval</t>
    </r>
  </si>
  <si>
    <r>
      <t xml:space="preserve">Chuyển công đoạn sang sản xuất hàng loạt
</t>
    </r>
    <r>
      <rPr>
        <b/>
        <i/>
        <sz val="12"/>
        <color theme="1"/>
        <rFont val="Times New Roman"/>
        <family val="1"/>
      </rPr>
      <t>Transfer process to mass production</t>
    </r>
  </si>
  <si>
    <t>Checked by</t>
  </si>
  <si>
    <t>Approved by</t>
  </si>
  <si>
    <t>INSP</t>
  </si>
  <si>
    <t>Date:</t>
  </si>
  <si>
    <t>Comments:</t>
  </si>
  <si>
    <r>
      <t xml:space="preserve">Phê duyệt kết thúc kiểm tra đặc biệt
</t>
    </r>
    <r>
      <rPr>
        <b/>
        <i/>
        <sz val="12"/>
        <color theme="1"/>
        <rFont val="Times New Roman"/>
        <family val="1"/>
      </rPr>
      <t>Approval for closing special inspection</t>
    </r>
  </si>
  <si>
    <r>
      <t xml:space="preserve">Kết thúc kiểm tra đặc biệt
</t>
    </r>
    <r>
      <rPr>
        <b/>
        <i/>
        <sz val="12"/>
        <color theme="1"/>
        <rFont val="Times New Roman"/>
        <family val="1"/>
      </rPr>
      <t>Close special inspection</t>
    </r>
  </si>
  <si>
    <t>ISP</t>
  </si>
  <si>
    <r>
      <t xml:space="preserve">Phê duyệt kết thúc hoạt động IQC
</t>
    </r>
    <r>
      <rPr>
        <b/>
        <i/>
        <sz val="12"/>
        <color theme="1"/>
        <rFont val="Times New Roman"/>
        <family val="1"/>
      </rPr>
      <t>Approval for closing IQC activities</t>
    </r>
  </si>
  <si>
    <r>
      <t xml:space="preserve">Kết thúc hoạt động IQC
</t>
    </r>
    <r>
      <rPr>
        <b/>
        <i/>
        <sz val="12"/>
        <color theme="1"/>
        <rFont val="Times New Roman"/>
        <family val="1"/>
      </rPr>
      <t>Close IQC activities</t>
    </r>
  </si>
  <si>
    <t>Part No. :</t>
  </si>
  <si>
    <t>Part name :</t>
  </si>
  <si>
    <t>Contents</t>
  </si>
  <si>
    <t>1st try</t>
  </si>
  <si>
    <t>2nd try</t>
  </si>
  <si>
    <t>3rd try</t>
  </si>
  <si>
    <t>4th try</t>
  </si>
  <si>
    <t>5th try</t>
  </si>
  <si>
    <t>Injection production</t>
  </si>
  <si>
    <t>Production date</t>
  </si>
  <si>
    <t>Machine No</t>
    <phoneticPr fontId="3"/>
  </si>
  <si>
    <t>Production Q'ty</t>
    <phoneticPr fontId="3"/>
  </si>
  <si>
    <t>Running number Cav</t>
  </si>
  <si>
    <t>Mold / Injection Changing point</t>
  </si>
  <si>
    <t>Changing point No.</t>
  </si>
  <si>
    <t>IM/MM</t>
  </si>
  <si>
    <t>Man</t>
  </si>
  <si>
    <t>Injection</t>
    <phoneticPr fontId="3"/>
  </si>
  <si>
    <t>Machine</t>
  </si>
  <si>
    <t>Method/Condition</t>
  </si>
  <si>
    <t>Material</t>
  </si>
  <si>
    <t>Mold</t>
  </si>
  <si>
    <t>Mold</t>
    <phoneticPr fontId="3"/>
  </si>
  <si>
    <t>Mold / Injection Abnormal</t>
  </si>
  <si>
    <t>Abnormal No.</t>
  </si>
  <si>
    <t>IM/ MM</t>
  </si>
  <si>
    <t>Injection</t>
  </si>
  <si>
    <t>Molding Inspection</t>
  </si>
  <si>
    <t>Inspection rank</t>
  </si>
  <si>
    <t>Inspection result</t>
  </si>
  <si>
    <t>Function inspection result</t>
  </si>
  <si>
    <t>QA</t>
    <phoneticPr fontId="3"/>
  </si>
  <si>
    <t>PV/QA</t>
  </si>
  <si>
    <t>Assy
production</t>
  </si>
  <si>
    <t>ASSY
Changing point</t>
  </si>
  <si>
    <t>ASSY Abnormal</t>
  </si>
  <si>
    <t>Assy Inspection</t>
  </si>
  <si>
    <t>Visual Inspection rank</t>
  </si>
  <si>
    <t>Visual Inspection result</t>
  </si>
  <si>
    <t>INITIAL QUALITY CONTROL ACTIVITY- TERMINAL PRODUCTION</t>
  </si>
  <si>
    <t xml:space="preserve">Material </t>
  </si>
  <si>
    <t>Stamping
Cycle time (s)</t>
  </si>
  <si>
    <t>Machine type</t>
  </si>
  <si>
    <t>DM</t>
  </si>
  <si>
    <r>
      <t xml:space="preserve">Máy dập/ </t>
    </r>
    <r>
      <rPr>
        <i/>
        <sz val="11"/>
        <color theme="1"/>
        <rFont val="Times New Roman"/>
        <family val="1"/>
      </rPr>
      <t>Stamping Machine</t>
    </r>
  </si>
  <si>
    <r>
      <t xml:space="preserve">Thiết bị - dụng cụ cho máy dập/ </t>
    </r>
    <r>
      <rPr>
        <i/>
        <sz val="11"/>
        <color theme="1"/>
        <rFont val="Times New Roman"/>
        <family val="1"/>
      </rPr>
      <t>Equipment-Tools for Stamping machine</t>
    </r>
  </si>
  <si>
    <r>
      <t xml:space="preserve">Máy kiểm tra/ </t>
    </r>
    <r>
      <rPr>
        <i/>
        <sz val="11"/>
        <color theme="1"/>
        <rFont val="Times New Roman"/>
        <family val="1"/>
      </rPr>
      <t>Checker machine</t>
    </r>
  </si>
  <si>
    <r>
      <t xml:space="preserve">Các hướng dẫn về kiểm soát NVL/ </t>
    </r>
    <r>
      <rPr>
        <i/>
        <sz val="11"/>
        <color theme="1"/>
        <rFont val="Times New Roman"/>
        <family val="1"/>
      </rPr>
      <t>Material control instructions</t>
    </r>
  </si>
  <si>
    <r>
      <t xml:space="preserve">Các hướng dẫn  về kiểm soát khuôn dập/ </t>
    </r>
    <r>
      <rPr>
        <i/>
        <sz val="11"/>
        <color theme="1"/>
        <rFont val="Times New Roman"/>
        <family val="1"/>
      </rPr>
      <t>Die control instructions</t>
    </r>
  </si>
  <si>
    <r>
      <t xml:space="preserve">Các hướng dẫn về kiểm soát dập / </t>
    </r>
    <r>
      <rPr>
        <i/>
        <sz val="11"/>
        <color theme="1"/>
        <rFont val="Times New Roman"/>
        <family val="1"/>
      </rPr>
      <t>Stamping control instructions</t>
    </r>
  </si>
  <si>
    <r>
      <t xml:space="preserve">Dập thử sản phẩm/ </t>
    </r>
    <r>
      <rPr>
        <i/>
        <sz val="11"/>
        <color theme="1"/>
        <rFont val="Times New Roman"/>
        <family val="1"/>
      </rPr>
      <t>Trial production of stamping</t>
    </r>
  </si>
  <si>
    <t>Stamping production</t>
  </si>
  <si>
    <t>Stamping / Die Maintenance Changing point</t>
  </si>
  <si>
    <t>MP/DM</t>
  </si>
  <si>
    <t>Die</t>
  </si>
  <si>
    <t>Stamping/ Die Maintenance Abnormal</t>
  </si>
  <si>
    <t>Stamping Inspection</t>
  </si>
  <si>
    <t>Visual inspection result</t>
  </si>
  <si>
    <t>TRIAL PRODUCTION HISTORY- CONNECTOR</t>
  </si>
  <si>
    <t>TRIAL PRODUCTION HISTORY- TERMINAL</t>
  </si>
  <si>
    <r>
      <t xml:space="preserve">Rà soát lại P-FMEA/ </t>
    </r>
    <r>
      <rPr>
        <i/>
        <sz val="11"/>
        <color theme="1"/>
        <rFont val="Times New Roman"/>
        <family val="1"/>
      </rPr>
      <t>Review P-FMEA</t>
    </r>
  </si>
  <si>
    <r>
      <t xml:space="preserve">2. ĐÁNH SẢN XUẤT THỬ/ </t>
    </r>
    <r>
      <rPr>
        <b/>
        <i/>
        <sz val="12"/>
        <color theme="1"/>
        <rFont val="Times New Roman"/>
        <family val="1"/>
      </rPr>
      <t>TRIAL PRODUCTION EVALUATION</t>
    </r>
  </si>
  <si>
    <t>thêm kích thước khuôn</t>
  </si>
  <si>
    <t>Design change in a Mold</t>
  </si>
  <si>
    <t>Mold dimension
(H * W * T)</t>
  </si>
  <si>
    <r>
      <t xml:space="preserve">2. SẢN XUẤT THỬ VÀ ĐÁNH GIÁ SẢN XUẤT THỬ/ </t>
    </r>
    <r>
      <rPr>
        <b/>
        <i/>
        <sz val="12"/>
        <color theme="1"/>
        <rFont val="Times New Roman"/>
        <family val="1"/>
      </rPr>
      <t>TRIAL PRODUCTION AND EVALUATION</t>
    </r>
  </si>
  <si>
    <r>
      <t xml:space="preserve">Khác/
</t>
    </r>
    <r>
      <rPr>
        <i/>
        <sz val="11"/>
        <color theme="1"/>
        <rFont val="Times New Roman"/>
        <family val="1"/>
      </rPr>
      <t>Others</t>
    </r>
  </si>
  <si>
    <r>
      <t xml:space="preserve">Xác nhận bảng tổng hợp kết quả chạy thử từ NCC khuôn/ 
</t>
    </r>
    <r>
      <rPr>
        <i/>
        <sz val="11"/>
        <color theme="1"/>
        <rFont val="Times New Roman"/>
        <family val="1"/>
      </rPr>
      <t xml:space="preserve">Confirm trial production sheet from Mold maker </t>
    </r>
  </si>
  <si>
    <t>Mold receiving</t>
  </si>
  <si>
    <r>
      <t xml:space="preserve">Sản xuất thử công đoạn dập/
</t>
    </r>
    <r>
      <rPr>
        <i/>
        <sz val="11"/>
        <color theme="1"/>
        <rFont val="Times New Roman"/>
        <family val="1"/>
      </rPr>
      <t>Trial production at Injection process</t>
    </r>
  </si>
  <si>
    <r>
      <t xml:space="preserve">Đánh giá sản xuất hàng loạt/
</t>
    </r>
    <r>
      <rPr>
        <i/>
        <sz val="11"/>
        <color theme="1"/>
        <rFont val="Times New Roman"/>
        <family val="1"/>
      </rPr>
      <t>Mass production evaluation</t>
    </r>
  </si>
  <si>
    <r>
      <t xml:space="preserve">Kiểm tra ngoại quan đặc biệt/ </t>
    </r>
    <r>
      <rPr>
        <i/>
        <sz val="11"/>
        <color theme="1"/>
        <rFont val="Times New Roman"/>
        <family val="1"/>
      </rPr>
      <t>Special Visual Inspection</t>
    </r>
  </si>
  <si>
    <r>
      <t xml:space="preserve">Đánh giá năng lực công đoạn ban đầu/ </t>
    </r>
    <r>
      <rPr>
        <i/>
        <sz val="11"/>
        <color theme="1"/>
        <rFont val="Times New Roman"/>
        <family val="1"/>
      </rPr>
      <t>Initial Process Capability Study(Ppk)</t>
    </r>
  </si>
  <si>
    <t>Target: Ppk &gt;= 1.67</t>
  </si>
  <si>
    <t>Target: Cpk &gt;= 1.67</t>
  </si>
  <si>
    <r>
      <t xml:space="preserve">Đánh giá năng lực công đoạn / </t>
    </r>
    <r>
      <rPr>
        <i/>
        <sz val="11"/>
        <color theme="1"/>
        <rFont val="Times New Roman"/>
        <family val="1"/>
      </rPr>
      <t xml:space="preserve">Process Capability Study (Cpk)
</t>
    </r>
    <r>
      <rPr>
        <sz val="11"/>
        <color theme="1"/>
        <rFont val="Times New Roman"/>
        <family val="1"/>
      </rPr>
      <t xml:space="preserve">* Chỉ áp dụng cho sản phẩm APQP/ </t>
    </r>
    <r>
      <rPr>
        <i/>
        <sz val="11"/>
        <color theme="1"/>
        <rFont val="Times New Roman"/>
        <family val="1"/>
      </rPr>
      <t>Applicable to APQP product only</t>
    </r>
  </si>
  <si>
    <r>
      <t xml:space="preserve">Đánh giá công đoạn trong quá trình sản xuất hàng loạt/ 
</t>
    </r>
    <r>
      <rPr>
        <i/>
        <sz val="11"/>
        <color theme="1"/>
        <rFont val="Times New Roman"/>
        <family val="1"/>
      </rPr>
      <t xml:space="preserve">Process Audit during mass production
</t>
    </r>
    <r>
      <rPr>
        <sz val="11"/>
        <color theme="1"/>
        <rFont val="Times New Roman"/>
        <family val="1"/>
      </rPr>
      <t>* Chỉ áp dụng cho sản phẩm APQP</t>
    </r>
    <r>
      <rPr>
        <i/>
        <sz val="11"/>
        <color theme="1"/>
        <rFont val="Times New Roman"/>
        <family val="1"/>
      </rPr>
      <t>/ Applicable to APQP product only</t>
    </r>
  </si>
  <si>
    <r>
      <t xml:space="preserve">APQP Team
</t>
    </r>
    <r>
      <rPr>
        <i/>
        <sz val="10"/>
        <color theme="1"/>
        <rFont val="Times New Roman"/>
        <family val="1"/>
      </rPr>
      <t>(QA lead)</t>
    </r>
  </si>
  <si>
    <r>
      <t xml:space="preserve">APQP Team
</t>
    </r>
    <r>
      <rPr>
        <i/>
        <sz val="10"/>
        <color theme="1"/>
        <rFont val="Times New Roman"/>
        <family val="1"/>
      </rPr>
      <t>(IM lead)</t>
    </r>
  </si>
  <si>
    <r>
      <t>4. SẢN XUẤT HÀNG LOẠT VÀ ĐÁNH GIÁ SẢN XUẤT HÀNG LOẠT/ MASS</t>
    </r>
    <r>
      <rPr>
        <b/>
        <i/>
        <sz val="12"/>
        <color theme="1"/>
        <rFont val="Times New Roman"/>
        <family val="1"/>
      </rPr>
      <t xml:space="preserve"> PRODUCTION AND EVALUATION</t>
    </r>
  </si>
  <si>
    <r>
      <t xml:space="preserve">5. KẾT THÚC KIỂM TRA ĐẶC BIỆT/ </t>
    </r>
    <r>
      <rPr>
        <b/>
        <i/>
        <sz val="12"/>
        <color theme="1"/>
        <rFont val="Times New Roman"/>
        <family val="1"/>
      </rPr>
      <t>CLOSE SPECIAL INSPECTION</t>
    </r>
  </si>
  <si>
    <r>
      <t xml:space="preserve">6. KẾT THÚC HOẠT ĐỘNG IQC/ </t>
    </r>
    <r>
      <rPr>
        <b/>
        <i/>
        <sz val="12"/>
        <color theme="1"/>
        <rFont val="Times New Roman"/>
        <family val="1"/>
      </rPr>
      <t>CLOSE IQC ACTIVITIES</t>
    </r>
  </si>
  <si>
    <r>
      <t xml:space="preserve">Nội dung chính/
</t>
    </r>
    <r>
      <rPr>
        <b/>
        <i/>
        <sz val="11"/>
        <color theme="1"/>
        <rFont val="Times New Roman"/>
        <family val="1"/>
      </rPr>
      <t>Main contents</t>
    </r>
  </si>
  <si>
    <r>
      <t xml:space="preserve">Chi tiết kết quả
</t>
    </r>
    <r>
      <rPr>
        <b/>
        <i/>
        <sz val="11"/>
        <color theme="1"/>
        <rFont val="Times New Roman"/>
        <family val="1"/>
      </rPr>
      <t>Detailed results</t>
    </r>
  </si>
  <si>
    <r>
      <t xml:space="preserve">Ghi chú
</t>
    </r>
    <r>
      <rPr>
        <b/>
        <i/>
        <sz val="11"/>
        <color theme="1"/>
        <rFont val="Times New Roman"/>
        <family val="1"/>
      </rPr>
      <t>Note</t>
    </r>
  </si>
  <si>
    <r>
      <t xml:space="preserve">Nội dung chính
</t>
    </r>
    <r>
      <rPr>
        <b/>
        <i/>
        <sz val="11"/>
        <color theme="1"/>
        <rFont val="Times New Roman"/>
        <family val="1"/>
      </rPr>
      <t>Main contents</t>
    </r>
  </si>
  <si>
    <r>
      <t xml:space="preserve">APQP Team
</t>
    </r>
    <r>
      <rPr>
        <i/>
        <sz val="11"/>
        <color theme="1"/>
        <rFont val="Times New Roman"/>
        <family val="1"/>
      </rPr>
      <t>(QA lead)</t>
    </r>
  </si>
  <si>
    <r>
      <t xml:space="preserve">APQP Team
</t>
    </r>
    <r>
      <rPr>
        <i/>
        <sz val="10"/>
        <color theme="1"/>
        <rFont val="Times New Roman"/>
        <family val="1"/>
      </rPr>
      <t>(MP lead)</t>
    </r>
  </si>
  <si>
    <r>
      <t xml:space="preserve">APQP Team
</t>
    </r>
    <r>
      <rPr>
        <i/>
        <sz val="11"/>
        <color rgb="FF000000"/>
        <rFont val="Times New Roman"/>
        <family val="1"/>
      </rPr>
      <t>(QA lead)</t>
    </r>
  </si>
  <si>
    <r>
      <t xml:space="preserve">Dụng cụ phân biệt sản phẩm tương tự/ </t>
    </r>
    <r>
      <rPr>
        <i/>
        <sz val="11"/>
        <color theme="1"/>
        <rFont val="Times New Roman"/>
        <family val="1"/>
      </rPr>
      <t>Jig for distinguishing similar products</t>
    </r>
  </si>
  <si>
    <t>04070WYH46M-B</t>
  </si>
  <si>
    <t>6181-7569</t>
  </si>
  <si>
    <t>APQP</t>
  </si>
  <si>
    <t>HOUSING</t>
  </si>
  <si>
    <t>V512-1</t>
  </si>
  <si>
    <t>201AC P-B1</t>
  </si>
  <si>
    <t>180H</t>
  </si>
  <si>
    <t>04070WYS46M-NA</t>
  </si>
  <si>
    <t>6181-7570</t>
  </si>
  <si>
    <t>04070WYA46M-B</t>
  </si>
  <si>
    <t>6188-6847</t>
  </si>
  <si>
    <t>1:1</t>
  </si>
  <si>
    <t>04070RT</t>
  </si>
  <si>
    <t>Tray</t>
  </si>
  <si>
    <t>DONE</t>
  </si>
  <si>
    <t>OK</t>
  </si>
  <si>
    <t>NG = 9/75 pcs (RET không khóa, vỡ 4 khay)</t>
  </si>
  <si>
    <t>1000pcs</t>
  </si>
  <si>
    <t>0/1000pcs</t>
  </si>
  <si>
    <t>CV1-CV2</t>
  </si>
  <si>
    <t>Ppk=13.21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</si>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</sst>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[$-409]d\-mmm\-yy;@"/>
    <numFmt numFmtId="165" formatCode="[$-409]d/mmm/yy;@"/>
    <numFmt numFmtId="166" formatCode="[$-409]dd/mmm/yy;@"/>
  </numFmts>
  <fonts count="4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i/>
      <sz val="11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b/>
      <i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4"/>
      <name val="Times New Roman"/>
      <family val="1"/>
    </font>
    <font>
      <sz val="11"/>
      <color theme="1"/>
      <name val="Calibri"/>
      <family val="2"/>
      <scheme val="minor"/>
    </font>
    <font>
      <sz val="12"/>
      <name val="ＭＳ Ｐゴシック"/>
      <family val="3"/>
      <charset val="128"/>
    </font>
    <font>
      <sz val="10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7.5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color theme="1"/>
      <name val="Times New Roman"/>
      <family val="1"/>
    </font>
    <font>
      <sz val="11"/>
      <color theme="1"/>
      <name val="Wingdings 2"/>
      <family val="1"/>
      <charset val="2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1"/>
      <color theme="1"/>
      <name val="Times New Roman"/>
      <family val="1"/>
    </font>
    <font>
      <sz val="11"/>
      <name val="ＭＳ Ｐゴシック"/>
      <family val="3"/>
      <charset val="128"/>
    </font>
    <font>
      <b/>
      <sz val="12"/>
      <color rgb="FFFF0000"/>
      <name val="Times New Roman"/>
      <family val="1"/>
    </font>
    <font>
      <sz val="9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name val="Times New Roman"/>
      <family val="1"/>
      <charset val="163"/>
    </font>
    <font>
      <sz val="10"/>
      <color theme="1"/>
      <name val="Calibri"/>
      <family val="2"/>
      <charset val="128"/>
      <scheme val="minor"/>
    </font>
    <font>
      <b/>
      <u/>
      <sz val="26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EF2E8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indexed="64"/>
      </left>
      <right style="hair">
        <color indexed="64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/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thin">
        <color auto="1"/>
      </right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8">
    <xf numFmtId="0" fontId="0" fillId="0" borderId="0"/>
    <xf numFmtId="0" fontId="13" fillId="0" borderId="0"/>
    <xf numFmtId="164" fontId="12" fillId="0" borderId="0"/>
    <xf numFmtId="164" fontId="28" fillId="0" borderId="0"/>
    <xf numFmtId="165" fontId="28" fillId="0" borderId="0"/>
    <xf numFmtId="0" fontId="12" fillId="0" borderId="0"/>
    <xf numFmtId="0" fontId="35" fillId="0" borderId="0">
      <alignment vertical="center"/>
    </xf>
    <xf numFmtId="38" fontId="35" fillId="0" borderId="0" applyFont="0" applyFill="0" applyBorder="0" applyAlignment="0" applyProtection="0">
      <alignment vertical="center"/>
    </xf>
  </cellStyleXfs>
  <cellXfs count="872">
    <xf numFmtId="0" fontId="0" fillId="0" borderId="0" xfId="0"/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/>
    </xf>
    <xf numFmtId="0" fontId="4" fillId="2" borderId="20" xfId="0" applyFont="1" applyFill="1" applyBorder="1" applyAlignment="1">
      <alignment vertical="center" wrapText="1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2" borderId="7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4" fillId="0" borderId="0" xfId="1" applyFont="1"/>
    <xf numFmtId="0" fontId="14" fillId="0" borderId="0" xfId="1" applyFont="1" applyBorder="1"/>
    <xf numFmtId="0" fontId="14" fillId="0" borderId="8" xfId="1" applyFont="1" applyBorder="1"/>
    <xf numFmtId="0" fontId="14" fillId="0" borderId="10" xfId="1" applyFont="1" applyBorder="1"/>
    <xf numFmtId="0" fontId="14" fillId="6" borderId="0" xfId="1" applyFont="1" applyFill="1" applyBorder="1"/>
    <xf numFmtId="0" fontId="14" fillId="0" borderId="5" xfId="1" applyFont="1" applyBorder="1"/>
    <xf numFmtId="0" fontId="17" fillId="6" borderId="5" xfId="1" quotePrefix="1" applyFont="1" applyFill="1" applyBorder="1"/>
    <xf numFmtId="0" fontId="14" fillId="6" borderId="13" xfId="1" applyFont="1" applyFill="1" applyBorder="1"/>
    <xf numFmtId="0" fontId="14" fillId="6" borderId="6" xfId="1" applyFont="1" applyFill="1" applyBorder="1"/>
    <xf numFmtId="0" fontId="17" fillId="0" borderId="0" xfId="1" applyFont="1"/>
    <xf numFmtId="0" fontId="17" fillId="6" borderId="7" xfId="1" applyFont="1" applyFill="1" applyBorder="1"/>
    <xf numFmtId="0" fontId="14" fillId="6" borderId="8" xfId="1" applyFont="1" applyFill="1" applyBorder="1"/>
    <xf numFmtId="0" fontId="17" fillId="6" borderId="7" xfId="1" quotePrefix="1" applyFont="1" applyFill="1" applyBorder="1"/>
    <xf numFmtId="0" fontId="17" fillId="6" borderId="0" xfId="1" applyFont="1" applyFill="1"/>
    <xf numFmtId="0" fontId="17" fillId="6" borderId="8" xfId="1" applyFont="1" applyFill="1" applyBorder="1"/>
    <xf numFmtId="0" fontId="17" fillId="6" borderId="0" xfId="1" applyFont="1" applyFill="1" applyBorder="1"/>
    <xf numFmtId="0" fontId="17" fillId="0" borderId="0" xfId="1" applyFont="1" applyBorder="1"/>
    <xf numFmtId="0" fontId="14" fillId="6" borderId="0" xfId="1" applyFont="1" applyFill="1"/>
    <xf numFmtId="0" fontId="18" fillId="0" borderId="0" xfId="1" applyFont="1" applyBorder="1"/>
    <xf numFmtId="0" fontId="17" fillId="6" borderId="9" xfId="1" applyFont="1" applyFill="1" applyBorder="1"/>
    <xf numFmtId="0" fontId="14" fillId="6" borderId="14" xfId="1" applyFont="1" applyFill="1" applyBorder="1"/>
    <xf numFmtId="0" fontId="14" fillId="6" borderId="10" xfId="1" applyFont="1" applyFill="1" applyBorder="1"/>
    <xf numFmtId="0" fontId="17" fillId="6" borderId="9" xfId="1" quotePrefix="1" applyFont="1" applyFill="1" applyBorder="1"/>
    <xf numFmtId="0" fontId="17" fillId="6" borderId="14" xfId="1" applyFont="1" applyFill="1" applyBorder="1"/>
    <xf numFmtId="0" fontId="17" fillId="6" borderId="10" xfId="1" applyFont="1" applyFill="1" applyBorder="1"/>
    <xf numFmtId="0" fontId="19" fillId="0" borderId="0" xfId="1" applyFont="1"/>
    <xf numFmtId="0" fontId="19" fillId="0" borderId="0" xfId="1" applyFont="1" applyBorder="1"/>
    <xf numFmtId="0" fontId="19" fillId="0" borderId="0" xfId="1" applyFont="1" applyFill="1" applyBorder="1"/>
    <xf numFmtId="0" fontId="20" fillId="0" borderId="0" xfId="1" applyFont="1" applyAlignment="1">
      <alignment horizontal="center" vertical="center"/>
    </xf>
    <xf numFmtId="0" fontId="19" fillId="0" borderId="0" xfId="1" applyFont="1" applyAlignment="1">
      <alignment horizontal="center"/>
    </xf>
    <xf numFmtId="0" fontId="19" fillId="0" borderId="14" xfId="1" applyFont="1" applyBorder="1"/>
    <xf numFmtId="0" fontId="19" fillId="0" borderId="0" xfId="1" applyFont="1" applyBorder="1" applyAlignment="1">
      <alignment vertical="center"/>
    </xf>
    <xf numFmtId="0" fontId="19" fillId="0" borderId="0" xfId="1" applyFont="1" applyAlignment="1">
      <alignment vertical="center"/>
    </xf>
    <xf numFmtId="0" fontId="20" fillId="0" borderId="0" xfId="1" applyFont="1" applyAlignment="1">
      <alignment vertical="center"/>
    </xf>
    <xf numFmtId="0" fontId="20" fillId="0" borderId="0" xfId="1" applyFont="1"/>
    <xf numFmtId="0" fontId="20" fillId="0" borderId="5" xfId="1" applyFont="1" applyBorder="1" applyAlignment="1">
      <alignment vertical="center"/>
    </xf>
    <xf numFmtId="0" fontId="20" fillId="0" borderId="13" xfId="1" applyFont="1" applyBorder="1" applyAlignment="1">
      <alignment vertical="center"/>
    </xf>
    <xf numFmtId="0" fontId="20" fillId="0" borderId="6" xfId="1" applyFont="1" applyBorder="1"/>
    <xf numFmtId="0" fontId="19" fillId="0" borderId="9" xfId="1" applyFont="1" applyBorder="1" applyAlignment="1">
      <alignment vertical="center"/>
    </xf>
    <xf numFmtId="0" fontId="19" fillId="0" borderId="14" xfId="1" applyFont="1" applyBorder="1" applyAlignment="1">
      <alignment vertical="center"/>
    </xf>
    <xf numFmtId="0" fontId="19" fillId="0" borderId="10" xfId="1" applyFont="1" applyBorder="1" applyAlignment="1">
      <alignment horizontal="right" vertical="center"/>
    </xf>
    <xf numFmtId="0" fontId="19" fillId="0" borderId="11" xfId="1" applyFont="1" applyBorder="1"/>
    <xf numFmtId="0" fontId="19" fillId="0" borderId="7" xfId="1" applyFont="1" applyBorder="1"/>
    <xf numFmtId="0" fontId="19" fillId="0" borderId="13" xfId="1" applyFont="1" applyBorder="1"/>
    <xf numFmtId="0" fontId="19" fillId="0" borderId="9" xfId="1" applyFont="1" applyBorder="1"/>
    <xf numFmtId="0" fontId="19" fillId="0" borderId="8" xfId="1" applyFont="1" applyBorder="1"/>
    <xf numFmtId="0" fontId="19" fillId="0" borderId="12" xfId="1" applyFont="1" applyBorder="1"/>
    <xf numFmtId="0" fontId="19" fillId="0" borderId="10" xfId="1" applyFont="1" applyBorder="1"/>
    <xf numFmtId="0" fontId="20" fillId="0" borderId="6" xfId="1" applyFont="1" applyBorder="1" applyAlignment="1">
      <alignment vertical="center"/>
    </xf>
    <xf numFmtId="0" fontId="20" fillId="0" borderId="7" xfId="1" applyFont="1" applyBorder="1"/>
    <xf numFmtId="0" fontId="20" fillId="0" borderId="0" xfId="1" applyFont="1" applyBorder="1"/>
    <xf numFmtId="0" fontId="19" fillId="0" borderId="0" xfId="1" applyFont="1" applyAlignment="1">
      <alignment horizontal="right" vertical="center"/>
    </xf>
    <xf numFmtId="0" fontId="19" fillId="0" borderId="0" xfId="1" applyFont="1" applyBorder="1" applyAlignment="1">
      <alignment horizontal="right" vertical="center"/>
    </xf>
    <xf numFmtId="0" fontId="19" fillId="0" borderId="13" xfId="1" applyFont="1" applyBorder="1" applyAlignment="1">
      <alignment vertical="center"/>
    </xf>
    <xf numFmtId="0" fontId="19" fillId="0" borderId="6" xfId="1" applyFont="1" applyBorder="1" applyAlignment="1">
      <alignment vertical="center"/>
    </xf>
    <xf numFmtId="0" fontId="19" fillId="0" borderId="6" xfId="1" applyFont="1" applyBorder="1"/>
    <xf numFmtId="0" fontId="19" fillId="0" borderId="7" xfId="1" applyFont="1" applyFill="1" applyBorder="1"/>
    <xf numFmtId="0" fontId="20" fillId="6" borderId="5" xfId="1" applyFont="1" applyFill="1" applyBorder="1" applyAlignment="1">
      <alignment vertical="top"/>
    </xf>
    <xf numFmtId="0" fontId="20" fillId="6" borderId="13" xfId="1" applyFont="1" applyFill="1" applyBorder="1" applyAlignment="1">
      <alignment vertical="top"/>
    </xf>
    <xf numFmtId="0" fontId="20" fillId="6" borderId="6" xfId="1" applyFont="1" applyFill="1" applyBorder="1" applyAlignment="1">
      <alignment vertical="top"/>
    </xf>
    <xf numFmtId="0" fontId="19" fillId="6" borderId="7" xfId="1" applyFont="1" applyFill="1" applyBorder="1"/>
    <xf numFmtId="0" fontId="19" fillId="6" borderId="0" xfId="1" applyFont="1" applyFill="1" applyBorder="1" applyAlignment="1">
      <alignment vertical="center"/>
    </xf>
    <xf numFmtId="0" fontId="19" fillId="6" borderId="3" xfId="1" applyFont="1" applyFill="1" applyBorder="1" applyAlignment="1">
      <alignment horizontal="right" vertical="center"/>
    </xf>
    <xf numFmtId="0" fontId="20" fillId="6" borderId="0" xfId="1" applyFont="1" applyFill="1" applyBorder="1" applyAlignment="1">
      <alignment vertical="top"/>
    </xf>
    <xf numFmtId="0" fontId="19" fillId="6" borderId="31" xfId="1" applyFont="1" applyFill="1" applyBorder="1" applyAlignment="1">
      <alignment horizontal="right" vertical="center"/>
    </xf>
    <xf numFmtId="0" fontId="19" fillId="6" borderId="0" xfId="1" applyFont="1" applyFill="1" applyBorder="1"/>
    <xf numFmtId="0" fontId="20" fillId="6" borderId="31" xfId="1" applyFont="1" applyFill="1" applyBorder="1" applyAlignment="1">
      <alignment vertical="top"/>
    </xf>
    <xf numFmtId="0" fontId="19" fillId="6" borderId="0" xfId="1" applyFont="1" applyFill="1" applyBorder="1" applyAlignment="1">
      <alignment horizontal="right" vertical="center"/>
    </xf>
    <xf numFmtId="0" fontId="20" fillId="0" borderId="0" xfId="1" applyFont="1" applyAlignment="1">
      <alignment vertical="top"/>
    </xf>
    <xf numFmtId="0" fontId="20" fillId="0" borderId="28" xfId="1" applyFont="1" applyBorder="1" applyAlignment="1">
      <alignment vertical="top"/>
    </xf>
    <xf numFmtId="0" fontId="20" fillId="0" borderId="32" xfId="1" applyFont="1" applyBorder="1" applyAlignment="1">
      <alignment vertical="top"/>
    </xf>
    <xf numFmtId="0" fontId="20" fillId="0" borderId="30" xfId="1" applyFont="1" applyBorder="1" applyAlignment="1">
      <alignment vertical="top"/>
    </xf>
    <xf numFmtId="0" fontId="20" fillId="0" borderId="7" xfId="1" applyFont="1" applyBorder="1" applyAlignment="1">
      <alignment vertical="top"/>
    </xf>
    <xf numFmtId="0" fontId="20" fillId="0" borderId="28" xfId="1" applyFont="1" applyFill="1" applyBorder="1" applyAlignment="1">
      <alignment vertical="top"/>
    </xf>
    <xf numFmtId="0" fontId="20" fillId="0" borderId="32" xfId="1" applyFont="1" applyFill="1" applyBorder="1" applyAlignment="1">
      <alignment vertical="top"/>
    </xf>
    <xf numFmtId="0" fontId="20" fillId="0" borderId="0" xfId="1" applyFont="1" applyFill="1" applyBorder="1" applyAlignment="1">
      <alignment vertical="top"/>
    </xf>
    <xf numFmtId="0" fontId="20" fillId="0" borderId="7" xfId="1" applyFont="1" applyFill="1" applyBorder="1" applyAlignment="1">
      <alignment vertical="top"/>
    </xf>
    <xf numFmtId="0" fontId="19" fillId="0" borderId="4" xfId="1" applyFont="1" applyBorder="1" applyAlignment="1">
      <alignment horizontal="right" vertical="center"/>
    </xf>
    <xf numFmtId="0" fontId="19" fillId="0" borderId="7" xfId="1" applyFont="1" applyBorder="1" applyAlignment="1">
      <alignment horizontal="right" vertical="center"/>
    </xf>
    <xf numFmtId="0" fontId="20" fillId="0" borderId="14" xfId="1" applyFont="1" applyFill="1" applyBorder="1" applyAlignment="1">
      <alignment vertical="top"/>
    </xf>
    <xf numFmtId="0" fontId="19" fillId="0" borderId="14" xfId="1" applyFont="1" applyBorder="1" applyAlignment="1">
      <alignment horizontal="right" vertical="center"/>
    </xf>
    <xf numFmtId="0" fontId="20" fillId="0" borderId="7" xfId="1" applyFont="1" applyBorder="1" applyAlignment="1">
      <alignment vertical="center"/>
    </xf>
    <xf numFmtId="0" fontId="20" fillId="0" borderId="0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8" xfId="1" applyFont="1" applyBorder="1"/>
    <xf numFmtId="0" fontId="19" fillId="0" borderId="25" xfId="1" applyFont="1" applyBorder="1" applyAlignment="1"/>
    <xf numFmtId="0" fontId="19" fillId="0" borderId="12" xfId="1" applyFont="1" applyBorder="1" applyAlignment="1"/>
    <xf numFmtId="164" fontId="1" fillId="0" borderId="0" xfId="2" applyFont="1"/>
    <xf numFmtId="164" fontId="1" fillId="0" borderId="36" xfId="2" applyFont="1" applyBorder="1"/>
    <xf numFmtId="164" fontId="1" fillId="0" borderId="0" xfId="2" applyFont="1" applyBorder="1"/>
    <xf numFmtId="164" fontId="1" fillId="0" borderId="37" xfId="2" applyFont="1" applyBorder="1"/>
    <xf numFmtId="164" fontId="24" fillId="0" borderId="0" xfId="2" applyFont="1"/>
    <xf numFmtId="164" fontId="25" fillId="0" borderId="36" xfId="2" applyFont="1" applyBorder="1"/>
    <xf numFmtId="164" fontId="25" fillId="0" borderId="0" xfId="2" applyFont="1" applyFill="1" applyBorder="1" applyAlignment="1">
      <alignment shrinkToFit="1"/>
    </xf>
    <xf numFmtId="164" fontId="25" fillId="0" borderId="37" xfId="2" applyFont="1" applyFill="1" applyBorder="1" applyAlignment="1">
      <alignment shrinkToFit="1"/>
    </xf>
    <xf numFmtId="164" fontId="4" fillId="9" borderId="20" xfId="3" applyFont="1" applyFill="1" applyBorder="1" applyAlignment="1">
      <alignment horizontal="center" vertical="center" wrapText="1"/>
    </xf>
    <xf numFmtId="1" fontId="27" fillId="0" borderId="38" xfId="2" applyNumberFormat="1" applyFont="1" applyBorder="1" applyAlignment="1">
      <alignment horizontal="center" vertical="center"/>
    </xf>
    <xf numFmtId="164" fontId="1" fillId="0" borderId="0" xfId="2" applyFont="1" applyBorder="1" applyAlignment="1">
      <alignment horizontal="center"/>
    </xf>
    <xf numFmtId="164" fontId="25" fillId="0" borderId="0" xfId="2" applyFont="1" applyFill="1" applyBorder="1" applyAlignment="1">
      <alignment horizontal="center"/>
    </xf>
    <xf numFmtId="164" fontId="8" fillId="0" borderId="36" xfId="2" applyFont="1" applyBorder="1"/>
    <xf numFmtId="164" fontId="4" fillId="10" borderId="0" xfId="2" applyFont="1" applyFill="1" applyBorder="1"/>
    <xf numFmtId="164" fontId="27" fillId="0" borderId="36" xfId="2" applyFont="1" applyBorder="1"/>
    <xf numFmtId="1" fontId="1" fillId="0" borderId="2" xfId="2" applyNumberFormat="1" applyFont="1" applyBorder="1" applyAlignment="1">
      <alignment horizontal="center" vertical="center"/>
    </xf>
    <xf numFmtId="1" fontId="1" fillId="0" borderId="20" xfId="2" applyNumberFormat="1" applyFont="1" applyBorder="1" applyAlignment="1">
      <alignment horizontal="center" vertical="center"/>
    </xf>
    <xf numFmtId="164" fontId="27" fillId="0" borderId="1" xfId="2" applyFont="1" applyBorder="1" applyAlignment="1">
      <alignment horizontal="center"/>
    </xf>
    <xf numFmtId="164" fontId="1" fillId="0" borderId="0" xfId="2" applyFont="1" applyFill="1" applyBorder="1" applyAlignment="1">
      <alignment vertical="center" wrapText="1"/>
    </xf>
    <xf numFmtId="164" fontId="1" fillId="0" borderId="37" xfId="2" applyFont="1" applyFill="1" applyBorder="1" applyAlignment="1">
      <alignment vertical="center" wrapText="1"/>
    </xf>
    <xf numFmtId="164" fontId="27" fillId="0" borderId="1" xfId="2" applyFont="1" applyBorder="1" applyAlignment="1">
      <alignment horizontal="center" vertical="center"/>
    </xf>
    <xf numFmtId="164" fontId="1" fillId="0" borderId="5" xfId="2" applyFont="1" applyBorder="1" applyAlignment="1">
      <alignment horizontal="center" vertical="center"/>
    </xf>
    <xf numFmtId="164" fontId="1" fillId="0" borderId="13" xfId="2" applyFont="1" applyBorder="1" applyAlignment="1">
      <alignment horizontal="center" vertical="center"/>
    </xf>
    <xf numFmtId="164" fontId="1" fillId="0" borderId="40" xfId="2" applyFont="1" applyBorder="1" applyAlignment="1">
      <alignment horizontal="center" vertical="center"/>
    </xf>
    <xf numFmtId="164" fontId="1" fillId="0" borderId="36" xfId="2" applyFont="1" applyFill="1" applyBorder="1" applyAlignment="1">
      <alignment horizontal="center" vertical="center"/>
    </xf>
    <xf numFmtId="164" fontId="1" fillId="0" borderId="0" xfId="2" applyFont="1" applyFill="1" applyBorder="1" applyAlignment="1">
      <alignment horizontal="center" vertical="center"/>
    </xf>
    <xf numFmtId="164" fontId="1" fillId="0" borderId="0" xfId="2" applyFont="1" applyFill="1" applyBorder="1" applyAlignment="1">
      <alignment horizontal="left" vertical="center" wrapText="1"/>
    </xf>
    <xf numFmtId="164" fontId="33" fillId="0" borderId="0" xfId="2" applyFont="1" applyFill="1" applyBorder="1" applyAlignment="1">
      <alignment horizontal="center" vertical="center"/>
    </xf>
    <xf numFmtId="164" fontId="1" fillId="0" borderId="0" xfId="2" applyNumberFormat="1" applyFont="1" applyBorder="1" applyAlignment="1">
      <alignment horizontal="center" vertical="center"/>
    </xf>
    <xf numFmtId="16" fontId="1" fillId="0" borderId="0" xfId="2" applyNumberFormat="1" applyFont="1" applyBorder="1" applyAlignment="1">
      <alignment horizontal="center" vertical="center"/>
    </xf>
    <xf numFmtId="164" fontId="33" fillId="0" borderId="0" xfId="2" applyFont="1" applyFill="1" applyBorder="1" applyAlignment="1">
      <alignment horizontal="left" vertical="center" wrapText="1"/>
    </xf>
    <xf numFmtId="164" fontId="33" fillId="0" borderId="37" xfId="2" applyFont="1" applyFill="1" applyBorder="1" applyAlignment="1">
      <alignment horizontal="left" vertical="center" wrapText="1"/>
    </xf>
    <xf numFmtId="164" fontId="1" fillId="0" borderId="0" xfId="2" applyFont="1" applyFill="1" applyBorder="1" applyAlignment="1">
      <alignment horizontal="left" vertical="center"/>
    </xf>
    <xf numFmtId="164" fontId="12" fillId="0" borderId="0" xfId="2" applyBorder="1" applyAlignment="1">
      <alignment horizontal="left" vertical="center"/>
    </xf>
    <xf numFmtId="164" fontId="1" fillId="0" borderId="0" xfId="2" applyFont="1" applyBorder="1" applyAlignment="1">
      <alignment horizontal="center" vertical="center"/>
    </xf>
    <xf numFmtId="164" fontId="1" fillId="0" borderId="37" xfId="2" applyFont="1" applyBorder="1" applyAlignment="1">
      <alignment horizontal="center" vertical="center"/>
    </xf>
    <xf numFmtId="164" fontId="12" fillId="0" borderId="0" xfId="2"/>
    <xf numFmtId="16" fontId="1" fillId="0" borderId="28" xfId="2" applyNumberFormat="1" applyFont="1" applyFill="1" applyBorder="1" applyAlignment="1">
      <alignment horizontal="center" vertical="center"/>
    </xf>
    <xf numFmtId="16" fontId="1" fillId="0" borderId="72" xfId="2" applyNumberFormat="1" applyFont="1" applyFill="1" applyBorder="1" applyAlignment="1">
      <alignment horizontal="center" vertical="center"/>
    </xf>
    <xf numFmtId="16" fontId="1" fillId="0" borderId="73" xfId="2" applyNumberFormat="1" applyFont="1" applyFill="1" applyBorder="1" applyAlignment="1">
      <alignment horizontal="center" vertical="center"/>
    </xf>
    <xf numFmtId="16" fontId="1" fillId="0" borderId="30" xfId="2" applyNumberFormat="1" applyFont="1" applyFill="1" applyBorder="1" applyAlignment="1">
      <alignment horizontal="center" vertical="center"/>
    </xf>
    <xf numFmtId="164" fontId="1" fillId="0" borderId="28" xfId="2" applyNumberFormat="1" applyFont="1" applyFill="1" applyBorder="1" applyAlignment="1">
      <alignment horizontal="center" vertical="center"/>
    </xf>
    <xf numFmtId="164" fontId="1" fillId="0" borderId="32" xfId="2" applyNumberFormat="1" applyFont="1" applyFill="1" applyBorder="1" applyAlignment="1">
      <alignment horizontal="center" vertical="center"/>
    </xf>
    <xf numFmtId="164" fontId="1" fillId="0" borderId="30" xfId="2" applyNumberFormat="1" applyFont="1" applyFill="1" applyBorder="1" applyAlignment="1">
      <alignment horizontal="center" vertical="center"/>
    </xf>
    <xf numFmtId="164" fontId="1" fillId="0" borderId="7" xfId="2" applyFont="1" applyBorder="1" applyAlignment="1">
      <alignment horizontal="center" vertical="center"/>
    </xf>
    <xf numFmtId="164" fontId="27" fillId="0" borderId="0" xfId="2" applyFont="1" applyBorder="1" applyAlignment="1">
      <alignment horizontal="left" vertical="top"/>
    </xf>
    <xf numFmtId="164" fontId="1" fillId="0" borderId="25" xfId="2" applyFont="1" applyBorder="1" applyAlignment="1">
      <alignment horizontal="left" vertical="center"/>
    </xf>
    <xf numFmtId="164" fontId="1" fillId="0" borderId="13" xfId="2" applyFont="1" applyBorder="1" applyAlignment="1">
      <alignment horizontal="left" vertical="center"/>
    </xf>
    <xf numFmtId="164" fontId="1" fillId="0" borderId="74" xfId="2" applyFont="1" applyBorder="1"/>
    <xf numFmtId="164" fontId="1" fillId="0" borderId="75" xfId="2" applyFont="1" applyBorder="1"/>
    <xf numFmtId="164" fontId="1" fillId="0" borderId="71" xfId="2" applyFont="1" applyBorder="1"/>
    <xf numFmtId="0" fontId="36" fillId="0" borderId="0" xfId="6" applyFont="1" applyAlignment="1">
      <alignment vertical="center"/>
    </xf>
    <xf numFmtId="0" fontId="35" fillId="0" borderId="0" xfId="6" applyFont="1">
      <alignment vertical="center"/>
    </xf>
    <xf numFmtId="0" fontId="37" fillId="0" borderId="0" xfId="6" applyFont="1" applyAlignment="1">
      <alignment horizontal="center" vertical="center"/>
    </xf>
    <xf numFmtId="0" fontId="10" fillId="0" borderId="76" xfId="6" applyFont="1" applyBorder="1" applyAlignment="1">
      <alignment horizontal="left" vertical="center"/>
    </xf>
    <xf numFmtId="0" fontId="10" fillId="0" borderId="17" xfId="6" applyFont="1" applyBorder="1" applyAlignment="1">
      <alignment horizontal="left" vertical="center"/>
    </xf>
    <xf numFmtId="0" fontId="10" fillId="0" borderId="20" xfId="6" applyFont="1" applyBorder="1" applyAlignment="1">
      <alignment horizontal="left" vertical="center"/>
    </xf>
    <xf numFmtId="17" fontId="39" fillId="0" borderId="0" xfId="6" applyNumberFormat="1" applyFont="1" applyAlignment="1">
      <alignment horizontal="left" vertical="center"/>
    </xf>
    <xf numFmtId="0" fontId="35" fillId="0" borderId="0" xfId="6" applyFont="1" applyAlignment="1">
      <alignment horizontal="left" vertical="center"/>
    </xf>
    <xf numFmtId="0" fontId="10" fillId="0" borderId="1" xfId="6" applyFont="1" applyBorder="1" applyAlignment="1">
      <alignment horizontal="center" vertical="center"/>
    </xf>
    <xf numFmtId="38" fontId="10" fillId="0" borderId="1" xfId="7" quotePrefix="1" applyFont="1" applyBorder="1" applyAlignment="1">
      <alignment horizontal="center" vertical="center" shrinkToFit="1"/>
    </xf>
    <xf numFmtId="0" fontId="10" fillId="0" borderId="0" xfId="6" applyFont="1">
      <alignment vertical="center"/>
    </xf>
    <xf numFmtId="0" fontId="12" fillId="0" borderId="13" xfId="6" applyFont="1" applyBorder="1" applyAlignment="1">
      <alignment horizontal="left" vertical="center"/>
    </xf>
    <xf numFmtId="0" fontId="0" fillId="0" borderId="2" xfId="6" applyFont="1" applyBorder="1" applyAlignment="1">
      <alignment horizontal="left" vertical="center"/>
    </xf>
    <xf numFmtId="164" fontId="38" fillId="0" borderId="3" xfId="7" quotePrefix="1" applyNumberFormat="1" applyFont="1" applyBorder="1" applyAlignment="1">
      <alignment horizontal="center" vertical="center" shrinkToFit="1"/>
    </xf>
    <xf numFmtId="38" fontId="38" fillId="0" borderId="3" xfId="7" quotePrefix="1" applyFont="1" applyBorder="1" applyAlignment="1">
      <alignment horizontal="center" vertical="center" shrinkToFit="1"/>
    </xf>
    <xf numFmtId="0" fontId="38" fillId="0" borderId="77" xfId="6" applyFont="1" applyBorder="1" applyAlignment="1">
      <alignment horizontal="left" vertical="center" shrinkToFit="1"/>
    </xf>
    <xf numFmtId="0" fontId="0" fillId="0" borderId="78" xfId="6" applyFont="1" applyBorder="1" applyAlignment="1">
      <alignment horizontal="left" vertical="center" shrinkToFit="1"/>
    </xf>
    <xf numFmtId="38" fontId="38" fillId="0" borderId="78" xfId="7" quotePrefix="1" applyFont="1" applyBorder="1" applyAlignment="1">
      <alignment horizontal="center" vertical="center" shrinkToFit="1"/>
    </xf>
    <xf numFmtId="0" fontId="38" fillId="0" borderId="0" xfId="6" applyFont="1">
      <alignment vertical="center"/>
    </xf>
    <xf numFmtId="0" fontId="38" fillId="0" borderId="79" xfId="6" applyFont="1" applyBorder="1" applyAlignment="1">
      <alignment horizontal="left" vertical="center" shrinkToFit="1"/>
    </xf>
    <xf numFmtId="0" fontId="0" fillId="0" borderId="80" xfId="6" applyFont="1" applyBorder="1" applyAlignment="1">
      <alignment horizontal="left" vertical="center" shrinkToFit="1"/>
    </xf>
    <xf numFmtId="38" fontId="38" fillId="0" borderId="80" xfId="7" quotePrefix="1" applyFont="1" applyBorder="1" applyAlignment="1">
      <alignment horizontal="center" vertical="center" shrinkToFit="1"/>
    </xf>
    <xf numFmtId="0" fontId="38" fillId="0" borderId="80" xfId="6" applyFont="1" applyBorder="1" applyAlignment="1">
      <alignment horizontal="left" vertical="center" shrinkToFit="1"/>
    </xf>
    <xf numFmtId="0" fontId="38" fillId="12" borderId="2" xfId="6" applyFont="1" applyFill="1" applyBorder="1" applyAlignment="1">
      <alignment vertical="center" shrinkToFit="1"/>
    </xf>
    <xf numFmtId="41" fontId="38" fillId="9" borderId="2" xfId="7" quotePrefix="1" applyNumberFormat="1" applyFont="1" applyFill="1" applyBorder="1" applyAlignment="1">
      <alignment horizontal="center" vertical="center" shrinkToFit="1"/>
    </xf>
    <xf numFmtId="41" fontId="38" fillId="12" borderId="2" xfId="7" quotePrefix="1" applyNumberFormat="1" applyFont="1" applyFill="1" applyBorder="1" applyAlignment="1">
      <alignment horizontal="center" vertical="center" shrinkToFit="1"/>
    </xf>
    <xf numFmtId="0" fontId="38" fillId="12" borderId="80" xfId="6" applyFont="1" applyFill="1" applyBorder="1" applyAlignment="1">
      <alignment vertical="center" shrinkToFit="1"/>
    </xf>
    <xf numFmtId="41" fontId="38" fillId="12" borderId="80" xfId="7" quotePrefix="1" applyNumberFormat="1" applyFont="1" applyFill="1" applyBorder="1" applyAlignment="1">
      <alignment horizontal="center" vertical="center" shrinkToFit="1"/>
    </xf>
    <xf numFmtId="41" fontId="38" fillId="9" borderId="80" xfId="7" quotePrefix="1" applyNumberFormat="1" applyFont="1" applyFill="1" applyBorder="1" applyAlignment="1">
      <alignment horizontal="center" vertical="center" shrinkToFit="1"/>
    </xf>
    <xf numFmtId="0" fontId="38" fillId="12" borderId="81" xfId="6" applyFont="1" applyFill="1" applyBorder="1" applyAlignment="1">
      <alignment vertical="center" shrinkToFit="1"/>
    </xf>
    <xf numFmtId="0" fontId="38" fillId="13" borderId="2" xfId="6" applyFont="1" applyFill="1" applyBorder="1" applyAlignment="1">
      <alignment vertical="center" shrinkToFit="1"/>
    </xf>
    <xf numFmtId="0" fontId="38" fillId="13" borderId="80" xfId="6" applyFont="1" applyFill="1" applyBorder="1" applyAlignment="1">
      <alignment vertical="center" shrinkToFit="1"/>
    </xf>
    <xf numFmtId="0" fontId="38" fillId="13" borderId="81" xfId="6" applyFont="1" applyFill="1" applyBorder="1" applyAlignment="1">
      <alignment vertical="center" shrinkToFit="1"/>
    </xf>
    <xf numFmtId="0" fontId="38" fillId="0" borderId="82" xfId="6" applyFont="1" applyBorder="1" applyAlignment="1">
      <alignment vertical="center" shrinkToFit="1"/>
    </xf>
    <xf numFmtId="0" fontId="38" fillId="0" borderId="83" xfId="6" applyFont="1" applyBorder="1" applyAlignment="1">
      <alignment vertical="center" shrinkToFit="1"/>
    </xf>
    <xf numFmtId="38" fontId="38" fillId="0" borderId="83" xfId="7" applyFont="1" applyBorder="1" applyAlignment="1">
      <alignment horizontal="center" vertical="center" shrinkToFit="1"/>
    </xf>
    <xf numFmtId="0" fontId="38" fillId="0" borderId="84" xfId="6" applyFont="1" applyBorder="1" applyAlignment="1">
      <alignment vertical="center" shrinkToFit="1"/>
    </xf>
    <xf numFmtId="0" fontId="38" fillId="0" borderId="80" xfId="6" applyFont="1" applyBorder="1" applyAlignment="1">
      <alignment vertical="center" shrinkToFit="1"/>
    </xf>
    <xf numFmtId="38" fontId="38" fillId="0" borderId="85" xfId="7" applyFont="1" applyBorder="1" applyAlignment="1">
      <alignment horizontal="center" vertical="center" shrinkToFit="1"/>
    </xf>
    <xf numFmtId="0" fontId="38" fillId="0" borderId="86" xfId="6" applyFont="1" applyBorder="1" applyAlignment="1">
      <alignment vertical="center" shrinkToFit="1"/>
    </xf>
    <xf numFmtId="0" fontId="38" fillId="0" borderId="85" xfId="6" applyFont="1" applyBorder="1" applyAlignment="1">
      <alignment vertical="center" shrinkToFit="1"/>
    </xf>
    <xf numFmtId="41" fontId="38" fillId="12" borderId="85" xfId="7" quotePrefix="1" applyNumberFormat="1" applyFont="1" applyFill="1" applyBorder="1" applyAlignment="1">
      <alignment horizontal="center" vertical="center" shrinkToFit="1"/>
    </xf>
    <xf numFmtId="0" fontId="12" fillId="0" borderId="88" xfId="6" applyFont="1" applyBorder="1" applyAlignment="1">
      <alignment horizontal="left" vertical="center"/>
    </xf>
    <xf numFmtId="0" fontId="0" fillId="0" borderId="87" xfId="6" applyFont="1" applyBorder="1" applyAlignment="1">
      <alignment horizontal="left" vertical="center"/>
    </xf>
    <xf numFmtId="164" fontId="38" fillId="0" borderId="87" xfId="7" quotePrefix="1" applyNumberFormat="1" applyFont="1" applyBorder="1" applyAlignment="1">
      <alignment horizontal="center" vertical="center" shrinkToFit="1"/>
    </xf>
    <xf numFmtId="38" fontId="38" fillId="0" borderId="87" xfId="7" quotePrefix="1" applyFont="1" applyBorder="1" applyAlignment="1">
      <alignment horizontal="center" vertical="center" shrinkToFit="1"/>
    </xf>
    <xf numFmtId="0" fontId="38" fillId="0" borderId="78" xfId="6" applyFont="1" applyBorder="1" applyAlignment="1">
      <alignment horizontal="left" vertical="center" shrinkToFit="1"/>
    </xf>
    <xf numFmtId="0" fontId="38" fillId="0" borderId="89" xfId="6" applyFont="1" applyBorder="1" applyAlignment="1">
      <alignment horizontal="left" vertical="center" shrinkToFit="1"/>
    </xf>
    <xf numFmtId="0" fontId="38" fillId="0" borderId="81" xfId="6" applyFont="1" applyBorder="1" applyAlignment="1">
      <alignment horizontal="left" vertical="center" shrinkToFit="1"/>
    </xf>
    <xf numFmtId="38" fontId="38" fillId="0" borderId="81" xfId="7" quotePrefix="1" applyFont="1" applyBorder="1" applyAlignment="1">
      <alignment horizontal="center" vertical="center" shrinkToFit="1"/>
    </xf>
    <xf numFmtId="0" fontId="38" fillId="12" borderId="2" xfId="6" applyFont="1" applyFill="1" applyBorder="1" applyAlignment="1">
      <alignment horizontal="left" vertical="center" shrinkToFit="1"/>
    </xf>
    <xf numFmtId="0" fontId="38" fillId="12" borderId="80" xfId="6" applyFont="1" applyFill="1" applyBorder="1" applyAlignment="1">
      <alignment horizontal="left" vertical="center" shrinkToFit="1"/>
    </xf>
    <xf numFmtId="0" fontId="38" fillId="12" borderId="85" xfId="6" applyFont="1" applyFill="1" applyBorder="1" applyAlignment="1">
      <alignment horizontal="left" vertical="center" shrinkToFit="1"/>
    </xf>
    <xf numFmtId="0" fontId="38" fillId="13" borderId="83" xfId="6" applyFont="1" applyFill="1" applyBorder="1" applyAlignment="1">
      <alignment horizontal="left" vertical="center" shrinkToFit="1"/>
    </xf>
    <xf numFmtId="0" fontId="38" fillId="13" borderId="80" xfId="6" applyFont="1" applyFill="1" applyBorder="1" applyAlignment="1">
      <alignment horizontal="left" vertical="center" shrinkToFit="1"/>
    </xf>
    <xf numFmtId="0" fontId="38" fillId="13" borderId="81" xfId="6" applyFont="1" applyFill="1" applyBorder="1" applyAlignment="1">
      <alignment horizontal="left" vertical="center" shrinkToFit="1"/>
    </xf>
    <xf numFmtId="41" fontId="38" fillId="9" borderId="81" xfId="7" quotePrefix="1" applyNumberFormat="1" applyFont="1" applyFill="1" applyBorder="1" applyAlignment="1">
      <alignment horizontal="center" vertical="center" shrinkToFit="1"/>
    </xf>
    <xf numFmtId="41" fontId="38" fillId="12" borderId="81" xfId="7" quotePrefix="1" applyNumberFormat="1" applyFont="1" applyFill="1" applyBorder="1" applyAlignment="1">
      <alignment horizontal="center" vertical="center" shrinkToFit="1"/>
    </xf>
    <xf numFmtId="0" fontId="38" fillId="0" borderId="83" xfId="6" applyFont="1" applyBorder="1" applyAlignment="1">
      <alignment horizontal="left" vertical="center" shrinkToFit="1"/>
    </xf>
    <xf numFmtId="0" fontId="38" fillId="0" borderId="85" xfId="6" applyFont="1" applyBorder="1" applyAlignment="1">
      <alignment horizontal="left" vertical="center" shrinkToFit="1"/>
    </xf>
    <xf numFmtId="0" fontId="38" fillId="0" borderId="90" xfId="6" applyFont="1" applyBorder="1" applyAlignment="1">
      <alignment vertical="center" shrinkToFit="1"/>
    </xf>
    <xf numFmtId="164" fontId="1" fillId="0" borderId="50" xfId="2" applyFont="1" applyBorder="1"/>
    <xf numFmtId="164" fontId="1" fillId="0" borderId="14" xfId="2" applyFont="1" applyBorder="1"/>
    <xf numFmtId="164" fontId="1" fillId="0" borderId="44" xfId="2" applyFont="1" applyBorder="1"/>
    <xf numFmtId="164" fontId="8" fillId="0" borderId="7" xfId="2" applyFont="1" applyFill="1" applyBorder="1" applyAlignment="1">
      <alignment vertical="center"/>
    </xf>
    <xf numFmtId="164" fontId="8" fillId="0" borderId="0" xfId="2" applyFont="1" applyFill="1" applyBorder="1" applyAlignment="1">
      <alignment vertical="center"/>
    </xf>
    <xf numFmtId="0" fontId="35" fillId="0" borderId="81" xfId="6" applyFont="1" applyBorder="1" applyAlignment="1">
      <alignment vertical="center" shrinkToFit="1"/>
    </xf>
    <xf numFmtId="164" fontId="27" fillId="8" borderId="38" xfId="2" applyFont="1" applyFill="1" applyBorder="1" applyAlignment="1">
      <alignment horizontal="center" vertical="center"/>
    </xf>
    <xf numFmtId="164" fontId="27" fillId="0" borderId="0" xfId="2" applyFont="1" applyBorder="1" applyAlignment="1">
      <alignment horizontal="left" vertical="top"/>
    </xf>
    <xf numFmtId="164" fontId="1" fillId="0" borderId="36" xfId="2" applyFont="1" applyFill="1" applyBorder="1" applyAlignment="1">
      <alignment horizontal="center" vertical="center" wrapText="1"/>
    </xf>
    <xf numFmtId="164" fontId="1" fillId="0" borderId="0" xfId="2" applyFont="1" applyFill="1" applyBorder="1" applyAlignment="1">
      <alignment horizontal="center" vertical="center" wrapText="1"/>
    </xf>
    <xf numFmtId="16" fontId="42" fillId="0" borderId="0" xfId="2" applyNumberFormat="1" applyFont="1" applyFill="1" applyBorder="1" applyAlignment="1">
      <alignment horizontal="center" vertical="center" wrapText="1"/>
    </xf>
    <xf numFmtId="16" fontId="42" fillId="0" borderId="0" xfId="2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20" fillId="7" borderId="11" xfId="1" applyFont="1" applyFill="1" applyBorder="1" applyAlignment="1">
      <alignment horizontal="center" vertical="center"/>
    </xf>
    <xf numFmtId="0" fontId="20" fillId="7" borderId="25" xfId="1" applyFont="1" applyFill="1" applyBorder="1" applyAlignment="1">
      <alignment horizontal="center" vertical="center"/>
    </xf>
    <xf numFmtId="0" fontId="20" fillId="7" borderId="12" xfId="1" applyFont="1" applyFill="1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22" fillId="0" borderId="11" xfId="1" applyFont="1" applyBorder="1" applyAlignment="1">
      <alignment horizontal="left" vertical="center"/>
    </xf>
    <xf numFmtId="0" fontId="22" fillId="0" borderId="25" xfId="1" applyFont="1" applyBorder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0" fillId="6" borderId="13" xfId="1" applyFont="1" applyFill="1" applyBorder="1" applyAlignment="1">
      <alignment horizontal="left" vertical="top"/>
    </xf>
    <xf numFmtId="0" fontId="20" fillId="6" borderId="6" xfId="1" applyFont="1" applyFill="1" applyBorder="1" applyAlignment="1">
      <alignment horizontal="left" vertical="top"/>
    </xf>
    <xf numFmtId="0" fontId="20" fillId="0" borderId="32" xfId="1" applyFont="1" applyFill="1" applyBorder="1" applyAlignment="1">
      <alignment horizontal="left" vertical="top"/>
    </xf>
    <xf numFmtId="0" fontId="12" fillId="0" borderId="30" xfId="0" applyFont="1" applyBorder="1" applyAlignment="1">
      <alignment horizontal="left" vertical="top"/>
    </xf>
    <xf numFmtId="0" fontId="20" fillId="0" borderId="30" xfId="1" applyFont="1" applyFill="1" applyBorder="1" applyAlignment="1">
      <alignment horizontal="left" vertical="top"/>
    </xf>
    <xf numFmtId="0" fontId="12" fillId="6" borderId="6" xfId="0" applyFont="1" applyFill="1" applyBorder="1" applyAlignment="1">
      <alignment horizontal="left" vertical="top"/>
    </xf>
    <xf numFmtId="0" fontId="19" fillId="4" borderId="11" xfId="1" applyFont="1" applyFill="1" applyBorder="1" applyAlignment="1">
      <alignment horizontal="center" wrapText="1"/>
    </xf>
    <xf numFmtId="0" fontId="19" fillId="4" borderId="25" xfId="1" applyFont="1" applyFill="1" applyBorder="1" applyAlignment="1">
      <alignment horizontal="center" wrapText="1"/>
    </xf>
    <xf numFmtId="0" fontId="19" fillId="4" borderId="12" xfId="1" applyFont="1" applyFill="1" applyBorder="1" applyAlignment="1">
      <alignment horizontal="center" wrapText="1"/>
    </xf>
    <xf numFmtId="0" fontId="19" fillId="4" borderId="11" xfId="1" applyFont="1" applyFill="1" applyBorder="1" applyAlignment="1">
      <alignment horizontal="center" vertical="center" wrapText="1"/>
    </xf>
    <xf numFmtId="0" fontId="19" fillId="4" borderId="25" xfId="1" applyFont="1" applyFill="1" applyBorder="1" applyAlignment="1">
      <alignment horizontal="center" vertical="center" wrapText="1"/>
    </xf>
    <xf numFmtId="0" fontId="19" fillId="4" borderId="12" xfId="1" applyFont="1" applyFill="1" applyBorder="1" applyAlignment="1">
      <alignment horizontal="center" vertical="center" wrapText="1"/>
    </xf>
    <xf numFmtId="0" fontId="19" fillId="4" borderId="11" xfId="1" applyFont="1" applyFill="1" applyBorder="1" applyAlignment="1">
      <alignment horizontal="center" vertical="center"/>
    </xf>
    <xf numFmtId="0" fontId="19" fillId="4" borderId="25" xfId="1" applyFont="1" applyFill="1" applyBorder="1" applyAlignment="1">
      <alignment horizontal="center" vertical="center"/>
    </xf>
    <xf numFmtId="0" fontId="19" fillId="4" borderId="12" xfId="1" applyFont="1" applyFill="1" applyBorder="1" applyAlignment="1">
      <alignment horizontal="center" vertical="center"/>
    </xf>
    <xf numFmtId="0" fontId="20" fillId="0" borderId="5" xfId="1" applyFont="1" applyBorder="1" applyAlignment="1">
      <alignment horizontal="center" vertical="center"/>
    </xf>
    <xf numFmtId="0" fontId="20" fillId="0" borderId="1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0" fillId="0" borderId="8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0" fillId="0" borderId="14" xfId="1" applyFont="1" applyBorder="1" applyAlignment="1">
      <alignment horizontal="center" vertical="center"/>
    </xf>
    <xf numFmtId="0" fontId="20" fillId="0" borderId="10" xfId="1" applyFont="1" applyBorder="1" applyAlignment="1">
      <alignment horizontal="center" vertical="center"/>
    </xf>
    <xf numFmtId="0" fontId="20" fillId="5" borderId="11" xfId="1" applyFont="1" applyFill="1" applyBorder="1" applyAlignment="1">
      <alignment horizontal="center" vertical="center"/>
    </xf>
    <xf numFmtId="0" fontId="20" fillId="5" borderId="25" xfId="1" applyFont="1" applyFill="1" applyBorder="1" applyAlignment="1">
      <alignment horizontal="center" vertical="center"/>
    </xf>
    <xf numFmtId="0" fontId="20" fillId="5" borderId="12" xfId="1" applyFont="1" applyFill="1" applyBorder="1" applyAlignment="1">
      <alignment horizontal="center" vertical="center"/>
    </xf>
    <xf numFmtId="0" fontId="21" fillId="5" borderId="1" xfId="1" applyFont="1" applyFill="1" applyBorder="1" applyAlignment="1">
      <alignment horizontal="center" vertical="center"/>
    </xf>
    <xf numFmtId="0" fontId="19" fillId="4" borderId="11" xfId="1" applyFont="1" applyFill="1" applyBorder="1" applyAlignment="1">
      <alignment horizontal="center"/>
    </xf>
    <xf numFmtId="0" fontId="19" fillId="4" borderId="25" xfId="1" applyFont="1" applyFill="1" applyBorder="1" applyAlignment="1">
      <alignment horizontal="center"/>
    </xf>
    <xf numFmtId="0" fontId="19" fillId="4" borderId="12" xfId="1" applyFont="1" applyFill="1" applyBorder="1" applyAlignment="1">
      <alignment horizontal="center"/>
    </xf>
    <xf numFmtId="0" fontId="19" fillId="0" borderId="0" xfId="1" applyFont="1" applyAlignment="1">
      <alignment horizontal="center"/>
    </xf>
    <xf numFmtId="0" fontId="15" fillId="0" borderId="0" xfId="1" applyFont="1" applyAlignment="1">
      <alignment horizontal="left" vertical="center"/>
    </xf>
    <xf numFmtId="0" fontId="16" fillId="0" borderId="0" xfId="1" applyFont="1" applyAlignment="1">
      <alignment horizontal="center" vertical="center"/>
    </xf>
    <xf numFmtId="164" fontId="1" fillId="0" borderId="93" xfId="2" applyFont="1" applyFill="1" applyBorder="1" applyAlignment="1">
      <alignment horizontal="center" vertical="center"/>
    </xf>
    <xf numFmtId="164" fontId="1" fillId="0" borderId="95" xfId="2" applyFont="1" applyFill="1" applyBorder="1" applyAlignment="1">
      <alignment horizontal="center" vertical="center"/>
    </xf>
    <xf numFmtId="164" fontId="1" fillId="0" borderId="18" xfId="2" applyFont="1" applyFill="1" applyBorder="1" applyAlignment="1">
      <alignment horizontal="center" vertical="center"/>
    </xf>
    <xf numFmtId="164" fontId="1" fillId="0" borderId="19" xfId="2" applyFont="1" applyFill="1" applyBorder="1" applyAlignment="1">
      <alignment horizontal="center" vertical="center"/>
    </xf>
    <xf numFmtId="164" fontId="1" fillId="0" borderId="28" xfId="2" applyFont="1" applyBorder="1" applyAlignment="1">
      <alignment horizontal="center" vertical="center"/>
    </xf>
    <xf numFmtId="164" fontId="1" fillId="0" borderId="32" xfId="2" applyFont="1" applyBorder="1" applyAlignment="1">
      <alignment horizontal="center" vertical="center"/>
    </xf>
    <xf numFmtId="164" fontId="1" fillId="0" borderId="68" xfId="2" applyFont="1" applyBorder="1" applyAlignment="1">
      <alignment horizontal="center" vertical="center"/>
    </xf>
    <xf numFmtId="164" fontId="23" fillId="0" borderId="33" xfId="2" applyFont="1" applyBorder="1" applyAlignment="1">
      <alignment horizontal="center" vertical="center"/>
    </xf>
    <xf numFmtId="164" fontId="23" fillId="0" borderId="34" xfId="2" applyFont="1" applyBorder="1" applyAlignment="1">
      <alignment horizontal="center" vertical="center"/>
    </xf>
    <xf numFmtId="164" fontId="23" fillId="0" borderId="35" xfId="2" applyFont="1" applyBorder="1" applyAlignment="1">
      <alignment horizontal="center" vertical="center"/>
    </xf>
    <xf numFmtId="164" fontId="23" fillId="0" borderId="36" xfId="2" applyFont="1" applyBorder="1" applyAlignment="1">
      <alignment horizontal="center" vertical="center"/>
    </xf>
    <xf numFmtId="164" fontId="23" fillId="0" borderId="0" xfId="2" applyFont="1" applyBorder="1" applyAlignment="1">
      <alignment horizontal="center" vertical="center"/>
    </xf>
    <xf numFmtId="164" fontId="23" fillId="0" borderId="37" xfId="2" applyFont="1" applyBorder="1" applyAlignment="1">
      <alignment horizontal="center" vertical="center"/>
    </xf>
    <xf numFmtId="164" fontId="27" fillId="0" borderId="11" xfId="2" applyFont="1" applyBorder="1" applyAlignment="1">
      <alignment horizontal="center"/>
    </xf>
    <xf numFmtId="164" fontId="27" fillId="0" borderId="25" xfId="2" applyFont="1" applyBorder="1" applyAlignment="1">
      <alignment horizontal="center"/>
    </xf>
    <xf numFmtId="164" fontId="27" fillId="0" borderId="12" xfId="2" applyFont="1" applyBorder="1" applyAlignment="1">
      <alignment horizontal="center"/>
    </xf>
    <xf numFmtId="49" fontId="25" fillId="0" borderId="11" xfId="2" quotePrefix="1" applyNumberFormat="1" applyFont="1" applyFill="1" applyBorder="1" applyAlignment="1">
      <alignment horizontal="center" wrapText="1"/>
    </xf>
    <xf numFmtId="49" fontId="25" fillId="0" borderId="25" xfId="2" applyNumberFormat="1" applyFont="1" applyFill="1" applyBorder="1" applyAlignment="1">
      <alignment horizontal="center"/>
    </xf>
    <xf numFmtId="49" fontId="25" fillId="0" borderId="12" xfId="2" applyNumberFormat="1" applyFont="1" applyFill="1" applyBorder="1" applyAlignment="1">
      <alignment horizontal="center"/>
    </xf>
    <xf numFmtId="164" fontId="25" fillId="0" borderId="11" xfId="2" applyFont="1" applyFill="1" applyBorder="1" applyAlignment="1">
      <alignment horizontal="center"/>
    </xf>
    <xf numFmtId="164" fontId="25" fillId="0" borderId="25" xfId="2" applyFont="1" applyFill="1" applyBorder="1" applyAlignment="1">
      <alignment horizontal="center"/>
    </xf>
    <xf numFmtId="164" fontId="25" fillId="0" borderId="12" xfId="2" applyFont="1" applyFill="1" applyBorder="1" applyAlignment="1">
      <alignment horizontal="center"/>
    </xf>
    <xf numFmtId="164" fontId="29" fillId="0" borderId="11" xfId="2" applyFont="1" applyFill="1" applyBorder="1" applyAlignment="1">
      <alignment horizontal="center"/>
    </xf>
    <xf numFmtId="164" fontId="29" fillId="0" borderId="25" xfId="2" applyFont="1" applyFill="1" applyBorder="1" applyAlignment="1">
      <alignment horizontal="center"/>
    </xf>
    <xf numFmtId="164" fontId="29" fillId="0" borderId="12" xfId="2" applyFont="1" applyFill="1" applyBorder="1" applyAlignment="1">
      <alignment horizontal="center"/>
    </xf>
    <xf numFmtId="164" fontId="8" fillId="0" borderId="11" xfId="2" applyFont="1" applyFill="1" applyBorder="1" applyAlignment="1">
      <alignment horizontal="center"/>
    </xf>
    <xf numFmtId="164" fontId="8" fillId="0" borderId="25" xfId="2" applyFont="1" applyFill="1" applyBorder="1" applyAlignment="1">
      <alignment horizontal="center"/>
    </xf>
    <xf numFmtId="164" fontId="8" fillId="0" borderId="12" xfId="2" applyFont="1" applyFill="1" applyBorder="1" applyAlignment="1">
      <alignment horizontal="center"/>
    </xf>
    <xf numFmtId="164" fontId="27" fillId="8" borderId="91" xfId="2" applyFont="1" applyFill="1" applyBorder="1" applyAlignment="1">
      <alignment horizontal="center" vertical="center"/>
    </xf>
    <xf numFmtId="164" fontId="27" fillId="8" borderId="92" xfId="2" applyFont="1" applyFill="1" applyBorder="1" applyAlignment="1">
      <alignment horizontal="center" vertical="center"/>
    </xf>
    <xf numFmtId="164" fontId="25" fillId="8" borderId="5" xfId="2" applyFont="1" applyFill="1" applyBorder="1" applyAlignment="1">
      <alignment horizontal="center" vertical="center"/>
    </xf>
    <xf numFmtId="164" fontId="25" fillId="8" borderId="13" xfId="2" applyFont="1" applyFill="1" applyBorder="1" applyAlignment="1">
      <alignment horizontal="center" vertical="center"/>
    </xf>
    <xf numFmtId="164" fontId="25" fillId="8" borderId="6" xfId="2" applyFont="1" applyFill="1" applyBorder="1" applyAlignment="1">
      <alignment horizontal="center" vertical="center"/>
    </xf>
    <xf numFmtId="164" fontId="25" fillId="8" borderId="9" xfId="2" applyFont="1" applyFill="1" applyBorder="1" applyAlignment="1">
      <alignment horizontal="center" vertical="center"/>
    </xf>
    <xf numFmtId="164" fontId="25" fillId="8" borderId="14" xfId="2" applyFont="1" applyFill="1" applyBorder="1" applyAlignment="1">
      <alignment horizontal="center" vertical="center"/>
    </xf>
    <xf numFmtId="164" fontId="25" fillId="8" borderId="10" xfId="2" applyFont="1" applyFill="1" applyBorder="1" applyAlignment="1">
      <alignment horizontal="center" vertical="center"/>
    </xf>
    <xf numFmtId="164" fontId="25" fillId="8" borderId="5" xfId="2" applyFont="1" applyFill="1" applyBorder="1" applyAlignment="1">
      <alignment horizontal="center" vertical="center" wrapText="1"/>
    </xf>
    <xf numFmtId="164" fontId="25" fillId="8" borderId="13" xfId="2" applyFont="1" applyFill="1" applyBorder="1" applyAlignment="1">
      <alignment horizontal="center" vertical="center" wrapText="1"/>
    </xf>
    <xf numFmtId="164" fontId="25" fillId="8" borderId="6" xfId="2" applyFont="1" applyFill="1" applyBorder="1" applyAlignment="1">
      <alignment horizontal="center" vertical="center" wrapText="1"/>
    </xf>
    <xf numFmtId="164" fontId="25" fillId="8" borderId="9" xfId="2" applyFont="1" applyFill="1" applyBorder="1" applyAlignment="1">
      <alignment horizontal="center" vertical="center" wrapText="1"/>
    </xf>
    <xf numFmtId="164" fontId="25" fillId="8" borderId="14" xfId="2" applyFont="1" applyFill="1" applyBorder="1" applyAlignment="1">
      <alignment horizontal="center" vertical="center" wrapText="1"/>
    </xf>
    <xf numFmtId="164" fontId="25" fillId="8" borderId="10" xfId="2" applyFont="1" applyFill="1" applyBorder="1" applyAlignment="1">
      <alignment horizontal="center" vertical="center" wrapText="1"/>
    </xf>
    <xf numFmtId="164" fontId="25" fillId="8" borderId="21" xfId="2" applyFont="1" applyFill="1" applyBorder="1" applyAlignment="1">
      <alignment horizontal="center" vertical="center"/>
    </xf>
    <xf numFmtId="164" fontId="25" fillId="8" borderId="47" xfId="2" applyFont="1" applyFill="1" applyBorder="1" applyAlignment="1">
      <alignment horizontal="center" vertical="center"/>
    </xf>
    <xf numFmtId="164" fontId="25" fillId="8" borderId="48" xfId="2" applyFont="1" applyFill="1" applyBorder="1" applyAlignment="1">
      <alignment horizontal="center" vertical="center"/>
    </xf>
    <xf numFmtId="164" fontId="25" fillId="8" borderId="22" xfId="2" applyFont="1" applyFill="1" applyBorder="1" applyAlignment="1">
      <alignment horizontal="center" vertical="center"/>
    </xf>
    <xf numFmtId="164" fontId="1" fillId="8" borderId="5" xfId="2" applyFont="1" applyFill="1" applyBorder="1" applyAlignment="1">
      <alignment horizontal="center" vertical="center" wrapText="1"/>
    </xf>
    <xf numFmtId="164" fontId="1" fillId="8" borderId="13" xfId="2" applyFont="1" applyFill="1" applyBorder="1" applyAlignment="1">
      <alignment horizontal="center" vertical="center" wrapText="1"/>
    </xf>
    <xf numFmtId="164" fontId="1" fillId="8" borderId="40" xfId="2" applyFont="1" applyFill="1" applyBorder="1" applyAlignment="1">
      <alignment horizontal="center" vertical="center" wrapText="1"/>
    </xf>
    <xf numFmtId="164" fontId="1" fillId="8" borderId="9" xfId="2" applyFont="1" applyFill="1" applyBorder="1" applyAlignment="1">
      <alignment horizontal="center" vertical="center" wrapText="1"/>
    </xf>
    <xf numFmtId="164" fontId="1" fillId="8" borderId="14" xfId="2" applyFont="1" applyFill="1" applyBorder="1" applyAlignment="1">
      <alignment horizontal="center" vertical="center" wrapText="1"/>
    </xf>
    <xf numFmtId="164" fontId="1" fillId="8" borderId="44" xfId="2" applyFont="1" applyFill="1" applyBorder="1" applyAlignment="1">
      <alignment horizontal="center" vertical="center" wrapText="1"/>
    </xf>
    <xf numFmtId="164" fontId="1" fillId="8" borderId="5" xfId="2" applyFont="1" applyFill="1" applyBorder="1" applyAlignment="1">
      <alignment horizontal="center" vertical="center"/>
    </xf>
    <xf numFmtId="164" fontId="1" fillId="8" borderId="13" xfId="2" applyFont="1" applyFill="1" applyBorder="1" applyAlignment="1">
      <alignment horizontal="center" vertical="center"/>
    </xf>
    <xf numFmtId="164" fontId="1" fillId="8" borderId="6" xfId="2" applyFont="1" applyFill="1" applyBorder="1" applyAlignment="1">
      <alignment horizontal="center" vertical="center"/>
    </xf>
    <xf numFmtId="164" fontId="1" fillId="8" borderId="9" xfId="2" applyFont="1" applyFill="1" applyBorder="1" applyAlignment="1">
      <alignment horizontal="center" vertical="center"/>
    </xf>
    <xf numFmtId="164" fontId="1" fillId="8" borderId="14" xfId="2" applyFont="1" applyFill="1" applyBorder="1" applyAlignment="1">
      <alignment horizontal="center" vertical="center"/>
    </xf>
    <xf numFmtId="164" fontId="1" fillId="8" borderId="10" xfId="2" applyFont="1" applyFill="1" applyBorder="1" applyAlignment="1">
      <alignment horizontal="center" vertical="center"/>
    </xf>
    <xf numFmtId="164" fontId="1" fillId="8" borderId="6" xfId="2" applyFont="1" applyFill="1" applyBorder="1" applyAlignment="1">
      <alignment horizontal="center" vertical="center" wrapText="1"/>
    </xf>
    <xf numFmtId="164" fontId="1" fillId="8" borderId="10" xfId="2" applyFont="1" applyFill="1" applyBorder="1" applyAlignment="1">
      <alignment horizontal="center" vertical="center" wrapText="1"/>
    </xf>
    <xf numFmtId="164" fontId="30" fillId="8" borderId="5" xfId="2" applyFont="1" applyFill="1" applyBorder="1" applyAlignment="1">
      <alignment horizontal="center" vertical="center" wrapText="1"/>
    </xf>
    <xf numFmtId="164" fontId="30" fillId="8" borderId="13" xfId="2" applyFont="1" applyFill="1" applyBorder="1" applyAlignment="1">
      <alignment horizontal="center" vertical="center" wrapText="1"/>
    </xf>
    <xf numFmtId="164" fontId="30" fillId="8" borderId="9" xfId="2" applyFont="1" applyFill="1" applyBorder="1" applyAlignment="1">
      <alignment horizontal="center" vertical="center" wrapText="1"/>
    </xf>
    <xf numFmtId="164" fontId="30" fillId="8" borderId="14" xfId="2" applyFont="1" applyFill="1" applyBorder="1" applyAlignment="1">
      <alignment horizontal="center" vertical="center" wrapText="1"/>
    </xf>
    <xf numFmtId="164" fontId="1" fillId="8" borderId="2" xfId="2" applyFont="1" applyFill="1" applyBorder="1" applyAlignment="1">
      <alignment horizontal="center" vertical="center"/>
    </xf>
    <xf numFmtId="164" fontId="1" fillId="8" borderId="4" xfId="2" applyFont="1" applyFill="1" applyBorder="1" applyAlignment="1">
      <alignment horizontal="center" vertical="center"/>
    </xf>
    <xf numFmtId="164" fontId="12" fillId="8" borderId="4" xfId="2" applyFill="1" applyBorder="1" applyAlignment="1">
      <alignment horizontal="center" vertical="center"/>
    </xf>
    <xf numFmtId="164" fontId="1" fillId="8" borderId="15" xfId="2" applyFont="1" applyFill="1" applyBorder="1" applyAlignment="1">
      <alignment horizontal="center" vertical="center" wrapText="1"/>
    </xf>
    <xf numFmtId="164" fontId="1" fillId="8" borderId="41" xfId="2" applyFont="1" applyFill="1" applyBorder="1" applyAlignment="1">
      <alignment horizontal="center" vertical="center" wrapText="1"/>
    </xf>
    <xf numFmtId="164" fontId="1" fillId="8" borderId="42" xfId="2" applyFont="1" applyFill="1" applyBorder="1" applyAlignment="1">
      <alignment horizontal="center" vertical="center" wrapText="1"/>
    </xf>
    <xf numFmtId="164" fontId="1" fillId="8" borderId="43" xfId="2" applyFont="1" applyFill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/>
    </xf>
    <xf numFmtId="0" fontId="1" fillId="0" borderId="13" xfId="2" applyNumberFormat="1" applyFont="1" applyBorder="1" applyAlignment="1">
      <alignment horizontal="center" vertical="center"/>
    </xf>
    <xf numFmtId="164" fontId="1" fillId="0" borderId="2" xfId="2" applyNumberFormat="1" applyFont="1" applyBorder="1" applyAlignment="1">
      <alignment horizontal="center" vertical="center"/>
    </xf>
    <xf numFmtId="0" fontId="1" fillId="0" borderId="2" xfId="2" applyNumberFormat="1" applyFont="1" applyBorder="1" applyAlignment="1">
      <alignment horizontal="center" vertical="center"/>
    </xf>
    <xf numFmtId="49" fontId="4" fillId="10" borderId="2" xfId="2" applyNumberFormat="1" applyFont="1" applyFill="1" applyBorder="1" applyAlignment="1">
      <alignment horizontal="center" vertical="center"/>
    </xf>
    <xf numFmtId="164" fontId="4" fillId="10" borderId="5" xfId="2" applyNumberFormat="1" applyFont="1" applyFill="1" applyBorder="1" applyAlignment="1">
      <alignment horizontal="center" vertical="center"/>
    </xf>
    <xf numFmtId="0" fontId="4" fillId="10" borderId="6" xfId="2" applyNumberFormat="1" applyFont="1" applyFill="1" applyBorder="1" applyAlignment="1">
      <alignment horizontal="center" vertical="center"/>
    </xf>
    <xf numFmtId="0" fontId="1" fillId="0" borderId="5" xfId="2" applyNumberFormat="1" applyFont="1" applyBorder="1" applyAlignment="1">
      <alignment horizontal="center" vertical="center"/>
    </xf>
    <xf numFmtId="0" fontId="1" fillId="0" borderId="45" xfId="2" applyNumberFormat="1" applyFont="1" applyBorder="1" applyAlignment="1">
      <alignment horizontal="center" vertical="center"/>
    </xf>
    <xf numFmtId="0" fontId="1" fillId="0" borderId="46" xfId="2" applyNumberFormat="1" applyFont="1" applyBorder="1" applyAlignment="1">
      <alignment horizontal="center" vertical="center"/>
    </xf>
    <xf numFmtId="0" fontId="1" fillId="0" borderId="6" xfId="2" applyNumberFormat="1" applyFont="1" applyBorder="1" applyAlignment="1">
      <alignment horizontal="center" vertical="center"/>
    </xf>
    <xf numFmtId="164" fontId="4" fillId="8" borderId="5" xfId="2" applyFont="1" applyFill="1" applyBorder="1" applyAlignment="1">
      <alignment horizontal="center" vertical="center"/>
    </xf>
    <xf numFmtId="164" fontId="4" fillId="8" borderId="6" xfId="2" applyFont="1" applyFill="1" applyBorder="1" applyAlignment="1">
      <alignment horizontal="center" vertical="center"/>
    </xf>
    <xf numFmtId="164" fontId="4" fillId="8" borderId="9" xfId="2" applyFont="1" applyFill="1" applyBorder="1" applyAlignment="1">
      <alignment horizontal="center" vertical="center"/>
    </xf>
    <xf numFmtId="164" fontId="4" fillId="8" borderId="10" xfId="2" applyFont="1" applyFill="1" applyBorder="1" applyAlignment="1">
      <alignment horizontal="center" vertical="center"/>
    </xf>
    <xf numFmtId="164" fontId="1" fillId="8" borderId="11" xfId="2" applyFont="1" applyFill="1" applyBorder="1" applyAlignment="1">
      <alignment horizontal="center" vertical="center" wrapText="1"/>
    </xf>
    <xf numFmtId="164" fontId="1" fillId="8" borderId="25" xfId="2" applyFont="1" applyFill="1" applyBorder="1" applyAlignment="1">
      <alignment horizontal="center" vertical="center" wrapText="1"/>
    </xf>
    <xf numFmtId="164" fontId="1" fillId="8" borderId="12" xfId="2" applyFont="1" applyFill="1" applyBorder="1" applyAlignment="1">
      <alignment horizontal="center" vertical="center" wrapText="1"/>
    </xf>
    <xf numFmtId="0" fontId="1" fillId="0" borderId="40" xfId="2" applyNumberFormat="1" applyFont="1" applyBorder="1" applyAlignment="1">
      <alignment horizontal="center" vertical="center"/>
    </xf>
    <xf numFmtId="164" fontId="27" fillId="0" borderId="51" xfId="2" applyFont="1" applyBorder="1" applyAlignment="1">
      <alignment horizontal="center"/>
    </xf>
    <xf numFmtId="0" fontId="4" fillId="10" borderId="20" xfId="2" applyNumberFormat="1" applyFont="1" applyFill="1" applyBorder="1" applyAlignment="1">
      <alignment horizontal="center" vertical="center"/>
    </xf>
    <xf numFmtId="164" fontId="4" fillId="10" borderId="21" xfId="2" applyNumberFormat="1" applyFont="1" applyFill="1" applyBorder="1" applyAlignment="1">
      <alignment horizontal="center" vertical="center"/>
    </xf>
    <xf numFmtId="0" fontId="4" fillId="10" borderId="22" xfId="2" applyNumberFormat="1" applyFont="1" applyFill="1" applyBorder="1" applyAlignment="1">
      <alignment horizontal="center" vertical="center"/>
    </xf>
    <xf numFmtId="0" fontId="1" fillId="0" borderId="21" xfId="2" applyNumberFormat="1" applyFont="1" applyBorder="1" applyAlignment="1">
      <alignment horizontal="center" vertical="center"/>
    </xf>
    <xf numFmtId="0" fontId="1" fillId="0" borderId="47" xfId="2" applyNumberFormat="1" applyFont="1" applyBorder="1" applyAlignment="1">
      <alignment horizontal="center" vertical="center"/>
    </xf>
    <xf numFmtId="0" fontId="1" fillId="0" borderId="49" xfId="2" applyNumberFormat="1" applyFont="1" applyBorder="1" applyAlignment="1">
      <alignment horizontal="center" vertical="center"/>
    </xf>
    <xf numFmtId="0" fontId="1" fillId="0" borderId="20" xfId="2" applyNumberFormat="1" applyFont="1" applyBorder="1" applyAlignment="1">
      <alignment horizontal="center" vertical="center"/>
    </xf>
    <xf numFmtId="0" fontId="1" fillId="0" borderId="23" xfId="2" applyNumberFormat="1" applyFont="1" applyBorder="1" applyAlignment="1">
      <alignment horizontal="center" vertical="center"/>
    </xf>
    <xf numFmtId="164" fontId="1" fillId="0" borderId="48" xfId="2" applyFont="1" applyBorder="1" applyAlignment="1">
      <alignment horizontal="center"/>
    </xf>
    <xf numFmtId="164" fontId="1" fillId="0" borderId="22" xfId="2" applyFont="1" applyBorder="1" applyAlignment="1">
      <alignment horizontal="center"/>
    </xf>
    <xf numFmtId="164" fontId="1" fillId="0" borderId="20" xfId="2" applyNumberFormat="1" applyFont="1" applyBorder="1" applyAlignment="1">
      <alignment horizontal="center" vertical="center"/>
    </xf>
    <xf numFmtId="0" fontId="1" fillId="0" borderId="22" xfId="2" applyNumberFormat="1" applyFont="1" applyBorder="1" applyAlignment="1">
      <alignment horizontal="center" vertical="center"/>
    </xf>
    <xf numFmtId="164" fontId="7" fillId="10" borderId="11" xfId="2" applyFont="1" applyFill="1" applyBorder="1" applyAlignment="1">
      <alignment horizontal="center" vertical="center"/>
    </xf>
    <xf numFmtId="164" fontId="7" fillId="10" borderId="12" xfId="2" applyFont="1" applyFill="1" applyBorder="1" applyAlignment="1">
      <alignment horizontal="center" vertical="center"/>
    </xf>
    <xf numFmtId="164" fontId="4" fillId="10" borderId="2" xfId="2" applyFont="1" applyFill="1" applyBorder="1" applyAlignment="1">
      <alignment horizontal="center" vertical="center"/>
    </xf>
    <xf numFmtId="164" fontId="1" fillId="0" borderId="18" xfId="2" applyFont="1" applyBorder="1" applyAlignment="1">
      <alignment horizontal="center" vertical="center"/>
    </xf>
    <xf numFmtId="164" fontId="1" fillId="0" borderId="52" xfId="2" applyFont="1" applyBorder="1" applyAlignment="1">
      <alignment horizontal="center" vertical="center"/>
    </xf>
    <xf numFmtId="164" fontId="1" fillId="0" borderId="19" xfId="2" applyFont="1" applyBorder="1" applyAlignment="1">
      <alignment horizontal="center" vertical="center"/>
    </xf>
    <xf numFmtId="164" fontId="4" fillId="10" borderId="18" xfId="2" applyFont="1" applyFill="1" applyBorder="1" applyAlignment="1">
      <alignment horizontal="center" vertical="center"/>
    </xf>
    <xf numFmtId="164" fontId="4" fillId="10" borderId="52" xfId="2" applyFont="1" applyFill="1" applyBorder="1" applyAlignment="1">
      <alignment horizontal="center" vertical="center"/>
    </xf>
    <xf numFmtId="164" fontId="4" fillId="10" borderId="19" xfId="2" applyFont="1" applyFill="1" applyBorder="1" applyAlignment="1">
      <alignment horizontal="center" vertical="center"/>
    </xf>
    <xf numFmtId="1" fontId="1" fillId="0" borderId="2" xfId="2" applyNumberFormat="1" applyFont="1" applyBorder="1" applyAlignment="1">
      <alignment horizontal="center" vertical="center" wrapText="1"/>
    </xf>
    <xf numFmtId="1" fontId="1" fillId="0" borderId="3" xfId="2" applyNumberFormat="1" applyFont="1" applyBorder="1" applyAlignment="1">
      <alignment horizontal="center" vertical="center" wrapText="1"/>
    </xf>
    <xf numFmtId="1" fontId="1" fillId="0" borderId="11" xfId="2" applyNumberFormat="1" applyFont="1" applyBorder="1" applyAlignment="1">
      <alignment horizontal="center" vertical="center" wrapText="1"/>
    </xf>
    <xf numFmtId="1" fontId="1" fillId="0" borderId="25" xfId="2" applyNumberFormat="1" applyFont="1" applyBorder="1" applyAlignment="1">
      <alignment horizontal="center" vertical="center" wrapText="1"/>
    </xf>
    <xf numFmtId="1" fontId="1" fillId="0" borderId="12" xfId="2" applyNumberFormat="1" applyFont="1" applyBorder="1" applyAlignment="1">
      <alignment horizontal="center" vertical="center" wrapText="1"/>
    </xf>
    <xf numFmtId="164" fontId="1" fillId="0" borderId="11" xfId="2" applyFont="1" applyBorder="1" applyAlignment="1">
      <alignment horizontal="center" vertical="center" wrapText="1"/>
    </xf>
    <xf numFmtId="164" fontId="1" fillId="0" borderId="25" xfId="2" applyFont="1" applyBorder="1" applyAlignment="1">
      <alignment horizontal="center" vertical="center" wrapText="1"/>
    </xf>
    <xf numFmtId="164" fontId="1" fillId="0" borderId="12" xfId="2" applyFont="1" applyBorder="1" applyAlignment="1">
      <alignment horizontal="center" vertical="center" wrapText="1"/>
    </xf>
    <xf numFmtId="164" fontId="1" fillId="0" borderId="2" xfId="2" applyFont="1" applyBorder="1" applyAlignment="1">
      <alignment horizontal="center" vertical="center"/>
    </xf>
    <xf numFmtId="1" fontId="4" fillId="10" borderId="18" xfId="2" quotePrefix="1" applyNumberFormat="1" applyFont="1" applyFill="1" applyBorder="1" applyAlignment="1">
      <alignment horizontal="center"/>
    </xf>
    <xf numFmtId="1" fontId="4" fillId="10" borderId="19" xfId="2" applyNumberFormat="1" applyFont="1" applyFill="1" applyBorder="1" applyAlignment="1">
      <alignment horizontal="center"/>
    </xf>
    <xf numFmtId="164" fontId="1" fillId="0" borderId="9" xfId="2" applyFont="1" applyBorder="1" applyAlignment="1">
      <alignment horizontal="center"/>
    </xf>
    <xf numFmtId="164" fontId="1" fillId="0" borderId="14" xfId="2" applyFont="1" applyBorder="1" applyAlignment="1">
      <alignment horizontal="center"/>
    </xf>
    <xf numFmtId="164" fontId="1" fillId="0" borderId="10" xfId="2" applyFont="1" applyBorder="1" applyAlignment="1">
      <alignment horizontal="center"/>
    </xf>
    <xf numFmtId="164" fontId="4" fillId="10" borderId="9" xfId="2" applyFont="1" applyFill="1" applyBorder="1" applyAlignment="1">
      <alignment horizontal="left"/>
    </xf>
    <xf numFmtId="164" fontId="4" fillId="10" borderId="14" xfId="2" applyFont="1" applyFill="1" applyBorder="1" applyAlignment="1">
      <alignment horizontal="left"/>
    </xf>
    <xf numFmtId="164" fontId="4" fillId="10" borderId="10" xfId="2" applyFont="1" applyFill="1" applyBorder="1" applyAlignment="1">
      <alignment horizontal="left"/>
    </xf>
    <xf numFmtId="1" fontId="4" fillId="10" borderId="9" xfId="2" applyNumberFormat="1" applyFont="1" applyFill="1" applyBorder="1" applyAlignment="1">
      <alignment horizontal="center"/>
    </xf>
    <xf numFmtId="1" fontId="4" fillId="10" borderId="10" xfId="2" applyNumberFormat="1" applyFont="1" applyFill="1" applyBorder="1" applyAlignment="1">
      <alignment horizontal="center"/>
    </xf>
    <xf numFmtId="1" fontId="4" fillId="10" borderId="5" xfId="2" quotePrefix="1" applyNumberFormat="1" applyFont="1" applyFill="1" applyBorder="1" applyAlignment="1">
      <alignment horizontal="center"/>
    </xf>
    <xf numFmtId="1" fontId="4" fillId="10" borderId="6" xfId="2" applyNumberFormat="1" applyFont="1" applyFill="1" applyBorder="1" applyAlignment="1">
      <alignment horizontal="center"/>
    </xf>
    <xf numFmtId="0" fontId="1" fillId="0" borderId="7" xfId="2" applyNumberFormat="1" applyFont="1" applyBorder="1" applyAlignment="1">
      <alignment horizontal="center" vertical="center"/>
    </xf>
    <xf numFmtId="0" fontId="1" fillId="0" borderId="53" xfId="2" applyNumberFormat="1" applyFont="1" applyBorder="1" applyAlignment="1">
      <alignment horizontal="center" vertical="center"/>
    </xf>
    <xf numFmtId="0" fontId="1" fillId="0" borderId="9" xfId="2" applyNumberFormat="1" applyFont="1" applyBorder="1" applyAlignment="1">
      <alignment horizontal="center" vertical="center"/>
    </xf>
    <xf numFmtId="0" fontId="1" fillId="0" borderId="55" xfId="2" applyNumberFormat="1" applyFont="1" applyBorder="1" applyAlignment="1">
      <alignment horizontal="center" vertical="center"/>
    </xf>
    <xf numFmtId="164" fontId="1" fillId="0" borderId="5" xfId="2" applyFont="1" applyBorder="1" applyAlignment="1">
      <alignment horizontal="center" vertical="center" wrapText="1"/>
    </xf>
    <xf numFmtId="164" fontId="1" fillId="0" borderId="13" xfId="2" applyFont="1" applyBorder="1" applyAlignment="1">
      <alignment horizontal="center" vertical="center" wrapText="1"/>
    </xf>
    <xf numFmtId="164" fontId="1" fillId="0" borderId="6" xfId="2" applyFont="1" applyBorder="1" applyAlignment="1">
      <alignment horizontal="center" vertical="center" wrapText="1"/>
    </xf>
    <xf numFmtId="164" fontId="1" fillId="0" borderId="7" xfId="2" applyFont="1" applyBorder="1" applyAlignment="1">
      <alignment horizontal="center" vertical="center" wrapText="1"/>
    </xf>
    <xf numFmtId="164" fontId="1" fillId="0" borderId="0" xfId="2" applyFont="1" applyBorder="1" applyAlignment="1">
      <alignment horizontal="center" vertical="center" wrapText="1"/>
    </xf>
    <xf numFmtId="164" fontId="1" fillId="0" borderId="8" xfId="2" applyFont="1" applyBorder="1" applyAlignment="1">
      <alignment horizontal="center" vertical="center" wrapText="1"/>
    </xf>
    <xf numFmtId="0" fontId="1" fillId="0" borderId="11" xfId="2" applyNumberFormat="1" applyFont="1" applyBorder="1" applyAlignment="1">
      <alignment horizontal="center" vertical="center"/>
    </xf>
    <xf numFmtId="0" fontId="1" fillId="0" borderId="12" xfId="2" applyNumberFormat="1" applyFont="1" applyBorder="1" applyAlignment="1">
      <alignment horizontal="center" vertical="center"/>
    </xf>
    <xf numFmtId="0" fontId="1" fillId="0" borderId="54" xfId="2" applyNumberFormat="1" applyFont="1" applyBorder="1" applyAlignment="1">
      <alignment horizontal="center" vertical="center"/>
    </xf>
    <xf numFmtId="0" fontId="1" fillId="0" borderId="8" xfId="2" applyNumberFormat="1" applyFont="1" applyBorder="1" applyAlignment="1">
      <alignment horizontal="center" vertical="center"/>
    </xf>
    <xf numFmtId="0" fontId="1" fillId="0" borderId="56" xfId="2" applyNumberFormat="1" applyFont="1" applyBorder="1" applyAlignment="1">
      <alignment horizontal="center" vertical="center"/>
    </xf>
    <xf numFmtId="0" fontId="1" fillId="0" borderId="10" xfId="2" applyNumberFormat="1" applyFont="1" applyBorder="1" applyAlignment="1">
      <alignment horizontal="center" vertical="center"/>
    </xf>
    <xf numFmtId="164" fontId="27" fillId="0" borderId="11" xfId="2" applyFont="1" applyBorder="1" applyAlignment="1">
      <alignment horizontal="center" vertical="center"/>
    </xf>
    <xf numFmtId="164" fontId="27" fillId="0" borderId="25" xfId="2" applyFont="1" applyBorder="1" applyAlignment="1">
      <alignment horizontal="center" vertical="center"/>
    </xf>
    <xf numFmtId="164" fontId="27" fillId="0" borderId="12" xfId="2" applyFont="1" applyBorder="1" applyAlignment="1">
      <alignment horizontal="center" vertical="center"/>
    </xf>
    <xf numFmtId="164" fontId="27" fillId="0" borderId="1" xfId="2" applyFont="1" applyBorder="1" applyAlignment="1">
      <alignment horizontal="center" vertical="center"/>
    </xf>
    <xf numFmtId="164" fontId="1" fillId="0" borderId="65" xfId="2" applyFont="1" applyBorder="1" applyAlignment="1">
      <alignment horizontal="center" vertical="center"/>
    </xf>
    <xf numFmtId="164" fontId="27" fillId="5" borderId="39" xfId="2" applyFont="1" applyFill="1" applyBorder="1" applyAlignment="1">
      <alignment horizontal="center" vertical="center" wrapText="1"/>
    </xf>
    <xf numFmtId="164" fontId="27" fillId="5" borderId="6" xfId="2" applyFont="1" applyFill="1" applyBorder="1" applyAlignment="1">
      <alignment horizontal="center" vertical="center" wrapText="1"/>
    </xf>
    <xf numFmtId="164" fontId="27" fillId="5" borderId="50" xfId="2" applyFont="1" applyFill="1" applyBorder="1" applyAlignment="1">
      <alignment horizontal="center" vertical="center" wrapText="1"/>
    </xf>
    <xf numFmtId="164" fontId="27" fillId="5" borderId="10" xfId="2" applyFont="1" applyFill="1" applyBorder="1" applyAlignment="1">
      <alignment horizontal="center" vertical="center" wrapText="1"/>
    </xf>
    <xf numFmtId="164" fontId="27" fillId="5" borderId="5" xfId="2" applyFont="1" applyFill="1" applyBorder="1" applyAlignment="1">
      <alignment horizontal="center" vertical="center" wrapText="1"/>
    </xf>
    <xf numFmtId="164" fontId="27" fillId="5" borderId="13" xfId="2" applyFont="1" applyFill="1" applyBorder="1" applyAlignment="1">
      <alignment horizontal="center" vertical="center"/>
    </xf>
    <xf numFmtId="164" fontId="27" fillId="5" borderId="6" xfId="2" applyFont="1" applyFill="1" applyBorder="1" applyAlignment="1">
      <alignment horizontal="center" vertical="center"/>
    </xf>
    <xf numFmtId="164" fontId="27" fillId="5" borderId="9" xfId="2" applyFont="1" applyFill="1" applyBorder="1" applyAlignment="1">
      <alignment horizontal="center" vertical="center"/>
    </xf>
    <xf numFmtId="164" fontId="27" fillId="5" borderId="14" xfId="2" applyFont="1" applyFill="1" applyBorder="1" applyAlignment="1">
      <alignment horizontal="center" vertical="center"/>
    </xf>
    <xf numFmtId="164" fontId="27" fillId="5" borderId="10" xfId="2" applyFont="1" applyFill="1" applyBorder="1" applyAlignment="1">
      <alignment horizontal="center" vertical="center"/>
    </xf>
    <xf numFmtId="164" fontId="27" fillId="5" borderId="5" xfId="2" applyFont="1" applyFill="1" applyBorder="1" applyAlignment="1">
      <alignment horizontal="center" vertical="center"/>
    </xf>
    <xf numFmtId="164" fontId="27" fillId="5" borderId="11" xfId="2" applyFont="1" applyFill="1" applyBorder="1" applyAlignment="1">
      <alignment horizontal="center" vertical="center" wrapText="1"/>
    </xf>
    <xf numFmtId="164" fontId="27" fillId="5" borderId="25" xfId="2" applyFont="1" applyFill="1" applyBorder="1" applyAlignment="1">
      <alignment horizontal="center" vertical="center" wrapText="1"/>
    </xf>
    <xf numFmtId="164" fontId="27" fillId="5" borderId="12" xfId="2" applyFont="1" applyFill="1" applyBorder="1" applyAlignment="1">
      <alignment horizontal="center" vertical="center" wrapText="1"/>
    </xf>
    <xf numFmtId="164" fontId="27" fillId="5" borderId="40" xfId="2" applyFont="1" applyFill="1" applyBorder="1" applyAlignment="1">
      <alignment horizontal="center" vertical="center"/>
    </xf>
    <xf numFmtId="164" fontId="27" fillId="5" borderId="44" xfId="2" applyFont="1" applyFill="1" applyBorder="1" applyAlignment="1">
      <alignment horizontal="center" vertical="center"/>
    </xf>
    <xf numFmtId="164" fontId="7" fillId="10" borderId="1" xfId="2" applyFont="1" applyFill="1" applyBorder="1" applyAlignment="1">
      <alignment horizontal="center" vertical="center"/>
    </xf>
    <xf numFmtId="164" fontId="27" fillId="5" borderId="1" xfId="2" applyFont="1" applyFill="1" applyBorder="1" applyAlignment="1">
      <alignment horizontal="center" vertical="center" wrapText="1"/>
    </xf>
    <xf numFmtId="164" fontId="27" fillId="5" borderId="15" xfId="2" applyFont="1" applyFill="1" applyBorder="1" applyAlignment="1">
      <alignment horizontal="center" vertical="center"/>
    </xf>
    <xf numFmtId="164" fontId="27" fillId="5" borderId="1" xfId="2" applyFont="1" applyFill="1" applyBorder="1" applyAlignment="1">
      <alignment horizontal="center" vertical="center"/>
    </xf>
    <xf numFmtId="164" fontId="27" fillId="5" borderId="57" xfId="2" applyFont="1" applyFill="1" applyBorder="1" applyAlignment="1">
      <alignment horizontal="center" vertical="center" wrapText="1"/>
    </xf>
    <xf numFmtId="164" fontId="27" fillId="0" borderId="39" xfId="2" applyFont="1" applyBorder="1" applyAlignment="1">
      <alignment horizontal="center" vertical="center" wrapText="1"/>
    </xf>
    <xf numFmtId="164" fontId="27" fillId="0" borderId="6" xfId="2" applyFont="1" applyBorder="1" applyAlignment="1">
      <alignment horizontal="center" vertical="center" wrapText="1"/>
    </xf>
    <xf numFmtId="164" fontId="27" fillId="0" borderId="36" xfId="2" applyFont="1" applyBorder="1" applyAlignment="1">
      <alignment horizontal="center" vertical="center" wrapText="1"/>
    </xf>
    <xf numFmtId="164" fontId="27" fillId="0" borderId="8" xfId="2" applyFont="1" applyBorder="1" applyAlignment="1">
      <alignment horizontal="center" vertical="center" wrapText="1"/>
    </xf>
    <xf numFmtId="164" fontId="27" fillId="0" borderId="50" xfId="2" applyFont="1" applyBorder="1" applyAlignment="1">
      <alignment horizontal="center" vertical="center" wrapText="1"/>
    </xf>
    <xf numFmtId="164" fontId="27" fillId="0" borderId="10" xfId="2" applyFont="1" applyBorder="1" applyAlignment="1">
      <alignment horizontal="center" vertical="center" wrapText="1"/>
    </xf>
    <xf numFmtId="164" fontId="1" fillId="8" borderId="2" xfId="2" applyFont="1" applyFill="1" applyBorder="1" applyAlignment="1">
      <alignment horizontal="center" vertical="center" wrapText="1"/>
    </xf>
    <xf numFmtId="164" fontId="12" fillId="8" borderId="4" xfId="2" applyFill="1" applyBorder="1" applyAlignment="1">
      <alignment horizontal="center" vertical="center" wrapText="1"/>
    </xf>
    <xf numFmtId="164" fontId="4" fillId="8" borderId="2" xfId="2" applyFont="1" applyFill="1" applyBorder="1" applyAlignment="1">
      <alignment horizontal="center" vertical="center" wrapText="1"/>
    </xf>
    <xf numFmtId="164" fontId="1" fillId="0" borderId="62" xfId="2" applyFont="1" applyBorder="1" applyAlignment="1">
      <alignment horizontal="center" vertical="center"/>
    </xf>
    <xf numFmtId="164" fontId="1" fillId="0" borderId="59" xfId="2" applyFont="1" applyBorder="1" applyAlignment="1">
      <alignment horizontal="center" vertical="center"/>
    </xf>
    <xf numFmtId="164" fontId="1" fillId="0" borderId="60" xfId="2" applyFont="1" applyBorder="1" applyAlignment="1">
      <alignment horizontal="center" vertical="center"/>
    </xf>
    <xf numFmtId="164" fontId="1" fillId="0" borderId="58" xfId="2" applyFont="1" applyBorder="1" applyAlignment="1">
      <alignment horizontal="center" vertical="center"/>
    </xf>
    <xf numFmtId="164" fontId="1" fillId="0" borderId="63" xfId="2" applyFont="1" applyBorder="1" applyAlignment="1">
      <alignment horizontal="center" vertical="center"/>
    </xf>
    <xf numFmtId="164" fontId="1" fillId="11" borderId="18" xfId="2" applyFont="1" applyFill="1" applyBorder="1" applyAlignment="1">
      <alignment horizontal="left" vertical="center" wrapText="1"/>
    </xf>
    <xf numFmtId="164" fontId="1" fillId="11" borderId="52" xfId="2" applyFont="1" applyFill="1" applyBorder="1" applyAlignment="1">
      <alignment horizontal="left" vertical="center" wrapText="1"/>
    </xf>
    <xf numFmtId="164" fontId="1" fillId="11" borderId="19" xfId="2" applyFont="1" applyFill="1" applyBorder="1" applyAlignment="1">
      <alignment horizontal="left" vertical="center" wrapText="1"/>
    </xf>
    <xf numFmtId="164" fontId="42" fillId="0" borderId="18" xfId="2" applyFont="1" applyBorder="1" applyAlignment="1">
      <alignment horizontal="center" vertical="center" wrapText="1"/>
    </xf>
    <xf numFmtId="164" fontId="42" fillId="0" borderId="52" xfId="2" applyFont="1" applyBorder="1" applyAlignment="1">
      <alignment horizontal="center" vertical="center"/>
    </xf>
    <xf numFmtId="164" fontId="42" fillId="0" borderId="19" xfId="2" applyFont="1" applyBorder="1" applyAlignment="1">
      <alignment horizontal="center" vertical="center"/>
    </xf>
    <xf numFmtId="164" fontId="1" fillId="0" borderId="64" xfId="2" applyFont="1" applyBorder="1" applyAlignment="1">
      <alignment horizontal="center" vertical="center"/>
    </xf>
    <xf numFmtId="164" fontId="1" fillId="0" borderId="96" xfId="2" applyFont="1" applyBorder="1" applyAlignment="1">
      <alignment horizontal="center" vertical="center"/>
    </xf>
    <xf numFmtId="164" fontId="1" fillId="0" borderId="94" xfId="2" applyFont="1" applyBorder="1" applyAlignment="1">
      <alignment horizontal="center" vertical="center"/>
    </xf>
    <xf numFmtId="164" fontId="1" fillId="0" borderId="93" xfId="2" applyNumberFormat="1" applyFont="1" applyBorder="1" applyAlignment="1">
      <alignment horizontal="center" vertical="center"/>
    </xf>
    <xf numFmtId="164" fontId="1" fillId="0" borderId="31" xfId="2" applyNumberFormat="1" applyFont="1" applyBorder="1" applyAlignment="1">
      <alignment horizontal="center" vertical="center"/>
    </xf>
    <xf numFmtId="164" fontId="1" fillId="0" borderId="31" xfId="2" applyFont="1" applyBorder="1" applyAlignment="1">
      <alignment horizontal="center" vertical="center"/>
    </xf>
    <xf numFmtId="164" fontId="1" fillId="0" borderId="66" xfId="2" applyFont="1" applyBorder="1" applyAlignment="1">
      <alignment horizontal="center" vertical="center"/>
    </xf>
    <xf numFmtId="164" fontId="1" fillId="0" borderId="5" xfId="2" applyFont="1" applyBorder="1" applyAlignment="1">
      <alignment horizontal="center" vertical="center"/>
    </xf>
    <xf numFmtId="164" fontId="1" fillId="0" borderId="45" xfId="2" applyFont="1" applyBorder="1" applyAlignment="1">
      <alignment horizontal="center" vertical="center"/>
    </xf>
    <xf numFmtId="164" fontId="1" fillId="0" borderId="58" xfId="2" applyNumberFormat="1" applyFont="1" applyBorder="1" applyAlignment="1">
      <alignment horizontal="center" vertical="center"/>
    </xf>
    <xf numFmtId="164" fontId="1" fillId="0" borderId="61" xfId="2" applyNumberFormat="1" applyFont="1" applyBorder="1" applyAlignment="1">
      <alignment horizontal="center" vertical="center"/>
    </xf>
    <xf numFmtId="164" fontId="1" fillId="11" borderId="39" xfId="2" applyFont="1" applyFill="1" applyBorder="1" applyAlignment="1">
      <alignment horizontal="center" vertical="center" wrapText="1"/>
    </xf>
    <xf numFmtId="164" fontId="1" fillId="11" borderId="6" xfId="2" applyFont="1" applyFill="1" applyBorder="1" applyAlignment="1">
      <alignment horizontal="center" vertical="center" wrapText="1"/>
    </xf>
    <xf numFmtId="164" fontId="1" fillId="11" borderId="36" xfId="2" applyFont="1" applyFill="1" applyBorder="1" applyAlignment="1">
      <alignment horizontal="center" vertical="center" wrapText="1"/>
    </xf>
    <xf numFmtId="164" fontId="1" fillId="11" borderId="8" xfId="2" applyFont="1" applyFill="1" applyBorder="1" applyAlignment="1">
      <alignment horizontal="center" vertical="center" wrapText="1"/>
    </xf>
    <xf numFmtId="164" fontId="1" fillId="11" borderId="50" xfId="2" applyFont="1" applyFill="1" applyBorder="1" applyAlignment="1">
      <alignment horizontal="center" vertical="center" wrapText="1"/>
    </xf>
    <xf numFmtId="164" fontId="1" fillId="11" borderId="10" xfId="2" applyFont="1" applyFill="1" applyBorder="1" applyAlignment="1">
      <alignment horizontal="center" vertical="center" wrapText="1"/>
    </xf>
    <xf numFmtId="164" fontId="1" fillId="11" borderId="58" xfId="2" applyFont="1" applyFill="1" applyBorder="1" applyAlignment="1">
      <alignment horizontal="left" vertical="center" wrapText="1"/>
    </xf>
    <xf numFmtId="164" fontId="1" fillId="11" borderId="59" xfId="2" applyFont="1" applyFill="1" applyBorder="1" applyAlignment="1">
      <alignment horizontal="left" vertical="center" wrapText="1"/>
    </xf>
    <xf numFmtId="164" fontId="1" fillId="11" borderId="60" xfId="2" applyFont="1" applyFill="1" applyBorder="1" applyAlignment="1">
      <alignment horizontal="left" vertical="center" wrapText="1"/>
    </xf>
    <xf numFmtId="164" fontId="1" fillId="0" borderId="61" xfId="2" applyFont="1" applyBorder="1" applyAlignment="1">
      <alignment horizontal="center" vertical="center"/>
    </xf>
    <xf numFmtId="164" fontId="1" fillId="0" borderId="58" xfId="2" quotePrefix="1" applyNumberFormat="1" applyFont="1" applyBorder="1" applyAlignment="1">
      <alignment horizontal="center" vertical="center"/>
    </xf>
    <xf numFmtId="164" fontId="1" fillId="0" borderId="61" xfId="2" quotePrefix="1" applyNumberFormat="1" applyFont="1" applyBorder="1" applyAlignment="1">
      <alignment horizontal="center" vertical="center"/>
    </xf>
    <xf numFmtId="164" fontId="42" fillId="0" borderId="58" xfId="2" applyFont="1" applyBorder="1" applyAlignment="1">
      <alignment horizontal="center" vertical="center" wrapText="1"/>
    </xf>
    <xf numFmtId="164" fontId="42" fillId="0" borderId="59" xfId="2" applyFont="1" applyBorder="1" applyAlignment="1">
      <alignment horizontal="center" vertical="center"/>
    </xf>
    <xf numFmtId="164" fontId="42" fillId="0" borderId="60" xfId="2" applyFont="1" applyBorder="1" applyAlignment="1">
      <alignment horizontal="center" vertical="center"/>
    </xf>
    <xf numFmtId="164" fontId="1" fillId="11" borderId="21" xfId="2" applyFont="1" applyFill="1" applyBorder="1" applyAlignment="1">
      <alignment horizontal="left" vertical="center" wrapText="1"/>
    </xf>
    <xf numFmtId="164" fontId="1" fillId="11" borderId="47" xfId="2" applyFont="1" applyFill="1" applyBorder="1" applyAlignment="1">
      <alignment horizontal="left" vertical="center" wrapText="1"/>
    </xf>
    <xf numFmtId="164" fontId="1" fillId="11" borderId="22" xfId="2" applyFont="1" applyFill="1" applyBorder="1" applyAlignment="1">
      <alignment horizontal="left" vertical="center" wrapText="1"/>
    </xf>
    <xf numFmtId="164" fontId="1" fillId="0" borderId="21" xfId="2" applyFont="1" applyBorder="1" applyAlignment="1">
      <alignment horizontal="center" vertical="center"/>
    </xf>
    <xf numFmtId="164" fontId="1" fillId="0" borderId="47" xfId="2" applyFont="1" applyBorder="1" applyAlignment="1">
      <alignment horizontal="center" vertical="center"/>
    </xf>
    <xf numFmtId="164" fontId="1" fillId="0" borderId="22" xfId="2" applyFont="1" applyBorder="1" applyAlignment="1">
      <alignment horizontal="center" vertical="center"/>
    </xf>
    <xf numFmtId="164" fontId="1" fillId="0" borderId="67" xfId="2" applyFont="1" applyBorder="1" applyAlignment="1">
      <alignment horizontal="center" vertical="center"/>
    </xf>
    <xf numFmtId="164" fontId="1" fillId="0" borderId="48" xfId="2" applyFont="1" applyBorder="1" applyAlignment="1">
      <alignment horizontal="center" vertical="center"/>
    </xf>
    <xf numFmtId="164" fontId="1" fillId="0" borderId="21" xfId="2" quotePrefix="1" applyNumberFormat="1" applyFont="1" applyBorder="1" applyAlignment="1">
      <alignment horizontal="center" vertical="center"/>
    </xf>
    <xf numFmtId="164" fontId="1" fillId="0" borderId="67" xfId="2" quotePrefix="1" applyNumberFormat="1" applyFont="1" applyBorder="1" applyAlignment="1">
      <alignment horizontal="center" vertical="center"/>
    </xf>
    <xf numFmtId="165" fontId="1" fillId="0" borderId="46" xfId="2" quotePrefix="1" applyNumberFormat="1" applyFont="1" applyBorder="1" applyAlignment="1">
      <alignment horizontal="center" vertical="center"/>
    </xf>
    <xf numFmtId="165" fontId="1" fillId="0" borderId="13" xfId="2" quotePrefix="1" applyNumberFormat="1" applyFont="1" applyBorder="1" applyAlignment="1">
      <alignment horizontal="center" vertical="center"/>
    </xf>
    <xf numFmtId="165" fontId="1" fillId="0" borderId="6" xfId="2" quotePrefix="1" applyNumberFormat="1" applyFont="1" applyBorder="1" applyAlignment="1">
      <alignment horizontal="center" vertical="center"/>
    </xf>
    <xf numFmtId="164" fontId="1" fillId="11" borderId="28" xfId="2" applyFont="1" applyFill="1" applyBorder="1" applyAlignment="1">
      <alignment horizontal="left" vertical="center" wrapText="1"/>
    </xf>
    <xf numFmtId="164" fontId="1" fillId="11" borderId="32" xfId="2" applyFont="1" applyFill="1" applyBorder="1" applyAlignment="1">
      <alignment horizontal="left" vertical="center" wrapText="1"/>
    </xf>
    <xf numFmtId="164" fontId="1" fillId="11" borderId="30" xfId="2" applyFont="1" applyFill="1" applyBorder="1" applyAlignment="1">
      <alignment horizontal="left" vertical="center" wrapText="1"/>
    </xf>
    <xf numFmtId="164" fontId="1" fillId="0" borderId="7" xfId="2" applyFont="1" applyBorder="1" applyAlignment="1">
      <alignment horizontal="center" vertical="center"/>
    </xf>
    <xf numFmtId="164" fontId="1" fillId="0" borderId="53" xfId="2" applyFont="1" applyBorder="1" applyAlignment="1">
      <alignment horizontal="center" vertical="center"/>
    </xf>
    <xf numFmtId="164" fontId="1" fillId="0" borderId="54" xfId="2" applyFont="1" applyBorder="1" applyAlignment="1">
      <alignment horizontal="center" vertical="center"/>
    </xf>
    <xf numFmtId="164" fontId="1" fillId="0" borderId="8" xfId="2" applyFont="1" applyBorder="1" applyAlignment="1">
      <alignment horizontal="center" vertical="center"/>
    </xf>
    <xf numFmtId="164" fontId="1" fillId="0" borderId="7" xfId="2" quotePrefix="1" applyNumberFormat="1" applyFont="1" applyBorder="1" applyAlignment="1">
      <alignment horizontal="center" vertical="center"/>
    </xf>
    <xf numFmtId="164" fontId="1" fillId="0" borderId="0" xfId="2" quotePrefix="1" applyNumberFormat="1" applyFont="1" applyBorder="1" applyAlignment="1">
      <alignment horizontal="center" vertical="center"/>
    </xf>
    <xf numFmtId="164" fontId="1" fillId="0" borderId="13" xfId="2" applyFont="1" applyBorder="1" applyAlignment="1">
      <alignment horizontal="center" vertical="center"/>
    </xf>
    <xf numFmtId="164" fontId="1" fillId="0" borderId="40" xfId="2" applyFont="1" applyBorder="1" applyAlignment="1">
      <alignment horizontal="center" vertical="center"/>
    </xf>
    <xf numFmtId="164" fontId="42" fillId="0" borderId="21" xfId="2" applyFont="1" applyBorder="1" applyAlignment="1">
      <alignment horizontal="center" vertical="center" wrapText="1"/>
    </xf>
    <xf numFmtId="164" fontId="42" fillId="0" borderId="47" xfId="2" applyFont="1" applyBorder="1" applyAlignment="1">
      <alignment horizontal="center" vertical="center"/>
    </xf>
    <xf numFmtId="164" fontId="42" fillId="0" borderId="22" xfId="2" applyFont="1" applyBorder="1" applyAlignment="1">
      <alignment horizontal="center" vertical="center"/>
    </xf>
    <xf numFmtId="165" fontId="1" fillId="0" borderId="65" xfId="2" quotePrefix="1" applyNumberFormat="1" applyFont="1" applyBorder="1" applyAlignment="1">
      <alignment horizontal="center" vertical="center"/>
    </xf>
    <xf numFmtId="165" fontId="1" fillId="0" borderId="52" xfId="2" quotePrefix="1" applyNumberFormat="1" applyFont="1" applyBorder="1" applyAlignment="1">
      <alignment horizontal="center" vertical="center"/>
    </xf>
    <xf numFmtId="165" fontId="1" fillId="0" borderId="19" xfId="2" quotePrefix="1" applyNumberFormat="1" applyFont="1" applyBorder="1" applyAlignment="1">
      <alignment horizontal="center" vertical="center"/>
    </xf>
    <xf numFmtId="165" fontId="1" fillId="0" borderId="48" xfId="2" quotePrefix="1" applyNumberFormat="1" applyFont="1" applyBorder="1" applyAlignment="1">
      <alignment horizontal="center" vertical="center"/>
    </xf>
    <xf numFmtId="165" fontId="1" fillId="0" borderId="47" xfId="2" quotePrefix="1" applyNumberFormat="1" applyFont="1" applyBorder="1" applyAlignment="1">
      <alignment horizontal="center" vertical="center"/>
    </xf>
    <xf numFmtId="165" fontId="1" fillId="0" borderId="22" xfId="2" quotePrefix="1" applyNumberFormat="1" applyFont="1" applyBorder="1" applyAlignment="1">
      <alignment horizontal="center" vertical="center"/>
    </xf>
    <xf numFmtId="164" fontId="1" fillId="0" borderId="49" xfId="2" applyFont="1" applyBorder="1" applyAlignment="1">
      <alignment horizontal="center" vertical="center"/>
    </xf>
    <xf numFmtId="164" fontId="1" fillId="0" borderId="18" xfId="2" applyFont="1" applyBorder="1" applyAlignment="1">
      <alignment horizontal="center"/>
    </xf>
    <xf numFmtId="164" fontId="1" fillId="0" borderId="64" xfId="2" applyFont="1" applyBorder="1" applyAlignment="1">
      <alignment horizontal="center"/>
    </xf>
    <xf numFmtId="164" fontId="33" fillId="0" borderId="58" xfId="2" applyFont="1" applyFill="1" applyBorder="1" applyAlignment="1">
      <alignment horizontal="center" vertical="center"/>
    </xf>
    <xf numFmtId="164" fontId="33" fillId="0" borderId="59" xfId="2" applyFont="1" applyFill="1" applyBorder="1" applyAlignment="1">
      <alignment horizontal="center" vertical="center"/>
    </xf>
    <xf numFmtId="164" fontId="33" fillId="0" borderId="60" xfId="2" applyFont="1" applyFill="1" applyBorder="1" applyAlignment="1">
      <alignment horizontal="center" vertical="center"/>
    </xf>
    <xf numFmtId="164" fontId="33" fillId="0" borderId="61" xfId="2" applyFont="1" applyFill="1" applyBorder="1" applyAlignment="1">
      <alignment horizontal="center" vertical="center"/>
    </xf>
    <xf numFmtId="164" fontId="33" fillId="0" borderId="18" xfId="2" applyFont="1" applyFill="1" applyBorder="1" applyAlignment="1">
      <alignment horizontal="center" vertical="center"/>
    </xf>
    <xf numFmtId="164" fontId="33" fillId="0" borderId="52" xfId="2" applyFont="1" applyFill="1" applyBorder="1" applyAlignment="1">
      <alignment horizontal="center" vertical="center"/>
    </xf>
    <xf numFmtId="164" fontId="33" fillId="0" borderId="19" xfId="2" applyFont="1" applyFill="1" applyBorder="1" applyAlignment="1">
      <alignment horizontal="center" vertical="center"/>
    </xf>
    <xf numFmtId="164" fontId="33" fillId="0" borderId="64" xfId="2" applyFont="1" applyFill="1" applyBorder="1" applyAlignment="1">
      <alignment horizontal="center" vertical="center"/>
    </xf>
    <xf numFmtId="165" fontId="1" fillId="0" borderId="65" xfId="2" applyNumberFormat="1" applyFont="1" applyBorder="1" applyAlignment="1">
      <alignment horizontal="center" vertical="center"/>
    </xf>
    <xf numFmtId="165" fontId="1" fillId="0" borderId="52" xfId="2" applyNumberFormat="1" applyFont="1" applyBorder="1" applyAlignment="1">
      <alignment horizontal="center" vertical="center"/>
    </xf>
    <xf numFmtId="165" fontId="1" fillId="0" borderId="19" xfId="2" applyNumberFormat="1" applyFont="1" applyBorder="1" applyAlignment="1">
      <alignment horizontal="center" vertical="center"/>
    </xf>
    <xf numFmtId="164" fontId="33" fillId="0" borderId="18" xfId="2" applyFont="1" applyFill="1" applyBorder="1" applyAlignment="1">
      <alignment horizontal="center" vertical="center" wrapText="1"/>
    </xf>
    <xf numFmtId="164" fontId="33" fillId="0" borderId="52" xfId="2" applyFont="1" applyFill="1" applyBorder="1" applyAlignment="1">
      <alignment horizontal="center" vertical="center" wrapText="1"/>
    </xf>
    <xf numFmtId="164" fontId="33" fillId="0" borderId="66" xfId="2" applyFont="1" applyFill="1" applyBorder="1" applyAlignment="1">
      <alignment horizontal="center" vertical="center" wrapText="1"/>
    </xf>
    <xf numFmtId="164" fontId="1" fillId="11" borderId="5" xfId="2" applyFont="1" applyFill="1" applyBorder="1" applyAlignment="1">
      <alignment horizontal="left" vertical="center" wrapText="1"/>
    </xf>
    <xf numFmtId="164" fontId="1" fillId="11" borderId="13" xfId="2" applyFont="1" applyFill="1" applyBorder="1" applyAlignment="1">
      <alignment horizontal="left" vertical="center" wrapText="1"/>
    </xf>
    <xf numFmtId="164" fontId="1" fillId="11" borderId="6" xfId="2" applyFont="1" applyFill="1" applyBorder="1" applyAlignment="1">
      <alignment horizontal="left" vertical="center" wrapText="1"/>
    </xf>
    <xf numFmtId="164" fontId="33" fillId="0" borderId="5" xfId="2" applyFont="1" applyFill="1" applyBorder="1" applyAlignment="1">
      <alignment horizontal="center" vertical="center"/>
    </xf>
    <xf numFmtId="164" fontId="33" fillId="0" borderId="13" xfId="2" applyFont="1" applyFill="1" applyBorder="1" applyAlignment="1">
      <alignment horizontal="center" vertical="center"/>
    </xf>
    <xf numFmtId="164" fontId="33" fillId="0" borderId="6" xfId="2" applyFont="1" applyFill="1" applyBorder="1" applyAlignment="1">
      <alignment horizontal="center" vertical="center"/>
    </xf>
    <xf numFmtId="164" fontId="33" fillId="0" borderId="62" xfId="2" applyFont="1" applyFill="1" applyBorder="1" applyAlignment="1">
      <alignment horizontal="center" vertical="center"/>
    </xf>
    <xf numFmtId="164" fontId="33" fillId="0" borderId="21" xfId="2" applyFont="1" applyFill="1" applyBorder="1" applyAlignment="1">
      <alignment horizontal="center" vertical="center"/>
    </xf>
    <xf numFmtId="164" fontId="33" fillId="0" borderId="47" xfId="2" applyFont="1" applyFill="1" applyBorder="1" applyAlignment="1">
      <alignment horizontal="center" vertical="center"/>
    </xf>
    <xf numFmtId="164" fontId="33" fillId="0" borderId="22" xfId="2" applyFont="1" applyFill="1" applyBorder="1" applyAlignment="1">
      <alignment horizontal="center" vertical="center"/>
    </xf>
    <xf numFmtId="164" fontId="33" fillId="0" borderId="67" xfId="2" applyFont="1" applyFill="1" applyBorder="1" applyAlignment="1">
      <alignment horizontal="center" vertical="center"/>
    </xf>
    <xf numFmtId="164" fontId="33" fillId="0" borderId="56" xfId="2" applyFont="1" applyFill="1" applyBorder="1" applyAlignment="1">
      <alignment horizontal="center" vertical="center"/>
    </xf>
    <xf numFmtId="164" fontId="33" fillId="0" borderId="10" xfId="2" applyFont="1" applyFill="1" applyBorder="1" applyAlignment="1">
      <alignment horizontal="center" vertical="center"/>
    </xf>
    <xf numFmtId="165" fontId="1" fillId="0" borderId="62" xfId="2" applyNumberFormat="1" applyFont="1" applyBorder="1" applyAlignment="1">
      <alignment horizontal="center" vertical="center"/>
    </xf>
    <xf numFmtId="165" fontId="1" fillId="0" borderId="59" xfId="2" applyNumberFormat="1" applyFont="1" applyBorder="1" applyAlignment="1">
      <alignment horizontal="center" vertical="center"/>
    </xf>
    <xf numFmtId="165" fontId="1" fillId="0" borderId="60" xfId="2" applyNumberFormat="1" applyFont="1" applyBorder="1" applyAlignment="1">
      <alignment horizontal="center" vertical="center"/>
    </xf>
    <xf numFmtId="164" fontId="33" fillId="0" borderId="58" xfId="2" applyFont="1" applyFill="1" applyBorder="1" applyAlignment="1">
      <alignment horizontal="center" vertical="center" wrapText="1"/>
    </xf>
    <xf numFmtId="164" fontId="33" fillId="0" borderId="59" xfId="2" applyFont="1" applyFill="1" applyBorder="1" applyAlignment="1">
      <alignment horizontal="center" vertical="center" wrapText="1"/>
    </xf>
    <xf numFmtId="164" fontId="33" fillId="0" borderId="63" xfId="2" applyFont="1" applyFill="1" applyBorder="1" applyAlignment="1">
      <alignment horizontal="center" vertical="center" wrapText="1"/>
    </xf>
    <xf numFmtId="164" fontId="33" fillId="0" borderId="9" xfId="2" applyFont="1" applyFill="1" applyBorder="1" applyAlignment="1">
      <alignment horizontal="center" vertical="center"/>
    </xf>
    <xf numFmtId="164" fontId="33" fillId="0" borderId="14" xfId="2" applyFont="1" applyFill="1" applyBorder="1" applyAlignment="1">
      <alignment horizontal="center" vertical="center"/>
    </xf>
    <xf numFmtId="164" fontId="33" fillId="0" borderId="28" xfId="2" applyFont="1" applyFill="1" applyBorder="1" applyAlignment="1">
      <alignment horizontal="center" vertical="center"/>
    </xf>
    <xf numFmtId="164" fontId="33" fillId="0" borderId="30" xfId="2" applyFont="1" applyFill="1" applyBorder="1" applyAlignment="1">
      <alignment horizontal="center" vertical="center"/>
    </xf>
    <xf numFmtId="164" fontId="33" fillId="0" borderId="9" xfId="2" applyFont="1" applyFill="1" applyBorder="1" applyAlignment="1">
      <alignment horizontal="center" vertical="center" wrapText="1"/>
    </xf>
    <xf numFmtId="164" fontId="33" fillId="0" borderId="14" xfId="2" applyFont="1" applyFill="1" applyBorder="1" applyAlignment="1">
      <alignment horizontal="center" vertical="center" wrapText="1"/>
    </xf>
    <xf numFmtId="164" fontId="33" fillId="0" borderId="44" xfId="2" applyFont="1" applyFill="1" applyBorder="1" applyAlignment="1">
      <alignment horizontal="center" vertical="center" wrapText="1"/>
    </xf>
    <xf numFmtId="164" fontId="33" fillId="0" borderId="65" xfId="2" applyFont="1" applyFill="1" applyBorder="1" applyAlignment="1">
      <alignment horizontal="center" vertical="center"/>
    </xf>
    <xf numFmtId="164" fontId="33" fillId="0" borderId="32" xfId="2" applyFont="1" applyFill="1" applyBorder="1" applyAlignment="1">
      <alignment horizontal="center" vertical="center"/>
    </xf>
    <xf numFmtId="164" fontId="33" fillId="0" borderId="48" xfId="2" applyFont="1" applyFill="1" applyBorder="1" applyAlignment="1">
      <alignment horizontal="center" vertical="center"/>
    </xf>
    <xf numFmtId="165" fontId="1" fillId="0" borderId="48" xfId="2" applyNumberFormat="1" applyFont="1" applyBorder="1" applyAlignment="1">
      <alignment horizontal="center" vertical="center"/>
    </xf>
    <xf numFmtId="165" fontId="1" fillId="0" borderId="47" xfId="2" applyNumberFormat="1" applyFont="1" applyBorder="1" applyAlignment="1">
      <alignment horizontal="center" vertical="center"/>
    </xf>
    <xf numFmtId="165" fontId="1" fillId="0" borderId="22" xfId="2" applyNumberFormat="1" applyFont="1" applyBorder="1" applyAlignment="1">
      <alignment horizontal="center" vertical="center"/>
    </xf>
    <xf numFmtId="164" fontId="33" fillId="0" borderId="21" xfId="2" applyFont="1" applyFill="1" applyBorder="1" applyAlignment="1">
      <alignment horizontal="center" vertical="center" wrapText="1"/>
    </xf>
    <xf numFmtId="164" fontId="33" fillId="0" borderId="47" xfId="2" applyFont="1" applyFill="1" applyBorder="1" applyAlignment="1">
      <alignment horizontal="center" vertical="center" wrapText="1"/>
    </xf>
    <xf numFmtId="164" fontId="33" fillId="0" borderId="49" xfId="2" applyFont="1" applyFill="1" applyBorder="1" applyAlignment="1">
      <alignment horizontal="center" vertical="center" wrapText="1"/>
    </xf>
    <xf numFmtId="164" fontId="27" fillId="8" borderId="11" xfId="2" applyFont="1" applyFill="1" applyBorder="1" applyAlignment="1">
      <alignment horizontal="center" vertical="center" wrapText="1"/>
    </xf>
    <xf numFmtId="164" fontId="27" fillId="8" borderId="42" xfId="2" applyFont="1" applyFill="1" applyBorder="1" applyAlignment="1">
      <alignment horizontal="center" vertical="center"/>
    </xf>
    <xf numFmtId="164" fontId="27" fillId="8" borderId="57" xfId="2" applyFont="1" applyFill="1" applyBorder="1" applyAlignment="1">
      <alignment horizontal="center" vertical="center" wrapText="1"/>
    </xf>
    <xf numFmtId="164" fontId="27" fillId="8" borderId="12" xfId="2" applyFont="1" applyFill="1" applyBorder="1" applyAlignment="1">
      <alignment horizontal="center" vertical="center"/>
    </xf>
    <xf numFmtId="16" fontId="1" fillId="0" borderId="58" xfId="2" applyNumberFormat="1" applyFont="1" applyBorder="1" applyAlignment="1">
      <alignment horizontal="center" vertical="center"/>
    </xf>
    <xf numFmtId="16" fontId="1" fillId="0" borderId="59" xfId="2" applyNumberFormat="1" applyFont="1" applyBorder="1" applyAlignment="1">
      <alignment horizontal="center" vertical="center"/>
    </xf>
    <xf numFmtId="16" fontId="1" fillId="0" borderId="60" xfId="2" applyNumberFormat="1" applyFont="1" applyBorder="1" applyAlignment="1">
      <alignment horizontal="center" vertical="center"/>
    </xf>
    <xf numFmtId="16" fontId="1" fillId="0" borderId="61" xfId="2" applyNumberFormat="1" applyFont="1" applyBorder="1" applyAlignment="1">
      <alignment horizontal="center" vertical="center"/>
    </xf>
    <xf numFmtId="16" fontId="1" fillId="0" borderId="62" xfId="2" applyNumberFormat="1" applyFont="1" applyBorder="1" applyAlignment="1">
      <alignment horizontal="center" vertical="center"/>
    </xf>
    <xf numFmtId="164" fontId="1" fillId="0" borderId="59" xfId="2" applyNumberFormat="1" applyFont="1" applyBorder="1" applyAlignment="1">
      <alignment horizontal="center" vertical="center"/>
    </xf>
    <xf numFmtId="164" fontId="1" fillId="0" borderId="60" xfId="2" applyNumberFormat="1" applyFont="1" applyBorder="1" applyAlignment="1">
      <alignment horizontal="center" vertical="center"/>
    </xf>
    <xf numFmtId="164" fontId="27" fillId="8" borderId="39" xfId="2" applyFont="1" applyFill="1" applyBorder="1" applyAlignment="1">
      <alignment horizontal="center" vertical="center" wrapText="1"/>
    </xf>
    <xf numFmtId="164" fontId="27" fillId="8" borderId="6" xfId="2" applyFont="1" applyFill="1" applyBorder="1" applyAlignment="1">
      <alignment horizontal="center" vertical="center" wrapText="1"/>
    </xf>
    <xf numFmtId="164" fontId="27" fillId="8" borderId="50" xfId="2" applyFont="1" applyFill="1" applyBorder="1" applyAlignment="1">
      <alignment horizontal="center" vertical="center" wrapText="1"/>
    </xf>
    <xf numFmtId="164" fontId="27" fillId="8" borderId="10" xfId="2" applyFont="1" applyFill="1" applyBorder="1" applyAlignment="1">
      <alignment horizontal="center" vertical="center" wrapText="1"/>
    </xf>
    <xf numFmtId="164" fontId="27" fillId="8" borderId="5" xfId="2" applyFont="1" applyFill="1" applyBorder="1" applyAlignment="1">
      <alignment horizontal="center" vertical="center" wrapText="1"/>
    </xf>
    <xf numFmtId="164" fontId="27" fillId="8" borderId="13" xfId="2" applyFont="1" applyFill="1" applyBorder="1" applyAlignment="1">
      <alignment horizontal="center" vertical="center" wrapText="1"/>
    </xf>
    <xf numFmtId="164" fontId="27" fillId="8" borderId="9" xfId="2" applyFont="1" applyFill="1" applyBorder="1" applyAlignment="1">
      <alignment horizontal="center" vertical="center" wrapText="1"/>
    </xf>
    <xf numFmtId="164" fontId="27" fillId="8" borderId="14" xfId="2" applyFont="1" applyFill="1" applyBorder="1" applyAlignment="1">
      <alignment horizontal="center" vertical="center" wrapText="1"/>
    </xf>
    <xf numFmtId="164" fontId="27" fillId="8" borderId="5" xfId="2" applyFont="1" applyFill="1" applyBorder="1" applyAlignment="1">
      <alignment horizontal="center" vertical="center"/>
    </xf>
    <xf numFmtId="164" fontId="27" fillId="8" borderId="13" xfId="2" applyFont="1" applyFill="1" applyBorder="1" applyAlignment="1">
      <alignment horizontal="center" vertical="center"/>
    </xf>
    <xf numFmtId="164" fontId="27" fillId="8" borderId="6" xfId="2" applyFont="1" applyFill="1" applyBorder="1" applyAlignment="1">
      <alignment horizontal="center" vertical="center"/>
    </xf>
    <xf numFmtId="164" fontId="27" fillId="8" borderId="9" xfId="2" applyFont="1" applyFill="1" applyBorder="1" applyAlignment="1">
      <alignment horizontal="center" vertical="center"/>
    </xf>
    <xf numFmtId="164" fontId="27" fillId="8" borderId="14" xfId="2" applyFont="1" applyFill="1" applyBorder="1" applyAlignment="1">
      <alignment horizontal="center" vertical="center"/>
    </xf>
    <xf numFmtId="164" fontId="27" fillId="8" borderId="10" xfId="2" applyFont="1" applyFill="1" applyBorder="1" applyAlignment="1">
      <alignment horizontal="center" vertical="center"/>
    </xf>
    <xf numFmtId="164" fontId="27" fillId="8" borderId="25" xfId="2" applyFont="1" applyFill="1" applyBorder="1" applyAlignment="1">
      <alignment horizontal="center" vertical="center"/>
    </xf>
    <xf numFmtId="164" fontId="1" fillId="0" borderId="21" xfId="2" applyNumberFormat="1" applyFont="1" applyBorder="1" applyAlignment="1">
      <alignment horizontal="center" vertical="center"/>
    </xf>
    <xf numFmtId="164" fontId="1" fillId="0" borderId="47" xfId="2" applyNumberFormat="1" applyFont="1" applyBorder="1" applyAlignment="1">
      <alignment horizontal="center" vertical="center"/>
    </xf>
    <xf numFmtId="164" fontId="1" fillId="0" borderId="22" xfId="2" applyNumberFormat="1" applyFont="1" applyBorder="1" applyAlignment="1">
      <alignment horizontal="center" vertical="center"/>
    </xf>
    <xf numFmtId="165" fontId="34" fillId="0" borderId="69" xfId="4" applyFont="1" applyBorder="1" applyAlignment="1">
      <alignment horizontal="center" vertical="center" wrapText="1"/>
    </xf>
    <xf numFmtId="165" fontId="34" fillId="0" borderId="35" xfId="4" applyFont="1" applyBorder="1" applyAlignment="1">
      <alignment horizontal="center" vertical="center" wrapText="1"/>
    </xf>
    <xf numFmtId="165" fontId="34" fillId="0" borderId="7" xfId="4" applyFont="1" applyBorder="1" applyAlignment="1">
      <alignment horizontal="center" vertical="center" wrapText="1"/>
    </xf>
    <xf numFmtId="165" fontId="34" fillId="0" borderId="37" xfId="4" applyFont="1" applyBorder="1" applyAlignment="1">
      <alignment horizontal="center" vertical="center" wrapText="1"/>
    </xf>
    <xf numFmtId="165" fontId="34" fillId="0" borderId="70" xfId="4" applyFont="1" applyBorder="1" applyAlignment="1">
      <alignment horizontal="center" vertical="center" wrapText="1"/>
    </xf>
    <xf numFmtId="165" fontId="34" fillId="0" borderId="71" xfId="4" applyFont="1" applyBorder="1" applyAlignment="1">
      <alignment horizontal="center" vertical="center" wrapText="1"/>
    </xf>
    <xf numFmtId="164" fontId="1" fillId="0" borderId="18" xfId="2" applyNumberFormat="1" applyFont="1" applyBorder="1" applyAlignment="1">
      <alignment horizontal="center" vertical="center"/>
    </xf>
    <xf numFmtId="164" fontId="1" fillId="0" borderId="52" xfId="2" applyNumberFormat="1" applyFont="1" applyBorder="1" applyAlignment="1">
      <alignment horizontal="center" vertical="center"/>
    </xf>
    <xf numFmtId="164" fontId="1" fillId="0" borderId="19" xfId="2" applyNumberFormat="1" applyFont="1" applyBorder="1" applyAlignment="1">
      <alignment horizontal="center" vertical="center"/>
    </xf>
    <xf numFmtId="164" fontId="1" fillId="0" borderId="9" xfId="2" applyFont="1" applyBorder="1" applyAlignment="1">
      <alignment horizontal="center" vertical="center"/>
    </xf>
    <xf numFmtId="164" fontId="1" fillId="0" borderId="14" xfId="2" applyFont="1" applyBorder="1" applyAlignment="1">
      <alignment horizontal="center" vertical="center"/>
    </xf>
    <xf numFmtId="164" fontId="1" fillId="0" borderId="44" xfId="2" applyFont="1" applyBorder="1" applyAlignment="1">
      <alignment horizontal="center" vertical="center"/>
    </xf>
    <xf numFmtId="16" fontId="1" fillId="0" borderId="58" xfId="5" applyNumberFormat="1" applyFont="1" applyBorder="1" applyAlignment="1">
      <alignment horizontal="center" vertical="center"/>
    </xf>
    <xf numFmtId="16" fontId="1" fillId="0" borderId="59" xfId="5" applyNumberFormat="1" applyFont="1" applyBorder="1" applyAlignment="1">
      <alignment horizontal="center" vertical="center"/>
    </xf>
    <xf numFmtId="16" fontId="1" fillId="0" borderId="60" xfId="5" applyNumberFormat="1" applyFont="1" applyBorder="1" applyAlignment="1">
      <alignment horizontal="center" vertical="center"/>
    </xf>
    <xf numFmtId="16" fontId="1" fillId="0" borderId="61" xfId="5" applyNumberFormat="1" applyFont="1" applyBorder="1" applyAlignment="1">
      <alignment horizontal="center" vertical="center"/>
    </xf>
    <xf numFmtId="16" fontId="1" fillId="0" borderId="62" xfId="5" applyNumberFormat="1" applyFont="1" applyBorder="1" applyAlignment="1">
      <alignment horizontal="center" vertical="center"/>
    </xf>
    <xf numFmtId="164" fontId="1" fillId="0" borderId="58" xfId="5" applyNumberFormat="1" applyFont="1" applyBorder="1" applyAlignment="1">
      <alignment horizontal="center" vertical="center"/>
    </xf>
    <xf numFmtId="164" fontId="1" fillId="0" borderId="59" xfId="5" applyNumberFormat="1" applyFont="1" applyBorder="1" applyAlignment="1">
      <alignment horizontal="center" vertical="center"/>
    </xf>
    <xf numFmtId="164" fontId="1" fillId="0" borderId="60" xfId="5" applyNumberFormat="1" applyFont="1" applyBorder="1" applyAlignment="1">
      <alignment horizontal="center" vertical="center"/>
    </xf>
    <xf numFmtId="166" fontId="1" fillId="0" borderId="58" xfId="5" applyNumberFormat="1" applyFont="1" applyBorder="1" applyAlignment="1">
      <alignment horizontal="center" vertical="center"/>
    </xf>
    <xf numFmtId="166" fontId="1" fillId="0" borderId="59" xfId="5" applyNumberFormat="1" applyFont="1" applyBorder="1" applyAlignment="1">
      <alignment horizontal="center" vertical="center"/>
    </xf>
    <xf numFmtId="166" fontId="1" fillId="0" borderId="60" xfId="5" applyNumberFormat="1" applyFont="1" applyBorder="1" applyAlignment="1">
      <alignment horizontal="center" vertical="center"/>
    </xf>
    <xf numFmtId="164" fontId="1" fillId="0" borderId="40" xfId="2" applyFont="1" applyBorder="1" applyAlignment="1">
      <alignment horizontal="center" vertical="center" wrapText="1"/>
    </xf>
    <xf numFmtId="14" fontId="1" fillId="0" borderId="18" xfId="2" applyNumberFormat="1" applyFont="1" applyBorder="1" applyAlignment="1">
      <alignment horizontal="center" vertical="center"/>
    </xf>
    <xf numFmtId="14" fontId="1" fillId="0" borderId="52" xfId="2" applyNumberFormat="1" applyFont="1" applyBorder="1" applyAlignment="1">
      <alignment horizontal="center" vertical="center"/>
    </xf>
    <xf numFmtId="14" fontId="1" fillId="0" borderId="19" xfId="2" applyNumberFormat="1" applyFont="1" applyBorder="1" applyAlignment="1">
      <alignment horizontal="center" vertical="center"/>
    </xf>
    <xf numFmtId="165" fontId="1" fillId="0" borderId="18" xfId="2" applyNumberFormat="1" applyFont="1" applyBorder="1" applyAlignment="1">
      <alignment horizontal="center" vertical="center"/>
    </xf>
    <xf numFmtId="165" fontId="1" fillId="0" borderId="64" xfId="2" applyNumberFormat="1" applyFont="1" applyBorder="1" applyAlignment="1">
      <alignment horizontal="center" vertical="center"/>
    </xf>
    <xf numFmtId="166" fontId="1" fillId="0" borderId="18" xfId="5" applyNumberFormat="1" applyFont="1" applyBorder="1" applyAlignment="1">
      <alignment horizontal="center" vertical="center"/>
    </xf>
    <xf numFmtId="166" fontId="1" fillId="0" borderId="52" xfId="5" applyNumberFormat="1" applyFont="1" applyBorder="1" applyAlignment="1">
      <alignment horizontal="center" vertical="center"/>
    </xf>
    <xf numFmtId="166" fontId="1" fillId="0" borderId="19" xfId="5" applyNumberFormat="1" applyFont="1" applyBorder="1" applyAlignment="1">
      <alignment horizontal="center" vertical="center"/>
    </xf>
    <xf numFmtId="164" fontId="1" fillId="11" borderId="6" xfId="2" applyFont="1" applyFill="1" applyBorder="1" applyAlignment="1">
      <alignment horizontal="center" vertical="center"/>
    </xf>
    <xf numFmtId="164" fontId="1" fillId="11" borderId="36" xfId="2" applyFont="1" applyFill="1" applyBorder="1" applyAlignment="1">
      <alignment horizontal="center" vertical="center"/>
    </xf>
    <xf numFmtId="164" fontId="1" fillId="11" borderId="8" xfId="2" applyFont="1" applyFill="1" applyBorder="1" applyAlignment="1">
      <alignment horizontal="center" vertical="center"/>
    </xf>
    <xf numFmtId="164" fontId="1" fillId="0" borderId="21" xfId="2" applyFont="1" applyFill="1" applyBorder="1" applyAlignment="1">
      <alignment horizontal="center" vertical="center" wrapText="1"/>
    </xf>
    <xf numFmtId="164" fontId="1" fillId="0" borderId="47" xfId="2" applyFont="1" applyFill="1" applyBorder="1" applyAlignment="1">
      <alignment horizontal="center" vertical="center" wrapText="1"/>
    </xf>
    <xf numFmtId="164" fontId="1" fillId="0" borderId="22" xfId="2" applyFont="1" applyFill="1" applyBorder="1" applyAlignment="1">
      <alignment horizontal="center" vertical="center" wrapText="1"/>
    </xf>
    <xf numFmtId="16" fontId="1" fillId="0" borderId="18" xfId="5" applyNumberFormat="1" applyFont="1" applyBorder="1" applyAlignment="1">
      <alignment horizontal="center" vertical="center"/>
    </xf>
    <xf numFmtId="16" fontId="1" fillId="0" borderId="52" xfId="5" applyNumberFormat="1" applyFont="1" applyBorder="1" applyAlignment="1">
      <alignment horizontal="center" vertical="center"/>
    </xf>
    <xf numFmtId="16" fontId="1" fillId="0" borderId="19" xfId="5" applyNumberFormat="1" applyFont="1" applyBorder="1" applyAlignment="1">
      <alignment horizontal="center" vertical="center"/>
    </xf>
    <xf numFmtId="16" fontId="1" fillId="0" borderId="21" xfId="5" applyNumberFormat="1" applyFont="1" applyBorder="1" applyAlignment="1">
      <alignment horizontal="center" vertical="center"/>
    </xf>
    <xf numFmtId="16" fontId="1" fillId="0" borderId="22" xfId="5" applyNumberFormat="1" applyFont="1" applyBorder="1" applyAlignment="1">
      <alignment horizontal="center" vertical="center"/>
    </xf>
    <xf numFmtId="16" fontId="1" fillId="0" borderId="67" xfId="5" applyNumberFormat="1" applyFont="1" applyBorder="1" applyAlignment="1">
      <alignment horizontal="center" vertical="center"/>
    </xf>
    <xf numFmtId="16" fontId="1" fillId="0" borderId="48" xfId="5" applyNumberFormat="1" applyFont="1" applyBorder="1" applyAlignment="1">
      <alignment horizontal="center" vertical="center"/>
    </xf>
    <xf numFmtId="164" fontId="1" fillId="0" borderId="21" xfId="5" applyNumberFormat="1" applyFont="1" applyBorder="1" applyAlignment="1">
      <alignment horizontal="center" vertical="center" wrapText="1"/>
    </xf>
    <xf numFmtId="164" fontId="1" fillId="0" borderId="47" xfId="5" applyNumberFormat="1" applyFont="1" applyBorder="1" applyAlignment="1">
      <alignment horizontal="center" vertical="center" wrapText="1"/>
    </xf>
    <xf numFmtId="164" fontId="1" fillId="0" borderId="22" xfId="5" applyNumberFormat="1" applyFont="1" applyBorder="1" applyAlignment="1">
      <alignment horizontal="center" vertical="center" wrapText="1"/>
    </xf>
    <xf numFmtId="164" fontId="1" fillId="0" borderId="48" xfId="2" applyFont="1" applyFill="1" applyBorder="1" applyAlignment="1">
      <alignment horizontal="center" vertical="center"/>
    </xf>
    <xf numFmtId="164" fontId="1" fillId="0" borderId="22" xfId="2" applyFont="1" applyFill="1" applyBorder="1" applyAlignment="1">
      <alignment horizontal="center" vertical="center"/>
    </xf>
    <xf numFmtId="166" fontId="1" fillId="0" borderId="21" xfId="5" applyNumberFormat="1" applyFont="1" applyBorder="1" applyAlignment="1">
      <alignment horizontal="center" vertical="center"/>
    </xf>
    <xf numFmtId="166" fontId="1" fillId="0" borderId="47" xfId="5" applyNumberFormat="1" applyFont="1" applyBorder="1" applyAlignment="1">
      <alignment horizontal="center" vertical="center"/>
    </xf>
    <xf numFmtId="166" fontId="1" fillId="0" borderId="22" xfId="5" applyNumberFormat="1" applyFont="1" applyBorder="1" applyAlignment="1">
      <alignment horizontal="center" vertical="center"/>
    </xf>
    <xf numFmtId="164" fontId="1" fillId="0" borderId="21" xfId="2" applyFont="1" applyFill="1" applyBorder="1" applyAlignment="1">
      <alignment horizontal="center" vertical="center"/>
    </xf>
    <xf numFmtId="164" fontId="1" fillId="0" borderId="58" xfId="2" quotePrefix="1" applyFont="1" applyFill="1" applyBorder="1" applyAlignment="1">
      <alignment horizontal="center" vertical="center"/>
    </xf>
    <xf numFmtId="164" fontId="1" fillId="0" borderId="59" xfId="2" quotePrefix="1" applyFont="1" applyFill="1" applyBorder="1" applyAlignment="1">
      <alignment horizontal="center" vertical="center"/>
    </xf>
    <xf numFmtId="164" fontId="1" fillId="0" borderId="60" xfId="2" quotePrefix="1" applyFont="1" applyFill="1" applyBorder="1" applyAlignment="1">
      <alignment horizontal="center" vertical="center"/>
    </xf>
    <xf numFmtId="164" fontId="1" fillId="0" borderId="58" xfId="2" applyFont="1" applyFill="1" applyBorder="1" applyAlignment="1">
      <alignment horizontal="center" vertical="center"/>
    </xf>
    <xf numFmtId="164" fontId="1" fillId="0" borderId="60" xfId="2" applyFont="1" applyFill="1" applyBorder="1" applyAlignment="1">
      <alignment horizontal="center" vertical="center"/>
    </xf>
    <xf numFmtId="164" fontId="1" fillId="0" borderId="61" xfId="2" applyFont="1" applyFill="1" applyBorder="1" applyAlignment="1">
      <alignment horizontal="center" vertical="center"/>
    </xf>
    <xf numFmtId="164" fontId="1" fillId="0" borderId="62" xfId="2" applyFont="1" applyFill="1" applyBorder="1" applyAlignment="1">
      <alignment horizontal="center" vertical="center"/>
    </xf>
    <xf numFmtId="164" fontId="1" fillId="11" borderId="18" xfId="2" applyFont="1" applyFill="1" applyBorder="1" applyAlignment="1">
      <alignment horizontal="left" vertical="center"/>
    </xf>
    <xf numFmtId="164" fontId="1" fillId="11" borderId="52" xfId="2" applyFont="1" applyFill="1" applyBorder="1" applyAlignment="1">
      <alignment horizontal="left" vertical="center"/>
    </xf>
    <xf numFmtId="164" fontId="1" fillId="11" borderId="19" xfId="2" applyFont="1" applyFill="1" applyBorder="1" applyAlignment="1">
      <alignment horizontal="left" vertical="center"/>
    </xf>
    <xf numFmtId="16" fontId="1" fillId="0" borderId="18" xfId="2" applyNumberFormat="1" applyFont="1" applyFill="1" applyBorder="1" applyAlignment="1">
      <alignment horizontal="center" vertical="center"/>
    </xf>
    <xf numFmtId="16" fontId="1" fillId="0" borderId="52" xfId="2" applyNumberFormat="1" applyFont="1" applyFill="1" applyBorder="1" applyAlignment="1">
      <alignment horizontal="center" vertical="center"/>
    </xf>
    <xf numFmtId="16" fontId="1" fillId="0" borderId="19" xfId="2" applyNumberFormat="1" applyFont="1" applyFill="1" applyBorder="1" applyAlignment="1">
      <alignment horizontal="center" vertical="center"/>
    </xf>
    <xf numFmtId="16" fontId="42" fillId="0" borderId="21" xfId="2" applyNumberFormat="1" applyFont="1" applyFill="1" applyBorder="1" applyAlignment="1">
      <alignment horizontal="center" vertical="center" wrapText="1"/>
    </xf>
    <xf numFmtId="16" fontId="42" fillId="0" borderId="47" xfId="2" applyNumberFormat="1" applyFont="1" applyFill="1" applyBorder="1" applyAlignment="1">
      <alignment horizontal="center" vertical="center"/>
    </xf>
    <xf numFmtId="16" fontId="42" fillId="0" borderId="22" xfId="2" applyNumberFormat="1" applyFont="1" applyFill="1" applyBorder="1" applyAlignment="1">
      <alignment horizontal="center" vertical="center"/>
    </xf>
    <xf numFmtId="164" fontId="1" fillId="0" borderId="52" xfId="2" applyFont="1" applyFill="1" applyBorder="1" applyAlignment="1">
      <alignment horizontal="center" vertical="center"/>
    </xf>
    <xf numFmtId="16" fontId="42" fillId="0" borderId="18" xfId="2" applyNumberFormat="1" applyFont="1" applyFill="1" applyBorder="1" applyAlignment="1">
      <alignment horizontal="center" vertical="center" wrapText="1"/>
    </xf>
    <xf numFmtId="16" fontId="42" fillId="0" borderId="52" xfId="2" applyNumberFormat="1" applyFont="1" applyFill="1" applyBorder="1" applyAlignment="1">
      <alignment horizontal="center" vertical="center"/>
    </xf>
    <xf numFmtId="16" fontId="42" fillId="0" borderId="19" xfId="2" applyNumberFormat="1" applyFont="1" applyFill="1" applyBorder="1" applyAlignment="1">
      <alignment horizontal="center" vertical="center"/>
    </xf>
    <xf numFmtId="16" fontId="1" fillId="0" borderId="65" xfId="2" applyNumberFormat="1" applyFont="1" applyFill="1" applyBorder="1" applyAlignment="1">
      <alignment horizontal="center" vertical="center"/>
    </xf>
    <xf numFmtId="164" fontId="1" fillId="0" borderId="59" xfId="2" applyFont="1" applyFill="1" applyBorder="1" applyAlignment="1">
      <alignment horizontal="center" vertical="center"/>
    </xf>
    <xf numFmtId="164" fontId="1" fillId="0" borderId="5" xfId="2" applyFont="1" applyBorder="1" applyAlignment="1">
      <alignment horizontal="left" vertical="center"/>
    </xf>
    <xf numFmtId="164" fontId="1" fillId="0" borderId="13" xfId="2" applyFont="1" applyBorder="1" applyAlignment="1">
      <alignment horizontal="left" vertical="center"/>
    </xf>
    <xf numFmtId="164" fontId="1" fillId="0" borderId="40" xfId="2" applyFont="1" applyBorder="1" applyAlignment="1">
      <alignment horizontal="left" vertical="center"/>
    </xf>
    <xf numFmtId="164" fontId="1" fillId="0" borderId="18" xfId="2" quotePrefix="1" applyFont="1" applyFill="1" applyBorder="1" applyAlignment="1">
      <alignment horizontal="center" vertical="center"/>
    </xf>
    <xf numFmtId="164" fontId="1" fillId="0" borderId="52" xfId="2" quotePrefix="1" applyFont="1" applyFill="1" applyBorder="1" applyAlignment="1">
      <alignment horizontal="center" vertical="center"/>
    </xf>
    <xf numFmtId="164" fontId="1" fillId="0" borderId="19" xfId="2" quotePrefix="1" applyFont="1" applyFill="1" applyBorder="1" applyAlignment="1">
      <alignment horizontal="center" vertical="center"/>
    </xf>
    <xf numFmtId="164" fontId="1" fillId="0" borderId="65" xfId="2" applyFont="1" applyFill="1" applyBorder="1" applyAlignment="1">
      <alignment horizontal="center" vertical="center"/>
    </xf>
    <xf numFmtId="164" fontId="8" fillId="3" borderId="11" xfId="2" applyFont="1" applyFill="1" applyBorder="1" applyAlignment="1">
      <alignment horizontal="center" vertical="center" wrapText="1"/>
    </xf>
    <xf numFmtId="164" fontId="8" fillId="3" borderId="25" xfId="2" applyFont="1" applyFill="1" applyBorder="1" applyAlignment="1">
      <alignment horizontal="center" vertical="center"/>
    </xf>
    <xf numFmtId="164" fontId="8" fillId="3" borderId="12" xfId="2" applyFont="1" applyFill="1" applyBorder="1" applyAlignment="1">
      <alignment horizontal="center" vertical="center"/>
    </xf>
    <xf numFmtId="164" fontId="1" fillId="0" borderId="1" xfId="2" applyFont="1" applyBorder="1" applyAlignment="1">
      <alignment horizontal="center" vertical="center"/>
    </xf>
    <xf numFmtId="164" fontId="1" fillId="0" borderId="5" xfId="2" applyFont="1" applyBorder="1" applyAlignment="1">
      <alignment horizontal="center"/>
    </xf>
    <xf numFmtId="164" fontId="1" fillId="0" borderId="13" xfId="2" applyFont="1" applyBorder="1" applyAlignment="1">
      <alignment horizontal="center"/>
    </xf>
    <xf numFmtId="164" fontId="1" fillId="0" borderId="6" xfId="2" applyFont="1" applyBorder="1" applyAlignment="1">
      <alignment horizontal="center"/>
    </xf>
    <xf numFmtId="164" fontId="1" fillId="0" borderId="7" xfId="2" applyFont="1" applyBorder="1" applyAlignment="1">
      <alignment horizontal="center"/>
    </xf>
    <xf numFmtId="164" fontId="1" fillId="0" borderId="0" xfId="2" applyFont="1" applyBorder="1" applyAlignment="1">
      <alignment horizontal="center"/>
    </xf>
    <xf numFmtId="164" fontId="1" fillId="0" borderId="8" xfId="2" applyFont="1" applyBorder="1" applyAlignment="1">
      <alignment horizontal="center"/>
    </xf>
    <xf numFmtId="164" fontId="1" fillId="0" borderId="11" xfId="2" applyFont="1" applyBorder="1" applyAlignment="1">
      <alignment horizontal="left" vertical="center"/>
    </xf>
    <xf numFmtId="164" fontId="1" fillId="0" borderId="25" xfId="2" applyFont="1" applyBorder="1" applyAlignment="1">
      <alignment horizontal="left" vertical="center"/>
    </xf>
    <xf numFmtId="164" fontId="1" fillId="0" borderId="12" xfId="2" applyFont="1" applyBorder="1" applyAlignment="1">
      <alignment horizontal="left" vertical="center"/>
    </xf>
    <xf numFmtId="164" fontId="27" fillId="0" borderId="5" xfId="2" applyFont="1" applyBorder="1" applyAlignment="1">
      <alignment horizontal="left" vertical="top"/>
    </xf>
    <xf numFmtId="164" fontId="27" fillId="0" borderId="13" xfId="2" applyFont="1" applyBorder="1" applyAlignment="1">
      <alignment horizontal="left" vertical="top"/>
    </xf>
    <xf numFmtId="164" fontId="27" fillId="0" borderId="6" xfId="2" applyFont="1" applyBorder="1" applyAlignment="1">
      <alignment horizontal="left" vertical="top"/>
    </xf>
    <xf numFmtId="164" fontId="27" fillId="0" borderId="7" xfId="2" applyFont="1" applyBorder="1" applyAlignment="1">
      <alignment horizontal="left" vertical="top"/>
    </xf>
    <xf numFmtId="164" fontId="27" fillId="0" borderId="0" xfId="2" applyFont="1" applyBorder="1" applyAlignment="1">
      <alignment horizontal="left" vertical="top"/>
    </xf>
    <xf numFmtId="164" fontId="27" fillId="0" borderId="8" xfId="2" applyFont="1" applyBorder="1" applyAlignment="1">
      <alignment horizontal="left" vertical="top"/>
    </xf>
    <xf numFmtId="164" fontId="27" fillId="0" borderId="9" xfId="2" applyFont="1" applyBorder="1" applyAlignment="1">
      <alignment horizontal="left" vertical="top"/>
    </xf>
    <xf numFmtId="164" fontId="27" fillId="0" borderId="14" xfId="2" applyFont="1" applyBorder="1" applyAlignment="1">
      <alignment horizontal="left" vertical="top"/>
    </xf>
    <xf numFmtId="164" fontId="27" fillId="0" borderId="10" xfId="2" applyFont="1" applyBorder="1" applyAlignment="1">
      <alignment horizontal="left" vertical="top"/>
    </xf>
    <xf numFmtId="164" fontId="8" fillId="3" borderId="25" xfId="2" applyFont="1" applyFill="1" applyBorder="1" applyAlignment="1">
      <alignment horizontal="center" vertical="center" wrapText="1"/>
    </xf>
    <xf numFmtId="164" fontId="8" fillId="3" borderId="12" xfId="2" applyFont="1" applyFill="1" applyBorder="1" applyAlignment="1">
      <alignment horizontal="center" vertical="center" wrapText="1"/>
    </xf>
    <xf numFmtId="164" fontId="27" fillId="8" borderId="40" xfId="2" applyFont="1" applyFill="1" applyBorder="1" applyAlignment="1">
      <alignment horizontal="center" vertical="center"/>
    </xf>
    <xf numFmtId="164" fontId="27" fillId="8" borderId="44" xfId="2" applyFont="1" applyFill="1" applyBorder="1" applyAlignment="1">
      <alignment horizontal="center" vertical="center"/>
    </xf>
    <xf numFmtId="164" fontId="7" fillId="10" borderId="25" xfId="2" applyFont="1" applyFill="1" applyBorder="1" applyAlignment="1">
      <alignment horizontal="center" vertical="center"/>
    </xf>
    <xf numFmtId="164" fontId="4" fillId="8" borderId="2" xfId="2" applyFont="1" applyFill="1" applyBorder="1" applyAlignment="1">
      <alignment horizontal="center" vertical="center"/>
    </xf>
    <xf numFmtId="164" fontId="29" fillId="0" borderId="57" xfId="2" applyFont="1" applyFill="1" applyBorder="1" applyAlignment="1">
      <alignment horizontal="center"/>
    </xf>
    <xf numFmtId="165" fontId="1" fillId="0" borderId="73" xfId="2" quotePrefix="1" applyNumberFormat="1" applyFont="1" applyBorder="1" applyAlignment="1">
      <alignment horizontal="center" vertical="center"/>
    </xf>
    <xf numFmtId="165" fontId="1" fillId="0" borderId="32" xfId="2" quotePrefix="1" applyNumberFormat="1" applyFont="1" applyBorder="1" applyAlignment="1">
      <alignment horizontal="center" vertical="center"/>
    </xf>
    <xf numFmtId="165" fontId="1" fillId="0" borderId="30" xfId="2" quotePrefix="1" applyNumberFormat="1" applyFont="1" applyBorder="1" applyAlignment="1">
      <alignment horizontal="center" vertical="center"/>
    </xf>
    <xf numFmtId="164" fontId="1" fillId="0" borderId="18" xfId="2" applyFont="1" applyBorder="1" applyAlignment="1">
      <alignment horizontal="left" vertical="center"/>
    </xf>
    <xf numFmtId="164" fontId="1" fillId="0" borderId="52" xfId="2" applyFont="1" applyBorder="1" applyAlignment="1">
      <alignment horizontal="left" vertical="center"/>
    </xf>
    <xf numFmtId="164" fontId="1" fillId="0" borderId="66" xfId="2" applyFont="1" applyBorder="1" applyAlignment="1">
      <alignment horizontal="left" vertical="center"/>
    </xf>
    <xf numFmtId="164" fontId="33" fillId="0" borderId="28" xfId="2" applyFont="1" applyFill="1" applyBorder="1" applyAlignment="1">
      <alignment horizontal="center" vertical="center" wrapText="1"/>
    </xf>
    <xf numFmtId="164" fontId="33" fillId="0" borderId="32" xfId="2" applyFont="1" applyFill="1" applyBorder="1" applyAlignment="1">
      <alignment horizontal="center" vertical="center" wrapText="1"/>
    </xf>
    <xf numFmtId="164" fontId="33" fillId="0" borderId="68" xfId="2" applyFont="1" applyFill="1" applyBorder="1" applyAlignment="1">
      <alignment horizontal="center" vertical="center" wrapText="1"/>
    </xf>
    <xf numFmtId="0" fontId="10" fillId="0" borderId="2" xfId="6" applyFont="1" applyBorder="1" applyAlignment="1">
      <alignment horizontal="center" vertical="center" wrapText="1"/>
    </xf>
    <xf numFmtId="0" fontId="10" fillId="0" borderId="3" xfId="6" applyFont="1" applyBorder="1" applyAlignment="1">
      <alignment horizontal="center" vertical="center" wrapText="1"/>
    </xf>
    <xf numFmtId="0" fontId="10" fillId="0" borderId="4" xfId="6" applyFont="1" applyBorder="1" applyAlignment="1">
      <alignment horizontal="center" vertical="center" wrapText="1"/>
    </xf>
    <xf numFmtId="49" fontId="38" fillId="0" borderId="58" xfId="6" applyNumberFormat="1" applyFont="1" applyBorder="1" applyAlignment="1">
      <alignment horizontal="center" vertical="center"/>
    </xf>
    <xf numFmtId="49" fontId="38" fillId="0" borderId="60" xfId="6" applyNumberFormat="1" applyFont="1" applyBorder="1" applyAlignment="1">
      <alignment horizontal="center" vertical="center"/>
    </xf>
    <xf numFmtId="38" fontId="38" fillId="0" borderId="18" xfId="6" applyNumberFormat="1" applyFont="1" applyBorder="1" applyAlignment="1">
      <alignment horizontal="center" vertical="center"/>
    </xf>
    <xf numFmtId="38" fontId="38" fillId="0" borderId="19" xfId="6" applyNumberFormat="1" applyFont="1" applyBorder="1" applyAlignment="1">
      <alignment horizontal="center" vertical="center"/>
    </xf>
    <xf numFmtId="38" fontId="38" fillId="0" borderId="21" xfId="6" applyNumberFormat="1" applyFont="1" applyBorder="1" applyAlignment="1">
      <alignment horizontal="center" vertical="center"/>
    </xf>
    <xf numFmtId="38" fontId="38" fillId="0" borderId="22" xfId="6" applyNumberFormat="1" applyFont="1" applyBorder="1" applyAlignment="1">
      <alignment horizontal="center" vertical="center"/>
    </xf>
    <xf numFmtId="0" fontId="10" fillId="0" borderId="11" xfId="6" applyFont="1" applyBorder="1" applyAlignment="1">
      <alignment horizontal="center" vertical="center"/>
    </xf>
    <xf numFmtId="0" fontId="10" fillId="0" borderId="12" xfId="6" applyFont="1" applyBorder="1" applyAlignment="1">
      <alignment horizontal="center" vertical="center"/>
    </xf>
    <xf numFmtId="0" fontId="10" fillId="0" borderId="2" xfId="6" applyFont="1" applyBorder="1" applyAlignment="1">
      <alignment horizontal="center" vertical="center" wrapText="1" shrinkToFit="1"/>
    </xf>
    <xf numFmtId="0" fontId="10" fillId="0" borderId="3" xfId="6" applyFont="1" applyBorder="1" applyAlignment="1">
      <alignment horizontal="center" vertical="center" wrapText="1" shrinkToFit="1"/>
    </xf>
    <xf numFmtId="0" fontId="10" fillId="0" borderId="4" xfId="6" applyFont="1" applyBorder="1" applyAlignment="1">
      <alignment horizontal="center" vertical="center" wrapText="1" shrinkToFit="1"/>
    </xf>
    <xf numFmtId="0" fontId="10" fillId="12" borderId="2" xfId="6" applyFont="1" applyFill="1" applyBorder="1" applyAlignment="1">
      <alignment horizontal="center" vertical="center" wrapText="1"/>
    </xf>
    <xf numFmtId="0" fontId="10" fillId="12" borderId="3" xfId="6" applyFont="1" applyFill="1" applyBorder="1" applyAlignment="1">
      <alignment horizontal="center" vertical="center" wrapText="1"/>
    </xf>
    <xf numFmtId="0" fontId="10" fillId="12" borderId="4" xfId="6" applyFont="1" applyFill="1" applyBorder="1" applyAlignment="1">
      <alignment horizontal="center" vertical="center" wrapText="1"/>
    </xf>
    <xf numFmtId="0" fontId="10" fillId="13" borderId="2" xfId="6" applyFont="1" applyFill="1" applyBorder="1" applyAlignment="1">
      <alignment horizontal="center" vertical="center" wrapText="1"/>
    </xf>
    <xf numFmtId="0" fontId="10" fillId="13" borderId="3" xfId="6" applyFont="1" applyFill="1" applyBorder="1" applyAlignment="1">
      <alignment horizontal="center" vertical="center" wrapText="1"/>
    </xf>
    <xf numFmtId="0" fontId="10" fillId="13" borderId="4" xfId="6" applyFont="1" applyFill="1" applyBorder="1" applyAlignment="1">
      <alignment horizontal="center" vertical="center" wrapText="1"/>
    </xf>
    <xf numFmtId="0" fontId="10" fillId="0" borderId="87" xfId="6" applyFont="1" applyBorder="1" applyAlignment="1">
      <alignment horizontal="center" vertical="center" wrapText="1" shrinkToFit="1"/>
    </xf>
    <xf numFmtId="164" fontId="25" fillId="8" borderId="11" xfId="2" applyFont="1" applyFill="1" applyBorder="1" applyAlignment="1">
      <alignment horizontal="center" vertical="center"/>
    </xf>
    <xf numFmtId="164" fontId="25" fillId="8" borderId="25" xfId="2" applyFont="1" applyFill="1" applyBorder="1" applyAlignment="1">
      <alignment horizontal="center" vertical="center"/>
    </xf>
    <xf numFmtId="164" fontId="25" fillId="8" borderId="12" xfId="2" applyFont="1" applyFill="1" applyBorder="1" applyAlignment="1">
      <alignment horizontal="center" vertical="center"/>
    </xf>
    <xf numFmtId="164" fontId="25" fillId="8" borderId="25" xfId="2" applyFont="1" applyFill="1" applyBorder="1" applyAlignment="1">
      <alignment horizontal="center" vertical="center" wrapText="1"/>
    </xf>
    <xf numFmtId="164" fontId="25" fillId="8" borderId="12" xfId="2" applyFont="1" applyFill="1" applyBorder="1" applyAlignment="1">
      <alignment horizontal="center" vertical="center" wrapText="1"/>
    </xf>
    <xf numFmtId="0" fontId="1" fillId="0" borderId="58" xfId="2" applyNumberFormat="1" applyFont="1" applyBorder="1" applyAlignment="1">
      <alignment horizontal="center" vertical="center"/>
    </xf>
    <xf numFmtId="0" fontId="1" fillId="0" borderId="59" xfId="2" applyNumberFormat="1" applyFont="1" applyBorder="1" applyAlignment="1">
      <alignment horizontal="center" vertical="center"/>
    </xf>
    <xf numFmtId="0" fontId="1" fillId="0" borderId="60" xfId="2" applyNumberFormat="1" applyFont="1" applyBorder="1" applyAlignment="1">
      <alignment horizontal="center" vertical="center"/>
    </xf>
    <xf numFmtId="164" fontId="42" fillId="0" borderId="5" xfId="2" applyFont="1" applyBorder="1" applyAlignment="1">
      <alignment horizontal="center" vertical="center" wrapText="1"/>
    </xf>
    <xf numFmtId="164" fontId="42" fillId="0" borderId="13" xfId="2" applyFont="1" applyBorder="1" applyAlignment="1">
      <alignment horizontal="center" vertical="center"/>
    </xf>
    <xf numFmtId="164" fontId="42" fillId="0" borderId="6" xfId="2" applyFont="1" applyBorder="1" applyAlignment="1">
      <alignment horizontal="center" vertical="center"/>
    </xf>
    <xf numFmtId="164" fontId="42" fillId="0" borderId="93" xfId="2" applyFont="1" applyBorder="1" applyAlignment="1">
      <alignment horizontal="center" vertical="center" wrapText="1"/>
    </xf>
    <xf numFmtId="164" fontId="42" fillId="0" borderId="31" xfId="2" applyFont="1" applyBorder="1" applyAlignment="1">
      <alignment horizontal="center" vertical="center"/>
    </xf>
    <xf numFmtId="164" fontId="42" fillId="0" borderId="94" xfId="2" applyFont="1" applyBorder="1" applyAlignment="1">
      <alignment horizontal="center" vertical="center"/>
    </xf>
    <xf numFmtId="164" fontId="1" fillId="0" borderId="59" xfId="2" quotePrefix="1" applyNumberFormat="1" applyFont="1" applyBorder="1" applyAlignment="1">
      <alignment horizontal="center" vertical="center"/>
    </xf>
    <xf numFmtId="3" fontId="1" fillId="0" borderId="62" xfId="2" quotePrefix="1" applyNumberFormat="1" applyFont="1" applyBorder="1" applyAlignment="1">
      <alignment horizontal="center" vertical="center"/>
    </xf>
    <xf numFmtId="3" fontId="1" fillId="0" borderId="59" xfId="2" quotePrefix="1" applyNumberFormat="1" applyFont="1" applyBorder="1" applyAlignment="1">
      <alignment horizontal="center" vertical="center"/>
    </xf>
    <xf numFmtId="3" fontId="1" fillId="0" borderId="60" xfId="2" quotePrefix="1" applyNumberFormat="1" applyFont="1" applyBorder="1" applyAlignment="1">
      <alignment horizontal="center" vertical="center"/>
    </xf>
    <xf numFmtId="164" fontId="1" fillId="0" borderId="47" xfId="2" quotePrefix="1" applyNumberFormat="1" applyFont="1" applyBorder="1" applyAlignment="1">
      <alignment horizontal="center" vertical="center"/>
    </xf>
    <xf numFmtId="3" fontId="1" fillId="0" borderId="48" xfId="2" quotePrefix="1" applyNumberFormat="1" applyFont="1" applyBorder="1" applyAlignment="1">
      <alignment horizontal="center" vertical="center"/>
    </xf>
    <xf numFmtId="3" fontId="1" fillId="0" borderId="47" xfId="2" quotePrefix="1" applyNumberFormat="1" applyFont="1" applyBorder="1" applyAlignment="1">
      <alignment horizontal="center" vertical="center"/>
    </xf>
    <xf numFmtId="3" fontId="1" fillId="0" borderId="22" xfId="2" quotePrefix="1" applyNumberFormat="1" applyFont="1" applyBorder="1" applyAlignment="1">
      <alignment horizontal="center" vertical="center"/>
    </xf>
    <xf numFmtId="164" fontId="1" fillId="0" borderId="18" xfId="2" quotePrefix="1" applyNumberFormat="1" applyFont="1" applyBorder="1" applyAlignment="1">
      <alignment horizontal="center" vertical="center"/>
    </xf>
    <xf numFmtId="164" fontId="1" fillId="0" borderId="52" xfId="2" quotePrefix="1" applyNumberFormat="1" applyFont="1" applyBorder="1" applyAlignment="1">
      <alignment horizontal="center" vertical="center"/>
    </xf>
    <xf numFmtId="3" fontId="1" fillId="0" borderId="65" xfId="2" quotePrefix="1" applyNumberFormat="1" applyFont="1" applyBorder="1" applyAlignment="1">
      <alignment horizontal="center" vertical="center"/>
    </xf>
    <xf numFmtId="3" fontId="1" fillId="0" borderId="52" xfId="2" quotePrefix="1" applyNumberFormat="1" applyFont="1" applyBorder="1" applyAlignment="1">
      <alignment horizontal="center" vertical="center"/>
    </xf>
    <xf numFmtId="3" fontId="1" fillId="0" borderId="19" xfId="2" quotePrefix="1" applyNumberFormat="1" applyFont="1" applyBorder="1" applyAlignment="1">
      <alignment horizontal="center" vertical="center"/>
    </xf>
    <xf numFmtId="16" fontId="1" fillId="0" borderId="65" xfId="2" applyNumberFormat="1" applyFont="1" applyBorder="1" applyAlignment="1">
      <alignment horizontal="center" vertical="center"/>
    </xf>
    <xf numFmtId="16" fontId="1" fillId="0" borderId="52" xfId="2" applyNumberFormat="1" applyFont="1" applyBorder="1" applyAlignment="1">
      <alignment horizontal="center" vertical="center"/>
    </xf>
    <xf numFmtId="16" fontId="1" fillId="0" borderId="19" xfId="2" applyNumberFormat="1" applyFont="1" applyBorder="1" applyAlignment="1">
      <alignment horizontal="center" vertical="center"/>
    </xf>
    <xf numFmtId="16" fontId="1" fillId="0" borderId="48" xfId="2" applyNumberFormat="1" applyFont="1" applyBorder="1" applyAlignment="1">
      <alignment horizontal="center" vertical="center"/>
    </xf>
    <xf numFmtId="16" fontId="1" fillId="0" borderId="47" xfId="2" applyNumberFormat="1" applyFont="1" applyBorder="1" applyAlignment="1">
      <alignment horizontal="center" vertical="center"/>
    </xf>
    <xf numFmtId="16" fontId="1" fillId="0" borderId="22" xfId="2" applyNumberFormat="1" applyFont="1" applyBorder="1" applyAlignment="1">
      <alignment horizontal="center" vertical="center"/>
    </xf>
    <xf numFmtId="16" fontId="1" fillId="0" borderId="64" xfId="2" applyNumberFormat="1" applyFont="1" applyFill="1" applyBorder="1" applyAlignment="1">
      <alignment horizontal="center" vertical="center"/>
    </xf>
    <xf numFmtId="164" fontId="1" fillId="0" borderId="18" xfId="2" applyNumberFormat="1" applyFont="1" applyFill="1" applyBorder="1" applyAlignment="1">
      <alignment horizontal="center" vertical="center"/>
    </xf>
    <xf numFmtId="164" fontId="1" fillId="0" borderId="52" xfId="2" applyNumberFormat="1" applyFont="1" applyFill="1" applyBorder="1" applyAlignment="1">
      <alignment horizontal="center" vertical="center"/>
    </xf>
    <xf numFmtId="164" fontId="1" fillId="0" borderId="19" xfId="2" applyNumberFormat="1" applyFont="1" applyFill="1" applyBorder="1" applyAlignment="1">
      <alignment horizontal="center" vertical="center"/>
    </xf>
    <xf numFmtId="164" fontId="1" fillId="0" borderId="64" xfId="2" applyFont="1" applyFill="1" applyBorder="1" applyAlignment="1">
      <alignment horizontal="center" vertical="center"/>
    </xf>
    <xf numFmtId="16" fontId="1" fillId="0" borderId="18" xfId="2" applyNumberFormat="1" applyFont="1" applyFill="1" applyBorder="1" applyAlignment="1">
      <alignment horizontal="center" vertical="center" wrapText="1"/>
    </xf>
    <xf numFmtId="16" fontId="1" fillId="0" borderId="21" xfId="2" applyNumberFormat="1" applyFont="1" applyFill="1" applyBorder="1" applyAlignment="1">
      <alignment horizontal="center" vertical="center"/>
    </xf>
    <xf numFmtId="16" fontId="1" fillId="0" borderId="22" xfId="2" applyNumberFormat="1" applyFont="1" applyFill="1" applyBorder="1" applyAlignment="1">
      <alignment horizontal="center" vertical="center"/>
    </xf>
    <xf numFmtId="16" fontId="1" fillId="0" borderId="67" xfId="2" applyNumberFormat="1" applyFont="1" applyFill="1" applyBorder="1" applyAlignment="1">
      <alignment horizontal="center" vertical="center"/>
    </xf>
    <xf numFmtId="16" fontId="1" fillId="0" borderId="48" xfId="2" applyNumberFormat="1" applyFont="1" applyFill="1" applyBorder="1" applyAlignment="1">
      <alignment horizontal="center" vertical="center"/>
    </xf>
    <xf numFmtId="164" fontId="1" fillId="0" borderId="21" xfId="2" applyNumberFormat="1" applyFont="1" applyFill="1" applyBorder="1" applyAlignment="1">
      <alignment horizontal="center" vertical="center"/>
    </xf>
    <xf numFmtId="164" fontId="1" fillId="0" borderId="47" xfId="2" applyNumberFormat="1" applyFont="1" applyFill="1" applyBorder="1" applyAlignment="1">
      <alignment horizontal="center" vertical="center"/>
    </xf>
    <xf numFmtId="164" fontId="1" fillId="0" borderId="22" xfId="2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2" xfId="0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8">
    <cellStyle name="Comma [0] 2" xfId="7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  <cellStyle name="Normal 6" xfId="5" xr:uid="{00000000-0005-0000-0000-000004000000}"/>
    <cellStyle name="Normal 7" xfId="6" xr:uid="{00000000-0005-0000-0000-000005000000}"/>
    <cellStyle name="標準_提出用見積ＣＤ２Ｃ０５－００２" xfId="3" xr:uid="{00000000-0005-0000-0000-000006000000}"/>
    <cellStyle name="標準_検P-A306-01　" xfId="4" xr:uid="{00000000-0005-0000-0000-000007000000}"/>
  </cellStyles>
  <dxfs count="40"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A8FA7A"/>
      <color rgb="FFFFFA7A"/>
      <color rgb="FFFFFF99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80682</xdr:colOff>
          <xdr:row>2</xdr:row>
          <xdr:rowOff>224117</xdr:rowOff>
        </xdr:from>
        <xdr:to>
          <xdr:col>3</xdr:col>
          <xdr:colOff>179294</xdr:colOff>
          <xdr:row>9</xdr:row>
          <xdr:rowOff>100055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on''t touch-01'!D4:O9" spid="_x0000_s12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0682" y="726141"/>
              <a:ext cx="3756212" cy="147165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1604682</xdr:colOff>
          <xdr:row>3</xdr:row>
          <xdr:rowOff>35858</xdr:rowOff>
        </xdr:from>
        <xdr:to>
          <xdr:col>7</xdr:col>
          <xdr:colOff>1120587</xdr:colOff>
          <xdr:row>9</xdr:row>
          <xdr:rowOff>107576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on''t touch-01'!C18:Z20" spid="_x0000_s124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262282" y="770964"/>
              <a:ext cx="7010399" cy="143435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31568</xdr:colOff>
      <xdr:row>22</xdr:row>
      <xdr:rowOff>104500</xdr:rowOff>
    </xdr:from>
    <xdr:to>
      <xdr:col>32</xdr:col>
      <xdr:colOff>248108</xdr:colOff>
      <xdr:row>22</xdr:row>
      <xdr:rowOff>105589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7793082" y="5394957"/>
          <a:ext cx="466912" cy="1089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p&amp;s2\d\My%20Documents\Performance%20Score%20-%20Cel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YSTEMS_SYS1.impcorp\QA\QUALITY\PPBANJ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9171\D\SHIMA\04M%20&#36605;\&#20225;&#30011;&#22259;\98.07.30&#22577;&#21578;\&#35211;&#31309;SEWS\CAM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3.25\&#37096;&#21697;&#26989;&#20225;&#20849;&#36890;\My%20Documents\Yen%20Laon\Yen%20Loan-Orig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3.25\&#37096;&#21697;&#26989;&#20225;&#20849;&#36890;\Documents%20and%20Settings\rgupta.NTDOMAIN\Local%20Settings\Temporary%20Internet%20Files\OLKEA\Documents%20and%20Settings\rgupta.NTDOMAIN\Local%20Settings\Temporary%20Internet%20Files\OLKEA\CASH%20FLOW%205%20YEAR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3.25\&#37096;&#21697;&#26989;&#20225;&#20849;&#36890;\Documents%20and%20Settings\mukesh\Desktop\production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SLPUNE\Common\QA%202001\Quality\QA%20MOP%202001\Monthly\Inprocess%20Data%20-Feb-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s44\DATA_FOLDER\ME-MIS\AS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3.25\&#37096;&#21697;&#26989;&#20225;&#20849;&#36890;\Documents%20and%20Settings\vrishali\My%20Documents\WINDOWS\Local%20Settings\Temporary%20Internet%20Files\Content.IE5\8P2ZOTMZ\My%20Documents\Yen%20Laon\Yen%20Loan-Origin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3.25\&#37096;&#21697;&#26989;&#20225;&#20849;&#36890;\Documents%20and%20Settings\vrishali\My%20Documents\Monthly%20Account%202001-02\2002-03\Jan%20200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YSTEMS_DATA.impcorp\DEV\MSFILE\M&amp;M\TCL-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7 "/>
      <sheetName val="SAFARI"/>
      <sheetName val="LCV MCV HCV"/>
      <sheetName val="MAINT"/>
      <sheetName val="HRD"/>
      <sheetName val="ENGG."/>
      <sheetName val="MARKETING+bonded"/>
      <sheetName val="COMMERCIAL+stores"/>
      <sheetName val="QP&amp;S "/>
      <sheetName val="SUMMARY REPORT"/>
      <sheetName val="new summary"/>
      <sheetName val="Sheet3"/>
      <sheetName val="Obser. W.C"/>
      <sheetName val="Sheet1"/>
      <sheetName val="MSSL-Presentation, Action, Note"/>
      <sheetName val=""/>
      <sheetName val="Performance Score - Cell"/>
      <sheetName val="#REF"/>
      <sheetName val="Counteraction taken (MC)"/>
      <sheetName val="CBD Kolben"/>
      <sheetName val="Data Sheet"/>
      <sheetName val="Kandla'11"/>
      <sheetName val="Back up"/>
      <sheetName val="09TC Status List"/>
      <sheetName val="207_"/>
      <sheetName val="LCV_MCV_HCV"/>
      <sheetName val="ENGG_"/>
      <sheetName val="QP&amp;S_"/>
      <sheetName val="SUMMARY_REPORT"/>
      <sheetName val="new_summary"/>
      <sheetName val="Obser__W_C"/>
      <sheetName val="MSSL-Presentation,_Action,_Note"/>
      <sheetName val="Counteraction_taken_(MC)"/>
      <sheetName val="CBD_Kolben"/>
      <sheetName val="Data_Sheet"/>
      <sheetName val="Performance_Score_-_Cell"/>
      <sheetName val="09TC_Status_List"/>
      <sheetName val="Back_up"/>
      <sheetName val="_REF"/>
      <sheetName val="june_add-del-_july_3_bkts4_6_01"/>
      <sheetName val="MAINT,QP,COMM"/>
      <sheetName val="SUPPORTING"/>
      <sheetName val="Consolidated"/>
      <sheetName val="C_PLAN"/>
      <sheetName val="207_1"/>
      <sheetName val="LCV_MCV_HCV1"/>
      <sheetName val="ENGG_1"/>
      <sheetName val="QP&amp;S_1"/>
      <sheetName val="SUMMARY_REPORT1"/>
      <sheetName val="new_summary1"/>
      <sheetName val="Obser__W_C1"/>
      <sheetName val="MSSL-Presentation,_Action,_Not1"/>
      <sheetName val="207_2"/>
      <sheetName val="LCV_MCV_HCV2"/>
      <sheetName val="ENGG_2"/>
      <sheetName val="QP&amp;S_2"/>
      <sheetName val="SUMMARY_REPORT2"/>
      <sheetName val="new_summary2"/>
      <sheetName val="Obser__W_C2"/>
      <sheetName val="MSSL-Presentation,_Action,_Not2"/>
      <sheetName val="Counteraction_taken_(MC)1"/>
      <sheetName val="CBD_Kolben1"/>
      <sheetName val="Data_Sheet1"/>
      <sheetName val="Performance_Score_-_Cell1"/>
      <sheetName val="Back_up1"/>
      <sheetName val="09TC_Status_List1"/>
      <sheetName val="207_3"/>
      <sheetName val="LCV_MCV_HCV3"/>
      <sheetName val="ENGG_3"/>
      <sheetName val="QP&amp;S_3"/>
      <sheetName val="SUMMARY_REPORT3"/>
      <sheetName val="new_summary3"/>
      <sheetName val="Obser__W_C3"/>
      <sheetName val="207_4"/>
      <sheetName val="LCV_MCV_HCV4"/>
      <sheetName val="ENGG_4"/>
      <sheetName val="QP&amp;S_4"/>
      <sheetName val="SUMMARY_REPORT4"/>
      <sheetName val="new_summary4"/>
      <sheetName val="Obser__W_C4"/>
      <sheetName val="MSSL-Presentation,_Action,_Not3"/>
      <sheetName val="Counteraction_taken_(MC)2"/>
      <sheetName val="CBD_Kolben2"/>
      <sheetName val="Data_Sheet2"/>
      <sheetName val="Performance_Score_-_Cell2"/>
      <sheetName val="Back_up2"/>
      <sheetName val="09TC_Status_List2"/>
      <sheetName val="207_5"/>
      <sheetName val="LCV_MCV_HCV5"/>
      <sheetName val="ENGG_5"/>
      <sheetName val="QP&amp;S_5"/>
      <sheetName val="SUMMARY_REPORT5"/>
      <sheetName val="new_summary5"/>
      <sheetName val="Obser__W_C5"/>
      <sheetName val="MSSL-Presentation,_Action,_Not4"/>
      <sheetName val="Counteraction_taken_(MC)3"/>
      <sheetName val="CBD_Kolben3"/>
      <sheetName val="Data_Sheet3"/>
      <sheetName val="Performance_Score_-_Cell3"/>
      <sheetName val="Back_up3"/>
      <sheetName val="09TC_Status_List3"/>
      <sheetName val="207_6"/>
      <sheetName val="LCV_MCV_HCV6"/>
      <sheetName val="ENGG_6"/>
      <sheetName val="QP&amp;S_6"/>
      <sheetName val="SUMMARY_REPORT6"/>
      <sheetName val="new_summary6"/>
      <sheetName val="Obser__W_C6"/>
      <sheetName val="MSSL-Presentation,_Action,_Not5"/>
      <sheetName val="Counteraction_taken_(MC)4"/>
      <sheetName val="CBD_Kolben4"/>
      <sheetName val="Data_Sheet4"/>
      <sheetName val="Performance_Score_-_Cell4"/>
      <sheetName val="09TC_Status_List4"/>
      <sheetName val="Back_up4"/>
      <sheetName val="207_7"/>
      <sheetName val="LCV_MCV_HCV7"/>
      <sheetName val="ENGG_7"/>
      <sheetName val="QP&amp;S_7"/>
      <sheetName val="SUMMARY_REPORT7"/>
      <sheetName val="new_summary7"/>
      <sheetName val="Obser__W_C7"/>
      <sheetName val="MSSL-Presentation,_Action,_Not6"/>
      <sheetName val="Counteraction_taken_(MC)5"/>
      <sheetName val="CBD_Kolben5"/>
      <sheetName val="Data_Sheet5"/>
      <sheetName val="Performance_Score_-_Cell5"/>
      <sheetName val="Back_up5"/>
      <sheetName val="09TC_Status_List5"/>
      <sheetName val="Statistik"/>
      <sheetName val="Sumary Mar.17"/>
      <sheetName val="207_8"/>
      <sheetName val="LCV_MCV_HCV8"/>
      <sheetName val="ENGG_8"/>
      <sheetName val="QP&amp;S_8"/>
      <sheetName val="SUMMARY_REPORT8"/>
      <sheetName val="new_summary8"/>
      <sheetName val="Obser__W_C8"/>
      <sheetName val="MSSL-Presentation,_Action,_Not7"/>
      <sheetName val="Performance_Score_-_Cell6"/>
      <sheetName val="Counteraction_taken_(MC)6"/>
      <sheetName val="CBD_Kolben6"/>
      <sheetName val="Data_Sheet6"/>
      <sheetName val="Back_up6"/>
      <sheetName val="09TC_Status_List6"/>
      <sheetName val="Sumary_Mar_17"/>
      <sheetName val="FY2020"/>
      <sheetName val="静ﾊﾟﾀﾝ分析"/>
      <sheetName val="Insp data"/>
    </sheetNames>
    <sheetDataSet>
      <sheetData sheetId="0" refreshError="1">
        <row r="1">
          <cell r="A1" t="str">
            <v>MSSL PERFORMANCE SCORE</v>
          </cell>
        </row>
        <row r="3">
          <cell r="A3" t="str">
            <v>207 FOCUSSED FACTORY</v>
          </cell>
        </row>
        <row r="22">
          <cell r="B22" t="str">
            <v>MAY(WK-3)</v>
          </cell>
          <cell r="C22" t="str">
            <v>MAY(WK-4)</v>
          </cell>
          <cell r="D22" t="str">
            <v>MAY'99</v>
          </cell>
          <cell r="E22" t="str">
            <v>JUNE(WK-1)</v>
          </cell>
          <cell r="F22" t="str">
            <v>JUNE(WK-2)</v>
          </cell>
          <cell r="G22" t="str">
            <v>JUNE(WK-3)</v>
          </cell>
          <cell r="H22" t="str">
            <v>JUNE(WK-4)</v>
          </cell>
          <cell r="I22" t="str">
            <v>JUNE(WK-5)</v>
          </cell>
          <cell r="J22" t="str">
            <v>JUNE'99</v>
          </cell>
          <cell r="K22" t="str">
            <v>JUL(WK-1)</v>
          </cell>
          <cell r="L22" t="str">
            <v>JUL(WK-2)</v>
          </cell>
          <cell r="M22" t="str">
            <v>JUL(WK-3)</v>
          </cell>
          <cell r="N22" t="str">
            <v>JUL(WK-4)</v>
          </cell>
          <cell r="O22" t="str">
            <v>JUL(WK-5)</v>
          </cell>
          <cell r="P22" t="str">
            <v>JULY'99</v>
          </cell>
          <cell r="Q22" t="str">
            <v>AUG(WK-1)</v>
          </cell>
          <cell r="R22" t="str">
            <v>AUG(WK-2)</v>
          </cell>
          <cell r="S22" t="str">
            <v>AUG(WK-3)</v>
          </cell>
          <cell r="T22" t="str">
            <v>AUG(WK-4)</v>
          </cell>
          <cell r="U22" t="str">
            <v>AUG(WK-5)</v>
          </cell>
          <cell r="V22" t="str">
            <v>AUG'99</v>
          </cell>
          <cell r="W22" t="str">
            <v>AUG(WK-1)</v>
          </cell>
          <cell r="X22" t="str">
            <v>AUG(WK-2)</v>
          </cell>
          <cell r="Y22" t="str">
            <v>AUG(WK-3)</v>
          </cell>
          <cell r="Z22" t="str">
            <v>AUG(WK-4)</v>
          </cell>
          <cell r="AA22" t="str">
            <v>AUG(WK-5)</v>
          </cell>
          <cell r="AB22" t="str">
            <v>AUG'99</v>
          </cell>
          <cell r="AC22" t="str">
            <v>SEPT(WK-1)</v>
          </cell>
          <cell r="AD22" t="str">
            <v>SEPT(WK-2)</v>
          </cell>
          <cell r="AE22" t="str">
            <v>SEPT(WK-3)</v>
          </cell>
          <cell r="AF22" t="str">
            <v>SEPT(WK-4)</v>
          </cell>
          <cell r="AG22" t="str">
            <v>SEPT(WK-5)</v>
          </cell>
          <cell r="AH22" t="str">
            <v>SEPT'99</v>
          </cell>
          <cell r="AI22" t="str">
            <v>OCT(wk-1)</v>
          </cell>
          <cell r="AJ22" t="str">
            <v>OCT(WK-2)</v>
          </cell>
          <cell r="AK22" t="str">
            <v>OCT(WK-3)</v>
          </cell>
          <cell r="AL22" t="str">
            <v>OCT(WK-4)</v>
          </cell>
          <cell r="AM22" t="str">
            <v>OCT(WK-5)</v>
          </cell>
          <cell r="AN22" t="str">
            <v>OCT(WK-6) 31.10</v>
          </cell>
          <cell r="AO22" t="str">
            <v>OCT'99</v>
          </cell>
          <cell r="AP22" t="str">
            <v>NOV(wk-1)</v>
          </cell>
          <cell r="AQ22" t="str">
            <v>NOV(wk-2)</v>
          </cell>
          <cell r="AR22" t="str">
            <v>NOV(wk-3)</v>
          </cell>
          <cell r="AS22" t="str">
            <v>NOV(wk-4)</v>
          </cell>
          <cell r="AT22" t="str">
            <v>NOV(wk-5)</v>
          </cell>
          <cell r="AU22" t="str">
            <v>NOV'99</v>
          </cell>
          <cell r="AV22" t="str">
            <v>DEC(wk-1)</v>
          </cell>
          <cell r="AW22" t="str">
            <v>DEC(wk-2)</v>
          </cell>
          <cell r="AX22" t="str">
            <v>DEC(wk-3)</v>
          </cell>
          <cell r="AY22" t="str">
            <v>DEC(wk-4)</v>
          </cell>
          <cell r="AZ22" t="str">
            <v>DEC(wk-5)</v>
          </cell>
          <cell r="BA22" t="str">
            <v>DEC '99</v>
          </cell>
        </row>
        <row r="24">
          <cell r="A24" t="str">
            <v>Total Production(Qty.)</v>
          </cell>
          <cell r="AH24">
            <v>1502216</v>
          </cell>
          <cell r="AI24">
            <v>135282</v>
          </cell>
          <cell r="AJ24">
            <v>353235</v>
          </cell>
          <cell r="AK24">
            <v>372688</v>
          </cell>
          <cell r="AL24">
            <v>282289</v>
          </cell>
          <cell r="AM24">
            <v>472556</v>
          </cell>
          <cell r="AN24">
            <v>57850</v>
          </cell>
          <cell r="AO24">
            <v>4983465</v>
          </cell>
          <cell r="AP24">
            <v>292774</v>
          </cell>
          <cell r="AQ24">
            <v>137416</v>
          </cell>
          <cell r="AR24">
            <v>362866</v>
          </cell>
          <cell r="AS24">
            <v>344717</v>
          </cell>
          <cell r="AT24">
            <v>369989</v>
          </cell>
          <cell r="AU24">
            <v>1507762</v>
          </cell>
          <cell r="AV24">
            <v>215591</v>
          </cell>
          <cell r="AW24">
            <v>506525</v>
          </cell>
          <cell r="AX24">
            <v>454747</v>
          </cell>
          <cell r="AY24">
            <v>298289</v>
          </cell>
          <cell r="AZ24">
            <v>391780</v>
          </cell>
          <cell r="BA24">
            <v>1866932</v>
          </cell>
        </row>
        <row r="25">
          <cell r="A25" t="str">
            <v>Production Quantity (Wire cutting+Preparation)</v>
          </cell>
          <cell r="B25">
            <v>310338</v>
          </cell>
          <cell r="C25">
            <v>266071</v>
          </cell>
          <cell r="D25">
            <v>576409</v>
          </cell>
          <cell r="E25">
            <v>261963</v>
          </cell>
          <cell r="F25">
            <v>282702</v>
          </cell>
          <cell r="G25">
            <v>305901</v>
          </cell>
          <cell r="H25">
            <v>407221</v>
          </cell>
          <cell r="I25">
            <v>321023</v>
          </cell>
          <cell r="J25">
            <v>1578810</v>
          </cell>
          <cell r="K25">
            <v>174925</v>
          </cell>
          <cell r="L25">
            <v>467602</v>
          </cell>
          <cell r="M25">
            <v>454568</v>
          </cell>
          <cell r="N25">
            <v>345733</v>
          </cell>
          <cell r="O25">
            <v>241810</v>
          </cell>
          <cell r="P25">
            <v>1684638</v>
          </cell>
          <cell r="Q25">
            <v>261978</v>
          </cell>
          <cell r="R25">
            <v>379991</v>
          </cell>
          <cell r="S25">
            <v>345637</v>
          </cell>
          <cell r="T25">
            <v>131193</v>
          </cell>
          <cell r="U25">
            <v>260205</v>
          </cell>
          <cell r="V25">
            <v>1379004</v>
          </cell>
          <cell r="AB25">
            <v>0</v>
          </cell>
          <cell r="AC25">
            <v>251879</v>
          </cell>
          <cell r="AD25">
            <v>338739</v>
          </cell>
          <cell r="AE25">
            <v>398893</v>
          </cell>
          <cell r="AF25">
            <v>495500</v>
          </cell>
          <cell r="AG25">
            <v>299870</v>
          </cell>
          <cell r="AH25">
            <v>1485011</v>
          </cell>
          <cell r="AI25">
            <v>134945</v>
          </cell>
          <cell r="AJ25">
            <v>351858</v>
          </cell>
          <cell r="AK25">
            <v>365586</v>
          </cell>
          <cell r="AL25">
            <v>280142</v>
          </cell>
          <cell r="AM25">
            <v>463306</v>
          </cell>
          <cell r="AN25">
            <v>55975</v>
          </cell>
          <cell r="AO25">
            <v>4921704</v>
          </cell>
          <cell r="AP25">
            <v>288998</v>
          </cell>
          <cell r="AQ25">
            <v>137001</v>
          </cell>
          <cell r="AR25">
            <v>355083</v>
          </cell>
          <cell r="AS25">
            <v>95522</v>
          </cell>
          <cell r="AT25">
            <v>368624</v>
          </cell>
          <cell r="AU25">
            <v>1245228</v>
          </cell>
          <cell r="AV25">
            <v>214215</v>
          </cell>
          <cell r="AW25">
            <v>502820</v>
          </cell>
          <cell r="AX25">
            <v>447341</v>
          </cell>
          <cell r="AY25">
            <v>294829</v>
          </cell>
          <cell r="AZ25">
            <v>387435</v>
          </cell>
          <cell r="BA25">
            <v>1846640</v>
          </cell>
        </row>
        <row r="26">
          <cell r="A26" t="str">
            <v>Production Quantity (Visual)</v>
          </cell>
          <cell r="B26">
            <v>2936</v>
          </cell>
          <cell r="C26">
            <v>3542</v>
          </cell>
          <cell r="D26">
            <v>6478</v>
          </cell>
          <cell r="E26">
            <v>712</v>
          </cell>
          <cell r="F26">
            <v>2616</v>
          </cell>
          <cell r="G26">
            <v>5413</v>
          </cell>
          <cell r="H26">
            <v>5989</v>
          </cell>
          <cell r="I26">
            <v>2410</v>
          </cell>
          <cell r="J26">
            <v>17140</v>
          </cell>
          <cell r="K26">
            <v>1291</v>
          </cell>
          <cell r="L26">
            <v>3626</v>
          </cell>
          <cell r="M26">
            <v>5486</v>
          </cell>
          <cell r="N26">
            <v>5229</v>
          </cell>
          <cell r="O26">
            <v>3956</v>
          </cell>
          <cell r="P26">
            <v>19588</v>
          </cell>
          <cell r="Q26">
            <v>6634</v>
          </cell>
          <cell r="R26">
            <v>3578</v>
          </cell>
          <cell r="S26">
            <v>7829</v>
          </cell>
          <cell r="T26">
            <v>316755</v>
          </cell>
          <cell r="U26">
            <v>3531</v>
          </cell>
          <cell r="V26">
            <v>338327</v>
          </cell>
          <cell r="AB26">
            <v>0</v>
          </cell>
          <cell r="AC26">
            <v>3295</v>
          </cell>
          <cell r="AD26">
            <v>2309</v>
          </cell>
          <cell r="AE26">
            <v>3809</v>
          </cell>
          <cell r="AF26">
            <v>7792</v>
          </cell>
          <cell r="AG26">
            <v>5263</v>
          </cell>
          <cell r="AH26">
            <v>17205</v>
          </cell>
          <cell r="AI26">
            <v>337</v>
          </cell>
          <cell r="AJ26">
            <v>1377</v>
          </cell>
          <cell r="AK26">
            <v>7102</v>
          </cell>
          <cell r="AL26">
            <v>2147</v>
          </cell>
          <cell r="AM26">
            <v>9250</v>
          </cell>
          <cell r="AN26">
            <v>1875</v>
          </cell>
          <cell r="AO26">
            <v>61761</v>
          </cell>
          <cell r="AP26">
            <v>3776</v>
          </cell>
          <cell r="AQ26">
            <v>415</v>
          </cell>
          <cell r="AR26">
            <v>7783</v>
          </cell>
          <cell r="AS26">
            <v>249195</v>
          </cell>
          <cell r="AT26">
            <v>1365</v>
          </cell>
          <cell r="AU26">
            <v>262534</v>
          </cell>
          <cell r="AV26">
            <v>1376</v>
          </cell>
          <cell r="AW26">
            <v>3705</v>
          </cell>
          <cell r="AX26">
            <v>7406</v>
          </cell>
          <cell r="AY26">
            <v>3460</v>
          </cell>
          <cell r="AZ26">
            <v>4345</v>
          </cell>
          <cell r="BA26">
            <v>20292</v>
          </cell>
        </row>
        <row r="28">
          <cell r="A28" t="str">
            <v>Rejects @ Self Checking in W/C &amp; Prep area</v>
          </cell>
          <cell r="B28">
            <v>0</v>
          </cell>
          <cell r="C28">
            <v>300</v>
          </cell>
          <cell r="D28">
            <v>300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</row>
        <row r="29">
          <cell r="A29" t="str">
            <v>Rejects @ inprocess in W/C &amp; Prep area</v>
          </cell>
          <cell r="D29">
            <v>0</v>
          </cell>
          <cell r="E29">
            <v>0</v>
          </cell>
          <cell r="F29">
            <v>290</v>
          </cell>
          <cell r="G29">
            <v>210</v>
          </cell>
          <cell r="H29">
            <v>2971</v>
          </cell>
          <cell r="I29">
            <v>585</v>
          </cell>
          <cell r="J29">
            <v>4056</v>
          </cell>
          <cell r="K29">
            <v>458</v>
          </cell>
          <cell r="L29">
            <v>592</v>
          </cell>
          <cell r="M29">
            <v>600</v>
          </cell>
          <cell r="N29">
            <v>204</v>
          </cell>
          <cell r="O29">
            <v>215</v>
          </cell>
          <cell r="P29">
            <v>2069</v>
          </cell>
          <cell r="Q29">
            <v>139</v>
          </cell>
          <cell r="R29">
            <v>340</v>
          </cell>
          <cell r="S29">
            <v>146</v>
          </cell>
          <cell r="T29">
            <v>224</v>
          </cell>
          <cell r="U29">
            <v>101</v>
          </cell>
          <cell r="V29">
            <v>950</v>
          </cell>
          <cell r="AB29">
            <v>0</v>
          </cell>
          <cell r="AC29">
            <v>32</v>
          </cell>
          <cell r="AD29">
            <v>271</v>
          </cell>
          <cell r="AE29">
            <v>745</v>
          </cell>
          <cell r="AF29">
            <v>83</v>
          </cell>
          <cell r="AG29">
            <v>150</v>
          </cell>
          <cell r="AH29">
            <v>1281</v>
          </cell>
          <cell r="AI29">
            <v>10</v>
          </cell>
          <cell r="AJ29">
            <v>161</v>
          </cell>
          <cell r="AK29">
            <v>212</v>
          </cell>
          <cell r="AL29">
            <v>0</v>
          </cell>
          <cell r="AM29">
            <v>361</v>
          </cell>
          <cell r="AN29">
            <v>0</v>
          </cell>
          <cell r="AO29">
            <v>3306</v>
          </cell>
          <cell r="AP29">
            <v>6</v>
          </cell>
          <cell r="AQ29">
            <v>2</v>
          </cell>
          <cell r="AR29">
            <v>9</v>
          </cell>
          <cell r="AS29">
            <v>40</v>
          </cell>
          <cell r="AT29">
            <v>23</v>
          </cell>
          <cell r="AU29">
            <v>80</v>
          </cell>
          <cell r="AV29">
            <v>92</v>
          </cell>
          <cell r="AW29">
            <v>1358</v>
          </cell>
          <cell r="AX29">
            <v>42</v>
          </cell>
          <cell r="AY29">
            <v>832</v>
          </cell>
          <cell r="AZ29">
            <v>865</v>
          </cell>
          <cell r="BA29">
            <v>3189</v>
          </cell>
        </row>
        <row r="30">
          <cell r="A30" t="str">
            <v>Rejects @ Testing</v>
          </cell>
          <cell r="B30">
            <v>0</v>
          </cell>
          <cell r="C30">
            <v>0</v>
          </cell>
          <cell r="D30">
            <v>0</v>
          </cell>
          <cell r="E30">
            <v>30</v>
          </cell>
          <cell r="F30">
            <v>9</v>
          </cell>
          <cell r="G30">
            <v>26</v>
          </cell>
          <cell r="H30">
            <v>9</v>
          </cell>
          <cell r="I30">
            <v>2</v>
          </cell>
          <cell r="J30">
            <v>76</v>
          </cell>
          <cell r="K30">
            <v>6</v>
          </cell>
          <cell r="L30">
            <v>9</v>
          </cell>
          <cell r="M30">
            <v>5</v>
          </cell>
          <cell r="N30">
            <v>16</v>
          </cell>
          <cell r="O30">
            <v>7</v>
          </cell>
          <cell r="P30">
            <v>43</v>
          </cell>
          <cell r="Q30">
            <v>8</v>
          </cell>
          <cell r="R30">
            <v>6</v>
          </cell>
          <cell r="S30">
            <v>0</v>
          </cell>
          <cell r="T30">
            <v>26</v>
          </cell>
          <cell r="U30">
            <v>0</v>
          </cell>
          <cell r="V30">
            <v>40</v>
          </cell>
          <cell r="AB30">
            <v>0</v>
          </cell>
          <cell r="AC30">
            <v>8</v>
          </cell>
          <cell r="AD30">
            <v>9</v>
          </cell>
          <cell r="AE30">
            <v>2</v>
          </cell>
          <cell r="AF30">
            <v>0</v>
          </cell>
          <cell r="AG30">
            <v>12</v>
          </cell>
          <cell r="AH30">
            <v>31</v>
          </cell>
          <cell r="AI30">
            <v>5</v>
          </cell>
          <cell r="AJ30">
            <v>0</v>
          </cell>
          <cell r="AK30">
            <v>2</v>
          </cell>
          <cell r="AL30">
            <v>0</v>
          </cell>
          <cell r="AM30">
            <v>0</v>
          </cell>
          <cell r="AN30">
            <v>0</v>
          </cell>
          <cell r="AO30">
            <v>69</v>
          </cell>
          <cell r="AP30">
            <v>1</v>
          </cell>
          <cell r="AQ30">
            <v>0</v>
          </cell>
          <cell r="AR30">
            <v>2</v>
          </cell>
          <cell r="AS30">
            <v>5</v>
          </cell>
          <cell r="AT30">
            <v>3</v>
          </cell>
          <cell r="AU30">
            <v>11</v>
          </cell>
          <cell r="AV30">
            <v>0</v>
          </cell>
          <cell r="AW30">
            <v>5</v>
          </cell>
          <cell r="AX30">
            <v>11</v>
          </cell>
          <cell r="AY30">
            <v>0</v>
          </cell>
          <cell r="AZ30">
            <v>1</v>
          </cell>
          <cell r="BA30">
            <v>17</v>
          </cell>
        </row>
        <row r="31">
          <cell r="A31" t="str">
            <v>Rejects @ self checking in assembly area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8</v>
          </cell>
          <cell r="AG31">
            <v>0</v>
          </cell>
          <cell r="AH31">
            <v>8</v>
          </cell>
          <cell r="AI31">
            <v>0</v>
          </cell>
          <cell r="AJ31">
            <v>0</v>
          </cell>
          <cell r="AK31">
            <v>1</v>
          </cell>
          <cell r="AL31">
            <v>0</v>
          </cell>
          <cell r="AM31">
            <v>0</v>
          </cell>
          <cell r="AN31">
            <v>0</v>
          </cell>
          <cell r="AO31">
            <v>17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</row>
        <row r="32">
          <cell r="A32" t="str">
            <v>Rejects @ inprocess in assembly area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6</v>
          </cell>
          <cell r="R32">
            <v>9</v>
          </cell>
          <cell r="S32">
            <v>1</v>
          </cell>
          <cell r="T32">
            <v>1</v>
          </cell>
          <cell r="U32">
            <v>1</v>
          </cell>
          <cell r="V32">
            <v>18</v>
          </cell>
          <cell r="AB32">
            <v>0</v>
          </cell>
          <cell r="AC32">
            <v>1</v>
          </cell>
          <cell r="AD32">
            <v>0</v>
          </cell>
          <cell r="AE32">
            <v>0</v>
          </cell>
          <cell r="AF32">
            <v>0</v>
          </cell>
          <cell r="AG32">
            <v>16</v>
          </cell>
          <cell r="AH32">
            <v>17</v>
          </cell>
          <cell r="AI32">
            <v>1</v>
          </cell>
          <cell r="AJ32">
            <v>8</v>
          </cell>
          <cell r="AK32">
            <v>0</v>
          </cell>
          <cell r="AL32">
            <v>8</v>
          </cell>
          <cell r="AM32">
            <v>0</v>
          </cell>
          <cell r="AN32">
            <v>0</v>
          </cell>
          <cell r="AO32">
            <v>51</v>
          </cell>
          <cell r="AP32">
            <v>1</v>
          </cell>
          <cell r="AQ32">
            <v>0</v>
          </cell>
          <cell r="AR32">
            <v>3</v>
          </cell>
          <cell r="AS32">
            <v>1</v>
          </cell>
          <cell r="AT32">
            <v>0</v>
          </cell>
          <cell r="AU32">
            <v>5</v>
          </cell>
          <cell r="AV32">
            <v>0</v>
          </cell>
          <cell r="AW32">
            <v>0</v>
          </cell>
          <cell r="AX32">
            <v>8</v>
          </cell>
          <cell r="AY32">
            <v>0</v>
          </cell>
          <cell r="AZ32">
            <v>4</v>
          </cell>
          <cell r="BA32">
            <v>12</v>
          </cell>
        </row>
        <row r="33">
          <cell r="A33" t="str">
            <v>Total Manufacturing Rejects</v>
          </cell>
          <cell r="B33">
            <v>0</v>
          </cell>
          <cell r="C33">
            <v>300</v>
          </cell>
          <cell r="D33">
            <v>300</v>
          </cell>
          <cell r="E33">
            <v>30</v>
          </cell>
          <cell r="F33">
            <v>299</v>
          </cell>
          <cell r="G33">
            <v>236</v>
          </cell>
          <cell r="H33">
            <v>2980</v>
          </cell>
          <cell r="I33">
            <v>587</v>
          </cell>
          <cell r="J33">
            <v>4132</v>
          </cell>
          <cell r="K33">
            <v>464</v>
          </cell>
          <cell r="L33">
            <v>601</v>
          </cell>
          <cell r="M33">
            <v>605</v>
          </cell>
          <cell r="N33">
            <v>220</v>
          </cell>
          <cell r="O33">
            <v>222</v>
          </cell>
          <cell r="P33">
            <v>2112</v>
          </cell>
          <cell r="Q33">
            <v>153</v>
          </cell>
          <cell r="R33">
            <v>355</v>
          </cell>
          <cell r="S33">
            <v>147</v>
          </cell>
          <cell r="T33">
            <v>251</v>
          </cell>
          <cell r="U33">
            <v>102</v>
          </cell>
          <cell r="V33">
            <v>1008</v>
          </cell>
          <cell r="AB33">
            <v>0</v>
          </cell>
          <cell r="AC33">
            <v>41</v>
          </cell>
          <cell r="AD33">
            <v>280</v>
          </cell>
          <cell r="AE33">
            <v>747</v>
          </cell>
          <cell r="AF33">
            <v>91</v>
          </cell>
          <cell r="AG33">
            <v>178</v>
          </cell>
          <cell r="AH33">
            <v>1337</v>
          </cell>
          <cell r="AI33">
            <v>16</v>
          </cell>
          <cell r="AJ33">
            <v>169</v>
          </cell>
          <cell r="AK33">
            <v>215</v>
          </cell>
          <cell r="AL33">
            <v>8</v>
          </cell>
          <cell r="AM33">
            <v>361</v>
          </cell>
          <cell r="AN33">
            <v>0</v>
          </cell>
          <cell r="AO33">
            <v>3443</v>
          </cell>
          <cell r="AP33">
            <v>8</v>
          </cell>
          <cell r="AQ33">
            <v>2</v>
          </cell>
          <cell r="AR33">
            <v>14</v>
          </cell>
          <cell r="AS33">
            <v>46</v>
          </cell>
          <cell r="AT33">
            <v>26</v>
          </cell>
          <cell r="AU33">
            <v>96</v>
          </cell>
          <cell r="AV33">
            <v>92</v>
          </cell>
          <cell r="AW33">
            <v>1363</v>
          </cell>
          <cell r="AX33">
            <v>61</v>
          </cell>
          <cell r="AY33">
            <v>232</v>
          </cell>
          <cell r="AZ33">
            <v>870</v>
          </cell>
          <cell r="BA33">
            <v>2618</v>
          </cell>
        </row>
        <row r="34">
          <cell r="A34" t="str">
            <v>Manufacturing Filter(5)</v>
          </cell>
          <cell r="AH34">
            <v>4.9955499076031682</v>
          </cell>
          <cell r="AI34">
            <v>4.9994086426871274</v>
          </cell>
          <cell r="AJ34">
            <v>4.9976078248191715</v>
          </cell>
          <cell r="AK34">
            <v>4.9971155497359723</v>
          </cell>
          <cell r="AL34">
            <v>4.9998583012444691</v>
          </cell>
          <cell r="AM34">
            <v>5</v>
          </cell>
          <cell r="AN34">
            <v>5</v>
          </cell>
          <cell r="AO34">
            <v>4.9965455762205613</v>
          </cell>
          <cell r="AP34">
            <v>5</v>
          </cell>
          <cell r="AQ34">
            <v>5</v>
          </cell>
          <cell r="AR34">
            <v>4.9998070913229675</v>
          </cell>
          <cell r="AS34">
            <v>4.9993327860244783</v>
          </cell>
          <cell r="AT34">
            <v>4.999648638202757</v>
          </cell>
          <cell r="AU34">
            <v>4.9996816473687495</v>
          </cell>
          <cell r="AV34">
            <v>4.9978663302271435</v>
          </cell>
          <cell r="AW34">
            <v>4.9865455801786682</v>
          </cell>
          <cell r="AX34">
            <v>4.9993292973895374</v>
          </cell>
          <cell r="AY34">
            <v>4.996111153948017</v>
          </cell>
          <cell r="AZ34">
            <v>4.9888968298534895</v>
          </cell>
          <cell r="BA34">
            <v>4.992988496635121</v>
          </cell>
        </row>
        <row r="36">
          <cell r="A36" t="str">
            <v>Products Audited</v>
          </cell>
          <cell r="B36">
            <v>15675</v>
          </cell>
          <cell r="C36">
            <v>12863</v>
          </cell>
          <cell r="D36">
            <v>28538</v>
          </cell>
          <cell r="E36">
            <v>4394</v>
          </cell>
          <cell r="F36">
            <v>6481</v>
          </cell>
          <cell r="G36">
            <v>11117</v>
          </cell>
          <cell r="H36">
            <v>12730</v>
          </cell>
          <cell r="I36">
            <v>21792</v>
          </cell>
          <cell r="J36">
            <v>56514</v>
          </cell>
          <cell r="K36">
            <v>10369</v>
          </cell>
          <cell r="L36">
            <v>15124</v>
          </cell>
          <cell r="M36">
            <v>15124</v>
          </cell>
          <cell r="N36">
            <v>10115</v>
          </cell>
          <cell r="O36">
            <v>38100</v>
          </cell>
          <cell r="P36">
            <v>88832</v>
          </cell>
          <cell r="Q36">
            <v>67455</v>
          </cell>
          <cell r="R36">
            <v>49727</v>
          </cell>
          <cell r="S36">
            <v>29194</v>
          </cell>
          <cell r="T36">
            <v>24226</v>
          </cell>
          <cell r="U36">
            <v>7180</v>
          </cell>
          <cell r="V36">
            <v>177782</v>
          </cell>
          <cell r="AB36">
            <v>0</v>
          </cell>
          <cell r="AC36">
            <v>15465</v>
          </cell>
          <cell r="AD36">
            <v>6360</v>
          </cell>
          <cell r="AE36">
            <v>3500</v>
          </cell>
          <cell r="AF36">
            <v>850</v>
          </cell>
          <cell r="AG36">
            <v>5082</v>
          </cell>
          <cell r="AH36">
            <v>31257</v>
          </cell>
          <cell r="AI36">
            <v>2156</v>
          </cell>
          <cell r="AJ36">
            <v>3600</v>
          </cell>
          <cell r="AK36">
            <v>10950</v>
          </cell>
          <cell r="AL36">
            <v>7525</v>
          </cell>
          <cell r="AM36">
            <v>167485</v>
          </cell>
          <cell r="AN36">
            <v>450</v>
          </cell>
          <cell r="AO36">
            <v>254680</v>
          </cell>
          <cell r="AP36">
            <v>17380</v>
          </cell>
          <cell r="AQ36">
            <v>20910</v>
          </cell>
          <cell r="AR36">
            <v>27995</v>
          </cell>
          <cell r="AS36">
            <v>37962</v>
          </cell>
          <cell r="AT36">
            <v>4950</v>
          </cell>
          <cell r="AU36">
            <v>109197</v>
          </cell>
          <cell r="AV36">
            <v>17688</v>
          </cell>
          <cell r="AW36">
            <v>33747</v>
          </cell>
          <cell r="AX36">
            <v>25140</v>
          </cell>
          <cell r="AY36">
            <v>7185</v>
          </cell>
          <cell r="AZ36">
            <v>30947</v>
          </cell>
          <cell r="BA36">
            <v>114707</v>
          </cell>
        </row>
        <row r="37">
          <cell r="A37" t="str">
            <v>Rejects</v>
          </cell>
          <cell r="B37">
            <v>217</v>
          </cell>
          <cell r="C37">
            <v>51</v>
          </cell>
          <cell r="D37">
            <v>268</v>
          </cell>
          <cell r="E37">
            <v>196</v>
          </cell>
          <cell r="F37">
            <v>134</v>
          </cell>
          <cell r="G37">
            <v>417</v>
          </cell>
          <cell r="H37">
            <v>7</v>
          </cell>
          <cell r="I37">
            <v>43</v>
          </cell>
          <cell r="J37">
            <v>797</v>
          </cell>
          <cell r="K37">
            <v>712</v>
          </cell>
          <cell r="L37">
            <v>49</v>
          </cell>
          <cell r="M37">
            <v>49</v>
          </cell>
          <cell r="N37">
            <v>1</v>
          </cell>
          <cell r="O37">
            <v>215</v>
          </cell>
          <cell r="P37">
            <v>1026</v>
          </cell>
          <cell r="Q37">
            <v>139</v>
          </cell>
          <cell r="R37">
            <v>349</v>
          </cell>
          <cell r="S37">
            <v>147</v>
          </cell>
          <cell r="T37">
            <v>251</v>
          </cell>
          <cell r="U37">
            <v>102</v>
          </cell>
          <cell r="V37">
            <v>988</v>
          </cell>
          <cell r="AB37">
            <v>0</v>
          </cell>
          <cell r="AC37">
            <v>41</v>
          </cell>
          <cell r="AD37">
            <v>280</v>
          </cell>
          <cell r="AE37">
            <v>745</v>
          </cell>
          <cell r="AF37">
            <v>80</v>
          </cell>
          <cell r="AG37">
            <v>13</v>
          </cell>
          <cell r="AH37">
            <v>1159</v>
          </cell>
          <cell r="AI37">
            <v>16</v>
          </cell>
          <cell r="AJ37">
            <v>169</v>
          </cell>
          <cell r="AK37">
            <v>215</v>
          </cell>
          <cell r="AL37">
            <v>0</v>
          </cell>
          <cell r="AM37">
            <v>361</v>
          </cell>
          <cell r="AN37">
            <v>0</v>
          </cell>
          <cell r="AO37">
            <v>3079</v>
          </cell>
          <cell r="AP37">
            <v>7</v>
          </cell>
          <cell r="AQ37">
            <v>2</v>
          </cell>
          <cell r="AR37">
            <v>12</v>
          </cell>
          <cell r="AS37">
            <v>41</v>
          </cell>
          <cell r="AT37">
            <v>23</v>
          </cell>
          <cell r="AU37">
            <v>85</v>
          </cell>
          <cell r="AV37">
            <v>92</v>
          </cell>
          <cell r="AW37">
            <v>1358</v>
          </cell>
          <cell r="AX37">
            <v>50</v>
          </cell>
          <cell r="AY37">
            <v>232</v>
          </cell>
          <cell r="AZ37">
            <v>869</v>
          </cell>
          <cell r="BA37">
            <v>2601</v>
          </cell>
        </row>
        <row r="38">
          <cell r="A38" t="str">
            <v>Quality Filter(10)</v>
          </cell>
          <cell r="AB38">
            <v>10</v>
          </cell>
          <cell r="AH38">
            <v>9.6292030585148929</v>
          </cell>
          <cell r="AI38">
            <v>9.9257884972170682</v>
          </cell>
          <cell r="AJ38">
            <v>9.530555555555555</v>
          </cell>
          <cell r="AK38">
            <v>9.8036529680365287</v>
          </cell>
          <cell r="AL38">
            <v>10</v>
          </cell>
          <cell r="AM38">
            <v>9.9784458309699371</v>
          </cell>
          <cell r="AN38">
            <v>10</v>
          </cell>
          <cell r="AO38">
            <v>9.8791031883147475</v>
          </cell>
          <cell r="AP38">
            <v>9.9959723820483308</v>
          </cell>
          <cell r="AQ38">
            <v>9.9990435198469623</v>
          </cell>
          <cell r="AR38">
            <v>9.9957135202714777</v>
          </cell>
          <cell r="AS38">
            <v>9.9891997260418304</v>
          </cell>
          <cell r="AT38">
            <v>9.9535353535353526</v>
          </cell>
          <cell r="AU38">
            <v>9.9922159033673079</v>
          </cell>
          <cell r="AV38">
            <v>9.9479873360470368</v>
          </cell>
          <cell r="AW38">
            <v>9.59759386019498</v>
          </cell>
          <cell r="AX38">
            <v>9.9801113762927613</v>
          </cell>
          <cell r="AY38">
            <v>9.677105080027836</v>
          </cell>
          <cell r="AZ38">
            <v>9.7191973373832692</v>
          </cell>
          <cell r="BA38">
            <v>9.7732483632210769</v>
          </cell>
        </row>
        <row r="40">
          <cell r="A40" t="str">
            <v>Customer Complaints (Internal)</v>
          </cell>
          <cell r="B40">
            <v>50</v>
          </cell>
          <cell r="C40">
            <v>255</v>
          </cell>
          <cell r="D40">
            <v>305</v>
          </cell>
          <cell r="E40">
            <v>0</v>
          </cell>
          <cell r="F40">
            <v>134</v>
          </cell>
          <cell r="G40">
            <v>417</v>
          </cell>
          <cell r="H40">
            <v>7</v>
          </cell>
          <cell r="I40">
            <v>43</v>
          </cell>
          <cell r="J40">
            <v>601</v>
          </cell>
          <cell r="K40">
            <v>712</v>
          </cell>
          <cell r="L40">
            <v>49</v>
          </cell>
          <cell r="M40">
            <v>49</v>
          </cell>
          <cell r="N40">
            <v>1</v>
          </cell>
          <cell r="O40">
            <v>215</v>
          </cell>
          <cell r="P40">
            <v>1026</v>
          </cell>
          <cell r="Q40">
            <v>139</v>
          </cell>
          <cell r="R40">
            <v>349</v>
          </cell>
          <cell r="S40">
            <v>147</v>
          </cell>
          <cell r="T40">
            <v>251</v>
          </cell>
          <cell r="U40">
            <v>102</v>
          </cell>
          <cell r="V40">
            <v>988</v>
          </cell>
          <cell r="AB40">
            <v>0</v>
          </cell>
          <cell r="AC40">
            <v>41</v>
          </cell>
          <cell r="AD40">
            <v>280</v>
          </cell>
          <cell r="AE40">
            <v>745</v>
          </cell>
          <cell r="AF40">
            <v>0</v>
          </cell>
          <cell r="AG40">
            <v>169</v>
          </cell>
          <cell r="AH40">
            <v>1235</v>
          </cell>
          <cell r="AI40">
            <v>16</v>
          </cell>
          <cell r="AJ40">
            <v>169</v>
          </cell>
          <cell r="AK40">
            <v>215</v>
          </cell>
          <cell r="AL40">
            <v>0</v>
          </cell>
          <cell r="AM40">
            <v>361</v>
          </cell>
          <cell r="AN40">
            <v>0</v>
          </cell>
          <cell r="AO40">
            <v>3231</v>
          </cell>
          <cell r="AP40">
            <v>7</v>
          </cell>
          <cell r="AQ40">
            <v>0</v>
          </cell>
          <cell r="AR40">
            <v>13</v>
          </cell>
          <cell r="AS40">
            <v>41</v>
          </cell>
          <cell r="AT40">
            <v>23</v>
          </cell>
          <cell r="AU40">
            <v>84</v>
          </cell>
          <cell r="AV40">
            <v>92</v>
          </cell>
          <cell r="AW40">
            <v>1358</v>
          </cell>
          <cell r="AX40">
            <v>50</v>
          </cell>
          <cell r="AY40">
            <v>232</v>
          </cell>
          <cell r="AZ40">
            <v>869</v>
          </cell>
          <cell r="BA40">
            <v>2601</v>
          </cell>
        </row>
        <row r="41">
          <cell r="A41" t="str">
            <v>Customer Complaints (External)</v>
          </cell>
          <cell r="B41">
            <v>0</v>
          </cell>
          <cell r="C41">
            <v>2</v>
          </cell>
          <cell r="D41">
            <v>2</v>
          </cell>
          <cell r="E41">
            <v>0</v>
          </cell>
          <cell r="F41">
            <v>1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1</v>
          </cell>
          <cell r="AF41">
            <v>0</v>
          </cell>
          <cell r="AG41">
            <v>0</v>
          </cell>
          <cell r="AH41">
            <v>1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2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</row>
        <row r="42">
          <cell r="A42" t="str">
            <v>Customer Complaints Score(20)</v>
          </cell>
          <cell r="AB42">
            <v>20</v>
          </cell>
          <cell r="AH42">
            <v>19.31780195790838</v>
          </cell>
          <cell r="AI42">
            <v>20</v>
          </cell>
          <cell r="AJ42">
            <v>20</v>
          </cell>
          <cell r="AK42">
            <v>20</v>
          </cell>
          <cell r="AL42">
            <v>20</v>
          </cell>
          <cell r="AM42">
            <v>20</v>
          </cell>
          <cell r="AN42">
            <v>20</v>
          </cell>
          <cell r="AO42">
            <v>19.590289869917036</v>
          </cell>
          <cell r="AP42">
            <v>20</v>
          </cell>
          <cell r="AQ42">
            <v>20</v>
          </cell>
          <cell r="AR42">
            <v>20</v>
          </cell>
          <cell r="AS42">
            <v>20</v>
          </cell>
          <cell r="AT42">
            <v>20</v>
          </cell>
          <cell r="AU42">
            <v>20</v>
          </cell>
          <cell r="AV42">
            <v>20</v>
          </cell>
          <cell r="AW42">
            <v>20</v>
          </cell>
          <cell r="AX42">
            <v>20</v>
          </cell>
          <cell r="AY42">
            <v>20</v>
          </cell>
          <cell r="AZ42">
            <v>20</v>
          </cell>
          <cell r="BA42">
            <v>20</v>
          </cell>
        </row>
        <row r="44">
          <cell r="A44" t="str">
            <v>Total W/Hs supplied to TELCO</v>
          </cell>
          <cell r="B44">
            <v>5501</v>
          </cell>
          <cell r="C44">
            <v>4045</v>
          </cell>
          <cell r="D44">
            <v>9546</v>
          </cell>
          <cell r="E44">
            <v>2157</v>
          </cell>
          <cell r="F44">
            <v>3270</v>
          </cell>
          <cell r="G44">
            <v>4090</v>
          </cell>
          <cell r="H44">
            <v>4175</v>
          </cell>
          <cell r="I44">
            <v>2340</v>
          </cell>
          <cell r="J44">
            <v>16032</v>
          </cell>
          <cell r="K44">
            <v>438</v>
          </cell>
          <cell r="L44">
            <v>2000</v>
          </cell>
          <cell r="M44">
            <v>1980</v>
          </cell>
          <cell r="N44">
            <v>6952</v>
          </cell>
          <cell r="O44">
            <v>6224</v>
          </cell>
          <cell r="P44">
            <v>17594</v>
          </cell>
          <cell r="Q44">
            <v>6024</v>
          </cell>
          <cell r="R44">
            <v>5004</v>
          </cell>
          <cell r="S44">
            <v>5004</v>
          </cell>
          <cell r="T44">
            <v>6401</v>
          </cell>
          <cell r="U44">
            <v>8053</v>
          </cell>
          <cell r="V44">
            <v>30486</v>
          </cell>
          <cell r="AB44">
            <v>0</v>
          </cell>
          <cell r="AC44">
            <v>752</v>
          </cell>
          <cell r="AD44">
            <v>8525</v>
          </cell>
          <cell r="AE44">
            <v>4159</v>
          </cell>
          <cell r="AF44">
            <v>6185</v>
          </cell>
          <cell r="AG44">
            <v>9696</v>
          </cell>
          <cell r="AH44">
            <v>29317</v>
          </cell>
          <cell r="AI44">
            <v>432</v>
          </cell>
          <cell r="AJ44">
            <v>7148</v>
          </cell>
          <cell r="AK44">
            <v>10256</v>
          </cell>
          <cell r="AL44">
            <v>10256</v>
          </cell>
          <cell r="AM44">
            <v>8361</v>
          </cell>
          <cell r="AN44">
            <v>2543</v>
          </cell>
          <cell r="AO44">
            <v>97630</v>
          </cell>
          <cell r="AP44">
            <v>5356</v>
          </cell>
          <cell r="AQ44">
            <v>1673</v>
          </cell>
          <cell r="AR44">
            <v>6835</v>
          </cell>
          <cell r="AS44">
            <v>1949</v>
          </cell>
          <cell r="AT44">
            <v>2432</v>
          </cell>
          <cell r="AU44">
            <v>18245</v>
          </cell>
          <cell r="AV44">
            <v>4303</v>
          </cell>
          <cell r="AW44">
            <v>6421</v>
          </cell>
          <cell r="AX44">
            <v>5685</v>
          </cell>
          <cell r="AY44">
            <v>4085</v>
          </cell>
          <cell r="AZ44">
            <v>1986</v>
          </cell>
          <cell r="BA44">
            <v>22480</v>
          </cell>
        </row>
        <row r="46">
          <cell r="A46" t="str">
            <v>Suggestion received during the week</v>
          </cell>
          <cell r="B46">
            <v>1</v>
          </cell>
          <cell r="C46">
            <v>2</v>
          </cell>
          <cell r="D46">
            <v>3</v>
          </cell>
          <cell r="E46">
            <v>0</v>
          </cell>
          <cell r="F46">
            <v>0</v>
          </cell>
          <cell r="G46">
            <v>0</v>
          </cell>
          <cell r="H46">
            <v>3</v>
          </cell>
          <cell r="I46">
            <v>0</v>
          </cell>
          <cell r="J46">
            <v>3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1</v>
          </cell>
          <cell r="P46">
            <v>1</v>
          </cell>
          <cell r="Q46">
            <v>0</v>
          </cell>
          <cell r="R46">
            <v>1</v>
          </cell>
          <cell r="S46">
            <v>0</v>
          </cell>
          <cell r="T46">
            <v>4</v>
          </cell>
          <cell r="U46">
            <v>0</v>
          </cell>
          <cell r="V46">
            <v>5</v>
          </cell>
          <cell r="AB46">
            <v>0</v>
          </cell>
          <cell r="AC46">
            <v>1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1</v>
          </cell>
          <cell r="AI46">
            <v>0</v>
          </cell>
          <cell r="AJ46">
            <v>0</v>
          </cell>
          <cell r="AK46">
            <v>1</v>
          </cell>
          <cell r="AL46">
            <v>0</v>
          </cell>
          <cell r="AM46">
            <v>0</v>
          </cell>
          <cell r="AN46">
            <v>0</v>
          </cell>
          <cell r="AO46">
            <v>3</v>
          </cell>
          <cell r="AP46">
            <v>0</v>
          </cell>
          <cell r="AQ46">
            <v>0</v>
          </cell>
          <cell r="AR46">
            <v>4</v>
          </cell>
          <cell r="AS46">
            <v>2</v>
          </cell>
          <cell r="AT46">
            <v>2</v>
          </cell>
          <cell r="AU46">
            <v>8</v>
          </cell>
          <cell r="AV46">
            <v>0</v>
          </cell>
          <cell r="AW46">
            <v>0</v>
          </cell>
          <cell r="AX46">
            <v>1</v>
          </cell>
          <cell r="AY46">
            <v>0</v>
          </cell>
          <cell r="AZ46">
            <v>0</v>
          </cell>
          <cell r="BA46">
            <v>1</v>
          </cell>
        </row>
        <row r="47">
          <cell r="A47" t="str">
            <v>Tangible  suggetions  received in a week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</v>
          </cell>
          <cell r="U47">
            <v>0</v>
          </cell>
          <cell r="V47">
            <v>0</v>
          </cell>
          <cell r="AB47">
            <v>0</v>
          </cell>
          <cell r="AC47">
            <v>1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1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2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</row>
        <row r="48">
          <cell r="A48" t="str">
            <v>Intangible  suggetions  received in a week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1</v>
          </cell>
          <cell r="P48">
            <v>0</v>
          </cell>
          <cell r="Q48">
            <v>0</v>
          </cell>
          <cell r="R48">
            <v>1</v>
          </cell>
          <cell r="S48">
            <v>0</v>
          </cell>
          <cell r="T48">
            <v>1</v>
          </cell>
          <cell r="U48">
            <v>0</v>
          </cell>
          <cell r="V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1</v>
          </cell>
          <cell r="AL48">
            <v>0</v>
          </cell>
          <cell r="AM48">
            <v>0</v>
          </cell>
          <cell r="AN48">
            <v>0</v>
          </cell>
          <cell r="AO48">
            <v>1</v>
          </cell>
          <cell r="AP48">
            <v>0</v>
          </cell>
          <cell r="AQ48">
            <v>0</v>
          </cell>
          <cell r="AR48">
            <v>4</v>
          </cell>
          <cell r="AS48">
            <v>2</v>
          </cell>
          <cell r="AT48">
            <v>2</v>
          </cell>
          <cell r="AU48">
            <v>8</v>
          </cell>
          <cell r="AV48">
            <v>0</v>
          </cell>
          <cell r="AW48">
            <v>0</v>
          </cell>
          <cell r="AX48">
            <v>1</v>
          </cell>
          <cell r="AY48">
            <v>0</v>
          </cell>
          <cell r="AZ48">
            <v>0</v>
          </cell>
          <cell r="BA48">
            <v>1</v>
          </cell>
        </row>
        <row r="49">
          <cell r="A49" t="str">
            <v>Total Cell Members</v>
          </cell>
          <cell r="B49">
            <v>74</v>
          </cell>
          <cell r="C49">
            <v>74</v>
          </cell>
          <cell r="D49">
            <v>148</v>
          </cell>
          <cell r="E49">
            <v>74</v>
          </cell>
          <cell r="F49">
            <v>74</v>
          </cell>
          <cell r="G49">
            <v>74</v>
          </cell>
          <cell r="H49">
            <v>73</v>
          </cell>
          <cell r="I49">
            <v>73</v>
          </cell>
          <cell r="J49">
            <v>74</v>
          </cell>
          <cell r="K49">
            <v>73</v>
          </cell>
          <cell r="L49">
            <v>73</v>
          </cell>
          <cell r="M49">
            <v>73</v>
          </cell>
          <cell r="N49">
            <v>73</v>
          </cell>
          <cell r="O49">
            <v>73</v>
          </cell>
          <cell r="P49">
            <v>73</v>
          </cell>
          <cell r="Q49">
            <v>73</v>
          </cell>
          <cell r="R49">
            <v>73</v>
          </cell>
          <cell r="S49">
            <v>73</v>
          </cell>
          <cell r="T49">
            <v>73</v>
          </cell>
          <cell r="U49">
            <v>73</v>
          </cell>
          <cell r="V49">
            <v>73</v>
          </cell>
          <cell r="AB49" t="e">
            <v>#DIV/0!</v>
          </cell>
          <cell r="AC49">
            <v>73</v>
          </cell>
          <cell r="AD49">
            <v>73</v>
          </cell>
          <cell r="AE49">
            <v>73</v>
          </cell>
          <cell r="AF49">
            <v>55</v>
          </cell>
          <cell r="AG49">
            <v>55</v>
          </cell>
          <cell r="AH49">
            <v>55</v>
          </cell>
          <cell r="AI49">
            <v>55</v>
          </cell>
          <cell r="AJ49">
            <v>55</v>
          </cell>
          <cell r="AK49">
            <v>55</v>
          </cell>
          <cell r="AL49">
            <v>55</v>
          </cell>
          <cell r="AM49">
            <v>55</v>
          </cell>
          <cell r="AN49">
            <v>55</v>
          </cell>
          <cell r="AO49">
            <v>55</v>
          </cell>
          <cell r="AP49">
            <v>55</v>
          </cell>
          <cell r="AQ49">
            <v>55</v>
          </cell>
          <cell r="AR49">
            <v>55</v>
          </cell>
          <cell r="AS49">
            <v>55</v>
          </cell>
          <cell r="AT49">
            <v>55</v>
          </cell>
          <cell r="AU49">
            <v>275</v>
          </cell>
          <cell r="AV49">
            <v>55</v>
          </cell>
          <cell r="AW49">
            <v>55</v>
          </cell>
          <cell r="AX49">
            <v>55</v>
          </cell>
          <cell r="AY49">
            <v>55</v>
          </cell>
          <cell r="AZ49">
            <v>55</v>
          </cell>
          <cell r="BA49">
            <v>275</v>
          </cell>
        </row>
        <row r="50">
          <cell r="A50" t="str">
            <v>Suggestion Scheme Score(5)</v>
          </cell>
          <cell r="B50">
            <v>0</v>
          </cell>
          <cell r="C50">
            <v>0</v>
          </cell>
          <cell r="D50">
            <v>1.0135135135135136</v>
          </cell>
          <cell r="E50">
            <v>0</v>
          </cell>
          <cell r="F50">
            <v>0</v>
          </cell>
          <cell r="G50">
            <v>0</v>
          </cell>
          <cell r="H50">
            <v>5</v>
          </cell>
          <cell r="I50">
            <v>0</v>
          </cell>
          <cell r="J50">
            <v>2.0270270270270272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0.68493150684931503</v>
          </cell>
          <cell r="P50">
            <v>0.68493150684931503</v>
          </cell>
          <cell r="Q50">
            <v>0</v>
          </cell>
          <cell r="R50">
            <v>6.8493150684931503E-2</v>
          </cell>
          <cell r="S50">
            <v>0</v>
          </cell>
          <cell r="T50">
            <v>5</v>
          </cell>
          <cell r="U50">
            <v>0</v>
          </cell>
          <cell r="V50">
            <v>3.4246575342465753</v>
          </cell>
          <cell r="AB50" t="e">
            <v>#DIV/0!</v>
          </cell>
          <cell r="AC50">
            <v>0.68493150684931503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0.90909090909090906</v>
          </cell>
          <cell r="AI50">
            <v>0</v>
          </cell>
          <cell r="AJ50">
            <v>0</v>
          </cell>
          <cell r="AK50">
            <v>0.90909090909090906</v>
          </cell>
          <cell r="AL50">
            <v>0</v>
          </cell>
          <cell r="AM50">
            <v>0</v>
          </cell>
          <cell r="AN50">
            <v>0</v>
          </cell>
          <cell r="AO50">
            <v>2.7272727272727271</v>
          </cell>
          <cell r="AP50">
            <v>0</v>
          </cell>
          <cell r="AQ50">
            <v>0</v>
          </cell>
          <cell r="AR50">
            <v>3.6363636363636362</v>
          </cell>
          <cell r="AS50">
            <v>1.8181818181818181</v>
          </cell>
          <cell r="AT50">
            <v>1.8181818181818181</v>
          </cell>
          <cell r="AU50">
            <v>1.4545454545454546</v>
          </cell>
          <cell r="AV50">
            <v>0</v>
          </cell>
          <cell r="AW50">
            <v>0</v>
          </cell>
          <cell r="AX50">
            <v>0.90909090909090906</v>
          </cell>
          <cell r="AY50">
            <v>0</v>
          </cell>
          <cell r="AZ50">
            <v>0</v>
          </cell>
          <cell r="BA50">
            <v>0.18181818181818182</v>
          </cell>
        </row>
        <row r="52">
          <cell r="A52" t="str">
            <v>5 S Audit Score(5)</v>
          </cell>
          <cell r="B52">
            <v>3.98</v>
          </cell>
          <cell r="C52">
            <v>3.98</v>
          </cell>
          <cell r="D52">
            <v>3.98</v>
          </cell>
          <cell r="E52">
            <v>2.7142857142857144</v>
          </cell>
          <cell r="F52">
            <v>2.71</v>
          </cell>
          <cell r="G52">
            <v>2.71</v>
          </cell>
          <cell r="H52">
            <v>2.71</v>
          </cell>
          <cell r="I52">
            <v>2.71</v>
          </cell>
          <cell r="J52">
            <v>2.7142857142857144</v>
          </cell>
          <cell r="K52">
            <v>2.86</v>
          </cell>
          <cell r="L52">
            <v>3</v>
          </cell>
          <cell r="M52">
            <v>2.5499999999999998</v>
          </cell>
          <cell r="N52">
            <v>2.86</v>
          </cell>
          <cell r="O52">
            <v>2.82</v>
          </cell>
          <cell r="P52">
            <v>2.8180000000000001</v>
          </cell>
          <cell r="Q52">
            <v>2.95</v>
          </cell>
          <cell r="R52">
            <v>2.77</v>
          </cell>
          <cell r="S52">
            <v>1.91</v>
          </cell>
          <cell r="T52">
            <v>2.27</v>
          </cell>
          <cell r="U52">
            <v>2.27</v>
          </cell>
          <cell r="V52">
            <v>2.4340000000000002</v>
          </cell>
          <cell r="AB52">
            <v>1</v>
          </cell>
          <cell r="AC52">
            <v>1.36</v>
          </cell>
          <cell r="AD52">
            <v>1.55</v>
          </cell>
          <cell r="AE52">
            <v>1.64</v>
          </cell>
          <cell r="AF52">
            <v>1.55</v>
          </cell>
          <cell r="AG52">
            <v>1.59</v>
          </cell>
          <cell r="AH52">
            <v>1.5379999999999998</v>
          </cell>
          <cell r="AI52">
            <v>1.59</v>
          </cell>
          <cell r="AJ52">
            <v>0.8</v>
          </cell>
          <cell r="AK52">
            <v>0.8</v>
          </cell>
          <cell r="AL52">
            <v>1.1000000000000001</v>
          </cell>
          <cell r="AM52">
            <v>1.05</v>
          </cell>
          <cell r="AN52">
            <v>1.05</v>
          </cell>
          <cell r="AO52">
            <v>1.1325714285714283</v>
          </cell>
          <cell r="AP52">
            <v>1</v>
          </cell>
          <cell r="AQ52">
            <v>1.4</v>
          </cell>
          <cell r="AR52">
            <v>1.45</v>
          </cell>
          <cell r="AS52">
            <v>2.34</v>
          </cell>
          <cell r="AT52">
            <v>2.34</v>
          </cell>
          <cell r="AU52">
            <v>1.706</v>
          </cell>
          <cell r="AV52">
            <v>2.14</v>
          </cell>
          <cell r="AW52">
            <v>2.08</v>
          </cell>
          <cell r="AX52">
            <v>2.13</v>
          </cell>
          <cell r="AY52">
            <v>2.5</v>
          </cell>
          <cell r="AZ52">
            <v>2.2272727272727271</v>
          </cell>
          <cell r="BA52">
            <v>2.2154545454545458</v>
          </cell>
        </row>
        <row r="54">
          <cell r="A54" t="str">
            <v>Productivity (%) for the week</v>
          </cell>
          <cell r="B54">
            <v>40.700000000000003</v>
          </cell>
          <cell r="C54">
            <v>42</v>
          </cell>
          <cell r="D54">
            <v>41.35</v>
          </cell>
          <cell r="E54">
            <v>47</v>
          </cell>
          <cell r="F54">
            <v>49</v>
          </cell>
          <cell r="G54">
            <v>43</v>
          </cell>
          <cell r="H54">
            <v>49</v>
          </cell>
          <cell r="I54">
            <v>62</v>
          </cell>
          <cell r="J54">
            <v>50</v>
          </cell>
          <cell r="K54">
            <v>69</v>
          </cell>
          <cell r="L54">
            <v>68</v>
          </cell>
          <cell r="M54">
            <v>68</v>
          </cell>
          <cell r="N54">
            <v>62</v>
          </cell>
          <cell r="O54">
            <v>69</v>
          </cell>
          <cell r="P54">
            <v>67.2</v>
          </cell>
          <cell r="Q54">
            <v>61</v>
          </cell>
          <cell r="R54">
            <v>69</v>
          </cell>
          <cell r="S54">
            <v>63</v>
          </cell>
          <cell r="T54">
            <v>73</v>
          </cell>
          <cell r="U54">
            <v>74</v>
          </cell>
          <cell r="V54">
            <v>68</v>
          </cell>
          <cell r="AB54" t="e">
            <v>#DIV/0!</v>
          </cell>
          <cell r="AC54">
            <v>65</v>
          </cell>
          <cell r="AD54">
            <v>64</v>
          </cell>
          <cell r="AE54">
            <v>70</v>
          </cell>
          <cell r="AF54">
            <v>70</v>
          </cell>
          <cell r="AG54">
            <v>66</v>
          </cell>
          <cell r="AH54">
            <v>67</v>
          </cell>
          <cell r="AI54">
            <v>64</v>
          </cell>
          <cell r="AJ54">
            <v>61</v>
          </cell>
          <cell r="AK54">
            <v>72</v>
          </cell>
          <cell r="AL54">
            <v>64</v>
          </cell>
          <cell r="AM54">
            <v>72</v>
          </cell>
          <cell r="AN54">
            <v>62</v>
          </cell>
          <cell r="AO54">
            <v>66</v>
          </cell>
          <cell r="AP54">
            <v>88</v>
          </cell>
          <cell r="AQ54">
            <v>59</v>
          </cell>
          <cell r="AR54">
            <v>56</v>
          </cell>
          <cell r="AS54">
            <v>53</v>
          </cell>
          <cell r="AT54">
            <v>69</v>
          </cell>
          <cell r="AU54">
            <v>65</v>
          </cell>
          <cell r="AV54">
            <v>68</v>
          </cell>
          <cell r="AW54">
            <v>69</v>
          </cell>
          <cell r="AX54">
            <v>69</v>
          </cell>
          <cell r="AY54">
            <v>62</v>
          </cell>
          <cell r="AZ54">
            <v>71</v>
          </cell>
          <cell r="BA54">
            <v>67.8</v>
          </cell>
        </row>
        <row r="55">
          <cell r="A55" t="str">
            <v>Productivity Score(15)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15</v>
          </cell>
          <cell r="J55">
            <v>0</v>
          </cell>
          <cell r="K55">
            <v>18</v>
          </cell>
          <cell r="L55">
            <v>18</v>
          </cell>
          <cell r="M55">
            <v>18</v>
          </cell>
          <cell r="N55">
            <v>15</v>
          </cell>
          <cell r="O55">
            <v>18</v>
          </cell>
          <cell r="P55">
            <v>18</v>
          </cell>
          <cell r="Q55">
            <v>15</v>
          </cell>
          <cell r="R55">
            <v>18</v>
          </cell>
          <cell r="S55">
            <v>15</v>
          </cell>
          <cell r="T55">
            <v>18</v>
          </cell>
          <cell r="U55">
            <v>18</v>
          </cell>
          <cell r="V55">
            <v>18</v>
          </cell>
          <cell r="AB55">
            <v>18</v>
          </cell>
          <cell r="AC55">
            <v>18</v>
          </cell>
          <cell r="AD55">
            <v>15</v>
          </cell>
          <cell r="AE55">
            <v>18</v>
          </cell>
          <cell r="AF55">
            <v>18</v>
          </cell>
          <cell r="AG55">
            <v>18</v>
          </cell>
          <cell r="AH55">
            <v>18</v>
          </cell>
          <cell r="AI55">
            <v>15</v>
          </cell>
          <cell r="AJ55">
            <v>15</v>
          </cell>
          <cell r="AK55">
            <v>18</v>
          </cell>
          <cell r="AL55">
            <v>15</v>
          </cell>
          <cell r="AM55">
            <v>18</v>
          </cell>
          <cell r="AN55">
            <v>15</v>
          </cell>
          <cell r="AO55">
            <v>18</v>
          </cell>
          <cell r="AP55">
            <v>30</v>
          </cell>
          <cell r="AQ55">
            <v>15</v>
          </cell>
          <cell r="AR55">
            <v>15</v>
          </cell>
          <cell r="AS55">
            <v>0</v>
          </cell>
          <cell r="AT55">
            <v>18</v>
          </cell>
          <cell r="AU55">
            <v>18</v>
          </cell>
          <cell r="AV55">
            <v>18</v>
          </cell>
          <cell r="AW55">
            <v>18</v>
          </cell>
          <cell r="AX55">
            <v>18</v>
          </cell>
          <cell r="AY55">
            <v>15</v>
          </cell>
          <cell r="AZ55">
            <v>18</v>
          </cell>
          <cell r="BA55">
            <v>18</v>
          </cell>
        </row>
        <row r="58">
          <cell r="A58" t="str">
            <v>Attendance (%)</v>
          </cell>
          <cell r="B58">
            <v>92</v>
          </cell>
          <cell r="C58">
            <v>85</v>
          </cell>
          <cell r="D58">
            <v>88.5</v>
          </cell>
          <cell r="E58">
            <v>74.86486486486487</v>
          </cell>
          <cell r="F58">
            <v>91</v>
          </cell>
          <cell r="G58">
            <v>91</v>
          </cell>
          <cell r="H58">
            <v>93</v>
          </cell>
          <cell r="I58">
            <v>92</v>
          </cell>
          <cell r="J58">
            <v>88.372972972972974</v>
          </cell>
          <cell r="K58">
            <v>93</v>
          </cell>
          <cell r="L58">
            <v>91</v>
          </cell>
          <cell r="M58">
            <v>85</v>
          </cell>
          <cell r="N58">
            <v>86</v>
          </cell>
          <cell r="O58">
            <v>79</v>
          </cell>
          <cell r="P58">
            <v>86.8</v>
          </cell>
          <cell r="Q58">
            <v>92</v>
          </cell>
          <cell r="R58">
            <v>94</v>
          </cell>
          <cell r="S58">
            <v>88</v>
          </cell>
          <cell r="T58">
            <v>88</v>
          </cell>
          <cell r="U58">
            <v>91</v>
          </cell>
          <cell r="V58">
            <v>90.6</v>
          </cell>
          <cell r="AB58" t="e">
            <v>#DIV/0!</v>
          </cell>
          <cell r="AC58">
            <v>90</v>
          </cell>
          <cell r="AD58">
            <v>89</v>
          </cell>
          <cell r="AE58">
            <v>89</v>
          </cell>
          <cell r="AF58">
            <v>88</v>
          </cell>
          <cell r="AG58">
            <v>95</v>
          </cell>
          <cell r="AH58">
            <v>90.2</v>
          </cell>
          <cell r="AI58">
            <v>87</v>
          </cell>
          <cell r="AJ58">
            <v>89</v>
          </cell>
          <cell r="AK58">
            <v>88</v>
          </cell>
          <cell r="AL58">
            <v>87</v>
          </cell>
          <cell r="AM58">
            <v>90</v>
          </cell>
          <cell r="AN58">
            <v>90</v>
          </cell>
          <cell r="AO58">
            <v>88.742857142857147</v>
          </cell>
          <cell r="AP58">
            <v>93</v>
          </cell>
          <cell r="AQ58">
            <v>84</v>
          </cell>
          <cell r="AR58">
            <v>87</v>
          </cell>
          <cell r="AS58">
            <v>91</v>
          </cell>
          <cell r="AT58">
            <v>86</v>
          </cell>
          <cell r="AU58">
            <v>88.2</v>
          </cell>
          <cell r="AV58">
            <v>74</v>
          </cell>
          <cell r="AW58">
            <v>83</v>
          </cell>
          <cell r="AX58">
            <v>86</v>
          </cell>
          <cell r="AY58">
            <v>86</v>
          </cell>
          <cell r="AZ58">
            <v>87</v>
          </cell>
          <cell r="BA58">
            <v>83.2</v>
          </cell>
        </row>
        <row r="59">
          <cell r="A59" t="str">
            <v>Attendance Score(5)</v>
          </cell>
          <cell r="B59">
            <v>3</v>
          </cell>
          <cell r="C59">
            <v>0</v>
          </cell>
          <cell r="D59">
            <v>1.5</v>
          </cell>
          <cell r="E59">
            <v>0</v>
          </cell>
          <cell r="F59">
            <v>3</v>
          </cell>
          <cell r="G59">
            <v>3</v>
          </cell>
          <cell r="H59">
            <v>3</v>
          </cell>
          <cell r="I59">
            <v>3</v>
          </cell>
          <cell r="J59">
            <v>2</v>
          </cell>
          <cell r="K59">
            <v>3</v>
          </cell>
          <cell r="L59">
            <v>3</v>
          </cell>
          <cell r="M59">
            <v>2</v>
          </cell>
          <cell r="N59">
            <v>2</v>
          </cell>
          <cell r="O59">
            <v>0</v>
          </cell>
          <cell r="P59">
            <v>2</v>
          </cell>
          <cell r="Q59">
            <v>3</v>
          </cell>
          <cell r="R59">
            <v>3</v>
          </cell>
          <cell r="S59">
            <v>2</v>
          </cell>
          <cell r="T59">
            <v>2</v>
          </cell>
          <cell r="U59">
            <v>3</v>
          </cell>
          <cell r="V59">
            <v>3</v>
          </cell>
          <cell r="AB59" t="e">
            <v>#DIV/0!</v>
          </cell>
          <cell r="AC59">
            <v>3</v>
          </cell>
          <cell r="AD59">
            <v>2</v>
          </cell>
          <cell r="AE59">
            <v>2</v>
          </cell>
          <cell r="AF59">
            <v>2</v>
          </cell>
          <cell r="AG59">
            <v>5</v>
          </cell>
          <cell r="AH59">
            <v>3</v>
          </cell>
          <cell r="AI59">
            <v>2</v>
          </cell>
          <cell r="AJ59">
            <v>2</v>
          </cell>
          <cell r="AK59">
            <v>2</v>
          </cell>
          <cell r="AL59">
            <v>2</v>
          </cell>
          <cell r="AM59">
            <v>3</v>
          </cell>
          <cell r="AN59">
            <v>3</v>
          </cell>
          <cell r="AO59">
            <v>2</v>
          </cell>
          <cell r="AP59">
            <v>3</v>
          </cell>
          <cell r="AQ59">
            <v>0</v>
          </cell>
          <cell r="AR59">
            <v>2</v>
          </cell>
          <cell r="AS59">
            <v>3</v>
          </cell>
          <cell r="AT59">
            <v>2</v>
          </cell>
          <cell r="AU59">
            <v>2</v>
          </cell>
          <cell r="AV59">
            <v>0</v>
          </cell>
          <cell r="AW59">
            <v>0</v>
          </cell>
          <cell r="AX59">
            <v>2</v>
          </cell>
          <cell r="AY59">
            <v>2</v>
          </cell>
          <cell r="AZ59">
            <v>2</v>
          </cell>
          <cell r="BA59">
            <v>0</v>
          </cell>
        </row>
        <row r="61">
          <cell r="A61" t="str">
            <v>Line stopped in min. during the week</v>
          </cell>
          <cell r="D61">
            <v>0</v>
          </cell>
          <cell r="E61">
            <v>0</v>
          </cell>
          <cell r="F61">
            <v>140</v>
          </cell>
          <cell r="G61">
            <v>15</v>
          </cell>
          <cell r="H61">
            <v>0</v>
          </cell>
          <cell r="I61">
            <v>0</v>
          </cell>
          <cell r="J61">
            <v>31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AB61" t="e">
            <v>#DIV/0!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1</v>
          </cell>
          <cell r="BA61">
            <v>0.2</v>
          </cell>
        </row>
        <row r="62">
          <cell r="A62" t="str">
            <v>Quality System Follow-up(10)</v>
          </cell>
          <cell r="B62">
            <v>10</v>
          </cell>
          <cell r="C62">
            <v>10</v>
          </cell>
          <cell r="D62">
            <v>10</v>
          </cell>
          <cell r="E62">
            <v>10</v>
          </cell>
          <cell r="F62">
            <v>0</v>
          </cell>
          <cell r="G62">
            <v>5</v>
          </cell>
          <cell r="H62">
            <v>10</v>
          </cell>
          <cell r="I62">
            <v>10</v>
          </cell>
          <cell r="J62">
            <v>3</v>
          </cell>
          <cell r="K62">
            <v>5</v>
          </cell>
          <cell r="L62">
            <v>5</v>
          </cell>
          <cell r="M62">
            <v>5</v>
          </cell>
          <cell r="N62">
            <v>5</v>
          </cell>
          <cell r="O62">
            <v>10</v>
          </cell>
          <cell r="P62">
            <v>10</v>
          </cell>
          <cell r="Q62">
            <v>10</v>
          </cell>
          <cell r="R62">
            <v>10</v>
          </cell>
          <cell r="S62">
            <v>10</v>
          </cell>
          <cell r="T62">
            <v>10</v>
          </cell>
          <cell r="U62">
            <v>10</v>
          </cell>
          <cell r="V62">
            <v>10</v>
          </cell>
          <cell r="AB62" t="e">
            <v>#DIV/0!</v>
          </cell>
          <cell r="AC62">
            <v>10</v>
          </cell>
          <cell r="AD62">
            <v>10</v>
          </cell>
          <cell r="AE62">
            <v>10</v>
          </cell>
          <cell r="AF62">
            <v>10</v>
          </cell>
          <cell r="AG62">
            <v>10</v>
          </cell>
          <cell r="AH62">
            <v>10</v>
          </cell>
          <cell r="AI62">
            <v>10</v>
          </cell>
          <cell r="AJ62">
            <v>10</v>
          </cell>
          <cell r="AK62">
            <v>10</v>
          </cell>
          <cell r="AL62">
            <v>10</v>
          </cell>
          <cell r="AM62">
            <v>10</v>
          </cell>
          <cell r="AN62">
            <v>10</v>
          </cell>
          <cell r="AO62">
            <v>10</v>
          </cell>
          <cell r="AP62">
            <v>10</v>
          </cell>
          <cell r="AQ62">
            <v>10</v>
          </cell>
          <cell r="AR62">
            <v>10</v>
          </cell>
          <cell r="AS62">
            <v>10</v>
          </cell>
          <cell r="AT62">
            <v>10</v>
          </cell>
          <cell r="AU62">
            <v>10</v>
          </cell>
          <cell r="AV62">
            <v>10</v>
          </cell>
          <cell r="AW62">
            <v>10</v>
          </cell>
          <cell r="AX62">
            <v>10</v>
          </cell>
          <cell r="AY62">
            <v>10</v>
          </cell>
          <cell r="AZ62">
            <v>5</v>
          </cell>
          <cell r="BA62">
            <v>10</v>
          </cell>
        </row>
        <row r="64">
          <cell r="A64" t="str">
            <v>Deviations received in a week</v>
          </cell>
          <cell r="D64">
            <v>2</v>
          </cell>
          <cell r="E64">
            <v>1</v>
          </cell>
          <cell r="F64">
            <v>1</v>
          </cell>
          <cell r="G64">
            <v>0</v>
          </cell>
          <cell r="H64">
            <v>2</v>
          </cell>
          <cell r="I64">
            <v>0</v>
          </cell>
          <cell r="J64">
            <v>0.8</v>
          </cell>
          <cell r="K64">
            <v>0</v>
          </cell>
          <cell r="L64">
            <v>1</v>
          </cell>
          <cell r="M64">
            <v>0</v>
          </cell>
          <cell r="N64">
            <v>0</v>
          </cell>
          <cell r="O64">
            <v>0</v>
          </cell>
          <cell r="P64">
            <v>0.2</v>
          </cell>
          <cell r="Q64">
            <v>1</v>
          </cell>
          <cell r="R64">
            <v>0</v>
          </cell>
          <cell r="S64">
            <v>1</v>
          </cell>
          <cell r="T64">
            <v>0</v>
          </cell>
          <cell r="U64">
            <v>0</v>
          </cell>
          <cell r="V64">
            <v>0.4</v>
          </cell>
          <cell r="AB64" t="e">
            <v>#DIV/0!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2</v>
          </cell>
          <cell r="AN64">
            <v>0</v>
          </cell>
          <cell r="AO64">
            <v>0.2857142857142857</v>
          </cell>
          <cell r="AP64">
            <v>0</v>
          </cell>
          <cell r="AQ64">
            <v>0</v>
          </cell>
          <cell r="AR64">
            <v>1</v>
          </cell>
          <cell r="AS64">
            <v>0</v>
          </cell>
          <cell r="AT64">
            <v>0</v>
          </cell>
          <cell r="AU64">
            <v>0.2</v>
          </cell>
          <cell r="AV64">
            <v>0</v>
          </cell>
          <cell r="AW64">
            <v>1</v>
          </cell>
          <cell r="AX64">
            <v>0</v>
          </cell>
          <cell r="AY64">
            <v>0</v>
          </cell>
          <cell r="AZ64">
            <v>0</v>
          </cell>
          <cell r="BA64">
            <v>0.2</v>
          </cell>
        </row>
        <row r="65">
          <cell r="A65" t="str">
            <v>Deviation Score(5)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5</v>
          </cell>
          <cell r="H65">
            <v>0</v>
          </cell>
          <cell r="I65">
            <v>5</v>
          </cell>
          <cell r="J65">
            <v>5</v>
          </cell>
          <cell r="K65">
            <v>5</v>
          </cell>
          <cell r="L65">
            <v>0</v>
          </cell>
          <cell r="M65">
            <v>5</v>
          </cell>
          <cell r="N65">
            <v>5</v>
          </cell>
          <cell r="O65">
            <v>5</v>
          </cell>
          <cell r="P65">
            <v>5</v>
          </cell>
          <cell r="Q65">
            <v>0</v>
          </cell>
          <cell r="R65">
            <v>5</v>
          </cell>
          <cell r="S65">
            <v>0</v>
          </cell>
          <cell r="T65">
            <v>5</v>
          </cell>
          <cell r="U65">
            <v>5</v>
          </cell>
          <cell r="V65">
            <v>5</v>
          </cell>
          <cell r="AB65" t="e">
            <v>#DIV/0!</v>
          </cell>
          <cell r="AC65">
            <v>5</v>
          </cell>
          <cell r="AD65">
            <v>5</v>
          </cell>
          <cell r="AE65">
            <v>5</v>
          </cell>
          <cell r="AF65">
            <v>5</v>
          </cell>
          <cell r="AG65">
            <v>5</v>
          </cell>
          <cell r="AH65">
            <v>5</v>
          </cell>
          <cell r="AI65">
            <v>5</v>
          </cell>
          <cell r="AJ65">
            <v>5</v>
          </cell>
          <cell r="AK65">
            <v>5</v>
          </cell>
          <cell r="AL65">
            <v>5</v>
          </cell>
          <cell r="AM65">
            <v>0</v>
          </cell>
          <cell r="AN65">
            <v>5</v>
          </cell>
          <cell r="AO65">
            <v>5</v>
          </cell>
          <cell r="AP65">
            <v>5</v>
          </cell>
          <cell r="AQ65">
            <v>5</v>
          </cell>
          <cell r="AR65">
            <v>0</v>
          </cell>
          <cell r="AS65">
            <v>5</v>
          </cell>
          <cell r="AT65">
            <v>5</v>
          </cell>
          <cell r="AU65">
            <v>5</v>
          </cell>
          <cell r="AV65">
            <v>5</v>
          </cell>
          <cell r="AW65">
            <v>0</v>
          </cell>
          <cell r="AX65">
            <v>5</v>
          </cell>
          <cell r="AY65">
            <v>5</v>
          </cell>
          <cell r="AZ65">
            <v>5</v>
          </cell>
          <cell r="BA65">
            <v>5</v>
          </cell>
        </row>
        <row r="68">
          <cell r="A68" t="str">
            <v>Performance Score</v>
          </cell>
          <cell r="B68" t="e">
            <v>#REF!</v>
          </cell>
          <cell r="C68" t="e">
            <v>#REF!</v>
          </cell>
          <cell r="D68" t="e">
            <v>#REF!</v>
          </cell>
          <cell r="E68" t="e">
            <v>#REF!</v>
          </cell>
          <cell r="F68" t="e">
            <v>#REF!</v>
          </cell>
          <cell r="G68" t="e">
            <v>#REF!</v>
          </cell>
          <cell r="H68" t="e">
            <v>#REF!</v>
          </cell>
          <cell r="I68" t="e">
            <v>#REF!</v>
          </cell>
          <cell r="J68">
            <v>53.65</v>
          </cell>
          <cell r="K68" t="e">
            <v>#REF!</v>
          </cell>
          <cell r="L68" t="e">
            <v>#REF!</v>
          </cell>
          <cell r="M68" t="e">
            <v>#REF!</v>
          </cell>
          <cell r="N68" t="e">
            <v>#REF!</v>
          </cell>
          <cell r="O68" t="e">
            <v>#REF!</v>
          </cell>
          <cell r="P68" t="e">
            <v>#REF!</v>
          </cell>
          <cell r="Q68" t="e">
            <v>#REF!</v>
          </cell>
          <cell r="R68" t="e">
            <v>#REF!</v>
          </cell>
          <cell r="S68" t="e">
            <v>#REF!</v>
          </cell>
          <cell r="T68" t="e">
            <v>#REF!</v>
          </cell>
          <cell r="U68" t="e">
            <v>#REF!</v>
          </cell>
          <cell r="V68" t="e">
            <v>#REF!</v>
          </cell>
          <cell r="AB68" t="e">
            <v>#DIV/0!</v>
          </cell>
          <cell r="AC68" t="e">
            <v>#REF!</v>
          </cell>
          <cell r="AD68" t="e">
            <v>#REF!</v>
          </cell>
          <cell r="AE68" t="e">
            <v>#REF!</v>
          </cell>
          <cell r="AF68" t="e">
            <v>#REF!</v>
          </cell>
          <cell r="AG68" t="e">
            <v>#REF!</v>
          </cell>
          <cell r="AH68" t="e">
            <v>#REF!</v>
          </cell>
          <cell r="AI68" t="e">
            <v>#REF!</v>
          </cell>
          <cell r="AJ68" t="e">
            <v>#REF!</v>
          </cell>
          <cell r="AK68" t="e">
            <v>#REF!</v>
          </cell>
          <cell r="AL68" t="e">
            <v>#REF!</v>
          </cell>
          <cell r="AM68" t="e">
            <v>#REF!</v>
          </cell>
          <cell r="AN68" t="e">
            <v>#REF!</v>
          </cell>
          <cell r="AO68" t="e">
            <v>#REF!</v>
          </cell>
          <cell r="AP68" t="e">
            <v>#REF!</v>
          </cell>
          <cell r="AQ68" t="e">
            <v>#REF!</v>
          </cell>
          <cell r="AR68" t="e">
            <v>#REF!</v>
          </cell>
          <cell r="AS68" t="e">
            <v>#REF!</v>
          </cell>
          <cell r="AT68" t="e">
            <v>#REF!</v>
          </cell>
          <cell r="AU68" t="e">
            <v>#REF!</v>
          </cell>
          <cell r="AV68" t="e">
            <v>#REF!</v>
          </cell>
          <cell r="AW68" t="e">
            <v>#REF!</v>
          </cell>
          <cell r="AX68" t="e">
            <v>#REF!</v>
          </cell>
          <cell r="AY68" t="e">
            <v>#REF!</v>
          </cell>
          <cell r="AZ68" t="e">
            <v>#REF!</v>
          </cell>
          <cell r="BA68" t="e">
            <v>#REF!</v>
          </cell>
        </row>
      </sheetData>
      <sheetData sheetId="1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LCV / MCV / HCV FOCUSSED FACTORY</v>
          </cell>
        </row>
        <row r="4">
          <cell r="A4" t="str">
            <v>SAFARI  FOCUSSED FACTORY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  <cell r="AI7" t="str">
            <v>OCT(WK-5)</v>
          </cell>
          <cell r="AJ7" t="str">
            <v>OCT(WK-6)</v>
          </cell>
          <cell r="AK7" t="str">
            <v>OCT'99</v>
          </cell>
          <cell r="AL7" t="str">
            <v>NOV(WK-1)</v>
          </cell>
          <cell r="AM7" t="str">
            <v>NOV(WK-2)</v>
          </cell>
          <cell r="AN7" t="str">
            <v>NOV(WK-3)</v>
          </cell>
          <cell r="AO7" t="str">
            <v>NOV(WK-4)</v>
          </cell>
          <cell r="AP7" t="str">
            <v>NOV(WK-5)</v>
          </cell>
          <cell r="AQ7" t="str">
            <v>NOV'99</v>
          </cell>
          <cell r="AR7" t="str">
            <v>DEC(wk-1)</v>
          </cell>
          <cell r="AS7" t="str">
            <v>DEC(wk-2)</v>
          </cell>
          <cell r="AT7" t="str">
            <v>DEC(wk-3)</v>
          </cell>
          <cell r="AU7" t="str">
            <v>DEC(wk-4)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  <cell r="AI9">
            <v>200231</v>
          </cell>
          <cell r="AJ9">
            <v>6450</v>
          </cell>
          <cell r="AK9">
            <v>315455</v>
          </cell>
          <cell r="AL9">
            <v>46070</v>
          </cell>
          <cell r="AM9">
            <v>33795</v>
          </cell>
          <cell r="AN9">
            <v>51087</v>
          </cell>
          <cell r="AO9">
            <v>57868</v>
          </cell>
          <cell r="AP9">
            <v>8950</v>
          </cell>
          <cell r="AQ9">
            <v>197885</v>
          </cell>
          <cell r="AR9">
            <v>30298</v>
          </cell>
          <cell r="AS9">
            <v>54886</v>
          </cell>
          <cell r="AT9">
            <v>52591</v>
          </cell>
          <cell r="AU9">
            <v>20788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  <cell r="AI11">
            <v>922</v>
          </cell>
          <cell r="AJ11">
            <v>0</v>
          </cell>
          <cell r="AK11">
            <v>2085</v>
          </cell>
          <cell r="AL11">
            <v>24</v>
          </cell>
          <cell r="AM11">
            <v>279</v>
          </cell>
          <cell r="AN11">
            <v>46</v>
          </cell>
          <cell r="AO11">
            <v>64</v>
          </cell>
          <cell r="AP11">
            <v>313</v>
          </cell>
          <cell r="AQ11">
            <v>726</v>
          </cell>
          <cell r="AR11">
            <v>114</v>
          </cell>
          <cell r="AS11">
            <v>1443</v>
          </cell>
          <cell r="AT11">
            <v>431</v>
          </cell>
          <cell r="AU11">
            <v>630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  <cell r="AI12">
            <v>0</v>
          </cell>
          <cell r="AJ12">
            <v>0</v>
          </cell>
          <cell r="AK12">
            <v>2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50</v>
          </cell>
          <cell r="AJ13">
            <v>50</v>
          </cell>
          <cell r="AK13">
            <v>49.682997574931449</v>
          </cell>
          <cell r="AL13">
            <v>50</v>
          </cell>
          <cell r="AM13">
            <v>50</v>
          </cell>
          <cell r="AN13">
            <v>50</v>
          </cell>
          <cell r="AO13">
            <v>50</v>
          </cell>
          <cell r="AP13">
            <v>50</v>
          </cell>
          <cell r="AQ13">
            <v>50</v>
          </cell>
          <cell r="AR13">
            <v>50</v>
          </cell>
          <cell r="AS13">
            <v>50</v>
          </cell>
          <cell r="AT13">
            <v>50</v>
          </cell>
          <cell r="AU13">
            <v>50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 t="str">
            <v>S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  <cell r="AI14">
            <v>33.388361442533871</v>
          </cell>
          <cell r="AJ14">
            <v>35</v>
          </cell>
          <cell r="AK14">
            <v>32.686674803062246</v>
          </cell>
          <cell r="AL14">
            <v>34.817668764922942</v>
          </cell>
          <cell r="AM14">
            <v>32.110519307589882</v>
          </cell>
          <cell r="AN14">
            <v>34.684851332041418</v>
          </cell>
          <cell r="AO14">
            <v>34.612912144881456</v>
          </cell>
          <cell r="AP14">
            <v>22.759776536312849</v>
          </cell>
          <cell r="AQ14">
            <v>33.715920863127572</v>
          </cell>
          <cell r="AR14">
            <v>33.683081391510989</v>
          </cell>
          <cell r="AS14">
            <v>25.798199905258169</v>
          </cell>
          <cell r="AT14">
            <v>32.131638493278317</v>
          </cell>
          <cell r="AU14">
            <v>24.392918991725992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  <cell r="AI16">
            <v>14887</v>
          </cell>
          <cell r="AK16">
            <v>77206</v>
          </cell>
          <cell r="AL16">
            <v>7045</v>
          </cell>
          <cell r="AM16">
            <v>3749</v>
          </cell>
          <cell r="AN16">
            <v>15162</v>
          </cell>
          <cell r="AO16">
            <v>6576</v>
          </cell>
          <cell r="AQ16">
            <v>32532</v>
          </cell>
          <cell r="AR16">
            <v>8660</v>
          </cell>
          <cell r="AS16">
            <v>14192</v>
          </cell>
          <cell r="AT16">
            <v>11078</v>
          </cell>
          <cell r="AU16">
            <v>9708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 t="str">
            <v>MAY(WK-3)</v>
          </cell>
          <cell r="C18" t="str">
            <v>MAY(WK-4)</v>
          </cell>
          <cell r="D18" t="str">
            <v>MAY'99</v>
          </cell>
          <cell r="E18" t="str">
            <v>Jun(wk-1)</v>
          </cell>
          <cell r="F18" t="str">
            <v>Jun(wk-2)</v>
          </cell>
          <cell r="G18" t="str">
            <v>Jun(wk-3)</v>
          </cell>
          <cell r="H18" t="str">
            <v>Jun(wk-4)</v>
          </cell>
          <cell r="I18" t="str">
            <v>Jun(wk-5)</v>
          </cell>
          <cell r="J18" t="str">
            <v>JUNE'99</v>
          </cell>
          <cell r="K18" t="str">
            <v>JUL(WK-1)</v>
          </cell>
          <cell r="L18" t="str">
            <v>JUL(WK-2)</v>
          </cell>
          <cell r="M18" t="str">
            <v>JUL(WK-3)</v>
          </cell>
          <cell r="N18" t="str">
            <v>JUL(WK-4)</v>
          </cell>
          <cell r="O18" t="str">
            <v>JUL(WK-5)</v>
          </cell>
          <cell r="P18" t="str">
            <v>JULY'99</v>
          </cell>
          <cell r="Q18" t="str">
            <v>AUG(WK-1)</v>
          </cell>
          <cell r="R18" t="str">
            <v>AUG(WK-2)</v>
          </cell>
          <cell r="S18" t="str">
            <v>AUG(WK-3)</v>
          </cell>
          <cell r="T18" t="str">
            <v>AUG(WK-4)</v>
          </cell>
          <cell r="U18" t="str">
            <v>AUG(WK-5)</v>
          </cell>
          <cell r="V18" t="str">
            <v>AUG'99</v>
          </cell>
          <cell r="W18" t="str">
            <v>SEPT(WK-1)</v>
          </cell>
          <cell r="X18" t="str">
            <v>SEPT(WK-2)</v>
          </cell>
          <cell r="Y18" t="str">
            <v>SEPT(WK-3)</v>
          </cell>
          <cell r="Z18" t="str">
            <v>SEPT(WK-4)</v>
          </cell>
          <cell r="AA18" t="str">
            <v>SEPT(WK-5)</v>
          </cell>
          <cell r="AB18" t="str">
            <v>SEPT'99</v>
          </cell>
          <cell r="AC18" t="str">
            <v>OCT(WK-1)</v>
          </cell>
          <cell r="AD18" t="str">
            <v>OCT(WK-2)</v>
          </cell>
          <cell r="AE18" t="str">
            <v>OCT(WK-3)</v>
          </cell>
          <cell r="AF18" t="str">
            <v>OCT(WK-4)</v>
          </cell>
          <cell r="AG18" t="str">
            <v>OCT(WK-5)</v>
          </cell>
          <cell r="AH18" t="str">
            <v>OCT(WK-6) 31.10</v>
          </cell>
          <cell r="AI18" t="str">
            <v>OCT '99</v>
          </cell>
          <cell r="AJ18" t="str">
            <v>NOV(wk-1)</v>
          </cell>
          <cell r="AK18" t="str">
            <v>NOV(WK-2)</v>
          </cell>
          <cell r="AL18" t="str">
            <v>NOV(WK-3)</v>
          </cell>
          <cell r="AM18" t="str">
            <v>NOV(WK-4)</v>
          </cell>
          <cell r="AN18" t="str">
            <v>NOV(WK-5)</v>
          </cell>
          <cell r="AO18" t="str">
            <v>NOV'99</v>
          </cell>
          <cell r="AP18" t="str">
            <v>DEC(wk-1)</v>
          </cell>
          <cell r="AQ18" t="str">
            <v>DEC(wk-2)</v>
          </cell>
          <cell r="AR18" t="str">
            <v>DEC(wk-3)</v>
          </cell>
          <cell r="AS18" t="str">
            <v>DEC(wk-4)</v>
          </cell>
          <cell r="AT18" t="str">
            <v>DEC(wk-5)</v>
          </cell>
          <cell r="AU18" t="str">
            <v>DEC '99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</v>
          </cell>
          <cell r="AP19">
            <v>2</v>
          </cell>
          <cell r="AQ19">
            <v>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A20" t="str">
            <v>Total Production</v>
          </cell>
          <cell r="D20">
            <v>418878</v>
          </cell>
          <cell r="E20">
            <v>177749</v>
          </cell>
          <cell r="F20">
            <v>209244</v>
          </cell>
          <cell r="G20">
            <v>230852</v>
          </cell>
          <cell r="H20">
            <v>274982</v>
          </cell>
          <cell r="I20">
            <v>225810</v>
          </cell>
          <cell r="J20">
            <v>1118637</v>
          </cell>
          <cell r="K20">
            <v>71154</v>
          </cell>
          <cell r="L20">
            <v>269032</v>
          </cell>
          <cell r="M20">
            <v>258911</v>
          </cell>
          <cell r="N20">
            <v>225276</v>
          </cell>
          <cell r="O20">
            <v>193144</v>
          </cell>
          <cell r="P20">
            <v>1017517</v>
          </cell>
          <cell r="Q20">
            <v>172206</v>
          </cell>
          <cell r="R20">
            <v>226342</v>
          </cell>
          <cell r="S20">
            <v>174611</v>
          </cell>
          <cell r="T20">
            <v>251661</v>
          </cell>
          <cell r="U20">
            <v>119207</v>
          </cell>
          <cell r="V20">
            <v>944027</v>
          </cell>
          <cell r="W20">
            <v>1715848</v>
          </cell>
          <cell r="X20">
            <v>223134</v>
          </cell>
          <cell r="Y20">
            <v>325182</v>
          </cell>
          <cell r="Z20">
            <v>286822</v>
          </cell>
          <cell r="AA20">
            <v>197107</v>
          </cell>
          <cell r="AB20">
            <v>3495013</v>
          </cell>
          <cell r="AC20">
            <v>70011</v>
          </cell>
          <cell r="AD20">
            <v>233226</v>
          </cell>
          <cell r="AE20">
            <v>265221</v>
          </cell>
          <cell r="AF20">
            <v>174960</v>
          </cell>
          <cell r="AG20">
            <v>369081</v>
          </cell>
          <cell r="AH20">
            <v>71865</v>
          </cell>
          <cell r="AI20">
            <v>1112499</v>
          </cell>
          <cell r="AJ20">
            <v>218990</v>
          </cell>
          <cell r="AK20">
            <v>51454</v>
          </cell>
          <cell r="AL20">
            <v>296456</v>
          </cell>
          <cell r="AM20">
            <v>292785</v>
          </cell>
          <cell r="AN20">
            <v>151805</v>
          </cell>
          <cell r="AO20">
            <v>1010435</v>
          </cell>
          <cell r="AP20">
            <v>150720</v>
          </cell>
          <cell r="AQ20">
            <v>358949</v>
          </cell>
          <cell r="AR20">
            <v>303320</v>
          </cell>
          <cell r="AS20">
            <v>287066</v>
          </cell>
          <cell r="AT20">
            <v>266625</v>
          </cell>
          <cell r="AU20">
            <v>1366680</v>
          </cell>
        </row>
        <row r="21">
          <cell r="A21" t="str">
            <v>Production Quantity (Wire cutting+Preparation)</v>
          </cell>
          <cell r="B21" t="str">
            <v>MAY(WK-3)</v>
          </cell>
          <cell r="C21" t="str">
            <v>MAY(WK-4)</v>
          </cell>
          <cell r="D21" t="str">
            <v>MAY'99</v>
          </cell>
          <cell r="E21" t="str">
            <v>JUNE(WK-1)</v>
          </cell>
          <cell r="F21" t="str">
            <v>JUNE(WK-2)</v>
          </cell>
          <cell r="G21" t="str">
            <v>JUNE(WK-3)</v>
          </cell>
          <cell r="H21" t="str">
            <v>JUNE(WK-4)</v>
          </cell>
          <cell r="I21" t="str">
            <v>JUNE(WK-5)</v>
          </cell>
          <cell r="J21" t="str">
            <v>JUNE'99</v>
          </cell>
          <cell r="K21" t="str">
            <v>JUL(WK-1)</v>
          </cell>
          <cell r="L21" t="str">
            <v>JUL(WK-2)</v>
          </cell>
          <cell r="M21" t="str">
            <v>JUL(WK-3)</v>
          </cell>
          <cell r="N21" t="str">
            <v>JUL(WK-4)</v>
          </cell>
          <cell r="O21" t="str">
            <v>JUL(WK-5)</v>
          </cell>
          <cell r="P21" t="str">
            <v>JULY'99</v>
          </cell>
          <cell r="Q21" t="str">
            <v>AUG(WK-1)</v>
          </cell>
          <cell r="R21" t="str">
            <v>AUG(WK-2)</v>
          </cell>
          <cell r="S21" t="str">
            <v>AUG(WK-3)</v>
          </cell>
          <cell r="T21" t="str">
            <v>AUG(WK-4)</v>
          </cell>
          <cell r="U21" t="str">
            <v>AUG(WK-5)</v>
          </cell>
          <cell r="V21" t="str">
            <v>AUG'99</v>
          </cell>
          <cell r="W21" t="str">
            <v>SEPT(WK-1)</v>
          </cell>
          <cell r="X21" t="str">
            <v>SEPT(WK-2)</v>
          </cell>
          <cell r="Y21" t="str">
            <v>SEPT(WK-3)</v>
          </cell>
          <cell r="Z21" t="str">
            <v>SEPT(WK-4)</v>
          </cell>
          <cell r="AA21" t="str">
            <v>SEPT(WK-5)</v>
          </cell>
          <cell r="AB21" t="str">
            <v>SEPT'99</v>
          </cell>
          <cell r="AC21" t="str">
            <v>OCT(wk-1)</v>
          </cell>
          <cell r="AD21" t="str">
            <v>OCT(WK-2)</v>
          </cell>
          <cell r="AE21" t="str">
            <v>OCT(WK-3)</v>
          </cell>
          <cell r="AF21" t="str">
            <v>OCT(WK-4)</v>
          </cell>
          <cell r="AG21" t="str">
            <v>OCT(WK-5)</v>
          </cell>
          <cell r="AH21" t="str">
            <v>OCT(WK-6) 31.9</v>
          </cell>
          <cell r="AI21" t="str">
            <v>OCT'99</v>
          </cell>
          <cell r="AJ21" t="str">
            <v>NOV(wk-1)</v>
          </cell>
          <cell r="AK21" t="str">
            <v>NOV(WK-2)</v>
          </cell>
          <cell r="AL21" t="str">
            <v>NOV(WK-3)</v>
          </cell>
          <cell r="AM21" t="str">
            <v>NOV(WK-4)</v>
          </cell>
          <cell r="AN21" t="str">
            <v>NOV(WK-5)</v>
          </cell>
          <cell r="AO21" t="str">
            <v>NOV'99</v>
          </cell>
          <cell r="AP21" t="str">
            <v>DEC(wk-1)</v>
          </cell>
          <cell r="AQ21" t="str">
            <v>DEC(wk-2)</v>
          </cell>
          <cell r="AR21" t="str">
            <v>DEC(wk-3)</v>
          </cell>
          <cell r="AS21" t="str">
            <v>DEC(wk-4)</v>
          </cell>
          <cell r="AT21" t="str">
            <v>DEC(wk-5)</v>
          </cell>
          <cell r="AU21" t="str">
            <v>DEC '99</v>
          </cell>
        </row>
        <row r="22">
          <cell r="A22" t="str">
            <v>Production Quantity (Visual)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 t="str">
            <v>JUNE(WK-5)</v>
          </cell>
          <cell r="R22" t="str">
            <v>JUNE'99</v>
          </cell>
          <cell r="S22" t="str">
            <v>JUL(WK-1)</v>
          </cell>
          <cell r="T22" t="str">
            <v>JUL(WK-2)</v>
          </cell>
          <cell r="U22" t="str">
            <v>JUL(WK-3)</v>
          </cell>
          <cell r="V22" t="str">
            <v>JUL(WK-4)</v>
          </cell>
          <cell r="W22" t="str">
            <v>JUL(WK-5)</v>
          </cell>
          <cell r="X22" t="str">
            <v>JULY'99</v>
          </cell>
          <cell r="Y22" t="str">
            <v>AUG(WK-1)</v>
          </cell>
          <cell r="Z22" t="str">
            <v>AUG(WK-2)</v>
          </cell>
          <cell r="AA22" t="str">
            <v>AUG(WK-3)</v>
          </cell>
          <cell r="AB22" t="str">
            <v>AUG(WK-4)</v>
          </cell>
          <cell r="AC22" t="str">
            <v>AUG(WK-5)</v>
          </cell>
          <cell r="AD22" t="str">
            <v>AUG'99</v>
          </cell>
          <cell r="AE22" t="str">
            <v>SEPT(WK-1)</v>
          </cell>
          <cell r="AF22" t="str">
            <v>SEPT(WK-2)</v>
          </cell>
          <cell r="AG22" t="str">
            <v>SEPT(WK-3)</v>
          </cell>
          <cell r="AH22" t="str">
            <v>SEPT(WK-4)</v>
          </cell>
          <cell r="AI22" t="str">
            <v>SEPT(WK-5)</v>
          </cell>
          <cell r="AJ22" t="str">
            <v>SEPT'99</v>
          </cell>
          <cell r="AK22" t="str">
            <v>OCT(WK-1)</v>
          </cell>
          <cell r="AL22" t="str">
            <v>OCT(WK-2)</v>
          </cell>
          <cell r="AM22" t="str">
            <v>OCT(WK-3)</v>
          </cell>
          <cell r="AN22" t="str">
            <v>OCT(WK-4)</v>
          </cell>
          <cell r="AO22" t="str">
            <v>OCT(WK-5)</v>
          </cell>
          <cell r="AP22" t="str">
            <v>OCT(WK-6)</v>
          </cell>
          <cell r="AQ22" t="str">
            <v>OCT'99</v>
          </cell>
          <cell r="AR22" t="str">
            <v>NOV(WK-1)</v>
          </cell>
          <cell r="AS22" t="str">
            <v>NOV(WK-2)</v>
          </cell>
          <cell r="AT22" t="str">
            <v>NOV(WK-3)</v>
          </cell>
          <cell r="AU22" t="str">
            <v>NOV(WK-4)</v>
          </cell>
        </row>
        <row r="23">
          <cell r="A23" t="str">
            <v>Total production</v>
          </cell>
          <cell r="B23">
            <v>27</v>
          </cell>
          <cell r="C23">
            <v>29.86</v>
          </cell>
          <cell r="D23">
            <v>342289</v>
          </cell>
          <cell r="E23">
            <v>203201</v>
          </cell>
          <cell r="F23">
            <v>232779</v>
          </cell>
          <cell r="G23">
            <v>278615</v>
          </cell>
          <cell r="H23">
            <v>221537</v>
          </cell>
          <cell r="I23">
            <v>160515</v>
          </cell>
          <cell r="J23">
            <v>1096647</v>
          </cell>
          <cell r="K23">
            <v>66864</v>
          </cell>
          <cell r="L23">
            <v>278546</v>
          </cell>
          <cell r="M23">
            <v>237816</v>
          </cell>
          <cell r="N23">
            <v>249391</v>
          </cell>
          <cell r="O23">
            <v>194807</v>
          </cell>
          <cell r="P23">
            <v>1027424</v>
          </cell>
          <cell r="Q23">
            <v>205935</v>
          </cell>
          <cell r="R23">
            <v>259987</v>
          </cell>
          <cell r="S23">
            <v>235273</v>
          </cell>
          <cell r="T23">
            <v>304947</v>
          </cell>
          <cell r="U23">
            <v>145170</v>
          </cell>
          <cell r="V23">
            <v>1151312</v>
          </cell>
          <cell r="W23">
            <v>2096689</v>
          </cell>
          <cell r="X23">
            <v>3933391</v>
          </cell>
          <cell r="Y23">
            <v>280379</v>
          </cell>
          <cell r="Z23">
            <v>265431</v>
          </cell>
          <cell r="AA23">
            <v>169976</v>
          </cell>
          <cell r="AB23">
            <v>7727202</v>
          </cell>
          <cell r="AC23">
            <v>135282</v>
          </cell>
          <cell r="AD23">
            <v>214829</v>
          </cell>
          <cell r="AE23">
            <v>226709</v>
          </cell>
          <cell r="AF23">
            <v>154017</v>
          </cell>
          <cell r="AG23">
            <v>229722</v>
          </cell>
          <cell r="AH23">
            <v>59230</v>
          </cell>
          <cell r="AI23">
            <v>3301908</v>
          </cell>
          <cell r="AJ23">
            <v>139665</v>
          </cell>
          <cell r="AK23">
            <v>67125</v>
          </cell>
          <cell r="AL23">
            <v>227644</v>
          </cell>
          <cell r="AM23">
            <v>196662</v>
          </cell>
          <cell r="AN23">
            <v>100173</v>
          </cell>
          <cell r="AO23">
            <v>802294</v>
          </cell>
          <cell r="AP23">
            <v>98668</v>
          </cell>
          <cell r="AQ23">
            <v>241087</v>
          </cell>
          <cell r="AR23">
            <v>264654</v>
          </cell>
          <cell r="AS23">
            <v>172341</v>
          </cell>
          <cell r="AT23">
            <v>207989</v>
          </cell>
          <cell r="AU23">
            <v>983739</v>
          </cell>
        </row>
        <row r="24">
          <cell r="A24" t="str">
            <v>Production Quantity (Wire cutting+Preparation)</v>
          </cell>
          <cell r="B24">
            <v>171470</v>
          </cell>
          <cell r="C24">
            <v>168020</v>
          </cell>
          <cell r="D24">
            <v>339490</v>
          </cell>
          <cell r="E24">
            <v>201395</v>
          </cell>
          <cell r="F24">
            <v>229975</v>
          </cell>
          <cell r="G24">
            <v>275740</v>
          </cell>
          <cell r="H24">
            <v>217940</v>
          </cell>
          <cell r="I24">
            <v>159040</v>
          </cell>
          <cell r="J24">
            <v>1084090</v>
          </cell>
          <cell r="K24">
            <v>66150</v>
          </cell>
          <cell r="L24">
            <v>276185</v>
          </cell>
          <cell r="M24">
            <v>235397</v>
          </cell>
          <cell r="N24">
            <v>246385</v>
          </cell>
          <cell r="O24">
            <v>193128</v>
          </cell>
          <cell r="P24">
            <v>1017245</v>
          </cell>
          <cell r="Q24">
            <v>202895</v>
          </cell>
          <cell r="R24">
            <v>258747</v>
          </cell>
          <cell r="S24">
            <v>232976</v>
          </cell>
          <cell r="T24">
            <v>104218</v>
          </cell>
          <cell r="U24">
            <v>143760</v>
          </cell>
          <cell r="V24">
            <v>942596</v>
          </cell>
          <cell r="W24">
            <v>143769</v>
          </cell>
          <cell r="X24">
            <v>268302</v>
          </cell>
          <cell r="Y24">
            <v>278884</v>
          </cell>
          <cell r="Z24">
            <v>262163</v>
          </cell>
          <cell r="AA24">
            <v>168236</v>
          </cell>
          <cell r="AB24">
            <v>1895714</v>
          </cell>
          <cell r="AC24">
            <v>134945</v>
          </cell>
          <cell r="AD24">
            <v>213315</v>
          </cell>
          <cell r="AE24">
            <v>224318</v>
          </cell>
          <cell r="AF24">
            <v>152190</v>
          </cell>
          <cell r="AG24">
            <v>227340</v>
          </cell>
          <cell r="AH24">
            <v>59112</v>
          </cell>
          <cell r="AI24">
            <v>3075170</v>
          </cell>
          <cell r="AJ24">
            <v>207120</v>
          </cell>
          <cell r="AK24">
            <v>66355</v>
          </cell>
          <cell r="AL24">
            <v>225508</v>
          </cell>
          <cell r="AM24">
            <v>76670</v>
          </cell>
          <cell r="AN24">
            <v>99210</v>
          </cell>
          <cell r="AO24">
            <v>674863</v>
          </cell>
          <cell r="AP24">
            <v>97846</v>
          </cell>
          <cell r="AQ24">
            <v>238990</v>
          </cell>
          <cell r="AR24">
            <v>259530</v>
          </cell>
          <cell r="AS24">
            <v>168525</v>
          </cell>
          <cell r="AT24">
            <v>205019</v>
          </cell>
          <cell r="AU24">
            <v>969910</v>
          </cell>
        </row>
        <row r="25">
          <cell r="A25" t="str">
            <v>Production Quantity (Visual)</v>
          </cell>
          <cell r="B25">
            <v>1456</v>
          </cell>
          <cell r="C25">
            <v>1343</v>
          </cell>
          <cell r="D25">
            <v>2799</v>
          </cell>
          <cell r="E25">
            <v>1806</v>
          </cell>
          <cell r="F25">
            <v>2804</v>
          </cell>
          <cell r="G25">
            <v>2875</v>
          </cell>
          <cell r="H25">
            <v>3597</v>
          </cell>
          <cell r="I25">
            <v>1475</v>
          </cell>
          <cell r="J25">
            <v>12557</v>
          </cell>
          <cell r="K25">
            <v>714</v>
          </cell>
          <cell r="L25">
            <v>2361</v>
          </cell>
          <cell r="M25">
            <v>2419</v>
          </cell>
          <cell r="N25">
            <v>3006</v>
          </cell>
          <cell r="O25">
            <v>1679</v>
          </cell>
          <cell r="P25">
            <v>10179</v>
          </cell>
          <cell r="Q25">
            <v>3040</v>
          </cell>
          <cell r="R25">
            <v>1240</v>
          </cell>
          <cell r="S25">
            <v>2297</v>
          </cell>
          <cell r="T25">
            <v>200729</v>
          </cell>
          <cell r="U25">
            <v>1410</v>
          </cell>
          <cell r="V25">
            <v>208716</v>
          </cell>
          <cell r="W25">
            <v>939</v>
          </cell>
          <cell r="X25">
            <v>2011</v>
          </cell>
          <cell r="Y25">
            <v>1495</v>
          </cell>
          <cell r="Z25">
            <v>3268</v>
          </cell>
          <cell r="AA25">
            <v>1740</v>
          </cell>
          <cell r="AB25">
            <v>216429</v>
          </cell>
          <cell r="AC25">
            <v>337</v>
          </cell>
          <cell r="AD25">
            <v>1514</v>
          </cell>
          <cell r="AE25">
            <v>2391</v>
          </cell>
          <cell r="AF25">
            <v>1827</v>
          </cell>
          <cell r="AG25">
            <v>2382</v>
          </cell>
          <cell r="AH25">
            <v>118</v>
          </cell>
          <cell r="AI25">
            <v>226738</v>
          </cell>
          <cell r="AJ25">
            <v>3570</v>
          </cell>
          <cell r="AK25">
            <v>770</v>
          </cell>
          <cell r="AL25">
            <v>2136</v>
          </cell>
          <cell r="AM25">
            <v>119992</v>
          </cell>
          <cell r="AN25">
            <v>963</v>
          </cell>
          <cell r="AO25">
            <v>127431</v>
          </cell>
          <cell r="AP25">
            <v>822</v>
          </cell>
          <cell r="AQ25">
            <v>2097</v>
          </cell>
          <cell r="AR25">
            <v>5124</v>
          </cell>
          <cell r="AS25">
            <v>2816</v>
          </cell>
          <cell r="AT25">
            <v>2970</v>
          </cell>
          <cell r="AU25">
            <v>13829</v>
          </cell>
        </row>
        <row r="26">
          <cell r="A26" t="str">
            <v>Rejects @ Testing</v>
          </cell>
          <cell r="B26">
            <v>0</v>
          </cell>
          <cell r="C26">
            <v>0</v>
          </cell>
          <cell r="D26">
            <v>0</v>
          </cell>
          <cell r="E26">
            <v>10</v>
          </cell>
          <cell r="F26">
            <v>4</v>
          </cell>
          <cell r="G26">
            <v>7</v>
          </cell>
          <cell r="H26">
            <v>12</v>
          </cell>
          <cell r="I26">
            <v>0</v>
          </cell>
          <cell r="J26">
            <v>33</v>
          </cell>
          <cell r="K26">
            <v>3</v>
          </cell>
          <cell r="L26">
            <v>2</v>
          </cell>
          <cell r="M26">
            <v>2</v>
          </cell>
          <cell r="N26">
            <v>7</v>
          </cell>
          <cell r="O26">
            <v>0</v>
          </cell>
          <cell r="P26">
            <v>14</v>
          </cell>
          <cell r="Q26">
            <v>4</v>
          </cell>
          <cell r="R26">
            <v>6</v>
          </cell>
          <cell r="S26">
            <v>7</v>
          </cell>
          <cell r="T26">
            <v>2</v>
          </cell>
          <cell r="U26">
            <v>0</v>
          </cell>
          <cell r="V26">
            <v>19</v>
          </cell>
          <cell r="W26">
            <v>7</v>
          </cell>
          <cell r="X26">
            <v>0</v>
          </cell>
          <cell r="Y26">
            <v>1</v>
          </cell>
          <cell r="Z26">
            <v>0</v>
          </cell>
          <cell r="AA26">
            <v>1</v>
          </cell>
          <cell r="AB26">
            <v>27</v>
          </cell>
          <cell r="AC26">
            <v>7</v>
          </cell>
          <cell r="AD26">
            <v>0</v>
          </cell>
          <cell r="AE26">
            <v>8</v>
          </cell>
          <cell r="AF26">
            <v>0</v>
          </cell>
          <cell r="AG26">
            <v>2</v>
          </cell>
          <cell r="AH26">
            <v>1</v>
          </cell>
          <cell r="AI26">
            <v>17</v>
          </cell>
          <cell r="AJ26">
            <v>9</v>
          </cell>
          <cell r="AK26">
            <v>2</v>
          </cell>
          <cell r="AL26">
            <v>1</v>
          </cell>
          <cell r="AM26">
            <v>8</v>
          </cell>
          <cell r="AN26">
            <v>0</v>
          </cell>
          <cell r="AO26">
            <v>20</v>
          </cell>
          <cell r="AP26">
            <v>0</v>
          </cell>
          <cell r="AQ26">
            <v>1</v>
          </cell>
          <cell r="AR26">
            <v>6</v>
          </cell>
          <cell r="AS26">
            <v>0</v>
          </cell>
          <cell r="AT26">
            <v>5</v>
          </cell>
          <cell r="AU26">
            <v>12</v>
          </cell>
        </row>
        <row r="27">
          <cell r="A27" t="str">
            <v>Rejects @ Self Checking in W/C &amp; Prep. Area</v>
          </cell>
          <cell r="B27">
            <v>0</v>
          </cell>
          <cell r="C27">
            <v>0</v>
          </cell>
          <cell r="D27">
            <v>0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</row>
        <row r="28">
          <cell r="A28" t="str">
            <v>Rejects @ inprocess inspection in W/C &amp; Prep area</v>
          </cell>
          <cell r="B28">
            <v>0</v>
          </cell>
          <cell r="C28">
            <v>30</v>
          </cell>
          <cell r="D28">
            <v>0</v>
          </cell>
          <cell r="E28">
            <v>0</v>
          </cell>
          <cell r="F28">
            <v>217</v>
          </cell>
          <cell r="G28">
            <v>823</v>
          </cell>
          <cell r="H28">
            <v>618</v>
          </cell>
          <cell r="I28">
            <v>493</v>
          </cell>
          <cell r="J28">
            <v>2151</v>
          </cell>
          <cell r="K28">
            <v>198</v>
          </cell>
          <cell r="L28">
            <v>350</v>
          </cell>
          <cell r="M28">
            <v>350</v>
          </cell>
          <cell r="N28">
            <v>888</v>
          </cell>
          <cell r="O28">
            <v>393</v>
          </cell>
          <cell r="P28">
            <v>2179</v>
          </cell>
          <cell r="Q28">
            <v>1237</v>
          </cell>
          <cell r="R28">
            <v>1085</v>
          </cell>
          <cell r="S28">
            <v>352</v>
          </cell>
          <cell r="T28">
            <v>1533</v>
          </cell>
          <cell r="U28">
            <v>1080</v>
          </cell>
          <cell r="V28">
            <v>5287</v>
          </cell>
          <cell r="W28">
            <v>87</v>
          </cell>
          <cell r="X28">
            <v>25</v>
          </cell>
          <cell r="Y28">
            <v>49</v>
          </cell>
          <cell r="Z28">
            <v>1</v>
          </cell>
          <cell r="AA28">
            <v>0</v>
          </cell>
          <cell r="AB28">
            <v>162</v>
          </cell>
          <cell r="AC28">
            <v>75</v>
          </cell>
          <cell r="AD28">
            <v>141</v>
          </cell>
          <cell r="AE28">
            <v>146</v>
          </cell>
          <cell r="AF28">
            <v>15</v>
          </cell>
          <cell r="AG28">
            <v>207</v>
          </cell>
          <cell r="AH28">
            <v>0</v>
          </cell>
          <cell r="AI28">
            <v>746</v>
          </cell>
          <cell r="AJ28">
            <v>2</v>
          </cell>
          <cell r="AK28">
            <v>227</v>
          </cell>
          <cell r="AL28">
            <v>19</v>
          </cell>
          <cell r="AM28">
            <v>16</v>
          </cell>
          <cell r="AN28">
            <v>284</v>
          </cell>
          <cell r="AO28">
            <v>548</v>
          </cell>
          <cell r="AP28">
            <v>18</v>
          </cell>
          <cell r="AQ28">
            <v>60</v>
          </cell>
          <cell r="AR28">
            <v>64</v>
          </cell>
          <cell r="AS28">
            <v>78</v>
          </cell>
          <cell r="AT28">
            <v>260</v>
          </cell>
          <cell r="AU28">
            <v>480</v>
          </cell>
        </row>
        <row r="29">
          <cell r="A29" t="str">
            <v>Rejects @ Testing</v>
          </cell>
          <cell r="B29">
            <v>0</v>
          </cell>
          <cell r="C29">
            <v>0</v>
          </cell>
          <cell r="D29">
            <v>0</v>
          </cell>
          <cell r="E29">
            <v>3</v>
          </cell>
          <cell r="F29">
            <v>16</v>
          </cell>
          <cell r="G29">
            <v>27</v>
          </cell>
          <cell r="H29">
            <v>25</v>
          </cell>
          <cell r="I29">
            <v>7</v>
          </cell>
          <cell r="J29">
            <v>78</v>
          </cell>
          <cell r="K29">
            <v>15</v>
          </cell>
          <cell r="L29">
            <v>20</v>
          </cell>
          <cell r="M29">
            <v>20</v>
          </cell>
          <cell r="N29">
            <v>10</v>
          </cell>
          <cell r="O29">
            <v>17</v>
          </cell>
          <cell r="P29">
            <v>82</v>
          </cell>
          <cell r="Q29">
            <v>4</v>
          </cell>
          <cell r="R29">
            <v>8</v>
          </cell>
          <cell r="S29">
            <v>10</v>
          </cell>
          <cell r="T29">
            <v>6</v>
          </cell>
          <cell r="U29">
            <v>0</v>
          </cell>
          <cell r="V29">
            <v>28</v>
          </cell>
          <cell r="W29">
            <v>1</v>
          </cell>
          <cell r="X29">
            <v>12</v>
          </cell>
          <cell r="Y29">
            <v>1</v>
          </cell>
          <cell r="Z29">
            <v>0</v>
          </cell>
          <cell r="AA29">
            <v>5</v>
          </cell>
          <cell r="AB29">
            <v>19</v>
          </cell>
          <cell r="AC29">
            <v>1</v>
          </cell>
          <cell r="AD29">
            <v>0</v>
          </cell>
          <cell r="AE29">
            <v>11</v>
          </cell>
          <cell r="AF29">
            <v>0</v>
          </cell>
          <cell r="AG29">
            <v>4</v>
          </cell>
          <cell r="AH29">
            <v>0</v>
          </cell>
          <cell r="AI29">
            <v>40</v>
          </cell>
          <cell r="AJ29">
            <v>3</v>
          </cell>
          <cell r="AK29">
            <v>0</v>
          </cell>
          <cell r="AL29">
            <v>0</v>
          </cell>
          <cell r="AM29">
            <v>0</v>
          </cell>
          <cell r="AN29">
            <v>6</v>
          </cell>
          <cell r="AO29">
            <v>9</v>
          </cell>
          <cell r="AP29">
            <v>0</v>
          </cell>
          <cell r="AQ29">
            <v>4</v>
          </cell>
          <cell r="AR29">
            <v>0</v>
          </cell>
          <cell r="AS29">
            <v>0</v>
          </cell>
          <cell r="AT29">
            <v>1</v>
          </cell>
          <cell r="AU29">
            <v>5</v>
          </cell>
        </row>
        <row r="30">
          <cell r="A30" t="str">
            <v>Rejects @ Self Checking in assembly area</v>
          </cell>
          <cell r="B30" t="str">
            <v>Jan. (wk-1)</v>
          </cell>
          <cell r="C30" t="str">
            <v>Jan. (wk-2)</v>
          </cell>
          <cell r="D30">
            <v>0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1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2</v>
          </cell>
          <cell r="Z30">
            <v>0</v>
          </cell>
          <cell r="AA30">
            <v>0</v>
          </cell>
          <cell r="AB30">
            <v>2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2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A31" t="str">
            <v>Rejects @ inprocess inspection in Assembly area</v>
          </cell>
          <cell r="B31">
            <v>0</v>
          </cell>
          <cell r="C31">
            <v>7.2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9</v>
          </cell>
          <cell r="S31">
            <v>2</v>
          </cell>
          <cell r="T31">
            <v>0</v>
          </cell>
          <cell r="U31">
            <v>0</v>
          </cell>
          <cell r="V31">
            <v>11</v>
          </cell>
          <cell r="W31">
            <v>0</v>
          </cell>
          <cell r="X31">
            <v>0</v>
          </cell>
          <cell r="Y31">
            <v>0</v>
          </cell>
          <cell r="Z31">
            <v>5</v>
          </cell>
          <cell r="AA31">
            <v>0</v>
          </cell>
          <cell r="AB31">
            <v>5</v>
          </cell>
          <cell r="AC31">
            <v>0</v>
          </cell>
          <cell r="AD31">
            <v>8</v>
          </cell>
          <cell r="AE31">
            <v>0</v>
          </cell>
          <cell r="AF31">
            <v>2</v>
          </cell>
          <cell r="AG31">
            <v>21</v>
          </cell>
          <cell r="AH31">
            <v>1</v>
          </cell>
          <cell r="AI31">
            <v>37</v>
          </cell>
          <cell r="AJ31">
            <v>4</v>
          </cell>
          <cell r="AK31">
            <v>1</v>
          </cell>
          <cell r="AL31">
            <v>0</v>
          </cell>
          <cell r="AM31">
            <v>0</v>
          </cell>
          <cell r="AN31">
            <v>0</v>
          </cell>
          <cell r="AO31">
            <v>5</v>
          </cell>
          <cell r="AP31">
            <v>0</v>
          </cell>
          <cell r="AQ31">
            <v>1</v>
          </cell>
          <cell r="AR31">
            <v>0</v>
          </cell>
          <cell r="AS31">
            <v>0</v>
          </cell>
          <cell r="AT31">
            <v>4</v>
          </cell>
          <cell r="AU31">
            <v>5</v>
          </cell>
        </row>
        <row r="32">
          <cell r="A32" t="str">
            <v>Total Manufacturing Rejects</v>
          </cell>
          <cell r="B32">
            <v>0</v>
          </cell>
          <cell r="C32">
            <v>0</v>
          </cell>
          <cell r="D32">
            <v>0</v>
          </cell>
          <cell r="E32">
            <v>5</v>
          </cell>
          <cell r="F32">
            <v>233</v>
          </cell>
          <cell r="G32">
            <v>850</v>
          </cell>
          <cell r="H32">
            <v>643</v>
          </cell>
          <cell r="I32">
            <v>500</v>
          </cell>
          <cell r="J32">
            <v>2231</v>
          </cell>
          <cell r="K32">
            <v>213</v>
          </cell>
          <cell r="L32">
            <v>370</v>
          </cell>
          <cell r="M32">
            <v>370</v>
          </cell>
          <cell r="N32">
            <v>898</v>
          </cell>
          <cell r="O32">
            <v>410</v>
          </cell>
          <cell r="P32">
            <v>2261</v>
          </cell>
          <cell r="Q32">
            <v>1241</v>
          </cell>
          <cell r="R32">
            <v>1102</v>
          </cell>
          <cell r="S32">
            <v>364</v>
          </cell>
          <cell r="T32">
            <v>1539</v>
          </cell>
          <cell r="U32">
            <v>1080</v>
          </cell>
          <cell r="V32">
            <v>5326</v>
          </cell>
          <cell r="W32">
            <v>88</v>
          </cell>
          <cell r="X32">
            <v>37</v>
          </cell>
          <cell r="Y32">
            <v>52</v>
          </cell>
          <cell r="Z32">
            <v>6</v>
          </cell>
          <cell r="AA32">
            <v>5</v>
          </cell>
          <cell r="AB32">
            <v>5509</v>
          </cell>
          <cell r="AC32">
            <v>76</v>
          </cell>
          <cell r="AD32">
            <v>149</v>
          </cell>
          <cell r="AE32">
            <v>157</v>
          </cell>
          <cell r="AF32">
            <v>17</v>
          </cell>
          <cell r="AG32">
            <v>232</v>
          </cell>
          <cell r="AH32">
            <v>1</v>
          </cell>
          <cell r="AI32">
            <v>6146</v>
          </cell>
          <cell r="AJ32">
            <v>9</v>
          </cell>
          <cell r="AK32">
            <v>228</v>
          </cell>
          <cell r="AL32">
            <v>19</v>
          </cell>
          <cell r="AM32">
            <v>16</v>
          </cell>
          <cell r="AN32">
            <v>290</v>
          </cell>
          <cell r="AO32">
            <v>562</v>
          </cell>
          <cell r="AP32">
            <v>18</v>
          </cell>
          <cell r="AQ32">
            <v>65</v>
          </cell>
          <cell r="AR32">
            <v>64</v>
          </cell>
          <cell r="AS32">
            <v>78</v>
          </cell>
          <cell r="AT32">
            <v>265</v>
          </cell>
          <cell r="AU32">
            <v>490</v>
          </cell>
        </row>
        <row r="33">
          <cell r="A33" t="str">
            <v>Manufacturing Filter(5)</v>
          </cell>
          <cell r="B33">
            <v>148</v>
          </cell>
          <cell r="C33">
            <v>37</v>
          </cell>
          <cell r="D33">
            <v>185</v>
          </cell>
          <cell r="E33">
            <v>41</v>
          </cell>
          <cell r="F33">
            <v>18</v>
          </cell>
          <cell r="G33" t="str">
            <v>N.A</v>
          </cell>
          <cell r="H33">
            <v>0</v>
          </cell>
          <cell r="I33">
            <v>0</v>
          </cell>
          <cell r="J33">
            <v>42.5</v>
          </cell>
          <cell r="K33">
            <v>42.5</v>
          </cell>
          <cell r="L33">
            <v>21.25</v>
          </cell>
          <cell r="M33">
            <v>34.5</v>
          </cell>
          <cell r="N33">
            <v>34.5</v>
          </cell>
          <cell r="O33">
            <v>34.5</v>
          </cell>
          <cell r="P33">
            <v>43.5</v>
          </cell>
          <cell r="Q33">
            <v>43.5</v>
          </cell>
          <cell r="R33">
            <v>38.099999999999994</v>
          </cell>
          <cell r="S33">
            <v>40</v>
          </cell>
          <cell r="T33">
            <v>40</v>
          </cell>
          <cell r="U33">
            <v>40</v>
          </cell>
          <cell r="V33">
            <v>5</v>
          </cell>
          <cell r="W33">
            <v>5</v>
          </cell>
          <cell r="X33">
            <v>5</v>
          </cell>
          <cell r="Y33">
            <v>5</v>
          </cell>
          <cell r="Z33">
            <v>5</v>
          </cell>
          <cell r="AA33">
            <v>5</v>
          </cell>
          <cell r="AB33">
            <v>5</v>
          </cell>
          <cell r="AC33">
            <v>5</v>
          </cell>
          <cell r="AD33">
            <v>5</v>
          </cell>
          <cell r="AE33">
            <v>5</v>
          </cell>
          <cell r="AF33">
            <v>5</v>
          </cell>
          <cell r="AG33">
            <v>5</v>
          </cell>
          <cell r="AH33">
            <v>5</v>
          </cell>
          <cell r="AI33">
            <v>5</v>
          </cell>
          <cell r="AJ33">
            <v>5</v>
          </cell>
          <cell r="AK33">
            <v>5</v>
          </cell>
          <cell r="AL33">
            <v>5</v>
          </cell>
          <cell r="AM33">
            <v>5</v>
          </cell>
          <cell r="AN33">
            <v>5</v>
          </cell>
          <cell r="AO33">
            <v>5</v>
          </cell>
          <cell r="AP33">
            <v>5</v>
          </cell>
          <cell r="AQ33">
            <v>4.9986519389266117</v>
          </cell>
          <cell r="AR33">
            <v>4.9987908741224389</v>
          </cell>
          <cell r="AS33">
            <v>4.9977238372602004</v>
          </cell>
          <cell r="AT33">
            <v>4.9936294707893207</v>
          </cell>
          <cell r="AU33">
            <v>5</v>
          </cell>
        </row>
        <row r="34">
          <cell r="A34" t="str">
            <v>No. of open memos during the week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>
            <v>0</v>
          </cell>
          <cell r="H34">
            <v>0.16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---</v>
          </cell>
          <cell r="Q34" t="str">
            <v>---</v>
          </cell>
          <cell r="R34" t="str">
            <v>---</v>
          </cell>
          <cell r="S34">
            <v>1</v>
          </cell>
          <cell r="T34">
            <v>1</v>
          </cell>
          <cell r="U34">
            <v>0</v>
          </cell>
          <cell r="V34">
            <v>0.4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1.7666666666666657</v>
          </cell>
          <cell r="AJ34">
            <v>0</v>
          </cell>
          <cell r="AK34">
            <v>32.173333333333332</v>
          </cell>
          <cell r="AL34">
            <v>7.6039999999999992</v>
          </cell>
          <cell r="AM34">
            <v>37.166666666666664</v>
          </cell>
          <cell r="AN34">
            <v>0</v>
          </cell>
          <cell r="AO34">
            <v>3.7666666666666657</v>
          </cell>
          <cell r="AP34">
            <v>26.5</v>
          </cell>
          <cell r="AQ34">
            <v>16.333333333333336</v>
          </cell>
          <cell r="AR34">
            <v>41.333333333333336</v>
          </cell>
          <cell r="AS34">
            <v>12.83620512820513</v>
          </cell>
          <cell r="AT34">
            <v>0.8333333333333357</v>
          </cell>
          <cell r="AU34">
            <v>39.666666666666664</v>
          </cell>
        </row>
        <row r="35">
          <cell r="A35" t="str">
            <v>Products Audited</v>
          </cell>
          <cell r="B35">
            <v>134850</v>
          </cell>
          <cell r="C35">
            <v>7678</v>
          </cell>
          <cell r="D35">
            <v>142528</v>
          </cell>
          <cell r="E35">
            <v>4905</v>
          </cell>
          <cell r="F35">
            <v>9805</v>
          </cell>
          <cell r="G35">
            <v>7461</v>
          </cell>
          <cell r="H35">
            <v>5817</v>
          </cell>
          <cell r="I35">
            <v>5238</v>
          </cell>
          <cell r="J35">
            <v>33226</v>
          </cell>
          <cell r="K35">
            <v>1928</v>
          </cell>
          <cell r="L35">
            <v>13464</v>
          </cell>
          <cell r="M35">
            <v>13464</v>
          </cell>
          <cell r="N35">
            <v>2384</v>
          </cell>
          <cell r="O35">
            <v>9163</v>
          </cell>
          <cell r="P35">
            <v>40403</v>
          </cell>
          <cell r="Q35">
            <v>19166</v>
          </cell>
          <cell r="R35">
            <v>13641</v>
          </cell>
          <cell r="S35">
            <v>15121</v>
          </cell>
          <cell r="T35">
            <v>9209</v>
          </cell>
          <cell r="U35">
            <v>10549</v>
          </cell>
          <cell r="V35">
            <v>67686</v>
          </cell>
          <cell r="W35">
            <v>7069</v>
          </cell>
          <cell r="X35">
            <v>1719</v>
          </cell>
          <cell r="Y35">
            <v>1500</v>
          </cell>
          <cell r="Z35">
            <v>550</v>
          </cell>
          <cell r="AA35">
            <v>1013</v>
          </cell>
          <cell r="AB35">
            <v>78524</v>
          </cell>
          <cell r="AC35">
            <v>3215</v>
          </cell>
          <cell r="AD35">
            <v>8600</v>
          </cell>
          <cell r="AE35">
            <v>8725</v>
          </cell>
          <cell r="AF35">
            <v>7250</v>
          </cell>
          <cell r="AG35">
            <v>15521</v>
          </cell>
          <cell r="AH35">
            <v>6000</v>
          </cell>
          <cell r="AI35">
            <v>128848</v>
          </cell>
          <cell r="AJ35">
            <v>15165</v>
          </cell>
          <cell r="AK35">
            <v>3345</v>
          </cell>
          <cell r="AL35">
            <v>9860</v>
          </cell>
          <cell r="AM35">
            <v>15196</v>
          </cell>
          <cell r="AN35">
            <v>3900</v>
          </cell>
          <cell r="AO35">
            <v>47466</v>
          </cell>
          <cell r="AP35">
            <v>4410</v>
          </cell>
          <cell r="AQ35">
            <v>12327</v>
          </cell>
          <cell r="AR35">
            <v>10070</v>
          </cell>
          <cell r="AS35">
            <v>4980</v>
          </cell>
          <cell r="AT35">
            <v>22350</v>
          </cell>
          <cell r="AU35">
            <v>54137</v>
          </cell>
        </row>
        <row r="36">
          <cell r="A36" t="str">
            <v>Rejects</v>
          </cell>
          <cell r="B36">
            <v>95</v>
          </cell>
          <cell r="C36">
            <v>123</v>
          </cell>
          <cell r="D36">
            <v>218</v>
          </cell>
          <cell r="E36">
            <v>41</v>
          </cell>
          <cell r="F36">
            <v>1335</v>
          </cell>
          <cell r="G36">
            <v>183</v>
          </cell>
          <cell r="H36">
            <v>517</v>
          </cell>
          <cell r="I36">
            <v>278</v>
          </cell>
          <cell r="J36">
            <v>2354</v>
          </cell>
          <cell r="K36">
            <v>5</v>
          </cell>
          <cell r="L36">
            <v>14</v>
          </cell>
          <cell r="M36">
            <v>14</v>
          </cell>
          <cell r="N36">
            <v>24</v>
          </cell>
          <cell r="O36">
            <v>393</v>
          </cell>
          <cell r="P36">
            <v>450</v>
          </cell>
          <cell r="Q36">
            <v>1237</v>
          </cell>
          <cell r="R36">
            <v>1094</v>
          </cell>
          <cell r="S36">
            <v>354</v>
          </cell>
          <cell r="T36">
            <v>1939</v>
          </cell>
          <cell r="U36">
            <v>1080</v>
          </cell>
          <cell r="V36">
            <v>5704</v>
          </cell>
          <cell r="W36">
            <v>88</v>
          </cell>
          <cell r="X36">
            <v>37</v>
          </cell>
          <cell r="Y36">
            <v>49</v>
          </cell>
          <cell r="Z36">
            <v>6</v>
          </cell>
          <cell r="AA36">
            <v>8</v>
          </cell>
          <cell r="AB36">
            <v>5884</v>
          </cell>
          <cell r="AC36">
            <v>76</v>
          </cell>
          <cell r="AD36">
            <v>149</v>
          </cell>
          <cell r="AE36">
            <v>157</v>
          </cell>
          <cell r="AF36">
            <v>17</v>
          </cell>
          <cell r="AG36">
            <v>232</v>
          </cell>
          <cell r="AH36">
            <v>1</v>
          </cell>
          <cell r="AI36">
            <v>6524</v>
          </cell>
          <cell r="AJ36">
            <v>9</v>
          </cell>
          <cell r="AK36">
            <v>227</v>
          </cell>
          <cell r="AL36">
            <v>19</v>
          </cell>
          <cell r="AM36">
            <v>16</v>
          </cell>
          <cell r="AN36">
            <v>284</v>
          </cell>
          <cell r="AO36">
            <v>555</v>
          </cell>
          <cell r="AP36">
            <v>18</v>
          </cell>
          <cell r="AQ36">
            <v>87</v>
          </cell>
          <cell r="AR36">
            <v>68</v>
          </cell>
          <cell r="AS36">
            <v>78</v>
          </cell>
          <cell r="AT36">
            <v>253</v>
          </cell>
          <cell r="AU36">
            <v>504</v>
          </cell>
        </row>
        <row r="37">
          <cell r="A37" t="str">
            <v>Quality Filter(10)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 t="str">
            <v>N.A</v>
          </cell>
          <cell r="H37">
            <v>10</v>
          </cell>
          <cell r="I37">
            <v>10</v>
          </cell>
          <cell r="J37">
            <v>10</v>
          </cell>
          <cell r="K37">
            <v>10</v>
          </cell>
          <cell r="L37">
            <v>10</v>
          </cell>
          <cell r="M37">
            <v>10</v>
          </cell>
          <cell r="N37">
            <v>10</v>
          </cell>
          <cell r="O37">
            <v>10</v>
          </cell>
          <cell r="P37">
            <v>10</v>
          </cell>
          <cell r="Q37">
            <v>10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10</v>
          </cell>
          <cell r="W37">
            <v>10</v>
          </cell>
          <cell r="X37">
            <v>10</v>
          </cell>
          <cell r="Y37">
            <v>10</v>
          </cell>
          <cell r="Z37">
            <v>10</v>
          </cell>
          <cell r="AA37">
            <v>10</v>
          </cell>
          <cell r="AB37">
            <v>10</v>
          </cell>
          <cell r="AC37">
            <v>10</v>
          </cell>
          <cell r="AD37">
            <v>10</v>
          </cell>
          <cell r="AE37">
            <v>10</v>
          </cell>
          <cell r="AF37">
            <v>9.9765517241379307</v>
          </cell>
          <cell r="AG37">
            <v>9.8505250950325358</v>
          </cell>
          <cell r="AH37">
            <v>9.9983333333333331</v>
          </cell>
          <cell r="AI37">
            <v>9.4936669564137581</v>
          </cell>
          <cell r="AJ37">
            <v>9.9940652818991094</v>
          </cell>
          <cell r="AK37">
            <v>9.3213751868460388</v>
          </cell>
          <cell r="AL37">
            <v>9.9807302231237323</v>
          </cell>
          <cell r="AM37">
            <v>9.9894709133982627</v>
          </cell>
          <cell r="AN37">
            <v>9.2717948717948708</v>
          </cell>
          <cell r="AO37">
            <v>9.883074200480344</v>
          </cell>
          <cell r="AP37">
            <v>9.9591836734693864</v>
          </cell>
          <cell r="AQ37">
            <v>9.9294232173278179</v>
          </cell>
          <cell r="AR37">
            <v>9.9324726911618662</v>
          </cell>
          <cell r="AS37">
            <v>9.8433734939759034</v>
          </cell>
          <cell r="AT37">
            <v>9.886800894854586</v>
          </cell>
          <cell r="AU37">
            <v>9.9069028575650666</v>
          </cell>
        </row>
        <row r="38">
          <cell r="A38" t="str">
            <v>Customer Complaints (Internal)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1335</v>
          </cell>
          <cell r="G38">
            <v>183</v>
          </cell>
          <cell r="H38">
            <v>517</v>
          </cell>
          <cell r="I38">
            <v>278</v>
          </cell>
          <cell r="J38">
            <v>2313</v>
          </cell>
          <cell r="K38">
            <v>5</v>
          </cell>
          <cell r="L38">
            <v>14</v>
          </cell>
          <cell r="M38">
            <v>14</v>
          </cell>
          <cell r="N38">
            <v>24</v>
          </cell>
          <cell r="O38">
            <v>393</v>
          </cell>
          <cell r="P38">
            <v>450</v>
          </cell>
          <cell r="Q38">
            <v>1237</v>
          </cell>
          <cell r="R38">
            <v>1094</v>
          </cell>
          <cell r="S38">
            <v>354</v>
          </cell>
          <cell r="T38">
            <v>1939</v>
          </cell>
          <cell r="U38">
            <v>1080</v>
          </cell>
          <cell r="V38">
            <v>5704</v>
          </cell>
          <cell r="W38">
            <v>88</v>
          </cell>
          <cell r="X38">
            <v>37</v>
          </cell>
          <cell r="Y38">
            <v>49</v>
          </cell>
          <cell r="Z38">
            <v>0</v>
          </cell>
          <cell r="AA38">
            <v>0</v>
          </cell>
          <cell r="AB38">
            <v>5878</v>
          </cell>
          <cell r="AC38">
            <v>76</v>
          </cell>
          <cell r="AD38">
            <v>149</v>
          </cell>
          <cell r="AE38">
            <v>157</v>
          </cell>
          <cell r="AF38">
            <v>17</v>
          </cell>
          <cell r="AG38">
            <v>232</v>
          </cell>
          <cell r="AH38">
            <v>1</v>
          </cell>
          <cell r="AI38">
            <v>6510</v>
          </cell>
          <cell r="AJ38">
            <v>6</v>
          </cell>
          <cell r="AK38">
            <v>227</v>
          </cell>
          <cell r="AL38">
            <v>19</v>
          </cell>
          <cell r="AM38">
            <v>16</v>
          </cell>
          <cell r="AN38">
            <v>290</v>
          </cell>
          <cell r="AO38">
            <v>558</v>
          </cell>
          <cell r="AP38">
            <v>18</v>
          </cell>
          <cell r="AQ38">
            <v>49</v>
          </cell>
          <cell r="AR38">
            <v>68</v>
          </cell>
          <cell r="AS38">
            <v>78</v>
          </cell>
          <cell r="AT38">
            <v>253</v>
          </cell>
          <cell r="AU38">
            <v>466</v>
          </cell>
        </row>
        <row r="39">
          <cell r="A39" t="str">
            <v>Customer Complaints (External)</v>
          </cell>
          <cell r="B39">
            <v>6</v>
          </cell>
          <cell r="C39">
            <v>0</v>
          </cell>
          <cell r="D39">
            <v>6</v>
          </cell>
          <cell r="E39">
            <v>0</v>
          </cell>
          <cell r="F39">
            <v>1</v>
          </cell>
          <cell r="G39">
            <v>0</v>
          </cell>
          <cell r="H39">
            <v>0</v>
          </cell>
          <cell r="I39">
            <v>0</v>
          </cell>
          <cell r="J39">
            <v>1</v>
          </cell>
          <cell r="K39">
            <v>0</v>
          </cell>
          <cell r="L39">
            <v>0</v>
          </cell>
          <cell r="M39">
            <v>7</v>
          </cell>
          <cell r="N39">
            <v>0</v>
          </cell>
          <cell r="O39">
            <v>0</v>
          </cell>
          <cell r="P39">
            <v>7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3</v>
          </cell>
          <cell r="Z39">
            <v>0</v>
          </cell>
          <cell r="AA39">
            <v>0</v>
          </cell>
          <cell r="AB39">
            <v>3</v>
          </cell>
          <cell r="AC39">
            <v>0</v>
          </cell>
          <cell r="AD39">
            <v>0</v>
          </cell>
          <cell r="AE39">
            <v>9</v>
          </cell>
          <cell r="AF39">
            <v>2</v>
          </cell>
          <cell r="AG39">
            <v>0</v>
          </cell>
          <cell r="AH39">
            <v>0</v>
          </cell>
          <cell r="AI39">
            <v>12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</row>
        <row r="40">
          <cell r="A40" t="str">
            <v>Customer Complaints Score(20)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77</v>
          </cell>
          <cell r="J40">
            <v>14626</v>
          </cell>
          <cell r="K40">
            <v>200</v>
          </cell>
          <cell r="L40" t="str">
            <v>N.A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20</v>
          </cell>
          <cell r="W40">
            <v>0</v>
          </cell>
          <cell r="X40">
            <v>3</v>
          </cell>
          <cell r="Y40">
            <v>0</v>
          </cell>
          <cell r="Z40">
            <v>0</v>
          </cell>
          <cell r="AA40">
            <v>0</v>
          </cell>
          <cell r="AB40">
            <v>16.885058664728479</v>
          </cell>
          <cell r="AC40">
            <v>20</v>
          </cell>
          <cell r="AD40">
            <v>20</v>
          </cell>
          <cell r="AE40">
            <v>0</v>
          </cell>
          <cell r="AF40">
            <v>7.1959026888604356</v>
          </cell>
          <cell r="AG40">
            <v>20</v>
          </cell>
          <cell r="AH40">
            <v>20</v>
          </cell>
          <cell r="AI40">
            <v>11.546021346296101</v>
          </cell>
          <cell r="AJ40">
            <v>20</v>
          </cell>
          <cell r="AK40">
            <v>20</v>
          </cell>
          <cell r="AL40">
            <v>20</v>
          </cell>
          <cell r="AM40">
            <v>20</v>
          </cell>
          <cell r="AN40">
            <v>20</v>
          </cell>
          <cell r="AO40">
            <v>20</v>
          </cell>
          <cell r="AP40">
            <v>20</v>
          </cell>
          <cell r="AQ40">
            <v>20</v>
          </cell>
          <cell r="AR40">
            <v>20</v>
          </cell>
          <cell r="AS40">
            <v>20</v>
          </cell>
          <cell r="AT40">
            <v>20</v>
          </cell>
          <cell r="AU40">
            <v>20</v>
          </cell>
        </row>
        <row r="41">
          <cell r="A41" t="str">
            <v>Intangible  suggetions  received in a week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 t="str">
            <v>N.A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</v>
          </cell>
          <cell r="AA41">
            <v>0</v>
          </cell>
          <cell r="AB41">
            <v>0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0.2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</row>
        <row r="42">
          <cell r="A42" t="str">
            <v>Total w/h supplied to TELCO</v>
          </cell>
          <cell r="B42">
            <v>144</v>
          </cell>
          <cell r="C42">
            <v>150</v>
          </cell>
          <cell r="D42">
            <v>294</v>
          </cell>
          <cell r="E42">
            <v>913</v>
          </cell>
          <cell r="F42">
            <v>3627</v>
          </cell>
          <cell r="G42">
            <v>2952</v>
          </cell>
          <cell r="H42">
            <v>2415</v>
          </cell>
          <cell r="I42">
            <v>4811</v>
          </cell>
          <cell r="J42">
            <v>14718</v>
          </cell>
          <cell r="K42">
            <v>1260</v>
          </cell>
          <cell r="L42">
            <v>4119</v>
          </cell>
          <cell r="M42">
            <v>6211</v>
          </cell>
          <cell r="N42">
            <v>1471</v>
          </cell>
          <cell r="O42">
            <v>2100</v>
          </cell>
          <cell r="P42">
            <v>15161</v>
          </cell>
          <cell r="Q42">
            <v>3680</v>
          </cell>
          <cell r="R42">
            <v>1566</v>
          </cell>
          <cell r="S42">
            <v>1566</v>
          </cell>
          <cell r="T42">
            <v>2176</v>
          </cell>
          <cell r="U42">
            <v>1820</v>
          </cell>
          <cell r="V42">
            <v>10808</v>
          </cell>
          <cell r="W42">
            <v>1005</v>
          </cell>
          <cell r="X42">
            <v>2995</v>
          </cell>
          <cell r="Y42">
            <v>2121</v>
          </cell>
          <cell r="Z42">
            <v>2333</v>
          </cell>
          <cell r="AA42">
            <v>2809</v>
          </cell>
          <cell r="AB42">
            <v>19262</v>
          </cell>
          <cell r="AC42">
            <v>285</v>
          </cell>
          <cell r="AD42">
            <v>2909</v>
          </cell>
          <cell r="AE42">
            <v>3124</v>
          </cell>
          <cell r="AF42">
            <v>3124</v>
          </cell>
          <cell r="AG42">
            <v>2192</v>
          </cell>
          <cell r="AH42">
            <v>1546</v>
          </cell>
          <cell r="AI42">
            <v>28389</v>
          </cell>
          <cell r="AJ42">
            <v>1012</v>
          </cell>
          <cell r="AK42">
            <v>425</v>
          </cell>
          <cell r="AL42">
            <v>1646</v>
          </cell>
          <cell r="AM42">
            <v>2768</v>
          </cell>
          <cell r="AN42">
            <v>2118</v>
          </cell>
          <cell r="AO42">
            <v>7969</v>
          </cell>
          <cell r="AP42">
            <v>1462</v>
          </cell>
          <cell r="AQ42">
            <v>2017</v>
          </cell>
          <cell r="AR42">
            <v>945</v>
          </cell>
          <cell r="AS42">
            <v>1918</v>
          </cell>
          <cell r="AT42">
            <v>2631</v>
          </cell>
          <cell r="AU42">
            <v>8973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</v>
          </cell>
          <cell r="W43">
            <v>0</v>
          </cell>
          <cell r="X43">
            <v>5</v>
          </cell>
          <cell r="Y43">
            <v>0</v>
          </cell>
          <cell r="Z43">
            <v>0.41666666666666663</v>
          </cell>
          <cell r="AA43">
            <v>0</v>
          </cell>
          <cell r="AB43">
            <v>0</v>
          </cell>
          <cell r="AC43">
            <v>0</v>
          </cell>
          <cell r="AD43">
            <v>4.1666666666666661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4.1666666666666661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4.1666666666666661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A44" t="str">
            <v>Suggestion received during the week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1</v>
          </cell>
          <cell r="U44">
            <v>0</v>
          </cell>
          <cell r="V44">
            <v>1</v>
          </cell>
          <cell r="W44">
            <v>0</v>
          </cell>
          <cell r="X44">
            <v>1</v>
          </cell>
          <cell r="Y44">
            <v>0</v>
          </cell>
          <cell r="Z44">
            <v>0</v>
          </cell>
          <cell r="AA44">
            <v>1</v>
          </cell>
          <cell r="AB44">
            <v>2</v>
          </cell>
          <cell r="AC44">
            <v>0</v>
          </cell>
          <cell r="AD44">
            <v>0</v>
          </cell>
          <cell r="AE44">
            <v>4</v>
          </cell>
          <cell r="AF44">
            <v>0</v>
          </cell>
          <cell r="AG44">
            <v>2</v>
          </cell>
          <cell r="AH44">
            <v>2</v>
          </cell>
          <cell r="AI44">
            <v>7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</row>
        <row r="45">
          <cell r="A45" t="str">
            <v>Tangible  suggetions  received in a week</v>
          </cell>
          <cell r="B45">
            <v>8.25</v>
          </cell>
          <cell r="C45">
            <v>9.85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1</v>
          </cell>
          <cell r="AF45">
            <v>0</v>
          </cell>
          <cell r="AG45">
            <v>2</v>
          </cell>
          <cell r="AH45">
            <v>2</v>
          </cell>
          <cell r="AI45">
            <v>1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</row>
        <row r="46">
          <cell r="A46" t="str">
            <v>Intangible  suggetions  received in a week</v>
          </cell>
          <cell r="B46">
            <v>2.0408163265306123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1</v>
          </cell>
          <cell r="U46">
            <v>0</v>
          </cell>
          <cell r="V46">
            <v>1</v>
          </cell>
          <cell r="W46">
            <v>0</v>
          </cell>
          <cell r="X46">
            <v>1</v>
          </cell>
          <cell r="Y46">
            <v>0</v>
          </cell>
          <cell r="Z46">
            <v>0</v>
          </cell>
          <cell r="AA46">
            <v>1</v>
          </cell>
          <cell r="AB46">
            <v>2</v>
          </cell>
          <cell r="AC46">
            <v>0</v>
          </cell>
          <cell r="AD46">
            <v>0</v>
          </cell>
          <cell r="AE46">
            <v>3</v>
          </cell>
          <cell r="AF46">
            <v>0</v>
          </cell>
          <cell r="AG46">
            <v>0</v>
          </cell>
          <cell r="AH46">
            <v>0</v>
          </cell>
          <cell r="AI46">
            <v>6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</row>
        <row r="47">
          <cell r="A47" t="str">
            <v>Total Cell Members</v>
          </cell>
          <cell r="B47">
            <v>57</v>
          </cell>
          <cell r="C47">
            <v>57</v>
          </cell>
          <cell r="D47">
            <v>114</v>
          </cell>
          <cell r="E47">
            <v>56</v>
          </cell>
          <cell r="F47">
            <v>56</v>
          </cell>
          <cell r="G47">
            <v>56</v>
          </cell>
          <cell r="H47">
            <v>61</v>
          </cell>
          <cell r="I47">
            <v>61</v>
          </cell>
          <cell r="J47">
            <v>290</v>
          </cell>
          <cell r="K47">
            <v>61</v>
          </cell>
          <cell r="L47">
            <v>61</v>
          </cell>
          <cell r="M47">
            <v>61</v>
          </cell>
          <cell r="N47">
            <v>61</v>
          </cell>
          <cell r="O47">
            <v>61</v>
          </cell>
          <cell r="P47">
            <v>61</v>
          </cell>
          <cell r="Q47">
            <v>61</v>
          </cell>
          <cell r="R47">
            <v>61</v>
          </cell>
          <cell r="S47">
            <v>61</v>
          </cell>
          <cell r="T47">
            <v>61</v>
          </cell>
          <cell r="U47">
            <v>61</v>
          </cell>
          <cell r="V47">
            <v>61</v>
          </cell>
          <cell r="W47">
            <v>61</v>
          </cell>
          <cell r="X47">
            <v>61</v>
          </cell>
          <cell r="Y47">
            <v>61</v>
          </cell>
          <cell r="Z47">
            <v>61</v>
          </cell>
          <cell r="AA47">
            <v>61</v>
          </cell>
          <cell r="AB47">
            <v>61</v>
          </cell>
          <cell r="AC47">
            <v>61</v>
          </cell>
          <cell r="AD47">
            <v>61</v>
          </cell>
          <cell r="AE47">
            <v>61</v>
          </cell>
          <cell r="AF47">
            <v>61</v>
          </cell>
          <cell r="AG47">
            <v>61</v>
          </cell>
          <cell r="AH47">
            <v>61</v>
          </cell>
          <cell r="AI47">
            <v>61</v>
          </cell>
          <cell r="AJ47">
            <v>61</v>
          </cell>
          <cell r="AK47">
            <v>61</v>
          </cell>
          <cell r="AL47">
            <v>61</v>
          </cell>
          <cell r="AM47">
            <v>61</v>
          </cell>
          <cell r="AN47">
            <v>61</v>
          </cell>
          <cell r="AO47">
            <v>61</v>
          </cell>
          <cell r="AP47">
            <v>61</v>
          </cell>
          <cell r="AQ47">
            <v>61</v>
          </cell>
          <cell r="AR47">
            <v>61</v>
          </cell>
          <cell r="AS47">
            <v>61</v>
          </cell>
          <cell r="AT47">
            <v>61</v>
          </cell>
          <cell r="AU47">
            <v>61</v>
          </cell>
        </row>
        <row r="48">
          <cell r="A48" t="str">
            <v>Suggestion Scheme Score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8.1967213114754106E-2</v>
          </cell>
          <cell r="U48">
            <v>0</v>
          </cell>
          <cell r="V48">
            <v>0.81967213114754101</v>
          </cell>
          <cell r="W48">
            <v>0</v>
          </cell>
          <cell r="X48">
            <v>0.81967213114754101</v>
          </cell>
          <cell r="Y48">
            <v>0</v>
          </cell>
          <cell r="Z48">
            <v>0</v>
          </cell>
          <cell r="AA48">
            <v>0.81967213114754101</v>
          </cell>
          <cell r="AB48">
            <v>1.639344262295082</v>
          </cell>
          <cell r="AC48">
            <v>0</v>
          </cell>
          <cell r="AD48">
            <v>0</v>
          </cell>
          <cell r="AE48">
            <v>3.278688524590164</v>
          </cell>
          <cell r="AF48">
            <v>0</v>
          </cell>
          <cell r="AG48">
            <v>1.639344262295082</v>
          </cell>
          <cell r="AH48">
            <v>1.639344262295082</v>
          </cell>
          <cell r="AI48">
            <v>5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A49" t="str">
            <v xml:space="preserve">has been initiated in the month of Apr' 99 with the objective </v>
          </cell>
        </row>
        <row r="50">
          <cell r="A50" t="str">
            <v>5 S Audit Score(5)</v>
          </cell>
          <cell r="B50">
            <v>4.01</v>
          </cell>
          <cell r="C50">
            <v>4.01</v>
          </cell>
          <cell r="D50">
            <v>4.01</v>
          </cell>
          <cell r="E50">
            <v>2.333333333333333</v>
          </cell>
          <cell r="F50">
            <v>2.33</v>
          </cell>
          <cell r="G50">
            <v>2.33</v>
          </cell>
          <cell r="H50">
            <v>2.33</v>
          </cell>
          <cell r="I50">
            <v>2.33</v>
          </cell>
          <cell r="J50">
            <v>2.3306666666666667</v>
          </cell>
          <cell r="K50">
            <v>2.77</v>
          </cell>
          <cell r="L50">
            <v>2.64</v>
          </cell>
          <cell r="M50">
            <v>2.77</v>
          </cell>
          <cell r="N50">
            <v>2.5499999999999998</v>
          </cell>
          <cell r="O50">
            <v>2.91</v>
          </cell>
          <cell r="P50">
            <v>2.7280000000000002</v>
          </cell>
          <cell r="Q50">
            <v>2.95</v>
          </cell>
          <cell r="R50">
            <v>2.77</v>
          </cell>
          <cell r="S50">
            <v>1.95</v>
          </cell>
          <cell r="T50">
            <v>2.4500000000000002</v>
          </cell>
          <cell r="U50">
            <v>2.4500000000000002</v>
          </cell>
          <cell r="V50">
            <v>2.5140000000000002</v>
          </cell>
          <cell r="W50">
            <v>1.41</v>
          </cell>
          <cell r="X50">
            <v>1.45</v>
          </cell>
          <cell r="Y50">
            <v>2.0499999999999998</v>
          </cell>
          <cell r="Z50">
            <v>1.77</v>
          </cell>
          <cell r="AA50">
            <v>1.56</v>
          </cell>
          <cell r="AB50">
            <v>1.8388000000000002</v>
          </cell>
          <cell r="AC50">
            <v>1.84</v>
          </cell>
          <cell r="AD50">
            <v>0.95</v>
          </cell>
          <cell r="AE50">
            <v>0.95</v>
          </cell>
          <cell r="AF50">
            <v>1.7</v>
          </cell>
          <cell r="AG50">
            <v>2.1800000000000002</v>
          </cell>
          <cell r="AH50">
            <v>2.1800000000000002</v>
          </cell>
          <cell r="AI50">
            <v>1.64985</v>
          </cell>
          <cell r="AJ50">
            <v>1.65</v>
          </cell>
          <cell r="AK50">
            <v>1.65</v>
          </cell>
          <cell r="AL50">
            <v>1.45</v>
          </cell>
          <cell r="AM50">
            <v>2.2999999999999998</v>
          </cell>
          <cell r="AN50">
            <v>2.2999999999999998</v>
          </cell>
          <cell r="AO50">
            <v>1.8699999999999999</v>
          </cell>
          <cell r="AP50">
            <v>2.13</v>
          </cell>
          <cell r="AQ50">
            <v>2.2599999999999998</v>
          </cell>
          <cell r="AR50">
            <v>1.8636363636363638</v>
          </cell>
          <cell r="AS50">
            <v>2</v>
          </cell>
          <cell r="AT50">
            <v>2.3181818181818183</v>
          </cell>
          <cell r="AU50">
            <v>2.1143636363636364</v>
          </cell>
        </row>
        <row r="51">
          <cell r="A51" t="str">
            <v>Productivity Score(30)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</row>
        <row r="52">
          <cell r="A52" t="str">
            <v>Productivity (%) for the week</v>
          </cell>
          <cell r="B52">
            <v>40.89</v>
          </cell>
          <cell r="C52">
            <v>44</v>
          </cell>
          <cell r="D52">
            <v>42.445</v>
          </cell>
          <cell r="E52">
            <v>28</v>
          </cell>
          <cell r="F52">
            <v>47</v>
          </cell>
          <cell r="G52">
            <v>58</v>
          </cell>
          <cell r="H52">
            <v>51</v>
          </cell>
          <cell r="I52">
            <v>48</v>
          </cell>
          <cell r="J52">
            <v>46.4</v>
          </cell>
          <cell r="K52">
            <v>44</v>
          </cell>
          <cell r="L52">
            <v>59</v>
          </cell>
          <cell r="M52">
            <v>62</v>
          </cell>
          <cell r="N52">
            <v>51</v>
          </cell>
          <cell r="O52">
            <v>40</v>
          </cell>
          <cell r="P52">
            <v>51.2</v>
          </cell>
          <cell r="Q52">
            <v>49</v>
          </cell>
          <cell r="R52">
            <v>56</v>
          </cell>
          <cell r="S52">
            <v>52</v>
          </cell>
          <cell r="T52">
            <v>54</v>
          </cell>
          <cell r="U52">
            <v>57</v>
          </cell>
          <cell r="V52">
            <v>53.6</v>
          </cell>
          <cell r="W52">
            <v>48</v>
          </cell>
          <cell r="X52">
            <v>56</v>
          </cell>
          <cell r="Y52">
            <v>56</v>
          </cell>
          <cell r="Z52">
            <v>62</v>
          </cell>
          <cell r="AA52">
            <v>58</v>
          </cell>
          <cell r="AB52">
            <v>55.120000000000005</v>
          </cell>
          <cell r="AC52">
            <v>53</v>
          </cell>
          <cell r="AD52">
            <v>61</v>
          </cell>
          <cell r="AE52">
            <v>61</v>
          </cell>
          <cell r="AF52">
            <v>54</v>
          </cell>
          <cell r="AG52">
            <v>59</v>
          </cell>
          <cell r="AH52">
            <v>47</v>
          </cell>
          <cell r="AI52">
            <v>56.015000000000001</v>
          </cell>
          <cell r="AJ52">
            <v>64</v>
          </cell>
          <cell r="AK52">
            <v>57</v>
          </cell>
          <cell r="AL52">
            <v>57</v>
          </cell>
          <cell r="AM52">
            <v>57</v>
          </cell>
          <cell r="AN52">
            <v>50</v>
          </cell>
          <cell r="AO52">
            <v>57</v>
          </cell>
          <cell r="AP52">
            <v>56</v>
          </cell>
          <cell r="AQ52">
            <v>57</v>
          </cell>
          <cell r="AR52">
            <v>61</v>
          </cell>
          <cell r="AS52">
            <v>60</v>
          </cell>
          <cell r="AT52">
            <v>63</v>
          </cell>
          <cell r="AU52">
            <v>59.4</v>
          </cell>
        </row>
        <row r="53">
          <cell r="A53" t="str">
            <v>Productivity Score(30)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15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15</v>
          </cell>
          <cell r="M53">
            <v>15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15</v>
          </cell>
          <cell r="S53">
            <v>0</v>
          </cell>
          <cell r="T53">
            <v>0</v>
          </cell>
          <cell r="U53">
            <v>15</v>
          </cell>
          <cell r="V53">
            <v>0</v>
          </cell>
          <cell r="W53">
            <v>0</v>
          </cell>
          <cell r="X53">
            <v>15</v>
          </cell>
          <cell r="Y53">
            <v>15</v>
          </cell>
          <cell r="Z53">
            <v>15</v>
          </cell>
          <cell r="AA53">
            <v>15</v>
          </cell>
          <cell r="AB53">
            <v>15</v>
          </cell>
          <cell r="AC53">
            <v>0</v>
          </cell>
          <cell r="AD53">
            <v>15</v>
          </cell>
          <cell r="AE53">
            <v>15</v>
          </cell>
          <cell r="AF53">
            <v>0</v>
          </cell>
          <cell r="AG53">
            <v>15</v>
          </cell>
          <cell r="AH53">
            <v>0</v>
          </cell>
          <cell r="AI53">
            <v>15</v>
          </cell>
          <cell r="AJ53">
            <v>15</v>
          </cell>
          <cell r="AK53">
            <v>15</v>
          </cell>
          <cell r="AL53">
            <v>15</v>
          </cell>
          <cell r="AM53">
            <v>15</v>
          </cell>
          <cell r="AN53">
            <v>0</v>
          </cell>
          <cell r="AO53">
            <v>15</v>
          </cell>
          <cell r="AP53">
            <v>15</v>
          </cell>
          <cell r="AQ53">
            <v>15</v>
          </cell>
          <cell r="AR53">
            <v>15</v>
          </cell>
          <cell r="AS53">
            <v>15</v>
          </cell>
          <cell r="AT53">
            <v>15</v>
          </cell>
          <cell r="AU53">
            <v>15</v>
          </cell>
        </row>
        <row r="54">
          <cell r="A54" t="str">
            <v>On time Performance Score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</v>
          </cell>
          <cell r="G54">
            <v>2</v>
          </cell>
          <cell r="H54">
            <v>0</v>
          </cell>
          <cell r="J54">
            <v>0</v>
          </cell>
          <cell r="K54">
            <v>3</v>
          </cell>
          <cell r="L54">
            <v>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5</v>
          </cell>
          <cell r="R54">
            <v>5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5</v>
          </cell>
          <cell r="X54">
            <v>5</v>
          </cell>
          <cell r="Y54">
            <v>5</v>
          </cell>
          <cell r="Z54">
            <v>5</v>
          </cell>
          <cell r="AA54">
            <v>5</v>
          </cell>
          <cell r="AB54">
            <v>5</v>
          </cell>
          <cell r="AC54">
            <v>5</v>
          </cell>
          <cell r="AD54">
            <v>5</v>
          </cell>
          <cell r="AE54">
            <v>5</v>
          </cell>
          <cell r="AF54">
            <v>5</v>
          </cell>
          <cell r="AG54">
            <v>5</v>
          </cell>
          <cell r="AH54">
            <v>5</v>
          </cell>
          <cell r="AI54">
            <v>5</v>
          </cell>
          <cell r="AJ54">
            <v>5</v>
          </cell>
          <cell r="AK54">
            <v>5</v>
          </cell>
          <cell r="AL54">
            <v>5</v>
          </cell>
          <cell r="AM54">
            <v>5</v>
          </cell>
          <cell r="AN54">
            <v>5</v>
          </cell>
          <cell r="AO54">
            <v>5</v>
          </cell>
          <cell r="AP54">
            <v>5</v>
          </cell>
          <cell r="AQ54">
            <v>5</v>
          </cell>
          <cell r="AR54">
            <v>5</v>
          </cell>
          <cell r="AS54">
            <v>5</v>
          </cell>
          <cell r="AT54">
            <v>5</v>
          </cell>
          <cell r="AU54">
            <v>5</v>
          </cell>
        </row>
        <row r="55">
          <cell r="A55" t="str">
            <v>On time Performance (%)</v>
          </cell>
          <cell r="B55">
            <v>36</v>
          </cell>
          <cell r="C55">
            <v>36</v>
          </cell>
          <cell r="D55">
            <v>36</v>
          </cell>
          <cell r="E55">
            <v>43</v>
          </cell>
          <cell r="F55">
            <v>86</v>
          </cell>
          <cell r="G55">
            <v>47</v>
          </cell>
          <cell r="H55">
            <v>38</v>
          </cell>
          <cell r="I55">
            <v>57</v>
          </cell>
          <cell r="J55">
            <v>54.2</v>
          </cell>
          <cell r="K55">
            <v>16</v>
          </cell>
          <cell r="L55">
            <v>58</v>
          </cell>
          <cell r="M55">
            <v>55</v>
          </cell>
          <cell r="N55">
            <v>50</v>
          </cell>
          <cell r="O55">
            <v>56</v>
          </cell>
          <cell r="P55">
            <v>47</v>
          </cell>
          <cell r="Q55">
            <v>124</v>
          </cell>
          <cell r="R55">
            <v>124</v>
          </cell>
          <cell r="S55">
            <v>0</v>
          </cell>
          <cell r="T55">
            <v>0</v>
          </cell>
          <cell r="U55">
            <v>0</v>
          </cell>
          <cell r="V55">
            <v>49.6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89.92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99</v>
          </cell>
          <cell r="AI55">
            <v>98.615000000000009</v>
          </cell>
          <cell r="AJ55">
            <v>100</v>
          </cell>
          <cell r="AK55">
            <v>100</v>
          </cell>
          <cell r="AL55">
            <v>100</v>
          </cell>
          <cell r="AM55">
            <v>100</v>
          </cell>
          <cell r="AN55">
            <v>100</v>
          </cell>
          <cell r="AO55">
            <v>100</v>
          </cell>
          <cell r="AP55">
            <v>100</v>
          </cell>
          <cell r="AQ55">
            <v>100</v>
          </cell>
          <cell r="AR55">
            <v>100</v>
          </cell>
          <cell r="AS55">
            <v>100</v>
          </cell>
          <cell r="AT55">
            <v>100</v>
          </cell>
          <cell r="AU55">
            <v>100</v>
          </cell>
        </row>
        <row r="56">
          <cell r="A56" t="str">
            <v>On time Performance Score(5)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3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5</v>
          </cell>
          <cell r="R56">
            <v>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5</v>
          </cell>
          <cell r="X56">
            <v>5</v>
          </cell>
          <cell r="Y56">
            <v>0</v>
          </cell>
          <cell r="Z56">
            <v>0</v>
          </cell>
          <cell r="AA56">
            <v>5</v>
          </cell>
          <cell r="AB56">
            <v>3</v>
          </cell>
          <cell r="AC56">
            <v>5</v>
          </cell>
          <cell r="AD56">
            <v>5</v>
          </cell>
          <cell r="AE56">
            <v>5</v>
          </cell>
          <cell r="AF56">
            <v>5</v>
          </cell>
          <cell r="AG56">
            <v>5</v>
          </cell>
          <cell r="AH56">
            <v>5</v>
          </cell>
          <cell r="AI56">
            <v>4</v>
          </cell>
          <cell r="AJ56">
            <v>5</v>
          </cell>
          <cell r="AK56">
            <v>5</v>
          </cell>
          <cell r="AL56">
            <v>5</v>
          </cell>
          <cell r="AM56">
            <v>5</v>
          </cell>
          <cell r="AN56">
            <v>5</v>
          </cell>
          <cell r="AO56">
            <v>5</v>
          </cell>
          <cell r="AP56">
            <v>5</v>
          </cell>
          <cell r="AQ56">
            <v>5</v>
          </cell>
          <cell r="AR56">
            <v>5</v>
          </cell>
          <cell r="AS56">
            <v>5</v>
          </cell>
          <cell r="AT56">
            <v>5</v>
          </cell>
          <cell r="AU56">
            <v>5</v>
          </cell>
        </row>
        <row r="57">
          <cell r="A57" t="str">
            <v>Attendance Score(5)</v>
          </cell>
          <cell r="B57">
            <v>2</v>
          </cell>
          <cell r="C57">
            <v>0</v>
          </cell>
          <cell r="D57">
            <v>1</v>
          </cell>
          <cell r="E57">
            <v>0</v>
          </cell>
          <cell r="F57">
            <v>2</v>
          </cell>
          <cell r="G57">
            <v>2</v>
          </cell>
          <cell r="H57">
            <v>2</v>
          </cell>
          <cell r="J57">
            <v>0</v>
          </cell>
          <cell r="K57">
            <v>3</v>
          </cell>
          <cell r="L57">
            <v>2</v>
          </cell>
          <cell r="M57">
            <v>0</v>
          </cell>
          <cell r="N57">
            <v>0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3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0</v>
          </cell>
          <cell r="AA57">
            <v>3</v>
          </cell>
          <cell r="AB57">
            <v>2</v>
          </cell>
          <cell r="AC57">
            <v>2</v>
          </cell>
          <cell r="AD57">
            <v>2</v>
          </cell>
          <cell r="AE57">
            <v>2</v>
          </cell>
          <cell r="AF57">
            <v>3</v>
          </cell>
          <cell r="AG57">
            <v>3</v>
          </cell>
          <cell r="AH57">
            <v>3</v>
          </cell>
          <cell r="AI57">
            <v>2</v>
          </cell>
          <cell r="AJ57">
            <v>2</v>
          </cell>
          <cell r="AK57">
            <v>0</v>
          </cell>
          <cell r="AL57">
            <v>2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2</v>
          </cell>
          <cell r="AR57">
            <v>2</v>
          </cell>
          <cell r="AS57">
            <v>0</v>
          </cell>
          <cell r="AT57">
            <v>0</v>
          </cell>
          <cell r="AU57">
            <v>0</v>
          </cell>
        </row>
        <row r="58">
          <cell r="A58" t="str">
            <v>Attendance (%)</v>
          </cell>
          <cell r="B58">
            <v>87</v>
          </cell>
          <cell r="C58">
            <v>86</v>
          </cell>
          <cell r="D58">
            <v>86.5</v>
          </cell>
          <cell r="E58">
            <v>73.448275862068968</v>
          </cell>
          <cell r="F58">
            <v>91</v>
          </cell>
          <cell r="G58">
            <v>93</v>
          </cell>
          <cell r="H58">
            <v>89</v>
          </cell>
          <cell r="I58">
            <v>89</v>
          </cell>
          <cell r="J58">
            <v>87.089655172413785</v>
          </cell>
          <cell r="K58">
            <v>89</v>
          </cell>
          <cell r="L58">
            <v>84</v>
          </cell>
          <cell r="M58">
            <v>85</v>
          </cell>
          <cell r="N58">
            <v>85</v>
          </cell>
          <cell r="O58">
            <v>86</v>
          </cell>
          <cell r="P58">
            <v>85.8</v>
          </cell>
          <cell r="Q58">
            <v>83</v>
          </cell>
          <cell r="R58">
            <v>84</v>
          </cell>
          <cell r="S58">
            <v>88</v>
          </cell>
          <cell r="T58">
            <v>85</v>
          </cell>
          <cell r="U58">
            <v>87</v>
          </cell>
          <cell r="V58">
            <v>85.4</v>
          </cell>
          <cell r="W58">
            <v>86</v>
          </cell>
          <cell r="X58">
            <v>91</v>
          </cell>
          <cell r="Y58">
            <v>87</v>
          </cell>
          <cell r="Z58">
            <v>82</v>
          </cell>
          <cell r="AA58">
            <v>89</v>
          </cell>
          <cell r="AB58">
            <v>86.28</v>
          </cell>
          <cell r="AC58">
            <v>93</v>
          </cell>
          <cell r="AD58">
            <v>89</v>
          </cell>
          <cell r="AE58">
            <v>88</v>
          </cell>
          <cell r="AF58">
            <v>86</v>
          </cell>
          <cell r="AG58">
            <v>88</v>
          </cell>
          <cell r="AH58">
            <v>87</v>
          </cell>
          <cell r="AI58">
            <v>88.284999999999997</v>
          </cell>
          <cell r="AJ58">
            <v>96</v>
          </cell>
          <cell r="AK58">
            <v>82</v>
          </cell>
          <cell r="AL58">
            <v>88</v>
          </cell>
          <cell r="AM58">
            <v>88</v>
          </cell>
          <cell r="AN58">
            <v>91</v>
          </cell>
          <cell r="AO58">
            <v>89</v>
          </cell>
          <cell r="AP58">
            <v>93</v>
          </cell>
          <cell r="AQ58">
            <v>91</v>
          </cell>
          <cell r="AR58">
            <v>88</v>
          </cell>
          <cell r="AS58">
            <v>85</v>
          </cell>
          <cell r="AT58">
            <v>83</v>
          </cell>
          <cell r="AU58">
            <v>88</v>
          </cell>
        </row>
        <row r="59">
          <cell r="A59" t="str">
            <v>Attendance Score(5)</v>
          </cell>
          <cell r="B59">
            <v>2</v>
          </cell>
          <cell r="C59">
            <v>2</v>
          </cell>
          <cell r="D59">
            <v>2</v>
          </cell>
          <cell r="E59">
            <v>0</v>
          </cell>
          <cell r="F59">
            <v>3</v>
          </cell>
          <cell r="G59">
            <v>3</v>
          </cell>
          <cell r="H59">
            <v>2</v>
          </cell>
          <cell r="I59">
            <v>2</v>
          </cell>
          <cell r="J59">
            <v>2</v>
          </cell>
          <cell r="K59">
            <v>2</v>
          </cell>
          <cell r="L59">
            <v>0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0</v>
          </cell>
          <cell r="R59">
            <v>0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3</v>
          </cell>
          <cell r="Y59">
            <v>2</v>
          </cell>
          <cell r="Z59">
            <v>0</v>
          </cell>
          <cell r="AA59">
            <v>2</v>
          </cell>
          <cell r="AB59">
            <v>2</v>
          </cell>
          <cell r="AC59">
            <v>3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  <cell r="AI59">
            <v>2</v>
          </cell>
          <cell r="AJ59">
            <v>5</v>
          </cell>
          <cell r="AK59">
            <v>0</v>
          </cell>
          <cell r="AL59">
            <v>2</v>
          </cell>
          <cell r="AM59">
            <v>2</v>
          </cell>
          <cell r="AN59">
            <v>3</v>
          </cell>
          <cell r="AO59">
            <v>2</v>
          </cell>
          <cell r="AP59">
            <v>3</v>
          </cell>
          <cell r="AQ59">
            <v>3</v>
          </cell>
          <cell r="AR59">
            <v>2</v>
          </cell>
          <cell r="AS59">
            <v>2</v>
          </cell>
          <cell r="AT59">
            <v>0</v>
          </cell>
          <cell r="AU59">
            <v>2</v>
          </cell>
        </row>
        <row r="60">
          <cell r="A60" t="str">
            <v>Quality System Follow-up</v>
          </cell>
          <cell r="B60">
            <v>10</v>
          </cell>
          <cell r="C60">
            <v>10</v>
          </cell>
          <cell r="D60">
            <v>10</v>
          </cell>
          <cell r="E60">
            <v>10</v>
          </cell>
          <cell r="F60">
            <v>5</v>
          </cell>
          <cell r="G60">
            <v>5</v>
          </cell>
          <cell r="H60">
            <v>10</v>
          </cell>
          <cell r="J60">
            <v>5</v>
          </cell>
          <cell r="K60">
            <v>5</v>
          </cell>
          <cell r="L60">
            <v>1</v>
          </cell>
          <cell r="M60">
            <v>5</v>
          </cell>
          <cell r="N60">
            <v>5</v>
          </cell>
          <cell r="O60">
            <v>5</v>
          </cell>
          <cell r="P60">
            <v>5</v>
          </cell>
          <cell r="Q60">
            <v>10</v>
          </cell>
          <cell r="R60">
            <v>10</v>
          </cell>
          <cell r="S60">
            <v>10</v>
          </cell>
          <cell r="T60">
            <v>10</v>
          </cell>
          <cell r="U60">
            <v>10</v>
          </cell>
          <cell r="V60">
            <v>10</v>
          </cell>
          <cell r="W60">
            <v>10</v>
          </cell>
          <cell r="X60">
            <v>10</v>
          </cell>
          <cell r="Y60">
            <v>10</v>
          </cell>
          <cell r="Z60">
            <v>10</v>
          </cell>
          <cell r="AA60">
            <v>10</v>
          </cell>
          <cell r="AB60">
            <v>10</v>
          </cell>
          <cell r="AC60">
            <v>10</v>
          </cell>
          <cell r="AD60">
            <v>10</v>
          </cell>
          <cell r="AE60">
            <v>10</v>
          </cell>
          <cell r="AF60">
            <v>10</v>
          </cell>
          <cell r="AG60">
            <v>10</v>
          </cell>
          <cell r="AH60">
            <v>10</v>
          </cell>
          <cell r="AI60">
            <v>10</v>
          </cell>
          <cell r="AJ60">
            <v>10</v>
          </cell>
          <cell r="AK60">
            <v>10</v>
          </cell>
          <cell r="AL60">
            <v>10</v>
          </cell>
          <cell r="AM60">
            <v>10</v>
          </cell>
          <cell r="AN60">
            <v>10</v>
          </cell>
          <cell r="AO60">
            <v>10</v>
          </cell>
          <cell r="AP60">
            <v>10</v>
          </cell>
          <cell r="AQ60">
            <v>10</v>
          </cell>
          <cell r="AR60">
            <v>10</v>
          </cell>
          <cell r="AS60">
            <v>10</v>
          </cell>
          <cell r="AT60">
            <v>10</v>
          </cell>
          <cell r="AU60">
            <v>10</v>
          </cell>
        </row>
        <row r="61">
          <cell r="A61" t="str">
            <v>Line stopped in min. during the week</v>
          </cell>
          <cell r="E61">
            <v>0</v>
          </cell>
          <cell r="F61">
            <v>40</v>
          </cell>
          <cell r="G61">
            <v>15</v>
          </cell>
          <cell r="H61">
            <v>0</v>
          </cell>
          <cell r="I61">
            <v>0</v>
          </cell>
          <cell r="J61">
            <v>11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A62" t="str">
            <v>Quality System Follow-up(10)</v>
          </cell>
          <cell r="B62">
            <v>5</v>
          </cell>
          <cell r="C62">
            <v>3</v>
          </cell>
          <cell r="D62">
            <v>4</v>
          </cell>
          <cell r="E62">
            <v>10</v>
          </cell>
          <cell r="F62">
            <v>3</v>
          </cell>
          <cell r="G62">
            <v>5</v>
          </cell>
          <cell r="H62">
            <v>10</v>
          </cell>
          <cell r="I62">
            <v>10</v>
          </cell>
          <cell r="J62">
            <v>5</v>
          </cell>
          <cell r="K62">
            <v>5</v>
          </cell>
          <cell r="L62">
            <v>5</v>
          </cell>
          <cell r="M62">
            <v>5</v>
          </cell>
          <cell r="N62">
            <v>5</v>
          </cell>
          <cell r="O62">
            <v>5</v>
          </cell>
          <cell r="P62">
            <v>10</v>
          </cell>
          <cell r="Q62">
            <v>10</v>
          </cell>
          <cell r="R62">
            <v>10</v>
          </cell>
          <cell r="S62">
            <v>10</v>
          </cell>
          <cell r="T62">
            <v>10</v>
          </cell>
          <cell r="U62">
            <v>10</v>
          </cell>
          <cell r="V62">
            <v>10</v>
          </cell>
          <cell r="W62">
            <v>10</v>
          </cell>
          <cell r="X62">
            <v>10</v>
          </cell>
          <cell r="Y62">
            <v>10</v>
          </cell>
          <cell r="Z62">
            <v>10</v>
          </cell>
          <cell r="AA62">
            <v>10</v>
          </cell>
          <cell r="AB62">
            <v>10</v>
          </cell>
          <cell r="AC62">
            <v>10</v>
          </cell>
          <cell r="AD62">
            <v>10</v>
          </cell>
          <cell r="AE62">
            <v>10</v>
          </cell>
          <cell r="AF62">
            <v>10</v>
          </cell>
          <cell r="AG62">
            <v>10</v>
          </cell>
          <cell r="AH62">
            <v>10</v>
          </cell>
          <cell r="AI62">
            <v>10</v>
          </cell>
          <cell r="AJ62">
            <v>10</v>
          </cell>
          <cell r="AK62">
            <v>10</v>
          </cell>
          <cell r="AL62">
            <v>10</v>
          </cell>
          <cell r="AM62">
            <v>10</v>
          </cell>
          <cell r="AN62">
            <v>10</v>
          </cell>
          <cell r="AO62">
            <v>10</v>
          </cell>
          <cell r="AP62">
            <v>10</v>
          </cell>
          <cell r="AQ62">
            <v>10</v>
          </cell>
          <cell r="AR62">
            <v>10</v>
          </cell>
          <cell r="AS62">
            <v>10</v>
          </cell>
          <cell r="AT62">
            <v>10</v>
          </cell>
          <cell r="AU62">
            <v>10</v>
          </cell>
        </row>
        <row r="63">
          <cell r="A63" t="str">
            <v>Deviation Score</v>
          </cell>
          <cell r="B63">
            <v>0</v>
          </cell>
          <cell r="C63">
            <v>5</v>
          </cell>
          <cell r="D63">
            <v>2.5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0</v>
          </cell>
          <cell r="S63">
            <v>0</v>
          </cell>
          <cell r="T63">
            <v>0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  <cell r="AG63">
            <v>0</v>
          </cell>
          <cell r="AH63">
            <v>0</v>
          </cell>
          <cell r="AI63">
            <v>5</v>
          </cell>
          <cell r="AJ63">
            <v>5</v>
          </cell>
          <cell r="AK63">
            <v>5</v>
          </cell>
          <cell r="AL63">
            <v>5</v>
          </cell>
          <cell r="AM63">
            <v>5</v>
          </cell>
          <cell r="AN63">
            <v>5</v>
          </cell>
          <cell r="AO63">
            <v>5</v>
          </cell>
          <cell r="AP63">
            <v>5</v>
          </cell>
          <cell r="AQ63">
            <v>5</v>
          </cell>
          <cell r="AR63">
            <v>5</v>
          </cell>
          <cell r="AS63">
            <v>5</v>
          </cell>
          <cell r="AT63">
            <v>5</v>
          </cell>
          <cell r="AU63">
            <v>5</v>
          </cell>
        </row>
        <row r="64">
          <cell r="A64" t="str">
            <v>Deviations received in a week</v>
          </cell>
          <cell r="D64">
            <v>0</v>
          </cell>
          <cell r="E64">
            <v>0</v>
          </cell>
          <cell r="F64">
            <v>1</v>
          </cell>
          <cell r="G64">
            <v>0</v>
          </cell>
          <cell r="H64">
            <v>0</v>
          </cell>
          <cell r="I64">
            <v>0</v>
          </cell>
          <cell r="J64">
            <v>0.2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1</v>
          </cell>
          <cell r="S64">
            <v>0</v>
          </cell>
          <cell r="T64">
            <v>0</v>
          </cell>
          <cell r="U64">
            <v>0</v>
          </cell>
          <cell r="V64">
            <v>0.2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0.04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</v>
          </cell>
          <cell r="AI64">
            <v>0.13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</row>
        <row r="65">
          <cell r="A65" t="str">
            <v>Deviation Score(5)</v>
          </cell>
          <cell r="B65">
            <v>0</v>
          </cell>
          <cell r="C65">
            <v>5</v>
          </cell>
          <cell r="D65">
            <v>5</v>
          </cell>
          <cell r="E65">
            <v>5</v>
          </cell>
          <cell r="F65">
            <v>0</v>
          </cell>
          <cell r="G65">
            <v>5</v>
          </cell>
          <cell r="H65">
            <v>5</v>
          </cell>
          <cell r="I65">
            <v>5</v>
          </cell>
          <cell r="J65">
            <v>5</v>
          </cell>
          <cell r="K65">
            <v>5</v>
          </cell>
          <cell r="L65">
            <v>5</v>
          </cell>
          <cell r="M65">
            <v>5</v>
          </cell>
          <cell r="N65">
            <v>5</v>
          </cell>
          <cell r="O65">
            <v>5</v>
          </cell>
          <cell r="P65">
            <v>5</v>
          </cell>
          <cell r="Q65">
            <v>5</v>
          </cell>
          <cell r="R65">
            <v>0</v>
          </cell>
          <cell r="S65">
            <v>5</v>
          </cell>
          <cell r="T65">
            <v>5</v>
          </cell>
          <cell r="U65">
            <v>5</v>
          </cell>
          <cell r="V65">
            <v>5</v>
          </cell>
          <cell r="W65">
            <v>5</v>
          </cell>
          <cell r="X65">
            <v>5</v>
          </cell>
          <cell r="Y65">
            <v>5</v>
          </cell>
          <cell r="Z65">
            <v>5</v>
          </cell>
          <cell r="AA65">
            <v>5</v>
          </cell>
          <cell r="AB65">
            <v>5</v>
          </cell>
          <cell r="AC65">
            <v>5</v>
          </cell>
          <cell r="AD65">
            <v>5</v>
          </cell>
          <cell r="AE65">
            <v>5</v>
          </cell>
          <cell r="AF65">
            <v>5</v>
          </cell>
          <cell r="AG65">
            <v>5</v>
          </cell>
          <cell r="AH65">
            <v>0</v>
          </cell>
          <cell r="AI65">
            <v>5</v>
          </cell>
          <cell r="AJ65">
            <v>5</v>
          </cell>
          <cell r="AK65">
            <v>5</v>
          </cell>
          <cell r="AL65">
            <v>5</v>
          </cell>
          <cell r="AM65">
            <v>5</v>
          </cell>
          <cell r="AN65">
            <v>5</v>
          </cell>
          <cell r="AO65">
            <v>5</v>
          </cell>
          <cell r="AP65">
            <v>5</v>
          </cell>
          <cell r="AQ65">
            <v>5</v>
          </cell>
          <cell r="AR65">
            <v>5</v>
          </cell>
          <cell r="AS65">
            <v>5</v>
          </cell>
          <cell r="AT65">
            <v>5</v>
          </cell>
          <cell r="AU65">
            <v>5</v>
          </cell>
        </row>
        <row r="66">
          <cell r="A66" t="str">
            <v>Scrap Score</v>
          </cell>
        </row>
        <row r="67">
          <cell r="A67" t="str">
            <v>Scrap Value(%of net sales)</v>
          </cell>
        </row>
        <row r="68">
          <cell r="A68" t="str">
            <v>Scrap Score</v>
          </cell>
          <cell r="D68">
            <v>2</v>
          </cell>
          <cell r="E68">
            <v>1</v>
          </cell>
          <cell r="F68">
            <v>1</v>
          </cell>
          <cell r="G68">
            <v>0</v>
          </cell>
          <cell r="H68">
            <v>2</v>
          </cell>
          <cell r="I68">
            <v>0</v>
          </cell>
          <cell r="J68" t="str">
            <v>---</v>
          </cell>
          <cell r="K68">
            <v>0</v>
          </cell>
          <cell r="L68">
            <v>3</v>
          </cell>
          <cell r="M68">
            <v>0</v>
          </cell>
          <cell r="N68">
            <v>0</v>
          </cell>
          <cell r="O68">
            <v>1</v>
          </cell>
          <cell r="P68">
            <v>0.8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I68">
            <v>0</v>
          </cell>
        </row>
        <row r="69">
          <cell r="A69" t="str">
            <v>Internal Memos not closed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5</v>
          </cell>
          <cell r="H69">
            <v>0</v>
          </cell>
          <cell r="I69">
            <v>5</v>
          </cell>
          <cell r="J69" t="str">
            <v>---</v>
          </cell>
          <cell r="K69">
            <v>0</v>
          </cell>
          <cell r="L69">
            <v>1</v>
          </cell>
          <cell r="M69">
            <v>5</v>
          </cell>
          <cell r="N69">
            <v>0</v>
          </cell>
          <cell r="O69">
            <v>1</v>
          </cell>
          <cell r="P69">
            <v>1.4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I69">
            <v>0</v>
          </cell>
        </row>
        <row r="70">
          <cell r="A70" t="str">
            <v>Internal Memos issued during the week</v>
          </cell>
          <cell r="B70">
            <v>0</v>
          </cell>
          <cell r="C70">
            <v>0</v>
          </cell>
          <cell r="D70">
            <v>2</v>
          </cell>
          <cell r="E70">
            <v>1</v>
          </cell>
          <cell r="F70">
            <v>1</v>
          </cell>
          <cell r="G70">
            <v>0</v>
          </cell>
          <cell r="H70">
            <v>2</v>
          </cell>
          <cell r="I70">
            <v>0</v>
          </cell>
          <cell r="J70" t="str">
            <v>---</v>
          </cell>
          <cell r="K70">
            <v>1</v>
          </cell>
          <cell r="L70">
            <v>2</v>
          </cell>
          <cell r="M70">
            <v>2</v>
          </cell>
          <cell r="N70">
            <v>0</v>
          </cell>
          <cell r="O70">
            <v>1</v>
          </cell>
          <cell r="P70">
            <v>1.2</v>
          </cell>
          <cell r="Q70">
            <v>0</v>
          </cell>
          <cell r="R70">
            <v>1</v>
          </cell>
          <cell r="S70">
            <v>0</v>
          </cell>
          <cell r="T70">
            <v>0</v>
          </cell>
          <cell r="U70">
            <v>0</v>
          </cell>
          <cell r="V70">
            <v>0.2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0.04</v>
          </cell>
          <cell r="AC70">
            <v>0</v>
          </cell>
          <cell r="AD70">
            <v>0</v>
          </cell>
          <cell r="AE70">
            <v>0</v>
          </cell>
          <cell r="AI70">
            <v>8.0000000000000002E-3</v>
          </cell>
        </row>
        <row r="71">
          <cell r="A71" t="str">
            <v>Internal Memos not closed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5</v>
          </cell>
          <cell r="H71">
            <v>0</v>
          </cell>
          <cell r="I71">
            <v>5</v>
          </cell>
          <cell r="J71" t="str">
            <v>---</v>
          </cell>
          <cell r="K71">
            <v>0</v>
          </cell>
          <cell r="L71">
            <v>1</v>
          </cell>
          <cell r="M71">
            <v>2</v>
          </cell>
          <cell r="N71">
            <v>0</v>
          </cell>
          <cell r="O71">
            <v>1</v>
          </cell>
          <cell r="P71">
            <v>0.8</v>
          </cell>
          <cell r="Q71">
            <v>0</v>
          </cell>
          <cell r="R71">
            <v>1</v>
          </cell>
          <cell r="S71">
            <v>0</v>
          </cell>
          <cell r="T71">
            <v>0</v>
          </cell>
          <cell r="U71">
            <v>0</v>
          </cell>
          <cell r="V71">
            <v>0.2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0.04</v>
          </cell>
          <cell r="AC71">
            <v>0</v>
          </cell>
          <cell r="AD71">
            <v>0</v>
          </cell>
          <cell r="AE71">
            <v>0</v>
          </cell>
          <cell r="AI71">
            <v>8.0000000000000002E-3</v>
          </cell>
        </row>
        <row r="72">
          <cell r="A72" t="str">
            <v>Internal Memo Score(5)</v>
          </cell>
          <cell r="B72">
            <v>0</v>
          </cell>
          <cell r="C72">
            <v>0</v>
          </cell>
          <cell r="D72">
            <v>0</v>
          </cell>
          <cell r="E72">
            <v>5</v>
          </cell>
          <cell r="F72">
            <v>5</v>
          </cell>
          <cell r="G72">
            <v>0</v>
          </cell>
          <cell r="H72">
            <v>5</v>
          </cell>
          <cell r="I72">
            <v>0</v>
          </cell>
          <cell r="J72" t="str">
            <v>---</v>
          </cell>
          <cell r="K72">
            <v>2.5</v>
          </cell>
          <cell r="L72">
            <v>0</v>
          </cell>
          <cell r="M72">
            <v>0</v>
          </cell>
          <cell r="N72">
            <v>5</v>
          </cell>
          <cell r="O72">
            <v>0</v>
          </cell>
          <cell r="P72">
            <v>2.5</v>
          </cell>
          <cell r="Q72">
            <v>5</v>
          </cell>
          <cell r="R72">
            <v>0</v>
          </cell>
          <cell r="S72">
            <v>5</v>
          </cell>
          <cell r="T72">
            <v>5</v>
          </cell>
          <cell r="U72">
            <v>5</v>
          </cell>
          <cell r="V72">
            <v>5</v>
          </cell>
          <cell r="W72">
            <v>5</v>
          </cell>
          <cell r="X72">
            <v>5</v>
          </cell>
          <cell r="Y72">
            <v>5</v>
          </cell>
          <cell r="Z72">
            <v>5</v>
          </cell>
          <cell r="AA72">
            <v>5</v>
          </cell>
          <cell r="AB72">
            <v>5</v>
          </cell>
          <cell r="AC72">
            <v>5</v>
          </cell>
          <cell r="AD72">
            <v>5</v>
          </cell>
          <cell r="AE72">
            <v>5</v>
          </cell>
          <cell r="AF72">
            <v>59.711934580697609</v>
          </cell>
          <cell r="AG72">
            <v>54.395184899543175</v>
          </cell>
          <cell r="AH72">
            <v>54.645799049201962</v>
          </cell>
          <cell r="AI72">
            <v>5</v>
          </cell>
          <cell r="AJ72">
            <v>58.496370646005261</v>
          </cell>
          <cell r="AK72">
            <v>56.355388612638926</v>
          </cell>
          <cell r="AL72">
            <v>58.246908793531539</v>
          </cell>
          <cell r="AM72">
            <v>57.228590550419014</v>
          </cell>
          <cell r="AN72">
            <v>57.26</v>
          </cell>
          <cell r="AO72">
            <v>56.728411486867543</v>
          </cell>
          <cell r="AP72">
            <v>57.312329008055904</v>
          </cell>
          <cell r="AQ72">
            <v>59.078551233188882</v>
          </cell>
          <cell r="AR72">
            <v>58.711197142694559</v>
          </cell>
          <cell r="AS72">
            <v>56.761558894924285</v>
          </cell>
          <cell r="AT72">
            <v>56.848485574623048</v>
          </cell>
          <cell r="AU72">
            <v>56.312166222109923</v>
          </cell>
        </row>
        <row r="74">
          <cell r="A74" t="str">
            <v>Performance Score</v>
          </cell>
          <cell r="B74">
            <v>37.669621802002226</v>
          </cell>
          <cell r="C74">
            <v>48.849802031779106</v>
          </cell>
          <cell r="D74">
            <v>45.913072106705279</v>
          </cell>
          <cell r="E74">
            <v>52.24962102383784</v>
          </cell>
          <cell r="F74">
            <v>44.382451292429792</v>
          </cell>
          <cell r="G74">
            <v>65.002944630129917</v>
          </cell>
          <cell r="H74">
            <v>53.189252697626642</v>
          </cell>
          <cell r="I74">
            <v>53.608744968858588</v>
          </cell>
          <cell r="J74">
            <v>48.598424639085501</v>
          </cell>
          <cell r="K74">
            <v>52.228138536488011</v>
          </cell>
          <cell r="L74">
            <v>62.622960269463796</v>
          </cell>
          <cell r="M74">
            <v>64.52641624122117</v>
          </cell>
          <cell r="N74">
            <v>54.43132500166378</v>
          </cell>
          <cell r="O74">
            <v>49.47057793192181</v>
          </cell>
          <cell r="P74">
            <v>57.013276691277717</v>
          </cell>
          <cell r="Q74">
            <v>62.27445537994258</v>
          </cell>
          <cell r="R74">
            <v>66.946812643928823</v>
          </cell>
          <cell r="S74">
            <v>58.708152805159308</v>
          </cell>
          <cell r="T74">
            <v>57.40118440047678</v>
          </cell>
          <cell r="U74">
            <v>73.389008507342439</v>
          </cell>
          <cell r="V74">
            <v>59.467827108531544</v>
          </cell>
          <cell r="W74">
            <v>63.282472196466742</v>
          </cell>
          <cell r="X74">
            <v>80.053746319919981</v>
          </cell>
          <cell r="Y74">
            <v>45.433862877065238</v>
          </cell>
          <cell r="Z74">
            <v>71.660796067185416</v>
          </cell>
          <cell r="AA74">
            <v>79.300551705064279</v>
          </cell>
          <cell r="AB74">
            <v>69.600836622754485</v>
          </cell>
          <cell r="AC74">
            <v>59.600799139855617</v>
          </cell>
          <cell r="AD74">
            <v>72.773276311597527</v>
          </cell>
          <cell r="AE74">
            <v>18.426845342447603</v>
          </cell>
          <cell r="AF74">
            <v>45.871902525869018</v>
          </cell>
          <cell r="AG74">
            <v>75.664819775659339</v>
          </cell>
          <cell r="AH74">
            <v>55.817593178947682</v>
          </cell>
          <cell r="AI74">
            <v>68.680231562485716</v>
          </cell>
          <cell r="AJ74">
            <v>76.643851697960628</v>
          </cell>
          <cell r="AK74">
            <v>70.954391946622565</v>
          </cell>
          <cell r="AL74">
            <v>73.430312904854858</v>
          </cell>
          <cell r="AM74">
            <v>74.289064124084618</v>
          </cell>
          <cell r="AN74">
            <v>59.557319913472767</v>
          </cell>
          <cell r="AO74">
            <v>73.749571743774936</v>
          </cell>
          <cell r="AP74">
            <v>75.08827152363358</v>
          </cell>
          <cell r="AQ74">
            <v>75.188075156254428</v>
          </cell>
          <cell r="AR74">
            <v>73.794899928920671</v>
          </cell>
          <cell r="AS74">
            <v>73.841097331236099</v>
          </cell>
          <cell r="AT74">
            <v>72.19861218382573</v>
          </cell>
          <cell r="AU74">
            <v>74.018775995940928</v>
          </cell>
        </row>
      </sheetData>
      <sheetData sheetId="2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LCV / MCV / HCV FOCUSSED FACTORY</v>
          </cell>
        </row>
        <row r="4">
          <cell r="A4" t="str">
            <v>SAFARI  FOCUSSED FACTORY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 t="str">
            <v>S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 t="str">
            <v>MAY(WK-3)</v>
          </cell>
          <cell r="C18" t="str">
            <v>MAY(WK-4)</v>
          </cell>
          <cell r="D18" t="str">
            <v>MAY'99</v>
          </cell>
          <cell r="E18" t="str">
            <v>Jun(wk-1)</v>
          </cell>
          <cell r="F18" t="str">
            <v>Jun(wk-2)</v>
          </cell>
          <cell r="G18" t="str">
            <v>Jun(wk-3)</v>
          </cell>
          <cell r="H18" t="str">
            <v>Jun(wk-4)</v>
          </cell>
          <cell r="I18" t="str">
            <v>Jun(wk-5)</v>
          </cell>
          <cell r="J18" t="str">
            <v>JUNE'99</v>
          </cell>
          <cell r="K18" t="str">
            <v>JUL(WK-1)</v>
          </cell>
          <cell r="L18" t="str">
            <v>JUL(WK-2)</v>
          </cell>
          <cell r="M18" t="str">
            <v>JUL(WK-3)</v>
          </cell>
          <cell r="N18" t="str">
            <v>JUL(WK-4)</v>
          </cell>
          <cell r="O18" t="str">
            <v>JUL(WK-5)</v>
          </cell>
          <cell r="P18" t="str">
            <v>JULY'99</v>
          </cell>
          <cell r="Q18" t="str">
            <v>AUG(WK-1)</v>
          </cell>
          <cell r="R18" t="str">
            <v>AUG(WK-2)</v>
          </cell>
          <cell r="S18" t="str">
            <v>AUG(WK-3)</v>
          </cell>
          <cell r="T18" t="str">
            <v>AUG(WK-4)</v>
          </cell>
          <cell r="U18" t="str">
            <v>AUG(WK-5)</v>
          </cell>
          <cell r="V18" t="str">
            <v>AUG'99</v>
          </cell>
          <cell r="W18" t="str">
            <v>SEPT(WK-1)</v>
          </cell>
          <cell r="X18" t="str">
            <v>SEPT(WK-2)</v>
          </cell>
          <cell r="Y18" t="str">
            <v>SEPT(WK-3)</v>
          </cell>
          <cell r="Z18" t="str">
            <v>SEPT(WK-4)</v>
          </cell>
          <cell r="AA18" t="str">
            <v>SEPT(WK-5)</v>
          </cell>
          <cell r="AB18" t="str">
            <v>SEPT'99</v>
          </cell>
          <cell r="AC18" t="str">
            <v>OCT(WK-1)</v>
          </cell>
          <cell r="AD18" t="str">
            <v>OCT(WK-2)</v>
          </cell>
          <cell r="AE18" t="str">
            <v>OCT(WK-3)</v>
          </cell>
          <cell r="AF18" t="str">
            <v>OCT(WK-4)</v>
          </cell>
          <cell r="AG18" t="str">
            <v>OCT(WK-5)</v>
          </cell>
          <cell r="AH18" t="str">
            <v>OCT(WK-6) 31.10</v>
          </cell>
          <cell r="AI18" t="str">
            <v>OCT '99</v>
          </cell>
          <cell r="AJ18" t="str">
            <v>NOV(wk-1)</v>
          </cell>
          <cell r="AK18" t="str">
            <v>NOV(WK-2)</v>
          </cell>
          <cell r="AL18" t="str">
            <v>NOV(WK-3)</v>
          </cell>
          <cell r="AM18" t="str">
            <v>NOV(WK-4)</v>
          </cell>
          <cell r="AN18" t="str">
            <v>NOV(WK-5)</v>
          </cell>
          <cell r="AO18" t="str">
            <v>NOV'99</v>
          </cell>
          <cell r="AP18" t="str">
            <v>DEC(wk-1)</v>
          </cell>
          <cell r="AQ18" t="str">
            <v>DEC(wk-2)</v>
          </cell>
          <cell r="AR18" t="str">
            <v>DEC(wk-3)</v>
          </cell>
          <cell r="AS18" t="str">
            <v>DEC(wk-4)</v>
          </cell>
          <cell r="AT18" t="str">
            <v>DEC(wk-5)</v>
          </cell>
          <cell r="AU18" t="str">
            <v>DEC '99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A20" t="str">
            <v>Total Production</v>
          </cell>
          <cell r="D20">
            <v>418878</v>
          </cell>
          <cell r="E20">
            <v>177749</v>
          </cell>
          <cell r="F20">
            <v>209244</v>
          </cell>
          <cell r="G20">
            <v>230852</v>
          </cell>
          <cell r="H20">
            <v>274982</v>
          </cell>
          <cell r="I20">
            <v>225810</v>
          </cell>
          <cell r="J20">
            <v>1118637</v>
          </cell>
          <cell r="K20">
            <v>71154</v>
          </cell>
          <cell r="L20">
            <v>269032</v>
          </cell>
          <cell r="M20">
            <v>258911</v>
          </cell>
          <cell r="N20">
            <v>225276</v>
          </cell>
          <cell r="O20">
            <v>193144</v>
          </cell>
          <cell r="P20">
            <v>1017517</v>
          </cell>
          <cell r="Q20">
            <v>172206</v>
          </cell>
          <cell r="R20">
            <v>226342</v>
          </cell>
          <cell r="S20">
            <v>174611</v>
          </cell>
          <cell r="T20">
            <v>251661</v>
          </cell>
          <cell r="U20">
            <v>119207</v>
          </cell>
          <cell r="V20">
            <v>944027</v>
          </cell>
          <cell r="W20">
            <v>1715848</v>
          </cell>
          <cell r="X20">
            <v>223134</v>
          </cell>
          <cell r="Y20">
            <v>325182</v>
          </cell>
          <cell r="Z20">
            <v>286822</v>
          </cell>
          <cell r="AA20">
            <v>197107</v>
          </cell>
          <cell r="AB20">
            <v>3495013</v>
          </cell>
          <cell r="AC20">
            <v>70011</v>
          </cell>
          <cell r="AD20">
            <v>233226</v>
          </cell>
          <cell r="AE20">
            <v>265221</v>
          </cell>
          <cell r="AF20">
            <v>174960</v>
          </cell>
          <cell r="AG20">
            <v>369081</v>
          </cell>
          <cell r="AH20">
            <v>71865</v>
          </cell>
          <cell r="AI20">
            <v>1112499</v>
          </cell>
          <cell r="AJ20">
            <v>218990</v>
          </cell>
          <cell r="AK20">
            <v>51454</v>
          </cell>
          <cell r="AL20">
            <v>296456</v>
          </cell>
          <cell r="AM20">
            <v>292785</v>
          </cell>
          <cell r="AN20">
            <v>151805</v>
          </cell>
          <cell r="AO20">
            <v>1010435</v>
          </cell>
          <cell r="AP20">
            <v>150720</v>
          </cell>
          <cell r="AQ20">
            <v>358949</v>
          </cell>
          <cell r="AR20">
            <v>303320</v>
          </cell>
          <cell r="AS20">
            <v>287066</v>
          </cell>
          <cell r="AT20">
            <v>266625</v>
          </cell>
          <cell r="AU20">
            <v>1366680</v>
          </cell>
        </row>
        <row r="21">
          <cell r="A21" t="str">
            <v>Production Quantity (Wire cutting+Preparation)</v>
          </cell>
          <cell r="B21">
            <v>227115</v>
          </cell>
          <cell r="C21">
            <v>191286</v>
          </cell>
          <cell r="D21">
            <v>418401</v>
          </cell>
          <cell r="E21">
            <v>177441</v>
          </cell>
          <cell r="F21">
            <v>208806</v>
          </cell>
          <cell r="G21">
            <v>230355</v>
          </cell>
          <cell r="H21">
            <v>274444</v>
          </cell>
          <cell r="I21">
            <v>225510</v>
          </cell>
          <cell r="J21">
            <v>1116556</v>
          </cell>
          <cell r="K21">
            <v>71029</v>
          </cell>
          <cell r="L21">
            <v>268618</v>
          </cell>
          <cell r="M21">
            <v>258469</v>
          </cell>
          <cell r="N21">
            <v>224633</v>
          </cell>
          <cell r="O21">
            <v>192534</v>
          </cell>
          <cell r="P21">
            <v>1015283</v>
          </cell>
          <cell r="Q21">
            <v>171526</v>
          </cell>
          <cell r="R21">
            <v>225740</v>
          </cell>
          <cell r="S21">
            <v>174108</v>
          </cell>
          <cell r="T21">
            <v>51969</v>
          </cell>
          <cell r="U21">
            <v>118965</v>
          </cell>
          <cell r="V21">
            <v>742308</v>
          </cell>
          <cell r="W21">
            <v>97365</v>
          </cell>
          <cell r="X21">
            <v>222272</v>
          </cell>
          <cell r="Y21">
            <v>324117</v>
          </cell>
          <cell r="Z21">
            <v>285913</v>
          </cell>
          <cell r="AA21">
            <v>196479</v>
          </cell>
          <cell r="AB21">
            <v>1671975</v>
          </cell>
          <cell r="AC21">
            <v>69430</v>
          </cell>
          <cell r="AD21">
            <v>232077</v>
          </cell>
          <cell r="AE21">
            <v>264050</v>
          </cell>
          <cell r="AF21">
            <v>174404</v>
          </cell>
          <cell r="AG21">
            <v>368230</v>
          </cell>
          <cell r="AH21">
            <v>71730</v>
          </cell>
          <cell r="AI21">
            <v>1108191</v>
          </cell>
          <cell r="AJ21">
            <v>218330</v>
          </cell>
          <cell r="AK21">
            <v>51155</v>
          </cell>
          <cell r="AL21">
            <v>295444</v>
          </cell>
          <cell r="AM21">
            <v>46835</v>
          </cell>
          <cell r="AN21">
            <v>150440</v>
          </cell>
          <cell r="AO21">
            <v>762204</v>
          </cell>
          <cell r="AP21">
            <v>150379</v>
          </cell>
          <cell r="AQ21">
            <v>357231</v>
          </cell>
          <cell r="AR21">
            <v>302563</v>
          </cell>
          <cell r="AS21">
            <v>286346</v>
          </cell>
          <cell r="AT21">
            <v>265277</v>
          </cell>
          <cell r="AU21">
            <v>1361796</v>
          </cell>
        </row>
        <row r="22">
          <cell r="A22" t="str">
            <v>Production Quantity (Visual)</v>
          </cell>
          <cell r="B22">
            <v>60</v>
          </cell>
          <cell r="C22">
            <v>417</v>
          </cell>
          <cell r="D22">
            <v>477</v>
          </cell>
          <cell r="E22">
            <v>308</v>
          </cell>
          <cell r="F22">
            <v>438</v>
          </cell>
          <cell r="G22">
            <v>497</v>
          </cell>
          <cell r="H22">
            <v>538</v>
          </cell>
          <cell r="I22">
            <v>300</v>
          </cell>
          <cell r="J22">
            <v>2081</v>
          </cell>
          <cell r="K22">
            <v>125</v>
          </cell>
          <cell r="L22">
            <v>414</v>
          </cell>
          <cell r="M22">
            <v>442</v>
          </cell>
          <cell r="N22">
            <v>643</v>
          </cell>
          <cell r="O22">
            <v>610</v>
          </cell>
          <cell r="P22">
            <v>2234</v>
          </cell>
          <cell r="Q22">
            <v>680</v>
          </cell>
          <cell r="R22">
            <v>602</v>
          </cell>
          <cell r="S22">
            <v>503</v>
          </cell>
          <cell r="T22">
            <v>199692</v>
          </cell>
          <cell r="U22">
            <v>242</v>
          </cell>
          <cell r="V22">
            <v>201719</v>
          </cell>
          <cell r="W22">
            <v>427</v>
          </cell>
          <cell r="X22">
            <v>862</v>
          </cell>
          <cell r="Y22">
            <v>1065</v>
          </cell>
          <cell r="Z22">
            <v>909</v>
          </cell>
          <cell r="AA22">
            <v>628</v>
          </cell>
          <cell r="AB22">
            <v>204982</v>
          </cell>
          <cell r="AC22">
            <v>581</v>
          </cell>
          <cell r="AD22">
            <v>1149</v>
          </cell>
          <cell r="AE22">
            <v>1171</v>
          </cell>
          <cell r="AF22">
            <v>556</v>
          </cell>
          <cell r="AG22">
            <v>851</v>
          </cell>
          <cell r="AH22">
            <v>135</v>
          </cell>
          <cell r="AI22">
            <v>4308</v>
          </cell>
          <cell r="AJ22">
            <v>660</v>
          </cell>
          <cell r="AK22">
            <v>299</v>
          </cell>
          <cell r="AL22">
            <v>1012</v>
          </cell>
          <cell r="AM22">
            <v>245950</v>
          </cell>
          <cell r="AN22">
            <v>310</v>
          </cell>
          <cell r="AO22">
            <v>248231</v>
          </cell>
          <cell r="AP22">
            <v>341</v>
          </cell>
          <cell r="AQ22">
            <v>1718</v>
          </cell>
          <cell r="AR22">
            <v>757</v>
          </cell>
          <cell r="AS22">
            <v>720</v>
          </cell>
          <cell r="AT22">
            <v>1348</v>
          </cell>
          <cell r="AU22">
            <v>4884</v>
          </cell>
        </row>
        <row r="23">
          <cell r="A23" t="str">
            <v>Suggestion Scheme Score (5)</v>
          </cell>
          <cell r="B23">
            <v>27</v>
          </cell>
          <cell r="C23">
            <v>29.86</v>
          </cell>
          <cell r="D23">
            <v>342289</v>
          </cell>
          <cell r="E23">
            <v>203201</v>
          </cell>
          <cell r="F23">
            <v>232779</v>
          </cell>
          <cell r="G23">
            <v>0</v>
          </cell>
          <cell r="H23">
            <v>7.5</v>
          </cell>
          <cell r="I23">
            <v>0</v>
          </cell>
          <cell r="J23">
            <v>0</v>
          </cell>
          <cell r="K23">
            <v>10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19.41</v>
          </cell>
          <cell r="AJ23">
            <v>15.42</v>
          </cell>
          <cell r="AK23">
            <v>13.263157894736842</v>
          </cell>
          <cell r="AL23">
            <v>19.332631578947371</v>
          </cell>
          <cell r="AM23">
            <v>19.329999999999998</v>
          </cell>
          <cell r="AN23">
            <v>13.27</v>
          </cell>
          <cell r="AO23">
            <v>15.16</v>
          </cell>
          <cell r="AP23">
            <v>12.7</v>
          </cell>
          <cell r="AQ23">
            <v>12.95</v>
          </cell>
          <cell r="AR23">
            <v>12.95</v>
          </cell>
          <cell r="AS23">
            <v>18.071214574898782</v>
          </cell>
          <cell r="AT23">
            <v>18.07</v>
          </cell>
          <cell r="AU23">
            <v>14.4</v>
          </cell>
        </row>
        <row r="24">
          <cell r="A24" t="str">
            <v>Rejects @ Self Checking in W/C &amp; Prep. Area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A25" t="str">
            <v>Rejects @ inprocess in W/C &amp; Prep. Area</v>
          </cell>
          <cell r="B25">
            <v>1456</v>
          </cell>
          <cell r="C25">
            <v>1343</v>
          </cell>
          <cell r="D25">
            <v>0</v>
          </cell>
          <cell r="E25">
            <v>0</v>
          </cell>
          <cell r="F25">
            <v>1304</v>
          </cell>
          <cell r="G25">
            <v>993</v>
          </cell>
          <cell r="H25">
            <v>373</v>
          </cell>
          <cell r="I25">
            <v>1809</v>
          </cell>
          <cell r="J25">
            <v>4479</v>
          </cell>
          <cell r="K25">
            <v>653</v>
          </cell>
          <cell r="L25">
            <v>553</v>
          </cell>
          <cell r="M25">
            <v>553</v>
          </cell>
          <cell r="N25">
            <v>1471</v>
          </cell>
          <cell r="O25">
            <v>787</v>
          </cell>
          <cell r="P25">
            <v>4017</v>
          </cell>
          <cell r="Q25">
            <v>139</v>
          </cell>
          <cell r="R25">
            <v>490</v>
          </cell>
          <cell r="S25">
            <v>43</v>
          </cell>
          <cell r="T25">
            <v>27</v>
          </cell>
          <cell r="U25">
            <v>26</v>
          </cell>
          <cell r="V25">
            <v>725</v>
          </cell>
          <cell r="W25">
            <v>4</v>
          </cell>
          <cell r="X25">
            <v>0</v>
          </cell>
          <cell r="Y25">
            <v>204</v>
          </cell>
          <cell r="Z25">
            <v>0</v>
          </cell>
          <cell r="AA25">
            <v>0</v>
          </cell>
          <cell r="AB25">
            <v>933</v>
          </cell>
          <cell r="AC25">
            <v>0</v>
          </cell>
          <cell r="AD25">
            <v>6</v>
          </cell>
          <cell r="AE25">
            <v>1</v>
          </cell>
          <cell r="AF25">
            <v>8</v>
          </cell>
          <cell r="AG25">
            <v>326</v>
          </cell>
          <cell r="AH25">
            <v>0</v>
          </cell>
          <cell r="AI25">
            <v>341</v>
          </cell>
          <cell r="AJ25">
            <v>4</v>
          </cell>
          <cell r="AK25">
            <v>50</v>
          </cell>
          <cell r="AL25">
            <v>18</v>
          </cell>
          <cell r="AM25">
            <v>6</v>
          </cell>
          <cell r="AN25">
            <v>0</v>
          </cell>
          <cell r="AO25">
            <v>78</v>
          </cell>
          <cell r="AP25">
            <v>0</v>
          </cell>
          <cell r="AQ25">
            <v>36</v>
          </cell>
          <cell r="AR25">
            <v>308</v>
          </cell>
          <cell r="AS25">
            <v>320</v>
          </cell>
          <cell r="AT25">
            <v>180</v>
          </cell>
          <cell r="AU25">
            <v>844</v>
          </cell>
        </row>
        <row r="26">
          <cell r="A26" t="str">
            <v>Rejects @ Testing</v>
          </cell>
          <cell r="B26">
            <v>0</v>
          </cell>
          <cell r="C26">
            <v>0</v>
          </cell>
          <cell r="D26">
            <v>0</v>
          </cell>
          <cell r="E26">
            <v>10</v>
          </cell>
          <cell r="F26">
            <v>4</v>
          </cell>
          <cell r="G26">
            <v>7</v>
          </cell>
          <cell r="H26">
            <v>12</v>
          </cell>
          <cell r="I26">
            <v>0</v>
          </cell>
          <cell r="J26">
            <v>33</v>
          </cell>
          <cell r="K26">
            <v>3</v>
          </cell>
          <cell r="L26">
            <v>2</v>
          </cell>
          <cell r="M26">
            <v>2</v>
          </cell>
          <cell r="N26">
            <v>7</v>
          </cell>
          <cell r="O26">
            <v>0</v>
          </cell>
          <cell r="P26">
            <v>14</v>
          </cell>
          <cell r="Q26">
            <v>4</v>
          </cell>
          <cell r="R26">
            <v>6</v>
          </cell>
          <cell r="S26">
            <v>7</v>
          </cell>
          <cell r="T26">
            <v>2</v>
          </cell>
          <cell r="U26">
            <v>0</v>
          </cell>
          <cell r="V26">
            <v>19</v>
          </cell>
          <cell r="W26">
            <v>7</v>
          </cell>
          <cell r="X26">
            <v>0</v>
          </cell>
          <cell r="Y26">
            <v>1</v>
          </cell>
          <cell r="Z26">
            <v>0</v>
          </cell>
          <cell r="AA26">
            <v>1</v>
          </cell>
          <cell r="AB26">
            <v>27</v>
          </cell>
          <cell r="AC26">
            <v>7</v>
          </cell>
          <cell r="AD26">
            <v>0</v>
          </cell>
          <cell r="AE26">
            <v>8</v>
          </cell>
          <cell r="AF26">
            <v>0</v>
          </cell>
          <cell r="AG26">
            <v>2</v>
          </cell>
          <cell r="AH26">
            <v>1</v>
          </cell>
          <cell r="AI26">
            <v>17</v>
          </cell>
          <cell r="AJ26">
            <v>9</v>
          </cell>
          <cell r="AK26">
            <v>2</v>
          </cell>
          <cell r="AL26">
            <v>1</v>
          </cell>
          <cell r="AM26">
            <v>8</v>
          </cell>
          <cell r="AN26">
            <v>0</v>
          </cell>
          <cell r="AO26">
            <v>20</v>
          </cell>
          <cell r="AP26">
            <v>0</v>
          </cell>
          <cell r="AQ26">
            <v>1</v>
          </cell>
          <cell r="AR26">
            <v>6</v>
          </cell>
          <cell r="AS26">
            <v>0</v>
          </cell>
          <cell r="AT26">
            <v>5</v>
          </cell>
          <cell r="AU26">
            <v>12</v>
          </cell>
        </row>
        <row r="27">
          <cell r="A27" t="str">
            <v>Rejects @ self checking in assembly area</v>
          </cell>
          <cell r="B27">
            <v>84.125</v>
          </cell>
          <cell r="C27">
            <v>100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</row>
        <row r="28">
          <cell r="A28" t="str">
            <v>Rejects @ inprocess in assembly area</v>
          </cell>
          <cell r="B28">
            <v>3</v>
          </cell>
          <cell r="C28">
            <v>5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9</v>
          </cell>
          <cell r="R28">
            <v>39</v>
          </cell>
          <cell r="S28">
            <v>4</v>
          </cell>
          <cell r="T28">
            <v>6</v>
          </cell>
          <cell r="U28">
            <v>0</v>
          </cell>
          <cell r="V28">
            <v>58</v>
          </cell>
          <cell r="W28">
            <v>0</v>
          </cell>
          <cell r="X28">
            <v>0</v>
          </cell>
          <cell r="Y28">
            <v>1</v>
          </cell>
          <cell r="Z28">
            <v>3</v>
          </cell>
          <cell r="AA28">
            <v>0</v>
          </cell>
          <cell r="AB28">
            <v>62</v>
          </cell>
          <cell r="AC28">
            <v>0</v>
          </cell>
          <cell r="AD28">
            <v>14</v>
          </cell>
          <cell r="AE28">
            <v>0</v>
          </cell>
          <cell r="AF28">
            <v>2</v>
          </cell>
          <cell r="AG28">
            <v>1</v>
          </cell>
          <cell r="AH28">
            <v>3</v>
          </cell>
          <cell r="AI28">
            <v>17</v>
          </cell>
          <cell r="AJ28">
            <v>7</v>
          </cell>
          <cell r="AK28">
            <v>0</v>
          </cell>
          <cell r="AL28">
            <v>3</v>
          </cell>
          <cell r="AM28">
            <v>1</v>
          </cell>
          <cell r="AN28">
            <v>0</v>
          </cell>
          <cell r="AO28">
            <v>11</v>
          </cell>
          <cell r="AP28">
            <v>4</v>
          </cell>
          <cell r="AQ28">
            <v>0</v>
          </cell>
          <cell r="AR28">
            <v>5</v>
          </cell>
          <cell r="AS28">
            <v>0</v>
          </cell>
          <cell r="AT28">
            <v>3</v>
          </cell>
          <cell r="AU28">
            <v>12</v>
          </cell>
        </row>
        <row r="29">
          <cell r="A29" t="str">
            <v>Total Manufacturing Rejects</v>
          </cell>
          <cell r="B29">
            <v>0</v>
          </cell>
          <cell r="C29">
            <v>0</v>
          </cell>
          <cell r="D29">
            <v>0</v>
          </cell>
          <cell r="E29">
            <v>10</v>
          </cell>
          <cell r="F29">
            <v>1308</v>
          </cell>
          <cell r="G29">
            <v>1000</v>
          </cell>
          <cell r="H29">
            <v>385</v>
          </cell>
          <cell r="I29">
            <v>1809</v>
          </cell>
          <cell r="J29">
            <v>4512</v>
          </cell>
          <cell r="K29">
            <v>656</v>
          </cell>
          <cell r="L29">
            <v>555</v>
          </cell>
          <cell r="M29">
            <v>555</v>
          </cell>
          <cell r="N29">
            <v>1478</v>
          </cell>
          <cell r="O29">
            <v>787</v>
          </cell>
          <cell r="P29">
            <v>4031</v>
          </cell>
          <cell r="Q29">
            <v>152</v>
          </cell>
          <cell r="R29">
            <v>535</v>
          </cell>
          <cell r="S29">
            <v>54</v>
          </cell>
          <cell r="T29">
            <v>35</v>
          </cell>
          <cell r="U29">
            <v>26</v>
          </cell>
          <cell r="V29">
            <v>802</v>
          </cell>
          <cell r="W29">
            <v>11</v>
          </cell>
          <cell r="X29">
            <v>0</v>
          </cell>
          <cell r="Y29">
            <v>206</v>
          </cell>
          <cell r="Z29">
            <v>3</v>
          </cell>
          <cell r="AA29">
            <v>1</v>
          </cell>
          <cell r="AB29">
            <v>1022</v>
          </cell>
          <cell r="AC29">
            <v>7</v>
          </cell>
          <cell r="AD29">
            <v>20</v>
          </cell>
          <cell r="AE29">
            <v>9</v>
          </cell>
          <cell r="AF29">
            <v>10</v>
          </cell>
          <cell r="AG29">
            <v>329</v>
          </cell>
          <cell r="AH29">
            <v>4</v>
          </cell>
          <cell r="AI29">
            <v>375</v>
          </cell>
          <cell r="AJ29">
            <v>20</v>
          </cell>
          <cell r="AK29">
            <v>52</v>
          </cell>
          <cell r="AL29">
            <v>22</v>
          </cell>
          <cell r="AM29">
            <v>15</v>
          </cell>
          <cell r="AN29">
            <v>0</v>
          </cell>
          <cell r="AO29">
            <v>109</v>
          </cell>
          <cell r="AP29">
            <v>4</v>
          </cell>
          <cell r="AQ29">
            <v>37</v>
          </cell>
          <cell r="AR29">
            <v>319</v>
          </cell>
          <cell r="AS29">
            <v>320</v>
          </cell>
          <cell r="AT29">
            <v>188</v>
          </cell>
          <cell r="AU29">
            <v>864</v>
          </cell>
        </row>
        <row r="30">
          <cell r="A30" t="str">
            <v>Manufacturing Filter(5)</v>
          </cell>
          <cell r="B30" t="str">
            <v>Jan. (wk-1)</v>
          </cell>
          <cell r="C30" t="str">
            <v>Jan. (wk-2)</v>
          </cell>
          <cell r="D30" t="str">
            <v>Jan. (wk-3)</v>
          </cell>
          <cell r="E30" t="str">
            <v>Jan. (wk-4)</v>
          </cell>
          <cell r="F30" t="str">
            <v>Jan. (wk-5)</v>
          </cell>
          <cell r="G30" t="str">
            <v>Mar-99(wk-1)</v>
          </cell>
          <cell r="H30" t="str">
            <v>March-99(wk-2)</v>
          </cell>
          <cell r="I30" t="str">
            <v>March-99(wk-3)</v>
          </cell>
          <cell r="J30" t="str">
            <v>March-99(wk-4)</v>
          </cell>
          <cell r="K30">
            <v>36220</v>
          </cell>
          <cell r="L30" t="str">
            <v>Apr (wk-1)</v>
          </cell>
          <cell r="M30" t="str">
            <v>Apr (wk-2)</v>
          </cell>
          <cell r="N30" t="str">
            <v>Apr (wk-3)</v>
          </cell>
          <cell r="O30" t="str">
            <v>Apr (wk-4)</v>
          </cell>
          <cell r="P30" t="str">
            <v>---</v>
          </cell>
          <cell r="Q30" t="str">
            <v>---</v>
          </cell>
          <cell r="R30" t="str">
            <v>---</v>
          </cell>
          <cell r="S30">
            <v>1</v>
          </cell>
          <cell r="T30">
            <v>0</v>
          </cell>
          <cell r="U30">
            <v>0</v>
          </cell>
          <cell r="V30">
            <v>4.9957522401371994</v>
          </cell>
          <cell r="W30">
            <v>4.9994375818062826</v>
          </cell>
          <cell r="X30">
            <v>5</v>
          </cell>
          <cell r="Y30">
            <v>4.9968325430066853</v>
          </cell>
          <cell r="Z30">
            <v>4.9999477027564136</v>
          </cell>
          <cell r="AA30">
            <v>4.9999746330673194</v>
          </cell>
          <cell r="AB30">
            <v>4.9972775082220853</v>
          </cell>
          <cell r="AC30">
            <v>4.999500078559084</v>
          </cell>
          <cell r="AD30">
            <v>4.9995712313378435</v>
          </cell>
          <cell r="AE30">
            <v>4.999830330177474</v>
          </cell>
          <cell r="AF30">
            <v>4.9997142203932325</v>
          </cell>
          <cell r="AG30">
            <v>4.9955429837894663</v>
          </cell>
          <cell r="AH30">
            <v>4.9997217004104924</v>
          </cell>
          <cell r="AI30">
            <v>4.9983146052266116</v>
          </cell>
          <cell r="AJ30">
            <v>4.9995433581442068</v>
          </cell>
          <cell r="AK30">
            <v>4.9949469429004552</v>
          </cell>
          <cell r="AL30">
            <v>4.9996289499959525</v>
          </cell>
          <cell r="AM30">
            <v>4.9997438393360314</v>
          </cell>
          <cell r="AN30">
            <v>5</v>
          </cell>
          <cell r="AO30">
            <v>4.9994606283432388</v>
          </cell>
          <cell r="AP30">
            <v>4.9998673036093413</v>
          </cell>
          <cell r="AQ30">
            <v>4.9994846064482701</v>
          </cell>
          <cell r="AR30">
            <v>4.9947415271000919</v>
          </cell>
          <cell r="AS30">
            <v>4.9944263688489752</v>
          </cell>
          <cell r="AT30">
            <v>0</v>
          </cell>
          <cell r="AU30">
            <v>4.9968390552287296</v>
          </cell>
        </row>
        <row r="31">
          <cell r="A31" t="str">
            <v>Deviation Score (5)</v>
          </cell>
          <cell r="B31">
            <v>0</v>
          </cell>
          <cell r="C31">
            <v>7.2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 t="str">
            <v>---</v>
          </cell>
          <cell r="Q31" t="str">
            <v>---</v>
          </cell>
          <cell r="R31" t="str">
            <v>---</v>
          </cell>
          <cell r="S31">
            <v>0</v>
          </cell>
          <cell r="T31">
            <v>5</v>
          </cell>
          <cell r="U31">
            <v>5</v>
          </cell>
          <cell r="V31">
            <v>5</v>
          </cell>
          <cell r="W31">
            <v>5</v>
          </cell>
          <cell r="X31">
            <v>5</v>
          </cell>
          <cell r="Y31">
            <v>5</v>
          </cell>
          <cell r="Z31">
            <v>5</v>
          </cell>
          <cell r="AA31">
            <v>5</v>
          </cell>
          <cell r="AB31">
            <v>5</v>
          </cell>
          <cell r="AC31">
            <v>5</v>
          </cell>
          <cell r="AD31">
            <v>5</v>
          </cell>
          <cell r="AE31">
            <v>5</v>
          </cell>
          <cell r="AF31">
            <v>5</v>
          </cell>
          <cell r="AG31">
            <v>5</v>
          </cell>
          <cell r="AH31">
            <v>5</v>
          </cell>
          <cell r="AI31">
            <v>37</v>
          </cell>
          <cell r="AJ31">
            <v>4</v>
          </cell>
          <cell r="AK31">
            <v>1</v>
          </cell>
          <cell r="AL31">
            <v>0</v>
          </cell>
          <cell r="AM31">
            <v>0</v>
          </cell>
          <cell r="AN31">
            <v>0</v>
          </cell>
          <cell r="AO31">
            <v>5</v>
          </cell>
          <cell r="AP31">
            <v>0</v>
          </cell>
          <cell r="AQ31">
            <v>1</v>
          </cell>
          <cell r="AR31">
            <v>0</v>
          </cell>
          <cell r="AS31">
            <v>0</v>
          </cell>
          <cell r="AT31">
            <v>4</v>
          </cell>
          <cell r="AU31">
            <v>5</v>
          </cell>
        </row>
        <row r="32">
          <cell r="A32" t="str">
            <v>Products Audited</v>
          </cell>
          <cell r="B32">
            <v>13750</v>
          </cell>
          <cell r="C32">
            <v>18876</v>
          </cell>
          <cell r="D32">
            <v>32626</v>
          </cell>
          <cell r="E32">
            <v>2265</v>
          </cell>
          <cell r="F32">
            <v>6298</v>
          </cell>
          <cell r="G32">
            <v>8924</v>
          </cell>
          <cell r="H32">
            <v>3468</v>
          </cell>
          <cell r="I32">
            <v>0</v>
          </cell>
          <cell r="J32">
            <v>20955</v>
          </cell>
          <cell r="K32">
            <v>1850</v>
          </cell>
          <cell r="L32">
            <v>5220</v>
          </cell>
          <cell r="M32">
            <v>5220</v>
          </cell>
          <cell r="N32">
            <v>4856</v>
          </cell>
          <cell r="O32">
            <v>22855</v>
          </cell>
          <cell r="P32">
            <v>40001</v>
          </cell>
          <cell r="Q32">
            <v>18701</v>
          </cell>
          <cell r="R32">
            <v>24659</v>
          </cell>
          <cell r="S32">
            <v>13488</v>
          </cell>
          <cell r="T32">
            <v>16500</v>
          </cell>
          <cell r="U32">
            <v>25881</v>
          </cell>
          <cell r="V32">
            <v>99229</v>
          </cell>
          <cell r="W32">
            <v>5275</v>
          </cell>
          <cell r="X32">
            <v>610</v>
          </cell>
          <cell r="Y32">
            <v>1500</v>
          </cell>
          <cell r="Z32">
            <v>750</v>
          </cell>
          <cell r="AA32">
            <v>700</v>
          </cell>
          <cell r="AB32">
            <v>107364</v>
          </cell>
          <cell r="AC32">
            <v>1265</v>
          </cell>
          <cell r="AD32">
            <v>3150</v>
          </cell>
          <cell r="AE32">
            <v>5520</v>
          </cell>
          <cell r="AF32">
            <v>7925</v>
          </cell>
          <cell r="AG32">
            <v>17225</v>
          </cell>
          <cell r="AH32">
            <v>1345</v>
          </cell>
          <cell r="AI32">
            <v>35085</v>
          </cell>
          <cell r="AJ32">
            <v>13525</v>
          </cell>
          <cell r="AK32">
            <v>9655</v>
          </cell>
          <cell r="AL32">
            <v>13232</v>
          </cell>
          <cell r="AM32">
            <v>4710</v>
          </cell>
          <cell r="AN32">
            <v>100</v>
          </cell>
          <cell r="AO32">
            <v>41222</v>
          </cell>
          <cell r="AP32">
            <v>8200</v>
          </cell>
          <cell r="AQ32">
            <v>8812</v>
          </cell>
          <cell r="AR32">
            <v>17381</v>
          </cell>
          <cell r="AS32">
            <v>8623</v>
          </cell>
          <cell r="AT32">
            <v>6529</v>
          </cell>
          <cell r="AU32">
            <v>10654</v>
          </cell>
        </row>
        <row r="33">
          <cell r="A33" t="str">
            <v>Rejects</v>
          </cell>
          <cell r="B33">
            <v>148</v>
          </cell>
          <cell r="C33">
            <v>37</v>
          </cell>
          <cell r="D33">
            <v>185</v>
          </cell>
          <cell r="E33">
            <v>41</v>
          </cell>
          <cell r="F33">
            <v>18</v>
          </cell>
          <cell r="G33">
            <v>148</v>
          </cell>
          <cell r="H33">
            <v>17</v>
          </cell>
          <cell r="I33">
            <v>15</v>
          </cell>
          <cell r="J33">
            <v>224</v>
          </cell>
          <cell r="K33">
            <v>3</v>
          </cell>
          <cell r="L33">
            <v>671</v>
          </cell>
          <cell r="M33">
            <v>150</v>
          </cell>
          <cell r="N33">
            <v>98</v>
          </cell>
          <cell r="O33">
            <v>787</v>
          </cell>
          <cell r="P33">
            <v>1709</v>
          </cell>
          <cell r="Q33">
            <v>59</v>
          </cell>
          <cell r="R33">
            <v>529</v>
          </cell>
          <cell r="S33">
            <v>47</v>
          </cell>
          <cell r="T33">
            <v>35</v>
          </cell>
          <cell r="U33">
            <v>26</v>
          </cell>
          <cell r="V33">
            <v>696</v>
          </cell>
          <cell r="W33">
            <v>11</v>
          </cell>
          <cell r="X33">
            <v>0</v>
          </cell>
          <cell r="Y33">
            <v>206</v>
          </cell>
          <cell r="Z33">
            <v>3</v>
          </cell>
          <cell r="AA33">
            <v>4</v>
          </cell>
          <cell r="AB33">
            <v>916</v>
          </cell>
          <cell r="AC33">
            <v>7</v>
          </cell>
          <cell r="AD33">
            <v>20</v>
          </cell>
          <cell r="AE33">
            <v>9</v>
          </cell>
          <cell r="AF33">
            <v>10</v>
          </cell>
          <cell r="AG33">
            <v>329</v>
          </cell>
          <cell r="AH33">
            <v>4</v>
          </cell>
          <cell r="AI33">
            <v>375</v>
          </cell>
          <cell r="AJ33">
            <v>11</v>
          </cell>
          <cell r="AK33">
            <v>50</v>
          </cell>
          <cell r="AL33">
            <v>22</v>
          </cell>
          <cell r="AM33">
            <v>7</v>
          </cell>
          <cell r="AN33">
            <v>0</v>
          </cell>
          <cell r="AO33">
            <v>89</v>
          </cell>
          <cell r="AP33">
            <v>4</v>
          </cell>
          <cell r="AQ33">
            <v>36</v>
          </cell>
          <cell r="AR33">
            <v>313</v>
          </cell>
          <cell r="AS33">
            <v>320</v>
          </cell>
          <cell r="AT33">
            <v>188</v>
          </cell>
          <cell r="AU33">
            <v>856</v>
          </cell>
        </row>
        <row r="34">
          <cell r="A34" t="str">
            <v>No. of open memos during the week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>
            <v>0</v>
          </cell>
          <cell r="H34">
            <v>0.16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---</v>
          </cell>
          <cell r="Q34" t="str">
            <v>---</v>
          </cell>
          <cell r="R34" t="str">
            <v>---</v>
          </cell>
          <cell r="S34">
            <v>1</v>
          </cell>
          <cell r="T34">
            <v>1</v>
          </cell>
          <cell r="U34">
            <v>0</v>
          </cell>
          <cell r="V34">
            <v>0.4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1.7666666666666657</v>
          </cell>
          <cell r="AJ34">
            <v>0</v>
          </cell>
          <cell r="AK34">
            <v>32.173333333333332</v>
          </cell>
          <cell r="AL34">
            <v>7.6039999999999992</v>
          </cell>
          <cell r="AM34">
            <v>37.166666666666664</v>
          </cell>
          <cell r="AN34">
            <v>0</v>
          </cell>
          <cell r="AO34">
            <v>3.7666666666666657</v>
          </cell>
          <cell r="AP34">
            <v>26.5</v>
          </cell>
          <cell r="AQ34">
            <v>16.333333333333336</v>
          </cell>
          <cell r="AR34">
            <v>41.333333333333336</v>
          </cell>
          <cell r="AS34">
            <v>12.83620512820513</v>
          </cell>
          <cell r="AT34">
            <v>0.8333333333333357</v>
          </cell>
          <cell r="AU34">
            <v>39.666666666666664</v>
          </cell>
        </row>
        <row r="35">
          <cell r="A35" t="str">
            <v>Customer Complaints (Internal)</v>
          </cell>
          <cell r="B35">
            <v>188</v>
          </cell>
          <cell r="C35">
            <v>301</v>
          </cell>
          <cell r="D35">
            <v>489</v>
          </cell>
          <cell r="E35">
            <v>0</v>
          </cell>
          <cell r="F35">
            <v>18</v>
          </cell>
          <cell r="G35">
            <v>148</v>
          </cell>
          <cell r="H35">
            <v>17</v>
          </cell>
          <cell r="I35">
            <v>0</v>
          </cell>
          <cell r="J35">
            <v>183</v>
          </cell>
          <cell r="K35">
            <v>3</v>
          </cell>
          <cell r="L35">
            <v>671</v>
          </cell>
          <cell r="M35">
            <v>150</v>
          </cell>
          <cell r="N35">
            <v>98</v>
          </cell>
          <cell r="O35">
            <v>787</v>
          </cell>
          <cell r="P35">
            <v>1709</v>
          </cell>
          <cell r="Q35">
            <v>59</v>
          </cell>
          <cell r="R35">
            <v>529</v>
          </cell>
          <cell r="S35">
            <v>47</v>
          </cell>
          <cell r="T35">
            <v>35</v>
          </cell>
          <cell r="U35">
            <v>26</v>
          </cell>
          <cell r="V35">
            <v>696</v>
          </cell>
          <cell r="W35">
            <v>11</v>
          </cell>
          <cell r="X35">
            <v>0</v>
          </cell>
          <cell r="Y35">
            <v>206</v>
          </cell>
          <cell r="Z35">
            <v>0</v>
          </cell>
          <cell r="AA35">
            <v>0</v>
          </cell>
          <cell r="AB35">
            <v>913</v>
          </cell>
          <cell r="AC35">
            <v>7</v>
          </cell>
          <cell r="AD35">
            <v>20</v>
          </cell>
          <cell r="AE35">
            <v>9</v>
          </cell>
          <cell r="AF35">
            <v>9</v>
          </cell>
          <cell r="AG35">
            <v>329</v>
          </cell>
          <cell r="AH35">
            <v>3</v>
          </cell>
          <cell r="AI35">
            <v>374</v>
          </cell>
          <cell r="AJ35">
            <v>11</v>
          </cell>
          <cell r="AK35">
            <v>50</v>
          </cell>
          <cell r="AL35">
            <v>18</v>
          </cell>
          <cell r="AM35">
            <v>7</v>
          </cell>
          <cell r="AN35">
            <v>0</v>
          </cell>
          <cell r="AO35">
            <v>86</v>
          </cell>
          <cell r="AP35">
            <v>4</v>
          </cell>
          <cell r="AQ35">
            <v>36</v>
          </cell>
          <cell r="AR35">
            <v>313</v>
          </cell>
          <cell r="AS35">
            <v>320</v>
          </cell>
          <cell r="AT35">
            <v>111</v>
          </cell>
          <cell r="AU35">
            <v>784</v>
          </cell>
        </row>
        <row r="36">
          <cell r="A36" t="str">
            <v>Score(10)</v>
          </cell>
          <cell r="B36">
            <v>0</v>
          </cell>
          <cell r="C36">
            <v>10</v>
          </cell>
          <cell r="D36">
            <v>10</v>
          </cell>
          <cell r="E36">
            <v>10</v>
          </cell>
          <cell r="F36">
            <v>1335</v>
          </cell>
          <cell r="G36">
            <v>20</v>
          </cell>
          <cell r="H36">
            <v>20</v>
          </cell>
          <cell r="I36">
            <v>20</v>
          </cell>
          <cell r="J36">
            <v>20</v>
          </cell>
          <cell r="K36">
            <v>20</v>
          </cell>
          <cell r="L36">
            <v>20</v>
          </cell>
          <cell r="M36">
            <v>0</v>
          </cell>
          <cell r="N36">
            <v>20</v>
          </cell>
          <cell r="O36">
            <v>20</v>
          </cell>
          <cell r="P36">
            <v>20</v>
          </cell>
          <cell r="Q36">
            <v>10</v>
          </cell>
          <cell r="R36">
            <v>10</v>
          </cell>
          <cell r="S36">
            <v>10</v>
          </cell>
          <cell r="T36">
            <v>10</v>
          </cell>
          <cell r="U36">
            <v>10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  <cell r="Z36">
            <v>0</v>
          </cell>
          <cell r="AA36">
            <v>0</v>
          </cell>
          <cell r="AB36">
            <v>0</v>
          </cell>
          <cell r="AC36">
            <v>10</v>
          </cell>
          <cell r="AD36">
            <v>10</v>
          </cell>
          <cell r="AE36">
            <v>10</v>
          </cell>
          <cell r="AF36">
            <v>10</v>
          </cell>
          <cell r="AG36">
            <v>10</v>
          </cell>
          <cell r="AH36">
            <v>10</v>
          </cell>
          <cell r="AI36">
            <v>9.8931167165455332</v>
          </cell>
          <cell r="AJ36">
            <v>9.9918669131238449</v>
          </cell>
          <cell r="AK36">
            <v>9.9482133609528738</v>
          </cell>
          <cell r="AL36">
            <v>9.9833736396614263</v>
          </cell>
          <cell r="AM36">
            <v>9.9851380042462843</v>
          </cell>
          <cell r="AN36">
            <v>10</v>
          </cell>
          <cell r="AO36">
            <v>9.9784095871136778</v>
          </cell>
          <cell r="AP36">
            <v>9.9951219512195131</v>
          </cell>
          <cell r="AQ36">
            <v>9.9591466182478445</v>
          </cell>
          <cell r="AR36">
            <v>9.8199183015936935</v>
          </cell>
          <cell r="AS36">
            <v>9.6288994549460742</v>
          </cell>
          <cell r="AT36">
            <v>9.7120539133098482</v>
          </cell>
          <cell r="AU36">
            <v>9.1965458982541772</v>
          </cell>
        </row>
        <row r="37">
          <cell r="A37" t="str">
            <v>Customer Complaints (External)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3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</row>
        <row r="38">
          <cell r="A38" t="str">
            <v>Customer Complaints Score(20)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F38">
            <v>1335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O38">
            <v>393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0</v>
          </cell>
          <cell r="V38">
            <v>14.368476413949349</v>
          </cell>
          <cell r="W38">
            <v>2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16.26386217620821</v>
          </cell>
          <cell r="AC38">
            <v>19.748110831234257</v>
          </cell>
          <cell r="AD38">
            <v>19.582811848143514</v>
          </cell>
          <cell r="AE38">
            <v>19.895482522355127</v>
          </cell>
          <cell r="AF38">
            <v>19.895482522355127</v>
          </cell>
          <cell r="AG38">
            <v>20</v>
          </cell>
          <cell r="AH38">
            <v>20</v>
          </cell>
          <cell r="AI38">
            <v>18.716056163960317</v>
          </cell>
          <cell r="AJ38">
            <v>18.375184638109303</v>
          </cell>
          <cell r="AK38">
            <v>16.971532404603273</v>
          </cell>
          <cell r="AL38">
            <v>19.730579254602603</v>
          </cell>
          <cell r="AM38">
            <v>19.682683590208519</v>
          </cell>
          <cell r="AN38">
            <v>20</v>
          </cell>
          <cell r="AO38">
            <v>19.350502227928402</v>
          </cell>
          <cell r="AP38">
            <v>19.861830742659759</v>
          </cell>
          <cell r="AQ38">
            <v>19.37434827945777</v>
          </cell>
          <cell r="AR38">
            <v>12.963129496402876</v>
          </cell>
          <cell r="AS38">
            <v>20</v>
          </cell>
          <cell r="AT38">
            <v>20</v>
          </cell>
          <cell r="AU38">
            <v>16.053956110328166</v>
          </cell>
        </row>
        <row r="39">
          <cell r="A39" t="str">
            <v>Score(35)</v>
          </cell>
          <cell r="B39">
            <v>140</v>
          </cell>
          <cell r="C39">
            <v>225</v>
          </cell>
          <cell r="D39">
            <v>430</v>
          </cell>
          <cell r="E39">
            <v>4050</v>
          </cell>
          <cell r="F39">
            <v>1</v>
          </cell>
          <cell r="G39">
            <v>20</v>
          </cell>
          <cell r="H39">
            <v>0</v>
          </cell>
          <cell r="I39">
            <v>20</v>
          </cell>
          <cell r="J39">
            <v>20</v>
          </cell>
          <cell r="K39">
            <v>10</v>
          </cell>
          <cell r="L39">
            <v>10</v>
          </cell>
          <cell r="M39">
            <v>20</v>
          </cell>
          <cell r="N39">
            <v>20</v>
          </cell>
          <cell r="O39">
            <v>0</v>
          </cell>
          <cell r="P39">
            <v>10</v>
          </cell>
          <cell r="Q39">
            <v>10</v>
          </cell>
          <cell r="R39">
            <v>10</v>
          </cell>
          <cell r="S39">
            <v>10</v>
          </cell>
          <cell r="T39">
            <v>10</v>
          </cell>
          <cell r="U39">
            <v>35</v>
          </cell>
          <cell r="V39">
            <v>15</v>
          </cell>
          <cell r="W39">
            <v>0</v>
          </cell>
          <cell r="X39">
            <v>35</v>
          </cell>
          <cell r="Y39">
            <v>10</v>
          </cell>
          <cell r="Z39">
            <v>35</v>
          </cell>
          <cell r="AA39">
            <v>35</v>
          </cell>
          <cell r="AB39">
            <v>23</v>
          </cell>
          <cell r="AC39">
            <v>35</v>
          </cell>
          <cell r="AD39">
            <v>35</v>
          </cell>
          <cell r="AE39">
            <v>35</v>
          </cell>
          <cell r="AF39">
            <v>35</v>
          </cell>
          <cell r="AG39">
            <v>35</v>
          </cell>
          <cell r="AH39">
            <v>35</v>
          </cell>
          <cell r="AI39">
            <v>10</v>
          </cell>
          <cell r="AJ39">
            <v>10</v>
          </cell>
          <cell r="AK39">
            <v>10</v>
          </cell>
          <cell r="AL39">
            <v>10</v>
          </cell>
          <cell r="AM39">
            <v>10</v>
          </cell>
          <cell r="AN39">
            <v>10</v>
          </cell>
          <cell r="AO39">
            <v>10</v>
          </cell>
          <cell r="AP39">
            <v>10</v>
          </cell>
          <cell r="AQ39">
            <v>10</v>
          </cell>
          <cell r="AR39">
            <v>5</v>
          </cell>
          <cell r="AS39">
            <v>9.615384615384615</v>
          </cell>
          <cell r="AT39">
            <v>10</v>
          </cell>
          <cell r="AU39">
            <v>0</v>
          </cell>
        </row>
        <row r="40">
          <cell r="A40" t="str">
            <v>Total w/h supplied to TELCO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77</v>
          </cell>
          <cell r="J40">
            <v>14626</v>
          </cell>
          <cell r="K40">
            <v>200</v>
          </cell>
          <cell r="L40">
            <v>3963</v>
          </cell>
          <cell r="M40">
            <v>1830</v>
          </cell>
          <cell r="N40">
            <v>2096</v>
          </cell>
          <cell r="O40">
            <v>4897</v>
          </cell>
          <cell r="P40">
            <v>12986</v>
          </cell>
          <cell r="Q40">
            <v>4897</v>
          </cell>
          <cell r="R40">
            <v>2348</v>
          </cell>
          <cell r="S40">
            <v>2348</v>
          </cell>
          <cell r="T40">
            <v>1015</v>
          </cell>
          <cell r="U40">
            <v>1751</v>
          </cell>
          <cell r="V40">
            <v>12359</v>
          </cell>
          <cell r="W40">
            <v>1986</v>
          </cell>
          <cell r="X40">
            <v>2877</v>
          </cell>
          <cell r="Y40">
            <v>3331</v>
          </cell>
          <cell r="Z40">
            <v>3884</v>
          </cell>
          <cell r="AA40">
            <v>2779</v>
          </cell>
          <cell r="AB40">
            <v>24437</v>
          </cell>
          <cell r="AC40">
            <v>2779</v>
          </cell>
          <cell r="AD40">
            <v>4794</v>
          </cell>
          <cell r="AE40">
            <v>8611</v>
          </cell>
          <cell r="AF40">
            <v>8611</v>
          </cell>
          <cell r="AG40">
            <v>4334</v>
          </cell>
          <cell r="AH40">
            <v>704</v>
          </cell>
          <cell r="AI40">
            <v>29129</v>
          </cell>
          <cell r="AJ40">
            <v>677</v>
          </cell>
          <cell r="AK40">
            <v>1651</v>
          </cell>
          <cell r="AL40">
            <v>6681</v>
          </cell>
          <cell r="AM40">
            <v>2206</v>
          </cell>
          <cell r="AN40">
            <v>2026</v>
          </cell>
          <cell r="AO40">
            <v>13241</v>
          </cell>
          <cell r="AP40">
            <v>2895</v>
          </cell>
          <cell r="AQ40">
            <v>5754</v>
          </cell>
          <cell r="AR40">
            <v>4448</v>
          </cell>
          <cell r="AS40">
            <v>3705</v>
          </cell>
          <cell r="AT40">
            <v>3066</v>
          </cell>
          <cell r="AU40">
            <v>19868</v>
          </cell>
        </row>
        <row r="41">
          <cell r="A41" t="str">
            <v>Internal committment failures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>
            <v>2</v>
          </cell>
          <cell r="M41">
            <v>1</v>
          </cell>
          <cell r="N41">
            <v>2</v>
          </cell>
          <cell r="O41">
            <v>1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0</v>
          </cell>
          <cell r="V41">
            <v>1.6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1</v>
          </cell>
          <cell r="AH41">
            <v>0.2</v>
          </cell>
          <cell r="AI41">
            <v>33.176666666666662</v>
          </cell>
          <cell r="AJ41">
            <v>25.42</v>
          </cell>
          <cell r="AK41">
            <v>60.436491228070174</v>
          </cell>
          <cell r="AL41">
            <v>39.93663157894737</v>
          </cell>
          <cell r="AM41">
            <v>68.49666666666667</v>
          </cell>
          <cell r="AN41">
            <v>23.27</v>
          </cell>
          <cell r="AO41">
            <v>35.926666666666662</v>
          </cell>
          <cell r="AP41">
            <v>49.2</v>
          </cell>
          <cell r="AQ41">
            <v>49.283333333333331</v>
          </cell>
          <cell r="AR41">
            <v>69.283333333333331</v>
          </cell>
          <cell r="AS41">
            <v>48.522804318488525</v>
          </cell>
          <cell r="AT41">
            <v>30.903333333333336</v>
          </cell>
          <cell r="AU41">
            <v>54.066666666666663</v>
          </cell>
        </row>
        <row r="42">
          <cell r="A42" t="str">
            <v>Total Suggestions received during the week</v>
          </cell>
          <cell r="B42">
            <v>2</v>
          </cell>
          <cell r="C42">
            <v>0</v>
          </cell>
          <cell r="D42">
            <v>2</v>
          </cell>
          <cell r="E42">
            <v>2</v>
          </cell>
          <cell r="F42">
            <v>0</v>
          </cell>
          <cell r="G42">
            <v>0</v>
          </cell>
          <cell r="H42">
            <v>0</v>
          </cell>
          <cell r="I42">
            <v>15</v>
          </cell>
          <cell r="J42">
            <v>2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2</v>
          </cell>
          <cell r="P42">
            <v>2</v>
          </cell>
          <cell r="Q42">
            <v>3</v>
          </cell>
          <cell r="R42">
            <v>0</v>
          </cell>
          <cell r="S42">
            <v>0</v>
          </cell>
          <cell r="T42">
            <v>1</v>
          </cell>
          <cell r="U42">
            <v>0</v>
          </cell>
          <cell r="V42">
            <v>4</v>
          </cell>
          <cell r="W42">
            <v>2</v>
          </cell>
          <cell r="X42">
            <v>0</v>
          </cell>
          <cell r="Y42">
            <v>0</v>
          </cell>
          <cell r="Z42">
            <v>0</v>
          </cell>
          <cell r="AA42">
            <v>1</v>
          </cell>
          <cell r="AB42">
            <v>6</v>
          </cell>
          <cell r="AC42">
            <v>0</v>
          </cell>
          <cell r="AD42">
            <v>4</v>
          </cell>
          <cell r="AE42">
            <v>5</v>
          </cell>
          <cell r="AF42">
            <v>3</v>
          </cell>
          <cell r="AG42">
            <v>2</v>
          </cell>
          <cell r="AH42">
            <v>2</v>
          </cell>
          <cell r="AI42">
            <v>14</v>
          </cell>
          <cell r="AJ42">
            <v>0</v>
          </cell>
          <cell r="AK42">
            <v>0</v>
          </cell>
          <cell r="AL42">
            <v>4</v>
          </cell>
          <cell r="AM42">
            <v>0</v>
          </cell>
          <cell r="AN42">
            <v>0</v>
          </cell>
          <cell r="AO42">
            <v>0.8</v>
          </cell>
          <cell r="AP42">
            <v>1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0.4</v>
          </cell>
        </row>
        <row r="43">
          <cell r="A43" t="str">
            <v>Tangible  suggetions  received in a week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5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1</v>
          </cell>
          <cell r="P43">
            <v>1</v>
          </cell>
          <cell r="Q43">
            <v>1</v>
          </cell>
          <cell r="R43">
            <v>0</v>
          </cell>
          <cell r="S43">
            <v>0</v>
          </cell>
          <cell r="T43">
            <v>1</v>
          </cell>
          <cell r="U43">
            <v>0</v>
          </cell>
          <cell r="V43">
            <v>2</v>
          </cell>
          <cell r="W43">
            <v>2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4</v>
          </cell>
          <cell r="AC43">
            <v>0</v>
          </cell>
          <cell r="AD43">
            <v>1</v>
          </cell>
          <cell r="AE43">
            <v>0</v>
          </cell>
          <cell r="AF43">
            <v>2</v>
          </cell>
          <cell r="AG43">
            <v>0</v>
          </cell>
          <cell r="AH43">
            <v>0</v>
          </cell>
          <cell r="AI43">
            <v>3</v>
          </cell>
          <cell r="AJ43">
            <v>0</v>
          </cell>
          <cell r="AK43">
            <v>0</v>
          </cell>
          <cell r="AL43">
            <v>2</v>
          </cell>
          <cell r="AM43">
            <v>0</v>
          </cell>
          <cell r="AN43">
            <v>0</v>
          </cell>
          <cell r="AO43">
            <v>0.4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A44" t="str">
            <v>Intangible  suggetions  received in a week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1</v>
          </cell>
          <cell r="P44">
            <v>1</v>
          </cell>
          <cell r="Q44">
            <v>2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2</v>
          </cell>
          <cell r="AB44">
            <v>2</v>
          </cell>
          <cell r="AC44">
            <v>0</v>
          </cell>
          <cell r="AD44">
            <v>3</v>
          </cell>
          <cell r="AE44">
            <v>5</v>
          </cell>
          <cell r="AF44">
            <v>1</v>
          </cell>
          <cell r="AG44">
            <v>2</v>
          </cell>
          <cell r="AH44">
            <v>2</v>
          </cell>
          <cell r="AI44">
            <v>11</v>
          </cell>
          <cell r="AJ44">
            <v>0</v>
          </cell>
          <cell r="AK44">
            <v>0</v>
          </cell>
          <cell r="AL44">
            <v>2</v>
          </cell>
          <cell r="AM44">
            <v>0</v>
          </cell>
          <cell r="AN44">
            <v>0</v>
          </cell>
          <cell r="AO44">
            <v>0.4</v>
          </cell>
          <cell r="AP44">
            <v>1</v>
          </cell>
          <cell r="AQ44">
            <v>0</v>
          </cell>
          <cell r="AR44">
            <v>1</v>
          </cell>
          <cell r="AS44">
            <v>0</v>
          </cell>
          <cell r="AT44">
            <v>0</v>
          </cell>
          <cell r="AU44">
            <v>0.4</v>
          </cell>
        </row>
        <row r="45">
          <cell r="A45" t="str">
            <v>Total Cell Members</v>
          </cell>
          <cell r="B45">
            <v>49</v>
          </cell>
          <cell r="C45">
            <v>49</v>
          </cell>
          <cell r="D45">
            <v>98</v>
          </cell>
          <cell r="E45">
            <v>49</v>
          </cell>
          <cell r="F45">
            <v>47</v>
          </cell>
          <cell r="G45">
            <v>47</v>
          </cell>
          <cell r="H45">
            <v>45</v>
          </cell>
          <cell r="I45">
            <v>3</v>
          </cell>
          <cell r="J45">
            <v>188</v>
          </cell>
          <cell r="K45">
            <v>45</v>
          </cell>
          <cell r="L45">
            <v>45</v>
          </cell>
          <cell r="M45">
            <v>45</v>
          </cell>
          <cell r="N45">
            <v>45</v>
          </cell>
          <cell r="O45">
            <v>45</v>
          </cell>
          <cell r="P45">
            <v>225</v>
          </cell>
          <cell r="Q45">
            <v>52</v>
          </cell>
          <cell r="R45">
            <v>52</v>
          </cell>
          <cell r="S45">
            <v>52</v>
          </cell>
          <cell r="T45">
            <v>52</v>
          </cell>
          <cell r="U45">
            <v>52</v>
          </cell>
          <cell r="V45">
            <v>260</v>
          </cell>
          <cell r="W45">
            <v>54</v>
          </cell>
          <cell r="X45">
            <v>54</v>
          </cell>
          <cell r="Y45">
            <v>54</v>
          </cell>
          <cell r="Z45">
            <v>48</v>
          </cell>
          <cell r="AA45">
            <v>48</v>
          </cell>
          <cell r="AB45">
            <v>470</v>
          </cell>
          <cell r="AC45">
            <v>48</v>
          </cell>
          <cell r="AD45">
            <v>48</v>
          </cell>
          <cell r="AE45">
            <v>48</v>
          </cell>
          <cell r="AF45">
            <v>48</v>
          </cell>
          <cell r="AG45">
            <v>48</v>
          </cell>
          <cell r="AH45">
            <v>48</v>
          </cell>
          <cell r="AI45">
            <v>240</v>
          </cell>
          <cell r="AJ45">
            <v>48</v>
          </cell>
          <cell r="AK45">
            <v>48</v>
          </cell>
          <cell r="AL45">
            <v>48</v>
          </cell>
          <cell r="AM45">
            <v>48</v>
          </cell>
          <cell r="AN45">
            <v>48</v>
          </cell>
          <cell r="AO45">
            <v>48</v>
          </cell>
          <cell r="AP45">
            <v>48</v>
          </cell>
          <cell r="AQ45">
            <v>48</v>
          </cell>
          <cell r="AR45">
            <v>48</v>
          </cell>
          <cell r="AS45">
            <v>48</v>
          </cell>
          <cell r="AT45">
            <v>48</v>
          </cell>
          <cell r="AU45">
            <v>48</v>
          </cell>
        </row>
        <row r="46">
          <cell r="A46" t="str">
            <v>Suggestion scheme score</v>
          </cell>
          <cell r="B46">
            <v>2.0408163265306123</v>
          </cell>
          <cell r="C46">
            <v>0</v>
          </cell>
          <cell r="D46">
            <v>1.0204081632653061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5</v>
          </cell>
          <cell r="P46">
            <v>5</v>
          </cell>
          <cell r="Q46">
            <v>5</v>
          </cell>
          <cell r="R46">
            <v>0</v>
          </cell>
          <cell r="S46">
            <v>0</v>
          </cell>
          <cell r="T46">
            <v>5</v>
          </cell>
          <cell r="U46">
            <v>0</v>
          </cell>
          <cell r="V46">
            <v>0.76923076923076927</v>
          </cell>
          <cell r="W46">
            <v>1.8518518518518516</v>
          </cell>
          <cell r="X46">
            <v>0</v>
          </cell>
          <cell r="Y46">
            <v>0</v>
          </cell>
          <cell r="Z46">
            <v>0</v>
          </cell>
          <cell r="AA46">
            <v>1.0416666666666665</v>
          </cell>
          <cell r="AB46">
            <v>0.63829787234042545</v>
          </cell>
          <cell r="AC46">
            <v>0</v>
          </cell>
          <cell r="AD46">
            <v>4.1666666666666661</v>
          </cell>
          <cell r="AE46">
            <v>5</v>
          </cell>
          <cell r="AF46">
            <v>3.125</v>
          </cell>
          <cell r="AG46">
            <v>2.083333333333333</v>
          </cell>
          <cell r="AH46">
            <v>2.083333333333333</v>
          </cell>
          <cell r="AI46">
            <v>2.9166666666666665</v>
          </cell>
          <cell r="AJ46">
            <v>0</v>
          </cell>
          <cell r="AK46">
            <v>0</v>
          </cell>
          <cell r="AL46">
            <v>4.1666666666666661</v>
          </cell>
          <cell r="AM46">
            <v>0</v>
          </cell>
          <cell r="AN46">
            <v>0</v>
          </cell>
          <cell r="AO46">
            <v>0.83333333333333337</v>
          </cell>
          <cell r="AP46">
            <v>1.0416666666666665</v>
          </cell>
          <cell r="AQ46">
            <v>0</v>
          </cell>
          <cell r="AR46">
            <v>1.0416666666666665</v>
          </cell>
          <cell r="AS46">
            <v>0</v>
          </cell>
          <cell r="AT46">
            <v>0</v>
          </cell>
          <cell r="AU46">
            <v>0.41666666666666669</v>
          </cell>
        </row>
        <row r="47">
          <cell r="A47" t="str">
            <v>the concept of independent focussed factory.</v>
          </cell>
          <cell r="B47">
            <v>57</v>
          </cell>
          <cell r="C47">
            <v>57</v>
          </cell>
          <cell r="D47">
            <v>114</v>
          </cell>
          <cell r="E47">
            <v>56</v>
          </cell>
          <cell r="F47">
            <v>56</v>
          </cell>
          <cell r="G47">
            <v>56</v>
          </cell>
          <cell r="H47">
            <v>61</v>
          </cell>
          <cell r="I47">
            <v>61</v>
          </cell>
          <cell r="J47">
            <v>290</v>
          </cell>
          <cell r="K47">
            <v>61</v>
          </cell>
          <cell r="L47">
            <v>61</v>
          </cell>
          <cell r="M47">
            <v>61</v>
          </cell>
          <cell r="N47">
            <v>61</v>
          </cell>
          <cell r="O47">
            <v>61</v>
          </cell>
          <cell r="P47">
            <v>61</v>
          </cell>
          <cell r="Q47">
            <v>23</v>
          </cell>
          <cell r="R47">
            <v>23</v>
          </cell>
          <cell r="S47">
            <v>23</v>
          </cell>
          <cell r="T47">
            <v>23</v>
          </cell>
          <cell r="U47">
            <v>23</v>
          </cell>
          <cell r="V47">
            <v>23</v>
          </cell>
          <cell r="W47">
            <v>23</v>
          </cell>
          <cell r="X47">
            <v>23</v>
          </cell>
          <cell r="Y47">
            <v>23</v>
          </cell>
          <cell r="Z47">
            <v>23</v>
          </cell>
          <cell r="AA47">
            <v>23</v>
          </cell>
          <cell r="AB47">
            <v>23</v>
          </cell>
          <cell r="AC47">
            <v>23</v>
          </cell>
          <cell r="AD47">
            <v>23</v>
          </cell>
          <cell r="AE47">
            <v>23</v>
          </cell>
          <cell r="AF47">
            <v>23</v>
          </cell>
          <cell r="AG47">
            <v>23</v>
          </cell>
          <cell r="AH47">
            <v>23</v>
          </cell>
          <cell r="AI47">
            <v>61</v>
          </cell>
          <cell r="AJ47">
            <v>61</v>
          </cell>
          <cell r="AK47">
            <v>61</v>
          </cell>
          <cell r="AL47">
            <v>61</v>
          </cell>
          <cell r="AM47">
            <v>61</v>
          </cell>
          <cell r="AN47">
            <v>61</v>
          </cell>
          <cell r="AO47">
            <v>61</v>
          </cell>
          <cell r="AP47">
            <v>61</v>
          </cell>
          <cell r="AQ47">
            <v>61</v>
          </cell>
          <cell r="AR47">
            <v>61</v>
          </cell>
          <cell r="AS47">
            <v>61</v>
          </cell>
          <cell r="AT47">
            <v>61</v>
          </cell>
          <cell r="AU47">
            <v>61</v>
          </cell>
        </row>
        <row r="48">
          <cell r="A48" t="str">
            <v>5 S Audit Score</v>
          </cell>
          <cell r="B48">
            <v>4.3499999999999996</v>
          </cell>
          <cell r="C48">
            <v>4.3499999999999996</v>
          </cell>
          <cell r="D48">
            <v>4.3499999999999996</v>
          </cell>
          <cell r="E48">
            <v>2.6190476190476191</v>
          </cell>
          <cell r="F48">
            <v>2.62</v>
          </cell>
          <cell r="G48">
            <v>2.62</v>
          </cell>
          <cell r="H48">
            <v>2.62</v>
          </cell>
          <cell r="I48">
            <v>0</v>
          </cell>
          <cell r="J48">
            <v>2.619761904761905</v>
          </cell>
          <cell r="K48">
            <v>2.82</v>
          </cell>
          <cell r="L48">
            <v>3.05</v>
          </cell>
          <cell r="M48">
            <v>2.68</v>
          </cell>
          <cell r="N48">
            <v>3.05</v>
          </cell>
          <cell r="O48">
            <v>2.82</v>
          </cell>
          <cell r="P48">
            <v>2.8839999999999995</v>
          </cell>
          <cell r="Q48">
            <v>2.95</v>
          </cell>
          <cell r="R48">
            <v>2.64</v>
          </cell>
          <cell r="S48">
            <v>1.59</v>
          </cell>
          <cell r="T48">
            <v>1.95</v>
          </cell>
          <cell r="U48">
            <v>1.95</v>
          </cell>
          <cell r="V48">
            <v>2.2159999999999997</v>
          </cell>
          <cell r="W48">
            <v>1.36</v>
          </cell>
          <cell r="X48">
            <v>1.23</v>
          </cell>
          <cell r="Y48">
            <v>1.72</v>
          </cell>
          <cell r="Z48">
            <v>1.5</v>
          </cell>
          <cell r="AA48">
            <v>1.5449999999999999</v>
          </cell>
          <cell r="AB48">
            <v>1.6052</v>
          </cell>
          <cell r="AC48">
            <v>1.61</v>
          </cell>
          <cell r="AD48">
            <v>1.27</v>
          </cell>
          <cell r="AE48">
            <v>1.27</v>
          </cell>
          <cell r="AF48">
            <v>1.73</v>
          </cell>
          <cell r="AG48">
            <v>1.68</v>
          </cell>
          <cell r="AH48">
            <v>1.68</v>
          </cell>
          <cell r="AI48">
            <v>1.512</v>
          </cell>
          <cell r="AJ48">
            <v>1.51</v>
          </cell>
          <cell r="AK48">
            <v>1.51</v>
          </cell>
          <cell r="AL48">
            <v>1.27</v>
          </cell>
          <cell r="AM48">
            <v>2.2599999999999998</v>
          </cell>
          <cell r="AN48">
            <v>2.2599999999999998</v>
          </cell>
          <cell r="AO48">
            <v>1.7619999999999998</v>
          </cell>
          <cell r="AP48">
            <v>2.3199999999999998</v>
          </cell>
          <cell r="AQ48">
            <v>2.13</v>
          </cell>
          <cell r="AR48">
            <v>2</v>
          </cell>
          <cell r="AS48">
            <v>2.25</v>
          </cell>
          <cell r="AT48">
            <v>2.1818181818181817</v>
          </cell>
          <cell r="AU48">
            <v>2.1763636363636363</v>
          </cell>
        </row>
        <row r="49">
          <cell r="A49" t="str">
            <v xml:space="preserve">has been initiated in the month of Apr' 99 with the objective </v>
          </cell>
        </row>
        <row r="50">
          <cell r="A50" t="str">
            <v>Productivity (%) for the week</v>
          </cell>
          <cell r="B50">
            <v>31.67</v>
          </cell>
          <cell r="C50">
            <v>29</v>
          </cell>
          <cell r="D50">
            <v>30.335000000000001</v>
          </cell>
          <cell r="E50">
            <v>28</v>
          </cell>
          <cell r="F50">
            <v>34</v>
          </cell>
          <cell r="G50">
            <v>31</v>
          </cell>
          <cell r="H50">
            <v>42</v>
          </cell>
          <cell r="I50">
            <v>5</v>
          </cell>
          <cell r="J50">
            <v>27</v>
          </cell>
          <cell r="K50">
            <v>35</v>
          </cell>
          <cell r="L50">
            <v>42</v>
          </cell>
          <cell r="M50">
            <v>46</v>
          </cell>
          <cell r="N50">
            <v>42</v>
          </cell>
          <cell r="O50">
            <v>39</v>
          </cell>
          <cell r="P50">
            <v>40.799999999999997</v>
          </cell>
          <cell r="Q50">
            <v>35</v>
          </cell>
          <cell r="R50">
            <v>35</v>
          </cell>
          <cell r="S50">
            <v>31</v>
          </cell>
          <cell r="T50">
            <v>41</v>
          </cell>
          <cell r="U50">
            <v>36</v>
          </cell>
          <cell r="V50">
            <v>35.6</v>
          </cell>
          <cell r="W50">
            <v>45</v>
          </cell>
          <cell r="X50">
            <v>43</v>
          </cell>
          <cell r="Y50">
            <v>42</v>
          </cell>
          <cell r="Z50">
            <v>38</v>
          </cell>
          <cell r="AA50">
            <v>38</v>
          </cell>
          <cell r="AB50">
            <v>40.72</v>
          </cell>
          <cell r="AC50">
            <v>31</v>
          </cell>
          <cell r="AD50">
            <v>37</v>
          </cell>
          <cell r="AE50">
            <v>43</v>
          </cell>
          <cell r="AF50">
            <v>34</v>
          </cell>
          <cell r="AG50">
            <v>47</v>
          </cell>
          <cell r="AH50">
            <v>48</v>
          </cell>
          <cell r="AI50">
            <v>38.4</v>
          </cell>
          <cell r="AJ50">
            <v>44</v>
          </cell>
          <cell r="AK50">
            <v>33</v>
          </cell>
          <cell r="AL50">
            <v>41</v>
          </cell>
          <cell r="AM50">
            <v>41</v>
          </cell>
          <cell r="AN50">
            <v>41</v>
          </cell>
          <cell r="AO50">
            <v>40</v>
          </cell>
          <cell r="AP50">
            <v>43</v>
          </cell>
          <cell r="AQ50">
            <v>47</v>
          </cell>
          <cell r="AR50">
            <v>40</v>
          </cell>
          <cell r="AS50">
            <v>53</v>
          </cell>
          <cell r="AT50">
            <v>52</v>
          </cell>
          <cell r="AU50">
            <v>47</v>
          </cell>
        </row>
        <row r="51">
          <cell r="A51" t="str">
            <v>Productivity Score(30)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</row>
        <row r="52">
          <cell r="A52" t="str">
            <v>Attendance % for the week</v>
          </cell>
          <cell r="B52">
            <v>84.125</v>
          </cell>
          <cell r="C52">
            <v>100</v>
          </cell>
          <cell r="D52">
            <v>100</v>
          </cell>
          <cell r="E52">
            <v>80</v>
          </cell>
          <cell r="F52">
            <v>47</v>
          </cell>
          <cell r="G52">
            <v>88</v>
          </cell>
          <cell r="H52">
            <v>100</v>
          </cell>
          <cell r="I52">
            <v>83</v>
          </cell>
          <cell r="J52">
            <v>100</v>
          </cell>
          <cell r="K52">
            <v>100</v>
          </cell>
          <cell r="L52">
            <v>100</v>
          </cell>
          <cell r="M52">
            <v>100</v>
          </cell>
          <cell r="N52">
            <v>90</v>
          </cell>
          <cell r="O52">
            <v>90</v>
          </cell>
          <cell r="P52">
            <v>100</v>
          </cell>
          <cell r="Q52">
            <v>91</v>
          </cell>
          <cell r="R52">
            <v>86</v>
          </cell>
          <cell r="S52">
            <v>83</v>
          </cell>
          <cell r="T52">
            <v>84</v>
          </cell>
          <cell r="U52">
            <v>82</v>
          </cell>
          <cell r="V52">
            <v>85.2</v>
          </cell>
          <cell r="W52">
            <v>87</v>
          </cell>
          <cell r="X52">
            <v>89</v>
          </cell>
          <cell r="Y52">
            <v>93</v>
          </cell>
          <cell r="Z52">
            <v>83</v>
          </cell>
          <cell r="AA52">
            <v>82</v>
          </cell>
          <cell r="AB52">
            <v>86.8</v>
          </cell>
          <cell r="AC52">
            <v>84</v>
          </cell>
          <cell r="AD52">
            <v>84</v>
          </cell>
          <cell r="AE52">
            <v>85</v>
          </cell>
          <cell r="AF52">
            <v>74</v>
          </cell>
          <cell r="AG52">
            <v>79</v>
          </cell>
          <cell r="AH52">
            <v>81.2</v>
          </cell>
          <cell r="AI52">
            <v>56.015000000000001</v>
          </cell>
          <cell r="AJ52">
            <v>64</v>
          </cell>
          <cell r="AK52">
            <v>57</v>
          </cell>
          <cell r="AL52">
            <v>57</v>
          </cell>
          <cell r="AM52">
            <v>57</v>
          </cell>
          <cell r="AN52">
            <v>50</v>
          </cell>
          <cell r="AO52">
            <v>57</v>
          </cell>
          <cell r="AP52">
            <v>56</v>
          </cell>
          <cell r="AQ52">
            <v>57</v>
          </cell>
          <cell r="AR52">
            <v>61</v>
          </cell>
          <cell r="AS52">
            <v>60</v>
          </cell>
          <cell r="AT52">
            <v>63</v>
          </cell>
          <cell r="AU52">
            <v>59.4</v>
          </cell>
        </row>
        <row r="53">
          <cell r="A53" t="str">
            <v>On time Performance (%)</v>
          </cell>
          <cell r="B53">
            <v>44</v>
          </cell>
          <cell r="C53">
            <v>47</v>
          </cell>
          <cell r="D53">
            <v>45.5</v>
          </cell>
          <cell r="E53">
            <v>43</v>
          </cell>
          <cell r="F53">
            <v>97</v>
          </cell>
          <cell r="G53">
            <v>71</v>
          </cell>
          <cell r="H53">
            <v>30</v>
          </cell>
          <cell r="I53">
            <v>2</v>
          </cell>
          <cell r="J53">
            <v>48.2</v>
          </cell>
          <cell r="K53">
            <v>80</v>
          </cell>
          <cell r="L53">
            <v>73</v>
          </cell>
          <cell r="M53">
            <v>60</v>
          </cell>
          <cell r="N53">
            <v>66</v>
          </cell>
          <cell r="O53">
            <v>68</v>
          </cell>
          <cell r="P53">
            <v>69.400000000000006</v>
          </cell>
          <cell r="Q53">
            <v>149</v>
          </cell>
          <cell r="R53">
            <v>149</v>
          </cell>
          <cell r="S53">
            <v>0</v>
          </cell>
          <cell r="T53">
            <v>0</v>
          </cell>
          <cell r="U53">
            <v>0</v>
          </cell>
          <cell r="V53">
            <v>59.6</v>
          </cell>
          <cell r="W53">
            <v>100</v>
          </cell>
          <cell r="X53">
            <v>100</v>
          </cell>
          <cell r="Y53">
            <v>100</v>
          </cell>
          <cell r="Z53">
            <v>100</v>
          </cell>
          <cell r="AA53">
            <v>100</v>
          </cell>
          <cell r="AB53">
            <v>100</v>
          </cell>
          <cell r="AC53">
            <v>100</v>
          </cell>
          <cell r="AD53">
            <v>100</v>
          </cell>
          <cell r="AE53">
            <v>100</v>
          </cell>
          <cell r="AF53">
            <v>100</v>
          </cell>
          <cell r="AG53">
            <v>100</v>
          </cell>
          <cell r="AH53">
            <v>100</v>
          </cell>
          <cell r="AI53">
            <v>100</v>
          </cell>
          <cell r="AJ53">
            <v>100</v>
          </cell>
          <cell r="AK53">
            <v>100</v>
          </cell>
          <cell r="AL53">
            <v>100</v>
          </cell>
          <cell r="AM53">
            <v>100</v>
          </cell>
          <cell r="AN53">
            <v>100</v>
          </cell>
          <cell r="AO53">
            <v>100</v>
          </cell>
          <cell r="AP53">
            <v>100</v>
          </cell>
          <cell r="AQ53">
            <v>100</v>
          </cell>
          <cell r="AR53">
            <v>100</v>
          </cell>
          <cell r="AS53">
            <v>100</v>
          </cell>
          <cell r="AT53">
            <v>100</v>
          </cell>
          <cell r="AU53">
            <v>100</v>
          </cell>
        </row>
        <row r="54">
          <cell r="A54" t="str">
            <v>On time Performance Score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</v>
          </cell>
          <cell r="G54">
            <v>2</v>
          </cell>
          <cell r="H54">
            <v>0</v>
          </cell>
          <cell r="J54">
            <v>0</v>
          </cell>
          <cell r="K54">
            <v>3</v>
          </cell>
          <cell r="L54">
            <v>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5</v>
          </cell>
          <cell r="R54">
            <v>5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5</v>
          </cell>
          <cell r="X54">
            <v>5</v>
          </cell>
          <cell r="Y54">
            <v>5</v>
          </cell>
          <cell r="Z54">
            <v>5</v>
          </cell>
          <cell r="AA54">
            <v>5</v>
          </cell>
          <cell r="AB54">
            <v>5</v>
          </cell>
          <cell r="AC54">
            <v>5</v>
          </cell>
          <cell r="AD54">
            <v>5</v>
          </cell>
          <cell r="AE54">
            <v>5</v>
          </cell>
          <cell r="AF54">
            <v>5</v>
          </cell>
          <cell r="AG54">
            <v>5</v>
          </cell>
          <cell r="AH54">
            <v>5</v>
          </cell>
          <cell r="AI54">
            <v>5</v>
          </cell>
          <cell r="AJ54">
            <v>5</v>
          </cell>
          <cell r="AK54">
            <v>5</v>
          </cell>
          <cell r="AL54">
            <v>5</v>
          </cell>
          <cell r="AM54">
            <v>5</v>
          </cell>
          <cell r="AN54">
            <v>5</v>
          </cell>
          <cell r="AO54">
            <v>5</v>
          </cell>
          <cell r="AP54">
            <v>5</v>
          </cell>
          <cell r="AQ54">
            <v>5</v>
          </cell>
          <cell r="AR54">
            <v>5</v>
          </cell>
          <cell r="AS54">
            <v>5</v>
          </cell>
          <cell r="AT54">
            <v>5</v>
          </cell>
          <cell r="AU54">
            <v>5</v>
          </cell>
        </row>
        <row r="55">
          <cell r="A55" t="str">
            <v>No. of Deviations recd. during the week</v>
          </cell>
          <cell r="B55">
            <v>36</v>
          </cell>
          <cell r="C55">
            <v>36</v>
          </cell>
          <cell r="D55">
            <v>36</v>
          </cell>
          <cell r="E55">
            <v>43</v>
          </cell>
          <cell r="F55">
            <v>86</v>
          </cell>
          <cell r="G55">
            <v>47</v>
          </cell>
          <cell r="H55">
            <v>38</v>
          </cell>
          <cell r="I55">
            <v>57</v>
          </cell>
          <cell r="J55">
            <v>54.2</v>
          </cell>
          <cell r="K55">
            <v>16</v>
          </cell>
          <cell r="L55">
            <v>58</v>
          </cell>
          <cell r="M55">
            <v>55</v>
          </cell>
          <cell r="N55">
            <v>50</v>
          </cell>
          <cell r="O55">
            <v>56</v>
          </cell>
          <cell r="P55" t="str">
            <v>---</v>
          </cell>
          <cell r="Q55" t="str">
            <v>---</v>
          </cell>
          <cell r="R55" t="str">
            <v>---</v>
          </cell>
          <cell r="S55">
            <v>1</v>
          </cell>
          <cell r="T55">
            <v>0</v>
          </cell>
          <cell r="U55">
            <v>0</v>
          </cell>
          <cell r="V55">
            <v>0.2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98.615000000000009</v>
          </cell>
          <cell r="AJ55">
            <v>100</v>
          </cell>
          <cell r="AK55">
            <v>100</v>
          </cell>
          <cell r="AL55">
            <v>100</v>
          </cell>
          <cell r="AM55">
            <v>100</v>
          </cell>
          <cell r="AN55">
            <v>100</v>
          </cell>
          <cell r="AO55">
            <v>100</v>
          </cell>
          <cell r="AP55">
            <v>100</v>
          </cell>
          <cell r="AQ55">
            <v>100</v>
          </cell>
          <cell r="AR55">
            <v>100</v>
          </cell>
          <cell r="AS55">
            <v>100</v>
          </cell>
          <cell r="AT55">
            <v>100</v>
          </cell>
          <cell r="AU55">
            <v>100</v>
          </cell>
        </row>
        <row r="56">
          <cell r="A56" t="str">
            <v>Attendance (%)</v>
          </cell>
          <cell r="B56">
            <v>88</v>
          </cell>
          <cell r="C56">
            <v>81</v>
          </cell>
          <cell r="D56">
            <v>84.5</v>
          </cell>
          <cell r="E56">
            <v>73.877551020408163</v>
          </cell>
          <cell r="F56">
            <v>85</v>
          </cell>
          <cell r="G56">
            <v>88</v>
          </cell>
          <cell r="H56">
            <v>85</v>
          </cell>
          <cell r="I56">
            <v>0</v>
          </cell>
          <cell r="J56">
            <v>66.375510204081635</v>
          </cell>
          <cell r="K56">
            <v>91</v>
          </cell>
          <cell r="L56">
            <v>89</v>
          </cell>
          <cell r="M56">
            <v>79</v>
          </cell>
          <cell r="N56">
            <v>83</v>
          </cell>
          <cell r="O56">
            <v>86</v>
          </cell>
          <cell r="P56">
            <v>85.6</v>
          </cell>
          <cell r="Q56">
            <v>86</v>
          </cell>
          <cell r="R56">
            <v>85</v>
          </cell>
          <cell r="S56">
            <v>86</v>
          </cell>
          <cell r="T56">
            <v>88</v>
          </cell>
          <cell r="U56">
            <v>91</v>
          </cell>
          <cell r="V56">
            <v>87.2</v>
          </cell>
          <cell r="W56">
            <v>86</v>
          </cell>
          <cell r="X56">
            <v>87</v>
          </cell>
          <cell r="Y56">
            <v>86</v>
          </cell>
          <cell r="Z56">
            <v>84</v>
          </cell>
          <cell r="AA56">
            <v>92</v>
          </cell>
          <cell r="AB56">
            <v>86.039999999999992</v>
          </cell>
          <cell r="AC56">
            <v>88</v>
          </cell>
          <cell r="AD56">
            <v>86</v>
          </cell>
          <cell r="AE56">
            <v>88</v>
          </cell>
          <cell r="AF56">
            <v>90</v>
          </cell>
          <cell r="AG56">
            <v>90</v>
          </cell>
          <cell r="AH56">
            <v>90</v>
          </cell>
          <cell r="AI56">
            <v>88.4</v>
          </cell>
          <cell r="AJ56">
            <v>89</v>
          </cell>
          <cell r="AK56">
            <v>76</v>
          </cell>
          <cell r="AL56">
            <v>87</v>
          </cell>
          <cell r="AM56">
            <v>84</v>
          </cell>
          <cell r="AN56">
            <v>81</v>
          </cell>
          <cell r="AO56">
            <v>83.4</v>
          </cell>
          <cell r="AP56">
            <v>84</v>
          </cell>
          <cell r="AQ56">
            <v>87</v>
          </cell>
          <cell r="AR56">
            <v>88</v>
          </cell>
          <cell r="AS56">
            <v>84</v>
          </cell>
          <cell r="AT56">
            <v>78</v>
          </cell>
          <cell r="AU56">
            <v>84.2</v>
          </cell>
        </row>
        <row r="57">
          <cell r="A57" t="str">
            <v>Attendance Score(5)</v>
          </cell>
          <cell r="B57">
            <v>2</v>
          </cell>
          <cell r="C57">
            <v>0</v>
          </cell>
          <cell r="D57">
            <v>1</v>
          </cell>
          <cell r="E57">
            <v>0</v>
          </cell>
          <cell r="F57">
            <v>2</v>
          </cell>
          <cell r="G57">
            <v>2</v>
          </cell>
          <cell r="H57">
            <v>2</v>
          </cell>
          <cell r="J57">
            <v>0</v>
          </cell>
          <cell r="K57">
            <v>3</v>
          </cell>
          <cell r="L57">
            <v>2</v>
          </cell>
          <cell r="M57">
            <v>0</v>
          </cell>
          <cell r="N57">
            <v>0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3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0</v>
          </cell>
          <cell r="AA57">
            <v>3</v>
          </cell>
          <cell r="AB57">
            <v>2</v>
          </cell>
          <cell r="AC57">
            <v>2</v>
          </cell>
          <cell r="AD57">
            <v>2</v>
          </cell>
          <cell r="AE57">
            <v>2</v>
          </cell>
          <cell r="AF57">
            <v>3</v>
          </cell>
          <cell r="AG57">
            <v>3</v>
          </cell>
          <cell r="AH57">
            <v>3</v>
          </cell>
          <cell r="AI57">
            <v>2</v>
          </cell>
          <cell r="AJ57">
            <v>2</v>
          </cell>
          <cell r="AK57">
            <v>0</v>
          </cell>
          <cell r="AL57">
            <v>2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2</v>
          </cell>
          <cell r="AR57">
            <v>2</v>
          </cell>
          <cell r="AS57">
            <v>0</v>
          </cell>
          <cell r="AT57">
            <v>0</v>
          </cell>
          <cell r="AU57">
            <v>0</v>
          </cell>
        </row>
        <row r="58">
          <cell r="A58" t="str">
            <v>No. of internal memos issued during the week</v>
          </cell>
          <cell r="B58">
            <v>87</v>
          </cell>
          <cell r="C58">
            <v>86</v>
          </cell>
          <cell r="D58">
            <v>86.5</v>
          </cell>
          <cell r="E58">
            <v>73.448275862068968</v>
          </cell>
          <cell r="F58">
            <v>91</v>
          </cell>
          <cell r="G58">
            <v>93</v>
          </cell>
          <cell r="H58">
            <v>89</v>
          </cell>
          <cell r="I58">
            <v>89</v>
          </cell>
          <cell r="J58">
            <v>87.089655172413785</v>
          </cell>
          <cell r="K58">
            <v>89</v>
          </cell>
          <cell r="L58">
            <v>84</v>
          </cell>
          <cell r="M58">
            <v>85</v>
          </cell>
          <cell r="N58">
            <v>85</v>
          </cell>
          <cell r="O58">
            <v>86</v>
          </cell>
          <cell r="P58" t="str">
            <v>---</v>
          </cell>
          <cell r="Q58" t="str">
            <v>---</v>
          </cell>
          <cell r="R58" t="str">
            <v>---</v>
          </cell>
          <cell r="S58">
            <v>1</v>
          </cell>
          <cell r="T58">
            <v>1</v>
          </cell>
          <cell r="U58">
            <v>0</v>
          </cell>
          <cell r="V58">
            <v>0.4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88.284999999999997</v>
          </cell>
          <cell r="AJ58">
            <v>96</v>
          </cell>
          <cell r="AK58">
            <v>82</v>
          </cell>
          <cell r="AL58">
            <v>88</v>
          </cell>
          <cell r="AM58">
            <v>88</v>
          </cell>
          <cell r="AN58">
            <v>91</v>
          </cell>
          <cell r="AO58">
            <v>89</v>
          </cell>
          <cell r="AP58">
            <v>93</v>
          </cell>
          <cell r="AQ58">
            <v>91</v>
          </cell>
          <cell r="AR58">
            <v>88</v>
          </cell>
          <cell r="AS58">
            <v>85</v>
          </cell>
          <cell r="AT58">
            <v>83</v>
          </cell>
          <cell r="AU58">
            <v>88</v>
          </cell>
        </row>
        <row r="59">
          <cell r="A59" t="str">
            <v>Line stopped in min. during the week</v>
          </cell>
          <cell r="B59">
            <v>2</v>
          </cell>
          <cell r="C59">
            <v>2</v>
          </cell>
          <cell r="D59">
            <v>0</v>
          </cell>
          <cell r="E59">
            <v>0</v>
          </cell>
          <cell r="F59">
            <v>10</v>
          </cell>
          <cell r="G59">
            <v>20</v>
          </cell>
          <cell r="H59">
            <v>0</v>
          </cell>
          <cell r="I59">
            <v>2</v>
          </cell>
          <cell r="J59">
            <v>6</v>
          </cell>
          <cell r="K59">
            <v>0</v>
          </cell>
          <cell r="L59">
            <v>40</v>
          </cell>
          <cell r="M59">
            <v>0</v>
          </cell>
          <cell r="N59">
            <v>0</v>
          </cell>
          <cell r="O59">
            <v>0</v>
          </cell>
          <cell r="P59">
            <v>8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</row>
        <row r="60">
          <cell r="A60" t="str">
            <v>Quality System Follow-up</v>
          </cell>
          <cell r="B60">
            <v>10</v>
          </cell>
          <cell r="C60">
            <v>10</v>
          </cell>
          <cell r="D60">
            <v>10</v>
          </cell>
          <cell r="E60">
            <v>10</v>
          </cell>
          <cell r="F60">
            <v>5</v>
          </cell>
          <cell r="G60">
            <v>5</v>
          </cell>
          <cell r="H60">
            <v>10</v>
          </cell>
          <cell r="J60">
            <v>5</v>
          </cell>
          <cell r="K60">
            <v>5</v>
          </cell>
          <cell r="L60">
            <v>1</v>
          </cell>
          <cell r="M60">
            <v>5</v>
          </cell>
          <cell r="N60">
            <v>5</v>
          </cell>
          <cell r="O60">
            <v>5</v>
          </cell>
          <cell r="P60">
            <v>5</v>
          </cell>
          <cell r="Q60">
            <v>10</v>
          </cell>
          <cell r="R60">
            <v>10</v>
          </cell>
          <cell r="S60">
            <v>10</v>
          </cell>
          <cell r="T60">
            <v>10</v>
          </cell>
          <cell r="U60">
            <v>10</v>
          </cell>
          <cell r="V60">
            <v>10</v>
          </cell>
          <cell r="W60">
            <v>10</v>
          </cell>
          <cell r="X60">
            <v>10</v>
          </cell>
          <cell r="Y60">
            <v>10</v>
          </cell>
          <cell r="Z60">
            <v>10</v>
          </cell>
          <cell r="AA60">
            <v>10</v>
          </cell>
          <cell r="AB60">
            <v>10</v>
          </cell>
          <cell r="AC60">
            <v>10</v>
          </cell>
          <cell r="AD60">
            <v>10</v>
          </cell>
          <cell r="AE60">
            <v>10</v>
          </cell>
          <cell r="AF60">
            <v>10</v>
          </cell>
          <cell r="AG60">
            <v>10</v>
          </cell>
          <cell r="AH60">
            <v>10</v>
          </cell>
          <cell r="AI60">
            <v>10</v>
          </cell>
          <cell r="AJ60">
            <v>10</v>
          </cell>
          <cell r="AK60">
            <v>10</v>
          </cell>
          <cell r="AL60">
            <v>10</v>
          </cell>
          <cell r="AM60">
            <v>10</v>
          </cell>
          <cell r="AN60">
            <v>10</v>
          </cell>
          <cell r="AO60">
            <v>10</v>
          </cell>
          <cell r="AP60">
            <v>10</v>
          </cell>
          <cell r="AQ60">
            <v>10</v>
          </cell>
          <cell r="AR60">
            <v>10</v>
          </cell>
          <cell r="AS60">
            <v>10</v>
          </cell>
          <cell r="AT60">
            <v>10</v>
          </cell>
          <cell r="AU60">
            <v>10</v>
          </cell>
        </row>
        <row r="61">
          <cell r="A61" t="str">
            <v>Line stopped in min. during the week</v>
          </cell>
          <cell r="E61">
            <v>0</v>
          </cell>
          <cell r="F61">
            <v>40</v>
          </cell>
          <cell r="G61">
            <v>15</v>
          </cell>
          <cell r="H61">
            <v>0</v>
          </cell>
          <cell r="I61">
            <v>0</v>
          </cell>
          <cell r="J61">
            <v>11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A62" t="str">
            <v>Deviations received in a week</v>
          </cell>
          <cell r="B62">
            <v>5</v>
          </cell>
          <cell r="C62">
            <v>3</v>
          </cell>
          <cell r="D62">
            <v>4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10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1</v>
          </cell>
          <cell r="S62">
            <v>1</v>
          </cell>
          <cell r="T62">
            <v>1</v>
          </cell>
          <cell r="U62">
            <v>0</v>
          </cell>
          <cell r="V62">
            <v>0.6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0.12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3</v>
          </cell>
          <cell r="AH62">
            <v>3</v>
          </cell>
          <cell r="AI62">
            <v>0.6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</row>
        <row r="63">
          <cell r="A63" t="str">
            <v>Deviation Score</v>
          </cell>
          <cell r="B63">
            <v>0</v>
          </cell>
          <cell r="C63">
            <v>5</v>
          </cell>
          <cell r="D63">
            <v>2.5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0</v>
          </cell>
          <cell r="S63">
            <v>0</v>
          </cell>
          <cell r="T63">
            <v>0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  <cell r="AG63">
            <v>0</v>
          </cell>
          <cell r="AH63">
            <v>0</v>
          </cell>
          <cell r="AI63">
            <v>5</v>
          </cell>
          <cell r="AJ63">
            <v>5</v>
          </cell>
          <cell r="AK63">
            <v>5</v>
          </cell>
          <cell r="AL63">
            <v>5</v>
          </cell>
          <cell r="AM63">
            <v>5</v>
          </cell>
          <cell r="AN63">
            <v>5</v>
          </cell>
          <cell r="AO63">
            <v>5</v>
          </cell>
          <cell r="AP63">
            <v>5</v>
          </cell>
          <cell r="AQ63">
            <v>5</v>
          </cell>
          <cell r="AR63">
            <v>5</v>
          </cell>
          <cell r="AS63">
            <v>5</v>
          </cell>
          <cell r="AT63">
            <v>5</v>
          </cell>
          <cell r="AU63">
            <v>5</v>
          </cell>
        </row>
        <row r="64">
          <cell r="A64" t="str">
            <v>Deviations received in a week</v>
          </cell>
          <cell r="D64">
            <v>0</v>
          </cell>
          <cell r="E64">
            <v>0</v>
          </cell>
          <cell r="F64">
            <v>1</v>
          </cell>
          <cell r="G64">
            <v>0</v>
          </cell>
          <cell r="H64">
            <v>0</v>
          </cell>
          <cell r="I64">
            <v>0</v>
          </cell>
          <cell r="J64">
            <v>0.2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1</v>
          </cell>
          <cell r="S64">
            <v>0</v>
          </cell>
          <cell r="T64">
            <v>0</v>
          </cell>
          <cell r="U64">
            <v>0</v>
          </cell>
          <cell r="V64">
            <v>0.2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0.04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</v>
          </cell>
          <cell r="AI64">
            <v>0.13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</row>
        <row r="65">
          <cell r="A65" t="str">
            <v>Scrap Value(%of net sales)</v>
          </cell>
          <cell r="B65" t="e">
            <v>#REF!</v>
          </cell>
          <cell r="C65" t="e">
            <v>#REF!</v>
          </cell>
          <cell r="D65" t="e">
            <v>#REF!</v>
          </cell>
          <cell r="E65" t="e">
            <v>#REF!</v>
          </cell>
          <cell r="F65">
            <v>0</v>
          </cell>
          <cell r="G65">
            <v>79</v>
          </cell>
          <cell r="H65">
            <v>67.5</v>
          </cell>
          <cell r="I65">
            <v>77</v>
          </cell>
          <cell r="J65">
            <v>67</v>
          </cell>
          <cell r="K65">
            <v>74.5</v>
          </cell>
          <cell r="L65">
            <v>64</v>
          </cell>
          <cell r="M65">
            <v>62</v>
          </cell>
          <cell r="N65">
            <v>73</v>
          </cell>
          <cell r="O65">
            <v>56</v>
          </cell>
          <cell r="P65">
            <v>46</v>
          </cell>
          <cell r="Q65">
            <v>33.75</v>
          </cell>
          <cell r="R65">
            <v>28.060000000000002</v>
          </cell>
          <cell r="S65">
            <v>26.25</v>
          </cell>
          <cell r="T65">
            <v>46.75</v>
          </cell>
          <cell r="U65">
            <v>88.63</v>
          </cell>
          <cell r="V65">
            <v>45.688000000000002</v>
          </cell>
          <cell r="W65">
            <v>40.29</v>
          </cell>
          <cell r="X65">
            <v>75</v>
          </cell>
          <cell r="Y65">
            <v>66</v>
          </cell>
          <cell r="Z65">
            <v>63.05</v>
          </cell>
          <cell r="AA65">
            <v>63.05</v>
          </cell>
          <cell r="AB65">
            <v>53.078000000000003</v>
          </cell>
          <cell r="AC65">
            <v>87.16</v>
          </cell>
          <cell r="AD65">
            <v>72.37</v>
          </cell>
          <cell r="AE65">
            <v>74.16</v>
          </cell>
          <cell r="AF65">
            <v>72.16</v>
          </cell>
          <cell r="AG65">
            <v>71.86</v>
          </cell>
          <cell r="AH65">
            <v>67.141999999999996</v>
          </cell>
          <cell r="AI65">
            <v>5</v>
          </cell>
          <cell r="AJ65">
            <v>5</v>
          </cell>
          <cell r="AK65">
            <v>5</v>
          </cell>
          <cell r="AL65">
            <v>5</v>
          </cell>
          <cell r="AM65">
            <v>5</v>
          </cell>
          <cell r="AN65">
            <v>5</v>
          </cell>
          <cell r="AO65">
            <v>5</v>
          </cell>
          <cell r="AP65">
            <v>5</v>
          </cell>
          <cell r="AQ65">
            <v>5</v>
          </cell>
          <cell r="AR65">
            <v>5</v>
          </cell>
          <cell r="AS65">
            <v>5</v>
          </cell>
          <cell r="AT65">
            <v>5</v>
          </cell>
          <cell r="AU65">
            <v>5</v>
          </cell>
        </row>
        <row r="66">
          <cell r="A66" t="str">
            <v>Scrap Score</v>
          </cell>
        </row>
        <row r="67">
          <cell r="A67" t="str">
            <v>Scrap Value(%of net sales)</v>
          </cell>
        </row>
        <row r="68">
          <cell r="A68" t="str">
            <v>Internal Memos issued during the week</v>
          </cell>
          <cell r="D68">
            <v>2</v>
          </cell>
          <cell r="E68">
            <v>1</v>
          </cell>
          <cell r="F68">
            <v>1</v>
          </cell>
          <cell r="G68">
            <v>0</v>
          </cell>
          <cell r="H68">
            <v>2</v>
          </cell>
          <cell r="I68">
            <v>0</v>
          </cell>
          <cell r="J68" t="str">
            <v>---</v>
          </cell>
          <cell r="K68">
            <v>0</v>
          </cell>
          <cell r="L68">
            <v>3</v>
          </cell>
          <cell r="M68">
            <v>0</v>
          </cell>
          <cell r="N68">
            <v>0</v>
          </cell>
          <cell r="O68">
            <v>1</v>
          </cell>
          <cell r="P68">
            <v>0.8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I68">
            <v>0</v>
          </cell>
        </row>
        <row r="69">
          <cell r="A69" t="str">
            <v>Internal Memos not closed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5</v>
          </cell>
          <cell r="H69">
            <v>0</v>
          </cell>
          <cell r="I69">
            <v>5</v>
          </cell>
          <cell r="J69" t="str">
            <v>---</v>
          </cell>
          <cell r="K69">
            <v>0</v>
          </cell>
          <cell r="L69">
            <v>1</v>
          </cell>
          <cell r="M69">
            <v>5</v>
          </cell>
          <cell r="N69">
            <v>0</v>
          </cell>
          <cell r="O69">
            <v>1</v>
          </cell>
          <cell r="P69">
            <v>1.4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I69">
            <v>0</v>
          </cell>
        </row>
        <row r="70">
          <cell r="A70" t="str">
            <v>Internal Memo Score</v>
          </cell>
          <cell r="B70">
            <v>0</v>
          </cell>
          <cell r="C70">
            <v>0</v>
          </cell>
          <cell r="D70">
            <v>0</v>
          </cell>
          <cell r="E70">
            <v>5</v>
          </cell>
          <cell r="F70">
            <v>5</v>
          </cell>
          <cell r="G70">
            <v>0</v>
          </cell>
          <cell r="H70">
            <v>5</v>
          </cell>
          <cell r="I70">
            <v>0</v>
          </cell>
          <cell r="J70" t="str">
            <v>---</v>
          </cell>
          <cell r="K70">
            <v>5</v>
          </cell>
          <cell r="L70">
            <v>0</v>
          </cell>
          <cell r="M70">
            <v>2.5</v>
          </cell>
          <cell r="N70">
            <v>5</v>
          </cell>
          <cell r="O70">
            <v>0</v>
          </cell>
          <cell r="P70">
            <v>0</v>
          </cell>
          <cell r="Q70">
            <v>5</v>
          </cell>
          <cell r="R70">
            <v>5</v>
          </cell>
          <cell r="S70">
            <v>5</v>
          </cell>
          <cell r="T70">
            <v>5</v>
          </cell>
          <cell r="U70">
            <v>5</v>
          </cell>
          <cell r="V70">
            <v>5</v>
          </cell>
          <cell r="W70">
            <v>5</v>
          </cell>
          <cell r="X70">
            <v>5</v>
          </cell>
          <cell r="Y70">
            <v>5</v>
          </cell>
          <cell r="Z70">
            <v>5</v>
          </cell>
          <cell r="AA70">
            <v>5</v>
          </cell>
          <cell r="AB70">
            <v>5</v>
          </cell>
          <cell r="AC70">
            <v>5</v>
          </cell>
          <cell r="AD70">
            <v>5</v>
          </cell>
          <cell r="AE70">
            <v>5</v>
          </cell>
          <cell r="AI70">
            <v>5</v>
          </cell>
        </row>
        <row r="71">
          <cell r="A71" t="str">
            <v>Internal Memos not closed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5</v>
          </cell>
          <cell r="H71">
            <v>0</v>
          </cell>
          <cell r="I71">
            <v>5</v>
          </cell>
          <cell r="J71" t="str">
            <v>---</v>
          </cell>
          <cell r="K71">
            <v>0</v>
          </cell>
          <cell r="L71">
            <v>1</v>
          </cell>
          <cell r="M71">
            <v>2</v>
          </cell>
          <cell r="N71">
            <v>0</v>
          </cell>
          <cell r="O71">
            <v>1</v>
          </cell>
          <cell r="P71">
            <v>0.8</v>
          </cell>
          <cell r="Q71">
            <v>0</v>
          </cell>
          <cell r="R71">
            <v>1</v>
          </cell>
          <cell r="S71">
            <v>0</v>
          </cell>
          <cell r="T71">
            <v>0</v>
          </cell>
          <cell r="U71">
            <v>0</v>
          </cell>
          <cell r="V71">
            <v>0.2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0.04</v>
          </cell>
          <cell r="AC71">
            <v>0</v>
          </cell>
          <cell r="AD71">
            <v>0</v>
          </cell>
          <cell r="AE71">
            <v>0</v>
          </cell>
          <cell r="AI71">
            <v>8.0000000000000002E-3</v>
          </cell>
        </row>
        <row r="72">
          <cell r="A72" t="str">
            <v>Performance Score</v>
          </cell>
          <cell r="B72">
            <v>53.283179962894252</v>
          </cell>
          <cell r="C72">
            <v>54.274765566123513</v>
          </cell>
          <cell r="D72">
            <v>53.786224843508613</v>
          </cell>
          <cell r="E72">
            <v>52.437750382704792</v>
          </cell>
          <cell r="F72">
            <v>53.551478117258611</v>
          </cell>
          <cell r="G72">
            <v>51.368200799457888</v>
          </cell>
          <cell r="H72">
            <v>54.55777186874225</v>
          </cell>
          <cell r="I72">
            <v>0</v>
          </cell>
          <cell r="J72">
            <v>52.98</v>
          </cell>
          <cell r="K72">
            <v>58.753381835283875</v>
          </cell>
          <cell r="L72">
            <v>46.504431621894142</v>
          </cell>
          <cell r="M72">
            <v>49.823873342066456</v>
          </cell>
          <cell r="N72">
            <v>52.771662988411236</v>
          </cell>
          <cell r="O72">
            <v>54.046458296613366</v>
          </cell>
          <cell r="P72">
            <v>54.268581621548314</v>
          </cell>
          <cell r="Q72">
            <v>64.879622952187887</v>
          </cell>
          <cell r="R72">
            <v>59.179283556064782</v>
          </cell>
          <cell r="S72">
            <v>53.52660871065671</v>
          </cell>
          <cell r="T72">
            <v>53.858072644706027</v>
          </cell>
          <cell r="U72">
            <v>59.917006094463247</v>
          </cell>
          <cell r="V72">
            <v>59.046695525078313</v>
          </cell>
          <cell r="W72">
            <v>63.327284340475799</v>
          </cell>
          <cell r="X72">
            <v>63.23</v>
          </cell>
          <cell r="Y72">
            <v>62.279931506215348</v>
          </cell>
          <cell r="Z72">
            <v>61.459947536488372</v>
          </cell>
          <cell r="AA72">
            <v>64.487831694844886</v>
          </cell>
          <cell r="AB72">
            <v>58.462220416017232</v>
          </cell>
          <cell r="AC72">
            <v>58.544077829690551</v>
          </cell>
          <cell r="AD72">
            <v>58.197459215609278</v>
          </cell>
          <cell r="AE72">
            <v>58.250116784535209</v>
          </cell>
          <cell r="AF72">
            <v>59.711934580697609</v>
          </cell>
          <cell r="AG72">
            <v>54.395184899543175</v>
          </cell>
          <cell r="AH72">
            <v>54.645799049201962</v>
          </cell>
          <cell r="AI72">
            <v>58.369676074995475</v>
          </cell>
          <cell r="AJ72">
            <v>58.496370646005261</v>
          </cell>
          <cell r="AK72">
            <v>56.355388612638926</v>
          </cell>
          <cell r="AL72">
            <v>58.246908793531539</v>
          </cell>
          <cell r="AM72">
            <v>57.228590550419014</v>
          </cell>
          <cell r="AN72">
            <v>57.26</v>
          </cell>
          <cell r="AO72">
            <v>56.728411486867543</v>
          </cell>
          <cell r="AP72">
            <v>57.312329008055904</v>
          </cell>
          <cell r="AQ72">
            <v>59.078551233188882</v>
          </cell>
          <cell r="AR72">
            <v>58.711197142694559</v>
          </cell>
          <cell r="AS72">
            <v>56.761558894924285</v>
          </cell>
          <cell r="AT72">
            <v>56.848485574623048</v>
          </cell>
          <cell r="AU72">
            <v>56.312166222109923</v>
          </cell>
        </row>
      </sheetData>
      <sheetData sheetId="3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CELL : MAINTENANCE</v>
          </cell>
        </row>
        <row r="4">
          <cell r="A4" t="str">
            <v>CELL : MARKETING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 t="str">
            <v>S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 t="str">
            <v>MAY(WK-3)</v>
          </cell>
          <cell r="C18" t="str">
            <v>MAY(WK-4)</v>
          </cell>
          <cell r="D18" t="str">
            <v>MAY'99</v>
          </cell>
          <cell r="E18" t="str">
            <v>Jun(wk-1)</v>
          </cell>
          <cell r="F18" t="str">
            <v>Jun(wk-2)</v>
          </cell>
          <cell r="G18" t="str">
            <v>Jun(wk-3)</v>
          </cell>
          <cell r="H18" t="str">
            <v>Jun(wk-4)</v>
          </cell>
          <cell r="I18" t="str">
            <v>Jun(wk-5)</v>
          </cell>
          <cell r="J18" t="str">
            <v>JUNE'99</v>
          </cell>
          <cell r="K18" t="str">
            <v>JUL(WK-1)</v>
          </cell>
          <cell r="L18" t="str">
            <v>JUL(WK-2)</v>
          </cell>
          <cell r="M18" t="str">
            <v>JUL(WK-3)</v>
          </cell>
          <cell r="N18" t="str">
            <v>JUL(WK-4)</v>
          </cell>
          <cell r="O18" t="str">
            <v>JUL(WK-5)</v>
          </cell>
          <cell r="P18" t="str">
            <v>JULY'99</v>
          </cell>
          <cell r="Q18" t="str">
            <v>AUG(WK-1)</v>
          </cell>
          <cell r="R18" t="str">
            <v>AUG(WK-2)</v>
          </cell>
          <cell r="S18" t="str">
            <v>AUG(WK-3)</v>
          </cell>
          <cell r="T18" t="str">
            <v>AUG(WK-4)</v>
          </cell>
          <cell r="U18" t="str">
            <v>AUG(WK-5)</v>
          </cell>
          <cell r="V18" t="str">
            <v>AUG'99</v>
          </cell>
          <cell r="W18" t="str">
            <v>SEPT(WK-1)</v>
          </cell>
          <cell r="X18" t="str">
            <v>SEPT(WK-2)</v>
          </cell>
          <cell r="Y18" t="str">
            <v>SEPT(WK-3)</v>
          </cell>
          <cell r="Z18" t="str">
            <v>SEPT(WK-4)</v>
          </cell>
          <cell r="AA18" t="str">
            <v>SEPT(WK-5)</v>
          </cell>
          <cell r="AB18" t="str">
            <v>SEPT'99</v>
          </cell>
          <cell r="AC18" t="str">
            <v>OCT(WK-1)</v>
          </cell>
          <cell r="AD18" t="str">
            <v>OCT(WK-2)</v>
          </cell>
          <cell r="AE18" t="str">
            <v>OCT(WK-3)</v>
          </cell>
          <cell r="AF18" t="str">
            <v>OCT(WK-4)</v>
          </cell>
          <cell r="AG18" t="str">
            <v>OCT(WK-5)</v>
          </cell>
          <cell r="AH18" t="str">
            <v>OCT(WK-6) 31.10</v>
          </cell>
          <cell r="AI18" t="str">
            <v>OCT '99</v>
          </cell>
          <cell r="AJ18" t="str">
            <v>NOV(wk-1)</v>
          </cell>
          <cell r="AK18" t="str">
            <v>NOV(WK-2)</v>
          </cell>
          <cell r="AL18" t="str">
            <v>NOV(WK-3)</v>
          </cell>
          <cell r="AM18" t="str">
            <v>NOV(WK-4)</v>
          </cell>
          <cell r="AN18" t="str">
            <v>NOV(WK-5)</v>
          </cell>
          <cell r="AO18" t="str">
            <v>NOV'99</v>
          </cell>
          <cell r="AP18" t="str">
            <v>DEC(wk-1)</v>
          </cell>
          <cell r="AQ18" t="str">
            <v>DEC(wk-2)</v>
          </cell>
          <cell r="AR18" t="str">
            <v>DEC(wk-3)</v>
          </cell>
          <cell r="AS18" t="str">
            <v>DEC(wk-4)</v>
          </cell>
          <cell r="AT18" t="str">
            <v>DEC(wk-5)</v>
          </cell>
          <cell r="AU18" t="str">
            <v>DEC '99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A20" t="str">
            <v>Total Production</v>
          </cell>
          <cell r="D20">
            <v>418878</v>
          </cell>
          <cell r="E20">
            <v>177749</v>
          </cell>
          <cell r="F20">
            <v>209244</v>
          </cell>
          <cell r="G20">
            <v>230852</v>
          </cell>
          <cell r="H20">
            <v>274982</v>
          </cell>
          <cell r="I20">
            <v>225810</v>
          </cell>
          <cell r="J20">
            <v>1118637</v>
          </cell>
          <cell r="K20">
            <v>71154</v>
          </cell>
          <cell r="L20">
            <v>269032</v>
          </cell>
          <cell r="M20">
            <v>258911</v>
          </cell>
          <cell r="N20">
            <v>225276</v>
          </cell>
          <cell r="O20">
            <v>193144</v>
          </cell>
          <cell r="P20">
            <v>1017517</v>
          </cell>
          <cell r="Q20">
            <v>172206</v>
          </cell>
          <cell r="R20">
            <v>226342</v>
          </cell>
          <cell r="S20">
            <v>174611</v>
          </cell>
          <cell r="T20">
            <v>251661</v>
          </cell>
          <cell r="U20">
            <v>119207</v>
          </cell>
          <cell r="V20">
            <v>944027</v>
          </cell>
          <cell r="W20">
            <v>1715848</v>
          </cell>
          <cell r="X20">
            <v>223134</v>
          </cell>
          <cell r="Y20">
            <v>325182</v>
          </cell>
          <cell r="Z20">
            <v>286822</v>
          </cell>
          <cell r="AA20">
            <v>197107</v>
          </cell>
          <cell r="AB20">
            <v>3495013</v>
          </cell>
          <cell r="AC20">
            <v>70011</v>
          </cell>
          <cell r="AD20">
            <v>233226</v>
          </cell>
          <cell r="AE20">
            <v>265221</v>
          </cell>
          <cell r="AF20">
            <v>174960</v>
          </cell>
          <cell r="AG20">
            <v>369081</v>
          </cell>
          <cell r="AH20">
            <v>71865</v>
          </cell>
          <cell r="AI20">
            <v>1112499</v>
          </cell>
          <cell r="AJ20">
            <v>218990</v>
          </cell>
          <cell r="AK20">
            <v>51454</v>
          </cell>
          <cell r="AL20">
            <v>296456</v>
          </cell>
          <cell r="AM20">
            <v>292785</v>
          </cell>
          <cell r="AN20">
            <v>151805</v>
          </cell>
          <cell r="AO20">
            <v>1010435</v>
          </cell>
          <cell r="AP20">
            <v>150720</v>
          </cell>
          <cell r="AQ20">
            <v>358949</v>
          </cell>
          <cell r="AR20">
            <v>303320</v>
          </cell>
          <cell r="AS20">
            <v>287066</v>
          </cell>
          <cell r="AT20">
            <v>266625</v>
          </cell>
          <cell r="AU20">
            <v>1366680</v>
          </cell>
        </row>
        <row r="21">
          <cell r="A21" t="str">
            <v>Production Quantity (Wire cutting+Preparation)</v>
          </cell>
          <cell r="B21" t="str">
            <v>JAN ' 99</v>
          </cell>
          <cell r="C21" t="str">
            <v>FEB ' 99</v>
          </cell>
          <cell r="D21" t="str">
            <v>MAR ' 99</v>
          </cell>
          <cell r="E21" t="str">
            <v>1st~ 10th APRIL</v>
          </cell>
          <cell r="F21" t="str">
            <v>APRIL (WK-3)</v>
          </cell>
          <cell r="G21" t="str">
            <v>APRIL (WK-4)</v>
          </cell>
          <cell r="H21" t="str">
            <v>APRIL (WK-5)</v>
          </cell>
          <cell r="I21" t="str">
            <v>APRIL ' 99</v>
          </cell>
          <cell r="J21" t="str">
            <v>MAY(WK-1)</v>
          </cell>
          <cell r="K21" t="str">
            <v>MAY(WK-2)</v>
          </cell>
          <cell r="L21" t="str">
            <v>MAY(WK-3)</v>
          </cell>
          <cell r="M21" t="str">
            <v>MAY(WK-4)</v>
          </cell>
          <cell r="N21" t="str">
            <v>MAY'99</v>
          </cell>
          <cell r="O21" t="str">
            <v>JUNE(WK-1)</v>
          </cell>
          <cell r="P21" t="str">
            <v>JUNE(WK-2)</v>
          </cell>
          <cell r="Q21" t="str">
            <v>JUNE(WK-3)</v>
          </cell>
          <cell r="R21" t="str">
            <v>JUNE(WK-4)</v>
          </cell>
          <cell r="S21" t="str">
            <v>JUNE(WK-5)</v>
          </cell>
          <cell r="T21" t="str">
            <v>JUNE'99</v>
          </cell>
          <cell r="U21" t="str">
            <v>JUL(WK-1)</v>
          </cell>
          <cell r="V21" t="str">
            <v>JUL(WK-2)</v>
          </cell>
          <cell r="W21" t="str">
            <v>JUL(WK-3)</v>
          </cell>
          <cell r="X21" t="str">
            <v>JUL(WK-4)</v>
          </cell>
          <cell r="Y21" t="str">
            <v>JUL(WK-5)</v>
          </cell>
          <cell r="Z21" t="str">
            <v>JULY'99</v>
          </cell>
          <cell r="AA21" t="str">
            <v>AUG(WK-1)</v>
          </cell>
          <cell r="AB21" t="str">
            <v>AUG(WK-2)</v>
          </cell>
          <cell r="AC21" t="str">
            <v>AUG(WK-3)</v>
          </cell>
          <cell r="AD21" t="str">
            <v>AUG(WK-4)</v>
          </cell>
          <cell r="AE21" t="str">
            <v>AUG(WK-5)</v>
          </cell>
          <cell r="AF21" t="str">
            <v>AUG'99</v>
          </cell>
          <cell r="AG21" t="str">
            <v>SEPT(WK-1)</v>
          </cell>
          <cell r="AH21" t="str">
            <v>SEPT(WK-2)</v>
          </cell>
          <cell r="AI21" t="str">
            <v>SEPT(WK-3)</v>
          </cell>
          <cell r="AJ21" t="str">
            <v>SEPT(WK-4)</v>
          </cell>
          <cell r="AK21" t="str">
            <v>SEPT(WK-5)</v>
          </cell>
          <cell r="AL21" t="str">
            <v>SEPT'99</v>
          </cell>
          <cell r="AM21" t="str">
            <v>OCT(wk-1)</v>
          </cell>
          <cell r="AN21" t="str">
            <v>OCT(WK-2)</v>
          </cell>
          <cell r="AO21" t="str">
            <v>OCT(WK-3)</v>
          </cell>
          <cell r="AP21" t="str">
            <v>OCT(WK-4)</v>
          </cell>
          <cell r="AQ21" t="str">
            <v>OCT(WK-5)</v>
          </cell>
          <cell r="AR21" t="str">
            <v>OCT(WK-6)</v>
          </cell>
          <cell r="AS21" t="str">
            <v>OCT'99</v>
          </cell>
          <cell r="AT21" t="str">
            <v>NOV(wk-1)</v>
          </cell>
          <cell r="AU21" t="str">
            <v>NOV(WK-2)</v>
          </cell>
          <cell r="AV21" t="str">
            <v>NOV(WK-3)</v>
          </cell>
          <cell r="AW21" t="str">
            <v>NOV(WK-4)</v>
          </cell>
          <cell r="AX21" t="str">
            <v>NOV(WK-5)</v>
          </cell>
          <cell r="AY21" t="str">
            <v>NOV'99</v>
          </cell>
          <cell r="AZ21" t="str">
            <v>DEC(wk-1)</v>
          </cell>
          <cell r="BA21" t="str">
            <v>DEC(wk-2)</v>
          </cell>
          <cell r="BB21" t="str">
            <v>DEC(wk-3)</v>
          </cell>
          <cell r="BC21" t="str">
            <v>DEC(wk-4)</v>
          </cell>
          <cell r="BD21" t="str">
            <v>DEC(wk-5)</v>
          </cell>
          <cell r="BE21" t="str">
            <v>DEC '99</v>
          </cell>
          <cell r="BF21" t="str">
            <v>JAN (wk-1)</v>
          </cell>
          <cell r="BG21" t="str">
            <v>JAN (wk-2)</v>
          </cell>
          <cell r="BH21" t="str">
            <v>JAN (wk-3)</v>
          </cell>
          <cell r="BI21" t="str">
            <v>JAN (wk-4)</v>
          </cell>
          <cell r="BJ21">
            <v>36526</v>
          </cell>
          <cell r="BK21" t="str">
            <v>FEB(WK-1)</v>
          </cell>
          <cell r="BL21" t="str">
            <v>FEB(WK-2)</v>
          </cell>
          <cell r="BM21" t="str">
            <v>FEB(WK-3)</v>
          </cell>
          <cell r="BN21" t="str">
            <v>FEB(WK-4)</v>
          </cell>
          <cell r="BO21">
            <v>36557</v>
          </cell>
          <cell r="BP21" t="str">
            <v>MAR WK-1</v>
          </cell>
          <cell r="BQ21" t="str">
            <v>MAR WK-2</v>
          </cell>
          <cell r="BR21" t="str">
            <v>MAR WK 3</v>
          </cell>
          <cell r="BS21" t="str">
            <v>MAR WK 4</v>
          </cell>
          <cell r="BT21" t="str">
            <v>MAR WK 5</v>
          </cell>
          <cell r="BU21">
            <v>36586</v>
          </cell>
          <cell r="BV21" t="str">
            <v>APRIL WK 1</v>
          </cell>
        </row>
        <row r="22">
          <cell r="A22" t="str">
            <v>Production Quantity (Visual)</v>
          </cell>
          <cell r="B22">
            <v>60</v>
          </cell>
          <cell r="C22">
            <v>417</v>
          </cell>
          <cell r="D22">
            <v>477</v>
          </cell>
          <cell r="E22">
            <v>308</v>
          </cell>
          <cell r="F22">
            <v>438</v>
          </cell>
          <cell r="G22">
            <v>497</v>
          </cell>
          <cell r="H22">
            <v>538</v>
          </cell>
          <cell r="I22">
            <v>300</v>
          </cell>
          <cell r="J22">
            <v>2081</v>
          </cell>
          <cell r="K22">
            <v>125</v>
          </cell>
          <cell r="L22">
            <v>414</v>
          </cell>
          <cell r="M22">
            <v>442</v>
          </cell>
          <cell r="N22">
            <v>643</v>
          </cell>
          <cell r="O22">
            <v>610</v>
          </cell>
          <cell r="P22">
            <v>2234</v>
          </cell>
          <cell r="Q22">
            <v>680</v>
          </cell>
          <cell r="R22">
            <v>602</v>
          </cell>
          <cell r="S22">
            <v>503</v>
          </cell>
          <cell r="T22">
            <v>199692</v>
          </cell>
          <cell r="U22">
            <v>242</v>
          </cell>
          <cell r="V22">
            <v>201719</v>
          </cell>
          <cell r="W22">
            <v>427</v>
          </cell>
          <cell r="X22">
            <v>862</v>
          </cell>
          <cell r="Y22">
            <v>1065</v>
          </cell>
          <cell r="Z22">
            <v>909</v>
          </cell>
          <cell r="AA22">
            <v>628</v>
          </cell>
          <cell r="AB22">
            <v>204982</v>
          </cell>
          <cell r="AC22">
            <v>581</v>
          </cell>
          <cell r="AD22">
            <v>1149</v>
          </cell>
          <cell r="AE22">
            <v>1171</v>
          </cell>
          <cell r="AF22">
            <v>556</v>
          </cell>
          <cell r="AG22">
            <v>851</v>
          </cell>
          <cell r="AH22">
            <v>135</v>
          </cell>
          <cell r="AI22">
            <v>4308</v>
          </cell>
          <cell r="AJ22">
            <v>660</v>
          </cell>
          <cell r="AK22">
            <v>299</v>
          </cell>
          <cell r="AL22">
            <v>1012</v>
          </cell>
          <cell r="AM22">
            <v>245950</v>
          </cell>
          <cell r="AN22">
            <v>310</v>
          </cell>
          <cell r="AO22">
            <v>248231</v>
          </cell>
          <cell r="AP22">
            <v>341</v>
          </cell>
          <cell r="AQ22">
            <v>1718</v>
          </cell>
          <cell r="AR22">
            <v>757</v>
          </cell>
          <cell r="AS22">
            <v>720</v>
          </cell>
          <cell r="AT22">
            <v>1348</v>
          </cell>
          <cell r="AU22">
            <v>4884</v>
          </cell>
        </row>
        <row r="23">
          <cell r="A23" t="str">
            <v>5 S Audit Score(30)</v>
          </cell>
          <cell r="B23">
            <v>27</v>
          </cell>
          <cell r="C23">
            <v>29.86</v>
          </cell>
          <cell r="D23">
            <v>37.630000000000003</v>
          </cell>
          <cell r="E23">
            <v>30.25</v>
          </cell>
          <cell r="F23">
            <v>30.25</v>
          </cell>
          <cell r="G23">
            <v>30.25</v>
          </cell>
          <cell r="H23">
            <v>30.25</v>
          </cell>
          <cell r="I23">
            <v>30.25</v>
          </cell>
          <cell r="J23">
            <v>40.33</v>
          </cell>
          <cell r="K23">
            <v>40.33</v>
          </cell>
          <cell r="L23">
            <v>40.33</v>
          </cell>
          <cell r="M23">
            <v>40.33</v>
          </cell>
          <cell r="N23">
            <v>40.33</v>
          </cell>
          <cell r="O23">
            <v>40.33</v>
          </cell>
          <cell r="P23">
            <v>40.33</v>
          </cell>
          <cell r="Q23">
            <v>40.33</v>
          </cell>
          <cell r="R23">
            <v>40.33</v>
          </cell>
          <cell r="S23" t="str">
            <v>JUNE(WK-5)</v>
          </cell>
          <cell r="T23">
            <v>43.33</v>
          </cell>
          <cell r="U23">
            <v>36.200000000000003</v>
          </cell>
          <cell r="V23">
            <v>29</v>
          </cell>
          <cell r="W23">
            <v>30.48</v>
          </cell>
          <cell r="X23">
            <v>30</v>
          </cell>
          <cell r="Y23">
            <v>32.380000000000003</v>
          </cell>
          <cell r="Z23">
            <v>31.612000000000002</v>
          </cell>
          <cell r="AA23">
            <v>34.76</v>
          </cell>
          <cell r="AB23">
            <v>34.29</v>
          </cell>
          <cell r="AC23">
            <v>30</v>
          </cell>
          <cell r="AD23">
            <v>31.9</v>
          </cell>
          <cell r="AE23">
            <v>31.9</v>
          </cell>
          <cell r="AF23">
            <v>32.57</v>
          </cell>
          <cell r="AG23">
            <v>27.62</v>
          </cell>
          <cell r="AH23">
            <v>20.95</v>
          </cell>
          <cell r="AI23">
            <v>19.41</v>
          </cell>
          <cell r="AJ23">
            <v>15.42</v>
          </cell>
          <cell r="AK23">
            <v>13.263157894736842</v>
          </cell>
          <cell r="AL23">
            <v>19.332631578947371</v>
          </cell>
          <cell r="AM23">
            <v>19.329999999999998</v>
          </cell>
          <cell r="AN23">
            <v>13.27</v>
          </cell>
          <cell r="AO23">
            <v>15.16</v>
          </cell>
          <cell r="AP23">
            <v>12.7</v>
          </cell>
          <cell r="AQ23">
            <v>12.95</v>
          </cell>
          <cell r="AR23">
            <v>12.95</v>
          </cell>
          <cell r="AS23">
            <v>18.071214574898782</v>
          </cell>
          <cell r="AT23">
            <v>18.07</v>
          </cell>
          <cell r="AU23">
            <v>14.4</v>
          </cell>
          <cell r="AV23">
            <v>26.3</v>
          </cell>
          <cell r="AW23">
            <v>18.631578947368421</v>
          </cell>
          <cell r="AX23">
            <v>18.63</v>
          </cell>
          <cell r="AY23">
            <v>19.206315789473685</v>
          </cell>
          <cell r="AZ23">
            <v>19.260000000000002</v>
          </cell>
          <cell r="BA23">
            <v>19.260000000000002</v>
          </cell>
          <cell r="BB23">
            <v>31.578947368421051</v>
          </cell>
          <cell r="BC23">
            <v>27</v>
          </cell>
          <cell r="BD23">
            <v>21.333333333333336</v>
          </cell>
          <cell r="BE23">
            <v>23.686456140350877</v>
          </cell>
          <cell r="BF23">
            <v>17.714285714285715</v>
          </cell>
          <cell r="BG23">
            <v>17.71</v>
          </cell>
          <cell r="BH23">
            <v>18.899999999999999</v>
          </cell>
          <cell r="BI23">
            <v>19.5</v>
          </cell>
          <cell r="BJ23">
            <v>19.502148370927319</v>
          </cell>
          <cell r="BK23">
            <v>20</v>
          </cell>
          <cell r="BL23">
            <v>28.695652173913043</v>
          </cell>
          <cell r="BM23">
            <v>17.181818181818183</v>
          </cell>
          <cell r="BN23">
            <v>18</v>
          </cell>
          <cell r="BO23">
            <v>20.969367588932808</v>
          </cell>
          <cell r="BP23">
            <v>16.695652173913043</v>
          </cell>
          <cell r="BQ23">
            <v>15.130434782608695</v>
          </cell>
          <cell r="BR23">
            <v>16.571428571428573</v>
          </cell>
          <cell r="BS23">
            <v>20</v>
          </cell>
          <cell r="BT23">
            <v>20</v>
          </cell>
          <cell r="BU23">
            <v>17.873376623376622</v>
          </cell>
          <cell r="BV23">
            <v>16.22</v>
          </cell>
        </row>
        <row r="24">
          <cell r="A24" t="str">
            <v>Rejects @ Self Checking in W/C &amp; Prep. Area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A25" t="str">
            <v>Suggestion received during the week</v>
          </cell>
          <cell r="B25">
            <v>2</v>
          </cell>
          <cell r="C25">
            <v>1</v>
          </cell>
          <cell r="D25">
            <v>0</v>
          </cell>
          <cell r="E25">
            <v>0</v>
          </cell>
          <cell r="F25">
            <v>1</v>
          </cell>
          <cell r="G25">
            <v>0</v>
          </cell>
          <cell r="H25">
            <v>0</v>
          </cell>
          <cell r="I25">
            <v>1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43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1</v>
          </cell>
          <cell r="AD25">
            <v>0</v>
          </cell>
          <cell r="AE25">
            <v>0</v>
          </cell>
          <cell r="AF25">
            <v>1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4</v>
          </cell>
          <cell r="AP25">
            <v>0</v>
          </cell>
          <cell r="AQ25">
            <v>2</v>
          </cell>
          <cell r="AR25">
            <v>2</v>
          </cell>
          <cell r="AS25">
            <v>9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1</v>
          </cell>
          <cell r="BD25">
            <v>0</v>
          </cell>
          <cell r="BE25">
            <v>1</v>
          </cell>
          <cell r="BF25">
            <v>0</v>
          </cell>
          <cell r="BG25">
            <v>0</v>
          </cell>
          <cell r="BH25">
            <v>0</v>
          </cell>
          <cell r="BI25">
            <v>2</v>
          </cell>
          <cell r="BJ25">
            <v>2</v>
          </cell>
          <cell r="BK25">
            <v>0</v>
          </cell>
          <cell r="BL25">
            <v>0</v>
          </cell>
          <cell r="BM25">
            <v>0</v>
          </cell>
          <cell r="BN25">
            <v>5</v>
          </cell>
          <cell r="BO25">
            <v>5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5</v>
          </cell>
          <cell r="BV25">
            <v>5</v>
          </cell>
        </row>
        <row r="26">
          <cell r="A26" t="str">
            <v>Tangible  suggetions  received in a week</v>
          </cell>
          <cell r="B26">
            <v>0</v>
          </cell>
          <cell r="C26">
            <v>0</v>
          </cell>
          <cell r="D26">
            <v>0</v>
          </cell>
          <cell r="E26">
            <v>10</v>
          </cell>
          <cell r="F26">
            <v>4</v>
          </cell>
          <cell r="G26">
            <v>7</v>
          </cell>
          <cell r="H26">
            <v>12</v>
          </cell>
          <cell r="I26">
            <v>0</v>
          </cell>
          <cell r="J26">
            <v>33</v>
          </cell>
          <cell r="K26">
            <v>3</v>
          </cell>
          <cell r="L26">
            <v>2</v>
          </cell>
          <cell r="M26">
            <v>2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7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1</v>
          </cell>
          <cell r="AD26">
            <v>0</v>
          </cell>
          <cell r="AE26">
            <v>0</v>
          </cell>
          <cell r="AF26">
            <v>1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3</v>
          </cell>
          <cell r="AP26">
            <v>0</v>
          </cell>
          <cell r="AQ26">
            <v>1</v>
          </cell>
          <cell r="AR26">
            <v>1</v>
          </cell>
          <cell r="AS26">
            <v>6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1</v>
          </cell>
          <cell r="BJ26">
            <v>1</v>
          </cell>
          <cell r="BK26">
            <v>0</v>
          </cell>
          <cell r="BL26">
            <v>0</v>
          </cell>
          <cell r="BM26">
            <v>0</v>
          </cell>
          <cell r="BN26">
            <v>4</v>
          </cell>
          <cell r="BO26">
            <v>4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4</v>
          </cell>
          <cell r="BV26">
            <v>4</v>
          </cell>
        </row>
        <row r="27">
          <cell r="A27" t="str">
            <v>Intangible  suggetions  received in a week</v>
          </cell>
          <cell r="B27">
            <v>84.125</v>
          </cell>
          <cell r="C27">
            <v>100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1</v>
          </cell>
          <cell r="AP27">
            <v>0</v>
          </cell>
          <cell r="AQ27">
            <v>1</v>
          </cell>
          <cell r="AR27">
            <v>1</v>
          </cell>
          <cell r="AS27">
            <v>3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1</v>
          </cell>
          <cell r="BD27">
            <v>0</v>
          </cell>
          <cell r="BE27">
            <v>1</v>
          </cell>
          <cell r="BF27">
            <v>0</v>
          </cell>
          <cell r="BG27">
            <v>0</v>
          </cell>
          <cell r="BH27">
            <v>0</v>
          </cell>
          <cell r="BI27">
            <v>1</v>
          </cell>
          <cell r="BJ27">
            <v>1</v>
          </cell>
          <cell r="BK27">
            <v>0</v>
          </cell>
          <cell r="BL27">
            <v>0</v>
          </cell>
          <cell r="BM27">
            <v>0</v>
          </cell>
          <cell r="BN27">
            <v>1</v>
          </cell>
          <cell r="BO27">
            <v>1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1</v>
          </cell>
          <cell r="BV27">
            <v>1</v>
          </cell>
        </row>
        <row r="28">
          <cell r="A28" t="str">
            <v>Total Cell Members</v>
          </cell>
          <cell r="B28">
            <v>28</v>
          </cell>
          <cell r="C28">
            <v>35</v>
          </cell>
          <cell r="D28">
            <v>35</v>
          </cell>
          <cell r="E28">
            <v>7</v>
          </cell>
          <cell r="F28">
            <v>7</v>
          </cell>
          <cell r="G28">
            <v>7</v>
          </cell>
          <cell r="H28">
            <v>7</v>
          </cell>
          <cell r="I28">
            <v>28</v>
          </cell>
          <cell r="J28">
            <v>7</v>
          </cell>
          <cell r="K28">
            <v>7</v>
          </cell>
          <cell r="L28">
            <v>7</v>
          </cell>
          <cell r="M28">
            <v>7</v>
          </cell>
          <cell r="N28">
            <v>28</v>
          </cell>
          <cell r="O28">
            <v>7</v>
          </cell>
          <cell r="P28">
            <v>7</v>
          </cell>
          <cell r="Q28">
            <v>7</v>
          </cell>
          <cell r="R28">
            <v>7</v>
          </cell>
          <cell r="S28">
            <v>4</v>
          </cell>
          <cell r="T28">
            <v>7</v>
          </cell>
          <cell r="U28">
            <v>7</v>
          </cell>
          <cell r="V28">
            <v>7</v>
          </cell>
          <cell r="W28">
            <v>7</v>
          </cell>
          <cell r="X28">
            <v>7</v>
          </cell>
          <cell r="Y28">
            <v>7</v>
          </cell>
          <cell r="Z28">
            <v>7</v>
          </cell>
          <cell r="AA28">
            <v>7</v>
          </cell>
          <cell r="AB28">
            <v>7</v>
          </cell>
          <cell r="AC28">
            <v>7</v>
          </cell>
          <cell r="AD28">
            <v>7</v>
          </cell>
          <cell r="AE28">
            <v>7</v>
          </cell>
          <cell r="AF28">
            <v>7</v>
          </cell>
          <cell r="AG28">
            <v>7</v>
          </cell>
          <cell r="AH28">
            <v>7</v>
          </cell>
          <cell r="AI28">
            <v>7</v>
          </cell>
          <cell r="AJ28">
            <v>7</v>
          </cell>
          <cell r="AK28">
            <v>7</v>
          </cell>
          <cell r="AL28">
            <v>7</v>
          </cell>
          <cell r="AM28">
            <v>7</v>
          </cell>
          <cell r="AN28">
            <v>7</v>
          </cell>
          <cell r="AO28">
            <v>7</v>
          </cell>
          <cell r="AP28">
            <v>7</v>
          </cell>
          <cell r="AQ28">
            <v>7</v>
          </cell>
          <cell r="AR28">
            <v>7</v>
          </cell>
          <cell r="AS28">
            <v>7</v>
          </cell>
          <cell r="AT28">
            <v>7</v>
          </cell>
          <cell r="AU28">
            <v>7</v>
          </cell>
          <cell r="AV28">
            <v>7</v>
          </cell>
          <cell r="AW28">
            <v>7</v>
          </cell>
          <cell r="AX28">
            <v>7</v>
          </cell>
          <cell r="AY28">
            <v>35</v>
          </cell>
          <cell r="AZ28">
            <v>7</v>
          </cell>
          <cell r="BA28">
            <v>7</v>
          </cell>
          <cell r="BB28">
            <v>7</v>
          </cell>
          <cell r="BC28">
            <v>7</v>
          </cell>
          <cell r="BD28">
            <v>7</v>
          </cell>
          <cell r="BE28">
            <v>35</v>
          </cell>
          <cell r="BF28">
            <v>7</v>
          </cell>
          <cell r="BG28">
            <v>7</v>
          </cell>
          <cell r="BH28">
            <v>7</v>
          </cell>
          <cell r="BI28">
            <v>7</v>
          </cell>
          <cell r="BJ28">
            <v>7</v>
          </cell>
          <cell r="BK28">
            <v>7</v>
          </cell>
          <cell r="BL28">
            <v>7</v>
          </cell>
          <cell r="BM28">
            <v>7</v>
          </cell>
          <cell r="BN28">
            <v>7</v>
          </cell>
          <cell r="BO28">
            <v>7</v>
          </cell>
          <cell r="BP28">
            <v>7</v>
          </cell>
          <cell r="BQ28">
            <v>7</v>
          </cell>
          <cell r="BR28">
            <v>7</v>
          </cell>
          <cell r="BS28">
            <v>7</v>
          </cell>
          <cell r="BT28">
            <v>7</v>
          </cell>
          <cell r="BU28">
            <v>7</v>
          </cell>
          <cell r="BV28">
            <v>7</v>
          </cell>
        </row>
        <row r="29">
          <cell r="A29" t="str">
            <v>Suggestion Scheme Score(5)</v>
          </cell>
          <cell r="B29">
            <v>7.14</v>
          </cell>
          <cell r="C29">
            <v>1.43</v>
          </cell>
          <cell r="D29">
            <v>0</v>
          </cell>
          <cell r="E29">
            <v>0</v>
          </cell>
          <cell r="F29">
            <v>7.1428571428571423</v>
          </cell>
          <cell r="G29">
            <v>0</v>
          </cell>
          <cell r="H29">
            <v>0</v>
          </cell>
          <cell r="I29">
            <v>1.7857142857142856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54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1.4</v>
          </cell>
          <cell r="AD29">
            <v>0</v>
          </cell>
          <cell r="AE29">
            <v>0</v>
          </cell>
          <cell r="AF29">
            <v>5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5</v>
          </cell>
          <cell r="AP29">
            <v>0</v>
          </cell>
          <cell r="AQ29">
            <v>5</v>
          </cell>
          <cell r="AR29">
            <v>5</v>
          </cell>
          <cell r="AS29">
            <v>5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0.71428571428571419</v>
          </cell>
          <cell r="BD29">
            <v>0</v>
          </cell>
          <cell r="BE29">
            <v>1.4285714285714286</v>
          </cell>
          <cell r="BF29">
            <v>0</v>
          </cell>
          <cell r="BG29">
            <v>0</v>
          </cell>
          <cell r="BH29">
            <v>0</v>
          </cell>
          <cell r="BI29">
            <v>5</v>
          </cell>
          <cell r="BJ29">
            <v>5</v>
          </cell>
          <cell r="BK29">
            <v>0</v>
          </cell>
          <cell r="BL29">
            <v>0</v>
          </cell>
          <cell r="BM29">
            <v>0</v>
          </cell>
          <cell r="BN29">
            <v>5</v>
          </cell>
          <cell r="BO29">
            <v>5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5</v>
          </cell>
          <cell r="BV29">
            <v>5</v>
          </cell>
        </row>
        <row r="30">
          <cell r="A30" t="str">
            <v>Manufacturing Filter(5)</v>
          </cell>
          <cell r="B30" t="str">
            <v>Jan. (wk-1)</v>
          </cell>
          <cell r="C30" t="str">
            <v>Jan. (wk-2)</v>
          </cell>
          <cell r="D30" t="str">
            <v>Jan. (wk-3)</v>
          </cell>
          <cell r="E30" t="str">
            <v>Jan. (wk-4)</v>
          </cell>
          <cell r="F30" t="str">
            <v>Jan. (wk-5)</v>
          </cell>
          <cell r="G30" t="str">
            <v>Mar-99(wk-1)</v>
          </cell>
          <cell r="H30" t="str">
            <v>March-99(wk-2)</v>
          </cell>
          <cell r="I30" t="str">
            <v>March-99(wk-3)</v>
          </cell>
          <cell r="J30" t="str">
            <v>March-99(wk-4)</v>
          </cell>
          <cell r="K30">
            <v>36220</v>
          </cell>
          <cell r="L30" t="str">
            <v>Apr (wk-1)</v>
          </cell>
          <cell r="M30" t="str">
            <v>Apr (wk-2)</v>
          </cell>
          <cell r="N30" t="str">
            <v>Apr (wk-3)</v>
          </cell>
          <cell r="O30" t="str">
            <v>Apr (wk-4)</v>
          </cell>
          <cell r="P30" t="str">
            <v>---</v>
          </cell>
          <cell r="Q30" t="str">
            <v>---</v>
          </cell>
          <cell r="R30" t="str">
            <v>---</v>
          </cell>
          <cell r="S30">
            <v>1</v>
          </cell>
          <cell r="T30">
            <v>0</v>
          </cell>
          <cell r="U30">
            <v>0</v>
          </cell>
          <cell r="V30">
            <v>4.9957522401371994</v>
          </cell>
          <cell r="W30">
            <v>4.9994375818062826</v>
          </cell>
          <cell r="X30">
            <v>5</v>
          </cell>
          <cell r="Y30">
            <v>4.9968325430066853</v>
          </cell>
          <cell r="Z30">
            <v>4.9999477027564136</v>
          </cell>
          <cell r="AA30">
            <v>4.9999746330673194</v>
          </cell>
          <cell r="AB30">
            <v>4.9972775082220853</v>
          </cell>
          <cell r="AC30">
            <v>4.999500078559084</v>
          </cell>
          <cell r="AD30">
            <v>4.9995712313378435</v>
          </cell>
          <cell r="AE30">
            <v>4.999830330177474</v>
          </cell>
          <cell r="AF30">
            <v>4.9997142203932325</v>
          </cell>
          <cell r="AG30">
            <v>4.9955429837894663</v>
          </cell>
          <cell r="AH30">
            <v>4.9997217004104924</v>
          </cell>
          <cell r="AI30">
            <v>4.9983146052266116</v>
          </cell>
          <cell r="AJ30">
            <v>4.9995433581442068</v>
          </cell>
          <cell r="AK30">
            <v>4.9949469429004552</v>
          </cell>
          <cell r="AL30">
            <v>4.9996289499959525</v>
          </cell>
          <cell r="AM30">
            <v>4.9997438393360314</v>
          </cell>
          <cell r="AN30">
            <v>5</v>
          </cell>
          <cell r="AO30">
            <v>4.9994606283432388</v>
          </cell>
          <cell r="AP30">
            <v>4.9998673036093413</v>
          </cell>
          <cell r="AQ30">
            <v>4.9994846064482701</v>
          </cell>
          <cell r="AR30">
            <v>4.9947415271000919</v>
          </cell>
          <cell r="AS30">
            <v>4.9944263688489752</v>
          </cell>
          <cell r="AT30">
            <v>0</v>
          </cell>
          <cell r="AU30">
            <v>4.9968390552287296</v>
          </cell>
        </row>
        <row r="31">
          <cell r="A31" t="str">
            <v>Preventive Maintenance Score</v>
          </cell>
          <cell r="B31">
            <v>0</v>
          </cell>
          <cell r="C31">
            <v>7.2</v>
          </cell>
          <cell r="D31">
            <v>10</v>
          </cell>
          <cell r="E31" t="str">
            <v>N.A</v>
          </cell>
          <cell r="F31" t="str">
            <v>N.A</v>
          </cell>
          <cell r="G31" t="str">
            <v>N.A</v>
          </cell>
          <cell r="H31" t="str">
            <v>N.A</v>
          </cell>
          <cell r="I31" t="str">
            <v>N.A</v>
          </cell>
          <cell r="J31" t="str">
            <v>N.A</v>
          </cell>
          <cell r="K31" t="str">
            <v>N.A</v>
          </cell>
          <cell r="L31" t="str">
            <v>N.A</v>
          </cell>
          <cell r="M31" t="str">
            <v>N.A</v>
          </cell>
          <cell r="N31" t="str">
            <v>N.A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1</v>
          </cell>
          <cell r="W31">
            <v>1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2</v>
          </cell>
          <cell r="AP31">
            <v>0</v>
          </cell>
          <cell r="AQ31">
            <v>0</v>
          </cell>
          <cell r="AR31">
            <v>0</v>
          </cell>
          <cell r="AS31">
            <v>2</v>
          </cell>
          <cell r="AT31">
            <v>0</v>
          </cell>
          <cell r="AU31">
            <v>0</v>
          </cell>
          <cell r="AV31">
            <v>0</v>
          </cell>
          <cell r="AW31">
            <v>1</v>
          </cell>
          <cell r="AX31">
            <v>1</v>
          </cell>
          <cell r="AY31">
            <v>2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</row>
        <row r="32">
          <cell r="A32" t="str">
            <v>Products Audited</v>
          </cell>
          <cell r="B32">
            <v>13750</v>
          </cell>
          <cell r="C32">
            <v>18876</v>
          </cell>
          <cell r="D32">
            <v>32626</v>
          </cell>
          <cell r="E32">
            <v>2265</v>
          </cell>
          <cell r="F32">
            <v>6298</v>
          </cell>
          <cell r="G32">
            <v>8924</v>
          </cell>
          <cell r="H32">
            <v>3468</v>
          </cell>
          <cell r="I32">
            <v>0</v>
          </cell>
          <cell r="J32">
            <v>20955</v>
          </cell>
          <cell r="K32">
            <v>1850</v>
          </cell>
          <cell r="L32">
            <v>5220</v>
          </cell>
          <cell r="M32">
            <v>5220</v>
          </cell>
          <cell r="N32">
            <v>4856</v>
          </cell>
          <cell r="O32">
            <v>22855</v>
          </cell>
          <cell r="P32">
            <v>40001</v>
          </cell>
          <cell r="Q32">
            <v>18701</v>
          </cell>
          <cell r="R32">
            <v>24659</v>
          </cell>
          <cell r="S32">
            <v>13488</v>
          </cell>
          <cell r="T32">
            <v>16500</v>
          </cell>
          <cell r="U32">
            <v>25881</v>
          </cell>
          <cell r="V32">
            <v>99229</v>
          </cell>
          <cell r="W32">
            <v>5275</v>
          </cell>
          <cell r="X32">
            <v>610</v>
          </cell>
          <cell r="Y32">
            <v>1500</v>
          </cell>
          <cell r="Z32">
            <v>750</v>
          </cell>
          <cell r="AA32">
            <v>700</v>
          </cell>
          <cell r="AB32">
            <v>107364</v>
          </cell>
          <cell r="AC32">
            <v>1265</v>
          </cell>
          <cell r="AD32">
            <v>3150</v>
          </cell>
          <cell r="AE32">
            <v>5520</v>
          </cell>
          <cell r="AF32">
            <v>7925</v>
          </cell>
          <cell r="AG32">
            <v>17225</v>
          </cell>
          <cell r="AH32">
            <v>1345</v>
          </cell>
          <cell r="AI32">
            <v>35085</v>
          </cell>
          <cell r="AJ32">
            <v>13525</v>
          </cell>
          <cell r="AK32">
            <v>9655</v>
          </cell>
          <cell r="AL32">
            <v>13232</v>
          </cell>
          <cell r="AM32">
            <v>4710</v>
          </cell>
          <cell r="AN32">
            <v>100</v>
          </cell>
          <cell r="AO32">
            <v>41222</v>
          </cell>
          <cell r="AP32">
            <v>8200</v>
          </cell>
          <cell r="AQ32">
            <v>8812</v>
          </cell>
          <cell r="AR32">
            <v>17381</v>
          </cell>
          <cell r="AS32">
            <v>8623</v>
          </cell>
          <cell r="AT32">
            <v>6529</v>
          </cell>
          <cell r="AU32">
            <v>10654</v>
          </cell>
          <cell r="AV32">
            <v>0</v>
          </cell>
          <cell r="AW32">
            <v>1</v>
          </cell>
          <cell r="AX32">
            <v>1</v>
          </cell>
          <cell r="AY32">
            <v>2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A33" t="str">
            <v>Total Breakdown (Min.)</v>
          </cell>
          <cell r="B33">
            <v>1385</v>
          </cell>
          <cell r="C33">
            <v>2505</v>
          </cell>
          <cell r="D33">
            <v>2240</v>
          </cell>
          <cell r="E33">
            <v>265</v>
          </cell>
          <cell r="F33">
            <v>720</v>
          </cell>
          <cell r="G33">
            <v>1200</v>
          </cell>
          <cell r="H33">
            <v>895</v>
          </cell>
          <cell r="I33">
            <v>3080</v>
          </cell>
          <cell r="J33">
            <v>1585</v>
          </cell>
          <cell r="K33">
            <v>4779</v>
          </cell>
          <cell r="L33">
            <v>20515</v>
          </cell>
          <cell r="M33">
            <v>1100</v>
          </cell>
          <cell r="N33">
            <v>27979</v>
          </cell>
          <cell r="O33">
            <v>9235</v>
          </cell>
          <cell r="P33">
            <v>1005</v>
          </cell>
          <cell r="Q33">
            <v>545</v>
          </cell>
          <cell r="R33">
            <v>695</v>
          </cell>
          <cell r="S33">
            <v>47</v>
          </cell>
          <cell r="T33">
            <v>2296</v>
          </cell>
          <cell r="U33">
            <v>1110</v>
          </cell>
          <cell r="V33">
            <v>3430.4</v>
          </cell>
          <cell r="W33">
            <v>1351</v>
          </cell>
          <cell r="X33">
            <v>3537.2</v>
          </cell>
          <cell r="Y33">
            <v>1470.6</v>
          </cell>
          <cell r="Z33">
            <v>2724.7999999999997</v>
          </cell>
          <cell r="AA33">
            <v>1296.5999999999999</v>
          </cell>
          <cell r="AB33">
            <v>1901</v>
          </cell>
          <cell r="AC33">
            <v>980</v>
          </cell>
          <cell r="AD33">
            <v>525</v>
          </cell>
          <cell r="AE33">
            <v>690.4</v>
          </cell>
          <cell r="AF33">
            <v>1078.5999999999999</v>
          </cell>
          <cell r="AG33">
            <v>1079.5999999999999</v>
          </cell>
          <cell r="AH33">
            <v>1490</v>
          </cell>
          <cell r="AI33">
            <v>1447</v>
          </cell>
          <cell r="AJ33">
            <v>1808</v>
          </cell>
          <cell r="AK33">
            <v>534.79999999999995</v>
          </cell>
          <cell r="AL33">
            <v>1271.8800000000001</v>
          </cell>
          <cell r="AM33">
            <v>385</v>
          </cell>
          <cell r="AN33">
            <v>2037</v>
          </cell>
          <cell r="AO33">
            <v>1387</v>
          </cell>
          <cell r="AP33">
            <v>705</v>
          </cell>
          <cell r="AQ33">
            <v>1010</v>
          </cell>
          <cell r="AR33">
            <v>260</v>
          </cell>
          <cell r="AS33">
            <v>1114.9138461538462</v>
          </cell>
          <cell r="AT33">
            <v>1475</v>
          </cell>
          <cell r="AU33">
            <v>310</v>
          </cell>
          <cell r="AV33">
            <v>675</v>
          </cell>
          <cell r="AW33">
            <v>355</v>
          </cell>
          <cell r="AX33">
            <v>95</v>
          </cell>
          <cell r="AY33">
            <v>582</v>
          </cell>
          <cell r="AZ33">
            <v>1040</v>
          </cell>
          <cell r="BA33">
            <v>1430</v>
          </cell>
          <cell r="BB33">
            <v>1215</v>
          </cell>
          <cell r="BC33">
            <v>345</v>
          </cell>
          <cell r="BD33">
            <v>1440</v>
          </cell>
          <cell r="BE33">
            <v>1094</v>
          </cell>
          <cell r="BF33">
            <v>2495</v>
          </cell>
          <cell r="BG33">
            <v>1190</v>
          </cell>
          <cell r="BH33">
            <v>960</v>
          </cell>
          <cell r="BI33">
            <v>945</v>
          </cell>
          <cell r="BJ33">
            <v>1336.8</v>
          </cell>
          <cell r="BK33">
            <v>820</v>
          </cell>
          <cell r="BL33">
            <v>0.57999999999999996</v>
          </cell>
          <cell r="BM33">
            <v>0.35</v>
          </cell>
          <cell r="BN33">
            <v>0.64</v>
          </cell>
          <cell r="BO33">
            <v>431.67399999999998</v>
          </cell>
          <cell r="BP33">
            <v>0.75</v>
          </cell>
          <cell r="BQ33">
            <v>0</v>
          </cell>
          <cell r="BR33">
            <v>2.14</v>
          </cell>
          <cell r="BS33">
            <v>0.47</v>
          </cell>
          <cell r="BT33">
            <v>0.31</v>
          </cell>
          <cell r="BU33">
            <v>87.006799999999998</v>
          </cell>
          <cell r="BV33">
            <v>0.47</v>
          </cell>
        </row>
        <row r="34">
          <cell r="A34" t="str">
            <v>Breakdown Maintenance Score(50)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>
            <v>0</v>
          </cell>
          <cell r="H34">
            <v>0.16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13.25</v>
          </cell>
          <cell r="Q34">
            <v>20.916666666666664</v>
          </cell>
          <cell r="R34">
            <v>18.416666666666664</v>
          </cell>
          <cell r="S34">
            <v>30</v>
          </cell>
          <cell r="T34">
            <v>0</v>
          </cell>
          <cell r="U34">
            <v>11.5</v>
          </cell>
          <cell r="V34">
            <v>0</v>
          </cell>
          <cell r="W34">
            <v>7.4833333333333343</v>
          </cell>
          <cell r="X34">
            <v>0</v>
          </cell>
          <cell r="Y34">
            <v>5.490000000000002</v>
          </cell>
          <cell r="Z34">
            <v>0</v>
          </cell>
          <cell r="AA34">
            <v>8.39</v>
          </cell>
          <cell r="AB34">
            <v>0</v>
          </cell>
          <cell r="AC34">
            <v>13.666666666666668</v>
          </cell>
          <cell r="AD34">
            <v>21.25</v>
          </cell>
          <cell r="AE34">
            <v>18.493333333333332</v>
          </cell>
          <cell r="AF34">
            <v>14.046666666666667</v>
          </cell>
          <cell r="AG34">
            <v>14.013333333333335</v>
          </cell>
          <cell r="AH34">
            <v>0.3333333333333357</v>
          </cell>
          <cell r="AI34">
            <v>1.7666666666666657</v>
          </cell>
          <cell r="AJ34">
            <v>0</v>
          </cell>
          <cell r="AK34">
            <v>32.173333333333332</v>
          </cell>
          <cell r="AL34">
            <v>7.6039999999999992</v>
          </cell>
          <cell r="AM34">
            <v>37.166666666666664</v>
          </cell>
          <cell r="AN34">
            <v>0</v>
          </cell>
          <cell r="AO34">
            <v>3.7666666666666657</v>
          </cell>
          <cell r="AP34">
            <v>26.5</v>
          </cell>
          <cell r="AQ34">
            <v>16.333333333333336</v>
          </cell>
          <cell r="AR34">
            <v>41.333333333333336</v>
          </cell>
          <cell r="AS34">
            <v>12.83620512820513</v>
          </cell>
          <cell r="AT34">
            <v>0.8333333333333357</v>
          </cell>
          <cell r="AU34">
            <v>39.666666666666664</v>
          </cell>
          <cell r="AV34">
            <v>27.5</v>
          </cell>
          <cell r="AW34">
            <v>38.166666666666664</v>
          </cell>
          <cell r="AX34">
            <v>46.833333333333336</v>
          </cell>
          <cell r="AY34">
            <v>30.6</v>
          </cell>
          <cell r="AZ34">
            <v>15.333333333333336</v>
          </cell>
          <cell r="BA34">
            <v>2.3333333333333357</v>
          </cell>
          <cell r="BB34">
            <v>9.5</v>
          </cell>
          <cell r="BC34">
            <v>38.5</v>
          </cell>
          <cell r="BD34">
            <v>2</v>
          </cell>
          <cell r="BE34">
            <v>13.533333333333331</v>
          </cell>
          <cell r="BF34">
            <v>0</v>
          </cell>
          <cell r="BG34">
            <v>10.333333333333336</v>
          </cell>
          <cell r="BH34">
            <v>18</v>
          </cell>
          <cell r="BI34">
            <v>18.5</v>
          </cell>
          <cell r="BJ34">
            <v>5.4400000000000048</v>
          </cell>
          <cell r="BK34">
            <v>22.666666666666668</v>
          </cell>
          <cell r="BL34">
            <v>50</v>
          </cell>
          <cell r="BM34">
            <v>50</v>
          </cell>
          <cell r="BN34">
            <v>50</v>
          </cell>
          <cell r="BO34">
            <v>35.610866666666666</v>
          </cell>
          <cell r="BP34">
            <v>50</v>
          </cell>
          <cell r="BQ34">
            <v>50</v>
          </cell>
          <cell r="BR34">
            <v>27.199999999999996</v>
          </cell>
          <cell r="BS34">
            <v>50</v>
          </cell>
          <cell r="BT34">
            <v>50</v>
          </cell>
          <cell r="BU34">
            <v>47.099773333333331</v>
          </cell>
          <cell r="BV34">
            <v>49.984333333333332</v>
          </cell>
        </row>
        <row r="35">
          <cell r="A35" t="str">
            <v>Customer Complaints (Internal)</v>
          </cell>
          <cell r="B35">
            <v>188</v>
          </cell>
          <cell r="C35">
            <v>301</v>
          </cell>
          <cell r="D35">
            <v>489</v>
          </cell>
          <cell r="E35">
            <v>0</v>
          </cell>
          <cell r="F35">
            <v>18</v>
          </cell>
          <cell r="G35">
            <v>148</v>
          </cell>
          <cell r="H35">
            <v>17</v>
          </cell>
          <cell r="I35">
            <v>2.8571428571428572</v>
          </cell>
          <cell r="J35">
            <v>183</v>
          </cell>
          <cell r="K35">
            <v>3</v>
          </cell>
          <cell r="L35">
            <v>671</v>
          </cell>
          <cell r="M35">
            <v>150</v>
          </cell>
          <cell r="N35">
            <v>98</v>
          </cell>
          <cell r="O35">
            <v>787</v>
          </cell>
          <cell r="P35">
            <v>1709</v>
          </cell>
          <cell r="Q35">
            <v>59</v>
          </cell>
          <cell r="R35">
            <v>529</v>
          </cell>
          <cell r="S35">
            <v>47</v>
          </cell>
          <cell r="T35">
            <v>35</v>
          </cell>
          <cell r="U35">
            <v>26</v>
          </cell>
          <cell r="V35">
            <v>696</v>
          </cell>
          <cell r="W35">
            <v>11</v>
          </cell>
          <cell r="X35">
            <v>0</v>
          </cell>
          <cell r="Y35">
            <v>206</v>
          </cell>
          <cell r="Z35">
            <v>0</v>
          </cell>
          <cell r="AA35">
            <v>0</v>
          </cell>
          <cell r="AB35">
            <v>913</v>
          </cell>
          <cell r="AC35">
            <v>7</v>
          </cell>
          <cell r="AD35">
            <v>20</v>
          </cell>
          <cell r="AE35">
            <v>9</v>
          </cell>
          <cell r="AF35">
            <v>9</v>
          </cell>
          <cell r="AG35">
            <v>329</v>
          </cell>
          <cell r="AH35">
            <v>3</v>
          </cell>
          <cell r="AI35">
            <v>374</v>
          </cell>
          <cell r="AJ35">
            <v>11</v>
          </cell>
          <cell r="AK35">
            <v>50</v>
          </cell>
          <cell r="AL35">
            <v>18</v>
          </cell>
          <cell r="AM35">
            <v>7</v>
          </cell>
          <cell r="AN35">
            <v>0</v>
          </cell>
          <cell r="AO35">
            <v>86</v>
          </cell>
          <cell r="AP35">
            <v>4</v>
          </cell>
          <cell r="AQ35">
            <v>36</v>
          </cell>
          <cell r="AR35">
            <v>313</v>
          </cell>
          <cell r="AS35">
            <v>320</v>
          </cell>
          <cell r="AT35">
            <v>111</v>
          </cell>
          <cell r="AU35">
            <v>784</v>
          </cell>
          <cell r="AV35">
            <v>0</v>
          </cell>
          <cell r="AW35">
            <v>5</v>
          </cell>
          <cell r="AX35">
            <v>5</v>
          </cell>
          <cell r="AY35">
            <v>5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</row>
        <row r="36">
          <cell r="A36" t="str">
            <v>Attendance (%)</v>
          </cell>
          <cell r="B36">
            <v>90.25</v>
          </cell>
          <cell r="C36">
            <v>81.599999999999994</v>
          </cell>
          <cell r="D36">
            <v>85.25</v>
          </cell>
          <cell r="E36">
            <v>88</v>
          </cell>
          <cell r="F36">
            <v>98</v>
          </cell>
          <cell r="G36">
            <v>95</v>
          </cell>
          <cell r="H36">
            <v>97</v>
          </cell>
          <cell r="I36">
            <v>94.5</v>
          </cell>
          <cell r="J36">
            <v>42.857142857142854</v>
          </cell>
          <cell r="K36">
            <v>85.714285714285708</v>
          </cell>
          <cell r="L36">
            <v>90</v>
          </cell>
          <cell r="M36">
            <v>93</v>
          </cell>
          <cell r="N36">
            <v>77.892857142857139</v>
          </cell>
          <cell r="O36">
            <v>74.285714285714292</v>
          </cell>
          <cell r="P36">
            <v>98</v>
          </cell>
          <cell r="Q36">
            <v>81</v>
          </cell>
          <cell r="R36">
            <v>100</v>
          </cell>
          <cell r="S36">
            <v>10</v>
          </cell>
          <cell r="T36">
            <v>70.657142857142858</v>
          </cell>
          <cell r="U36">
            <v>100</v>
          </cell>
          <cell r="V36">
            <v>95</v>
          </cell>
          <cell r="W36">
            <v>81</v>
          </cell>
          <cell r="X36">
            <v>95</v>
          </cell>
          <cell r="Y36">
            <v>86</v>
          </cell>
          <cell r="Z36">
            <v>91.4</v>
          </cell>
          <cell r="AA36">
            <v>93</v>
          </cell>
          <cell r="AB36">
            <v>93</v>
          </cell>
          <cell r="AC36">
            <v>86</v>
          </cell>
          <cell r="AD36">
            <v>88</v>
          </cell>
          <cell r="AE36">
            <v>100</v>
          </cell>
          <cell r="AF36">
            <v>92</v>
          </cell>
          <cell r="AG36">
            <v>100</v>
          </cell>
          <cell r="AH36">
            <v>91</v>
          </cell>
          <cell r="AI36">
            <v>89</v>
          </cell>
          <cell r="AJ36">
            <v>83</v>
          </cell>
          <cell r="AK36">
            <v>96</v>
          </cell>
          <cell r="AL36">
            <v>91.8</v>
          </cell>
          <cell r="AM36">
            <v>86</v>
          </cell>
          <cell r="AN36">
            <v>81</v>
          </cell>
          <cell r="AO36">
            <v>86</v>
          </cell>
          <cell r="AP36">
            <v>77</v>
          </cell>
          <cell r="AQ36">
            <v>100</v>
          </cell>
          <cell r="AR36">
            <v>100</v>
          </cell>
          <cell r="AS36">
            <v>90.215384615384608</v>
          </cell>
          <cell r="AT36">
            <v>86</v>
          </cell>
          <cell r="AU36">
            <v>71</v>
          </cell>
          <cell r="AV36">
            <v>81</v>
          </cell>
          <cell r="AW36">
            <v>98</v>
          </cell>
          <cell r="AX36">
            <v>90</v>
          </cell>
          <cell r="AY36">
            <v>85.2</v>
          </cell>
          <cell r="AZ36">
            <v>86</v>
          </cell>
          <cell r="BA36">
            <v>95</v>
          </cell>
          <cell r="BB36">
            <v>100</v>
          </cell>
          <cell r="BC36">
            <v>71</v>
          </cell>
          <cell r="BD36">
            <v>89</v>
          </cell>
          <cell r="BE36">
            <v>88.2</v>
          </cell>
          <cell r="BF36">
            <v>97</v>
          </cell>
          <cell r="BG36">
            <v>86</v>
          </cell>
          <cell r="BH36">
            <v>100</v>
          </cell>
          <cell r="BI36">
            <v>92</v>
          </cell>
          <cell r="BJ36">
            <v>92.64</v>
          </cell>
          <cell r="BK36">
            <v>79</v>
          </cell>
          <cell r="BL36">
            <v>83</v>
          </cell>
          <cell r="BM36">
            <v>83</v>
          </cell>
          <cell r="BN36">
            <v>89</v>
          </cell>
          <cell r="BO36">
            <v>85.328000000000003</v>
          </cell>
          <cell r="BP36">
            <v>100</v>
          </cell>
          <cell r="BQ36">
            <v>89</v>
          </cell>
          <cell r="BR36">
            <v>92</v>
          </cell>
          <cell r="BS36">
            <v>81</v>
          </cell>
          <cell r="BT36">
            <v>70</v>
          </cell>
          <cell r="BU36">
            <v>89.465599999999995</v>
          </cell>
          <cell r="BV36">
            <v>97</v>
          </cell>
        </row>
        <row r="37">
          <cell r="A37" t="str">
            <v>Attendance Score(5)</v>
          </cell>
          <cell r="B37">
            <v>5</v>
          </cell>
          <cell r="C37">
            <v>0</v>
          </cell>
          <cell r="D37">
            <v>3</v>
          </cell>
          <cell r="E37">
            <v>2</v>
          </cell>
          <cell r="F37">
            <v>4</v>
          </cell>
          <cell r="G37">
            <v>5</v>
          </cell>
          <cell r="H37">
            <v>5</v>
          </cell>
          <cell r="I37">
            <v>3</v>
          </cell>
          <cell r="J37">
            <v>0</v>
          </cell>
          <cell r="K37">
            <v>2</v>
          </cell>
          <cell r="L37">
            <v>2</v>
          </cell>
          <cell r="M37">
            <v>3</v>
          </cell>
          <cell r="N37">
            <v>1.75</v>
          </cell>
          <cell r="O37">
            <v>0</v>
          </cell>
          <cell r="P37">
            <v>5</v>
          </cell>
          <cell r="Q37">
            <v>0</v>
          </cell>
          <cell r="R37">
            <v>5</v>
          </cell>
          <cell r="S37">
            <v>0</v>
          </cell>
          <cell r="T37">
            <v>0</v>
          </cell>
          <cell r="U37">
            <v>5</v>
          </cell>
          <cell r="V37">
            <v>5</v>
          </cell>
          <cell r="W37">
            <v>0</v>
          </cell>
          <cell r="X37">
            <v>5</v>
          </cell>
          <cell r="Y37">
            <v>2</v>
          </cell>
          <cell r="Z37">
            <v>3</v>
          </cell>
          <cell r="AA37">
            <v>3</v>
          </cell>
          <cell r="AB37">
            <v>3</v>
          </cell>
          <cell r="AC37">
            <v>2</v>
          </cell>
          <cell r="AD37">
            <v>2</v>
          </cell>
          <cell r="AE37">
            <v>5</v>
          </cell>
          <cell r="AF37">
            <v>3</v>
          </cell>
          <cell r="AG37">
            <v>5</v>
          </cell>
          <cell r="AH37">
            <v>3</v>
          </cell>
          <cell r="AI37">
            <v>2</v>
          </cell>
          <cell r="AJ37">
            <v>0</v>
          </cell>
          <cell r="AK37">
            <v>5</v>
          </cell>
          <cell r="AL37">
            <v>3</v>
          </cell>
          <cell r="AM37">
            <v>2</v>
          </cell>
          <cell r="AN37">
            <v>0</v>
          </cell>
          <cell r="AO37">
            <v>2</v>
          </cell>
          <cell r="AP37">
            <v>0</v>
          </cell>
          <cell r="AQ37">
            <v>5</v>
          </cell>
          <cell r="AR37">
            <v>5</v>
          </cell>
          <cell r="AS37">
            <v>3</v>
          </cell>
          <cell r="AT37">
            <v>2</v>
          </cell>
          <cell r="AU37">
            <v>0</v>
          </cell>
          <cell r="AV37">
            <v>0</v>
          </cell>
          <cell r="AW37">
            <v>5</v>
          </cell>
          <cell r="AX37">
            <v>3</v>
          </cell>
          <cell r="AY37">
            <v>2</v>
          </cell>
          <cell r="AZ37">
            <v>2</v>
          </cell>
          <cell r="BA37">
            <v>5</v>
          </cell>
          <cell r="BB37">
            <v>5</v>
          </cell>
          <cell r="BC37">
            <v>0</v>
          </cell>
          <cell r="BD37">
            <v>2</v>
          </cell>
          <cell r="BE37">
            <v>2</v>
          </cell>
          <cell r="BF37">
            <v>5</v>
          </cell>
          <cell r="BG37">
            <v>2</v>
          </cell>
          <cell r="BH37">
            <v>5</v>
          </cell>
          <cell r="BI37">
            <v>3</v>
          </cell>
          <cell r="BJ37">
            <v>3</v>
          </cell>
          <cell r="BK37">
            <v>0</v>
          </cell>
          <cell r="BL37">
            <v>0</v>
          </cell>
          <cell r="BM37">
            <v>0</v>
          </cell>
          <cell r="BN37">
            <v>2</v>
          </cell>
          <cell r="BO37">
            <v>2</v>
          </cell>
          <cell r="BP37">
            <v>5</v>
          </cell>
          <cell r="BQ37">
            <v>2</v>
          </cell>
          <cell r="BR37">
            <v>3</v>
          </cell>
          <cell r="BS37">
            <v>0</v>
          </cell>
          <cell r="BT37">
            <v>0</v>
          </cell>
          <cell r="BU37">
            <v>2</v>
          </cell>
          <cell r="BV37">
            <v>5</v>
          </cell>
        </row>
        <row r="38">
          <cell r="A38" t="str">
            <v>Customer Complaints Score(20)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F38">
            <v>1335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O38">
            <v>393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0</v>
          </cell>
          <cell r="V38">
            <v>14.368476413949349</v>
          </cell>
          <cell r="W38">
            <v>2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16.26386217620821</v>
          </cell>
          <cell r="AC38">
            <v>19.748110831234257</v>
          </cell>
          <cell r="AD38">
            <v>19.582811848143514</v>
          </cell>
          <cell r="AE38">
            <v>19.895482522355127</v>
          </cell>
          <cell r="AF38">
            <v>19.895482522355127</v>
          </cell>
          <cell r="AG38">
            <v>20</v>
          </cell>
          <cell r="AH38">
            <v>20</v>
          </cell>
          <cell r="AI38">
            <v>18.716056163960317</v>
          </cell>
          <cell r="AJ38">
            <v>18.375184638109303</v>
          </cell>
          <cell r="AK38">
            <v>16.971532404603273</v>
          </cell>
          <cell r="AL38">
            <v>19.730579254602603</v>
          </cell>
          <cell r="AM38">
            <v>19.682683590208519</v>
          </cell>
          <cell r="AN38">
            <v>20</v>
          </cell>
          <cell r="AO38">
            <v>19.350502227928402</v>
          </cell>
          <cell r="AP38">
            <v>19.861830742659759</v>
          </cell>
          <cell r="AQ38">
            <v>19.37434827945777</v>
          </cell>
          <cell r="AR38">
            <v>12.963129496402876</v>
          </cell>
          <cell r="AS38">
            <v>20</v>
          </cell>
          <cell r="AT38">
            <v>20</v>
          </cell>
          <cell r="AU38">
            <v>16.053956110328166</v>
          </cell>
          <cell r="AV38">
            <v>0</v>
          </cell>
          <cell r="AW38">
            <v>0</v>
          </cell>
          <cell r="AX38">
            <v>3</v>
          </cell>
          <cell r="AY38">
            <v>0</v>
          </cell>
          <cell r="AZ38">
            <v>5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</row>
        <row r="39">
          <cell r="A39" t="str">
            <v>PREVENTIVE MAINTENANCE SCHEDULE ADHERENCE(10)</v>
          </cell>
          <cell r="B39" t="str">
            <v>N.A</v>
          </cell>
          <cell r="C39" t="str">
            <v>N.A</v>
          </cell>
          <cell r="D39" t="str">
            <v>N.A</v>
          </cell>
          <cell r="E39">
            <v>10</v>
          </cell>
          <cell r="F39">
            <v>10</v>
          </cell>
          <cell r="G39">
            <v>10</v>
          </cell>
          <cell r="H39">
            <v>10</v>
          </cell>
          <cell r="I39">
            <v>10</v>
          </cell>
          <cell r="J39">
            <v>10</v>
          </cell>
          <cell r="K39">
            <v>10</v>
          </cell>
          <cell r="L39">
            <v>10</v>
          </cell>
          <cell r="M39">
            <v>10</v>
          </cell>
          <cell r="N39">
            <v>10</v>
          </cell>
          <cell r="O39">
            <v>10</v>
          </cell>
          <cell r="P39">
            <v>10</v>
          </cell>
          <cell r="Q39">
            <v>10</v>
          </cell>
          <cell r="R39">
            <v>10</v>
          </cell>
          <cell r="S39">
            <v>10</v>
          </cell>
          <cell r="T39">
            <v>10</v>
          </cell>
          <cell r="U39">
            <v>10</v>
          </cell>
          <cell r="V39">
            <v>10</v>
          </cell>
          <cell r="W39">
            <v>10</v>
          </cell>
          <cell r="X39">
            <v>10</v>
          </cell>
          <cell r="Y39">
            <v>10</v>
          </cell>
          <cell r="Z39">
            <v>10</v>
          </cell>
          <cell r="AA39">
            <v>10</v>
          </cell>
          <cell r="AB39">
            <v>10</v>
          </cell>
          <cell r="AC39">
            <v>10</v>
          </cell>
          <cell r="AD39">
            <v>10</v>
          </cell>
          <cell r="AE39">
            <v>10</v>
          </cell>
          <cell r="AF39">
            <v>10</v>
          </cell>
          <cell r="AG39">
            <v>10</v>
          </cell>
          <cell r="AH39">
            <v>10</v>
          </cell>
          <cell r="AI39">
            <v>10</v>
          </cell>
          <cell r="AJ39">
            <v>10</v>
          </cell>
          <cell r="AK39">
            <v>10</v>
          </cell>
          <cell r="AL39">
            <v>10</v>
          </cell>
          <cell r="AM39">
            <v>10</v>
          </cell>
          <cell r="AN39">
            <v>10</v>
          </cell>
          <cell r="AO39">
            <v>10</v>
          </cell>
          <cell r="AP39">
            <v>10</v>
          </cell>
          <cell r="AQ39">
            <v>10</v>
          </cell>
          <cell r="AR39">
            <v>5</v>
          </cell>
          <cell r="AS39">
            <v>9.615384615384615</v>
          </cell>
          <cell r="AT39">
            <v>10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2</v>
          </cell>
          <cell r="AZ39">
            <v>0</v>
          </cell>
          <cell r="BA39">
            <v>0</v>
          </cell>
          <cell r="BB39">
            <v>10</v>
          </cell>
          <cell r="BC39">
            <v>0</v>
          </cell>
          <cell r="BD39">
            <v>10</v>
          </cell>
          <cell r="BE39">
            <v>4</v>
          </cell>
          <cell r="BF39">
            <v>10</v>
          </cell>
          <cell r="BG39">
            <v>10</v>
          </cell>
          <cell r="BH39">
            <v>5</v>
          </cell>
          <cell r="BI39">
            <v>0</v>
          </cell>
          <cell r="BJ39">
            <v>5.8</v>
          </cell>
          <cell r="BK39">
            <v>5</v>
          </cell>
          <cell r="BL39">
            <v>10</v>
          </cell>
          <cell r="BM39">
            <v>10</v>
          </cell>
          <cell r="BN39">
            <v>10</v>
          </cell>
          <cell r="BO39">
            <v>8.16</v>
          </cell>
          <cell r="BP39">
            <v>5</v>
          </cell>
          <cell r="BQ39">
            <v>5</v>
          </cell>
          <cell r="BR39">
            <v>10</v>
          </cell>
          <cell r="BS39">
            <v>5</v>
          </cell>
          <cell r="BT39">
            <v>5</v>
          </cell>
          <cell r="BU39">
            <v>6.6319999999999997</v>
          </cell>
          <cell r="BV39">
            <v>6.6319999999999997</v>
          </cell>
        </row>
        <row r="40">
          <cell r="A40" t="str">
            <v>Total w/h supplied to TELCO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3.25</v>
          </cell>
          <cell r="J40">
            <v>14626</v>
          </cell>
          <cell r="K40">
            <v>200</v>
          </cell>
          <cell r="L40">
            <v>3963</v>
          </cell>
          <cell r="M40">
            <v>1830</v>
          </cell>
          <cell r="N40">
            <v>2096</v>
          </cell>
          <cell r="O40">
            <v>4897</v>
          </cell>
          <cell r="P40">
            <v>12986</v>
          </cell>
          <cell r="Q40">
            <v>4897</v>
          </cell>
          <cell r="R40">
            <v>2348</v>
          </cell>
          <cell r="S40">
            <v>2348</v>
          </cell>
          <cell r="T40">
            <v>1015</v>
          </cell>
          <cell r="U40">
            <v>1751</v>
          </cell>
          <cell r="V40">
            <v>12359</v>
          </cell>
          <cell r="W40">
            <v>1986</v>
          </cell>
          <cell r="X40">
            <v>2877</v>
          </cell>
          <cell r="Y40">
            <v>3331</v>
          </cell>
          <cell r="Z40">
            <v>3884</v>
          </cell>
          <cell r="AA40">
            <v>2779</v>
          </cell>
          <cell r="AB40">
            <v>24437</v>
          </cell>
          <cell r="AC40">
            <v>2779</v>
          </cell>
          <cell r="AD40">
            <v>4794</v>
          </cell>
          <cell r="AE40">
            <v>8611</v>
          </cell>
          <cell r="AF40">
            <v>8611</v>
          </cell>
          <cell r="AG40">
            <v>4334</v>
          </cell>
          <cell r="AH40">
            <v>704</v>
          </cell>
          <cell r="AI40">
            <v>29129</v>
          </cell>
          <cell r="AJ40">
            <v>677</v>
          </cell>
          <cell r="AK40">
            <v>1651</v>
          </cell>
          <cell r="AL40">
            <v>6681</v>
          </cell>
          <cell r="AM40">
            <v>2206</v>
          </cell>
          <cell r="AN40">
            <v>2026</v>
          </cell>
          <cell r="AO40">
            <v>13241</v>
          </cell>
          <cell r="AP40">
            <v>2895</v>
          </cell>
          <cell r="AQ40">
            <v>5754</v>
          </cell>
          <cell r="AR40">
            <v>4448</v>
          </cell>
          <cell r="AS40">
            <v>3705</v>
          </cell>
          <cell r="AT40">
            <v>3066</v>
          </cell>
          <cell r="AU40">
            <v>19868</v>
          </cell>
          <cell r="AV40">
            <v>2.46</v>
          </cell>
          <cell r="AW40">
            <v>3.0714285714285716</v>
          </cell>
          <cell r="AX40">
            <v>3.07</v>
          </cell>
          <cell r="AY40">
            <v>2.8402857142857139</v>
          </cell>
          <cell r="AZ40">
            <v>3.06</v>
          </cell>
          <cell r="BA40">
            <v>3.36</v>
          </cell>
          <cell r="BB40">
            <v>3.1538461538461537</v>
          </cell>
          <cell r="BC40">
            <v>3.5</v>
          </cell>
          <cell r="BD40">
            <v>2.6428571428571428</v>
          </cell>
          <cell r="BE40">
            <v>3.1433406593406592</v>
          </cell>
        </row>
        <row r="41">
          <cell r="A41" t="str">
            <v>Performance Score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45.25</v>
          </cell>
          <cell r="H41">
            <v>45.41</v>
          </cell>
          <cell r="I41">
            <v>45.035714285714285</v>
          </cell>
          <cell r="J41">
            <v>50.33</v>
          </cell>
          <cell r="K41">
            <v>52.33</v>
          </cell>
          <cell r="L41">
            <v>52.33</v>
          </cell>
          <cell r="M41">
            <v>53.33</v>
          </cell>
          <cell r="N41">
            <v>52.08</v>
          </cell>
          <cell r="O41">
            <v>50.33</v>
          </cell>
          <cell r="P41">
            <v>68.58</v>
          </cell>
          <cell r="Q41">
            <v>71.24666666666667</v>
          </cell>
          <cell r="R41">
            <v>73.74666666666667</v>
          </cell>
          <cell r="S41">
            <v>2</v>
          </cell>
          <cell r="T41">
            <v>53.33</v>
          </cell>
          <cell r="U41">
            <v>62.7</v>
          </cell>
          <cell r="V41">
            <v>44</v>
          </cell>
          <cell r="W41">
            <v>47.963333333333338</v>
          </cell>
          <cell r="X41">
            <v>45</v>
          </cell>
          <cell r="Y41">
            <v>49.870000000000005</v>
          </cell>
          <cell r="Z41">
            <v>44.612000000000002</v>
          </cell>
          <cell r="AA41">
            <v>56.15</v>
          </cell>
          <cell r="AB41">
            <v>47.29</v>
          </cell>
          <cell r="AC41">
            <v>57.066666666666663</v>
          </cell>
          <cell r="AD41">
            <v>65.150000000000006</v>
          </cell>
          <cell r="AE41">
            <v>65.393333333333331</v>
          </cell>
          <cell r="AF41">
            <v>64.616666666666674</v>
          </cell>
          <cell r="AG41">
            <v>56.63333333333334</v>
          </cell>
          <cell r="AH41">
            <v>34.283333333333331</v>
          </cell>
          <cell r="AI41">
            <v>33.176666666666662</v>
          </cell>
          <cell r="AJ41">
            <v>25.42</v>
          </cell>
          <cell r="AK41">
            <v>60.436491228070174</v>
          </cell>
          <cell r="AL41">
            <v>39.93663157894737</v>
          </cell>
          <cell r="AM41">
            <v>68.49666666666667</v>
          </cell>
          <cell r="AN41">
            <v>23.27</v>
          </cell>
          <cell r="AO41">
            <v>35.926666666666662</v>
          </cell>
          <cell r="AP41">
            <v>49.2</v>
          </cell>
          <cell r="AQ41">
            <v>49.283333333333331</v>
          </cell>
          <cell r="AR41">
            <v>69.283333333333331</v>
          </cell>
          <cell r="AS41">
            <v>48.522804318488525</v>
          </cell>
          <cell r="AT41">
            <v>30.903333333333336</v>
          </cell>
          <cell r="AU41">
            <v>54.066666666666663</v>
          </cell>
          <cell r="AV41">
            <v>53.8</v>
          </cell>
          <cell r="AW41">
            <v>61.798245614035082</v>
          </cell>
          <cell r="AX41">
            <v>68.463333333333338</v>
          </cell>
          <cell r="AY41">
            <v>53.806315789473686</v>
          </cell>
          <cell r="AZ41">
            <v>36.593333333333334</v>
          </cell>
          <cell r="BA41">
            <v>26.593333333333337</v>
          </cell>
          <cell r="BB41">
            <v>56.078947368421055</v>
          </cell>
          <cell r="BC41">
            <v>66.214285714285722</v>
          </cell>
          <cell r="BD41">
            <v>35.333333333333336</v>
          </cell>
          <cell r="BE41">
            <v>44.648360902255632</v>
          </cell>
          <cell r="BF41">
            <v>32.714285714285715</v>
          </cell>
          <cell r="BG41">
            <v>40.043333333333337</v>
          </cell>
          <cell r="BH41">
            <v>46.9</v>
          </cell>
          <cell r="BI41">
            <v>46</v>
          </cell>
          <cell r="BJ41">
            <v>38.742148370927325</v>
          </cell>
          <cell r="BK41">
            <v>47.666666666666671</v>
          </cell>
          <cell r="BL41">
            <v>88.695652173913047</v>
          </cell>
          <cell r="BM41">
            <v>77.181818181818187</v>
          </cell>
          <cell r="BN41">
            <v>85</v>
          </cell>
          <cell r="BO41">
            <v>71.740234255599475</v>
          </cell>
          <cell r="BP41">
            <v>76.695652173913047</v>
          </cell>
          <cell r="BQ41">
            <v>72.130434782608688</v>
          </cell>
          <cell r="BR41">
            <v>56.771428571428572</v>
          </cell>
          <cell r="BS41">
            <v>75</v>
          </cell>
          <cell r="BT41">
            <v>75</v>
          </cell>
          <cell r="BU41">
            <v>78.605149956709951</v>
          </cell>
          <cell r="BV41">
            <v>82.836333333333329</v>
          </cell>
        </row>
      </sheetData>
      <sheetData sheetId="4" refreshError="1">
        <row r="1">
          <cell r="A1" t="str">
            <v>MSSL PERFORMANCE SCORE</v>
          </cell>
          <cell r="B1" t="str">
            <v>PLANT PERFORMANCE SCORE</v>
          </cell>
        </row>
        <row r="2">
          <cell r="A2" t="str">
            <v>MSSL PERFORMANCE SCORE</v>
          </cell>
        </row>
        <row r="3">
          <cell r="A3" t="str">
            <v>CELL : MAINTENANCE</v>
          </cell>
        </row>
        <row r="4">
          <cell r="A4" t="str">
            <v>CELL : MARKETING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>
            <v>4050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</row>
        <row r="16">
          <cell r="A16" t="str">
            <v>Internal committment failures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9">
          <cell r="A19" t="str">
            <v>Total Suggestions received during the week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A20" t="str">
            <v>Tangible  suggetions  received in a week</v>
          </cell>
          <cell r="G20">
            <v>5</v>
          </cell>
          <cell r="H20">
            <v>4</v>
          </cell>
          <cell r="I20">
            <v>3</v>
          </cell>
          <cell r="J20">
            <v>4</v>
          </cell>
          <cell r="K20">
            <v>3</v>
          </cell>
          <cell r="L20">
            <v>3</v>
          </cell>
          <cell r="M20">
            <v>3</v>
          </cell>
          <cell r="N20">
            <v>4</v>
          </cell>
          <cell r="O20">
            <v>3</v>
          </cell>
          <cell r="P20">
            <v>23</v>
          </cell>
          <cell r="Q20">
            <v>0</v>
          </cell>
          <cell r="R20">
            <v>0</v>
          </cell>
          <cell r="S20">
            <v>0</v>
          </cell>
          <cell r="T20">
            <v>3</v>
          </cell>
          <cell r="U20">
            <v>0</v>
          </cell>
          <cell r="V20">
            <v>3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</row>
        <row r="21">
          <cell r="A21" t="str">
            <v>Intangible  suggetions  received in a week</v>
          </cell>
          <cell r="B21" t="str">
            <v>JAN ' 99</v>
          </cell>
          <cell r="C21" t="str">
            <v>FEB ' 99</v>
          </cell>
          <cell r="D21" t="str">
            <v>MAR ' 99</v>
          </cell>
          <cell r="E21" t="str">
            <v>1st~ 10th APRIL</v>
          </cell>
          <cell r="F21" t="str">
            <v>APRIL (WK-3)</v>
          </cell>
          <cell r="G21" t="str">
            <v>APRIL (WK-4)</v>
          </cell>
          <cell r="H21" t="str">
            <v>APRIL (WK-5)</v>
          </cell>
          <cell r="I21" t="str">
            <v>APRIL ' 99</v>
          </cell>
          <cell r="J21" t="str">
            <v>MAY(WK-1)</v>
          </cell>
          <cell r="K21" t="str">
            <v>MAY(WK-2)</v>
          </cell>
          <cell r="L21" t="str">
            <v>MAY(WK-3)</v>
          </cell>
          <cell r="M21" t="str">
            <v>MAY(WK-4)</v>
          </cell>
          <cell r="N21" t="str">
            <v>MAY'99</v>
          </cell>
          <cell r="O21" t="str">
            <v>JUNE(WK-1)</v>
          </cell>
          <cell r="P21" t="str">
            <v>JUNE(WK-2)</v>
          </cell>
          <cell r="Q21" t="str">
            <v>JUNE(WK-3)</v>
          </cell>
          <cell r="R21" t="str">
            <v>JUNE(WK-4)</v>
          </cell>
          <cell r="S21" t="str">
            <v>JUNE(WK-5)</v>
          </cell>
          <cell r="T21" t="str">
            <v>JUNE'99</v>
          </cell>
          <cell r="U21" t="str">
            <v>JUL(WK-1)</v>
          </cell>
          <cell r="V21" t="str">
            <v>JUL(WK-2)</v>
          </cell>
          <cell r="W21" t="str">
            <v>JUL(WK-3)</v>
          </cell>
          <cell r="X21" t="str">
            <v>JUL(WK-4)</v>
          </cell>
          <cell r="Y21" t="str">
            <v>JUL(WK-5)</v>
          </cell>
          <cell r="Z21" t="str">
            <v>JULY'99</v>
          </cell>
          <cell r="AA21" t="str">
            <v>AUG(WK-1)</v>
          </cell>
          <cell r="AB21" t="str">
            <v>AUG(WK-2)</v>
          </cell>
          <cell r="AC21" t="str">
            <v>AUG(WK-3)</v>
          </cell>
          <cell r="AD21" t="str">
            <v>AUG(WK-4)</v>
          </cell>
          <cell r="AE21" t="str">
            <v>AUG(WK-5)</v>
          </cell>
          <cell r="AF21" t="str">
            <v>AUG'99</v>
          </cell>
          <cell r="AG21" t="str">
            <v>SEPT(WK-1)</v>
          </cell>
          <cell r="AH21" t="str">
            <v>SEPT(WK-2)</v>
          </cell>
          <cell r="AI21" t="str">
            <v>SEPT(WK-3)</v>
          </cell>
          <cell r="AJ21" t="str">
            <v>SEPT(WK-4)</v>
          </cell>
          <cell r="AK21" t="str">
            <v>SEPT(WK-5)</v>
          </cell>
          <cell r="AL21" t="str">
            <v>SEPT'99</v>
          </cell>
          <cell r="AM21" t="str">
            <v>OCT(wk-1)</v>
          </cell>
          <cell r="AN21" t="str">
            <v>OCT(WK-2)</v>
          </cell>
          <cell r="AO21" t="str">
            <v>OCT(WK-3)</v>
          </cell>
          <cell r="AP21" t="str">
            <v>OCT(WK-4)</v>
          </cell>
          <cell r="AQ21" t="str">
            <v>OCT(WK-5)</v>
          </cell>
          <cell r="AR21" t="str">
            <v>OCT(WK-6)</v>
          </cell>
          <cell r="AS21" t="str">
            <v>OCT'99</v>
          </cell>
          <cell r="AT21" t="str">
            <v>NOV(wk-1)</v>
          </cell>
          <cell r="AU21" t="str">
            <v>NOV(WK-2)</v>
          </cell>
          <cell r="AV21" t="str">
            <v>NOV(WK-3)</v>
          </cell>
          <cell r="AW21" t="str">
            <v>NOV(WK-4)</v>
          </cell>
          <cell r="AX21" t="str">
            <v>NOV(WK-5)</v>
          </cell>
          <cell r="AY21" t="str">
            <v>NOV'99</v>
          </cell>
          <cell r="AZ21" t="str">
            <v>DEC(wk-1)</v>
          </cell>
          <cell r="BA21" t="str">
            <v>DEC(wk-2)</v>
          </cell>
          <cell r="BB21" t="str">
            <v>DEC(wk-3)</v>
          </cell>
          <cell r="BC21" t="str">
            <v>DEC(wk-4)</v>
          </cell>
          <cell r="BD21" t="str">
            <v>DEC(wk-5)</v>
          </cell>
          <cell r="BE21" t="str">
            <v>DEC '99</v>
          </cell>
        </row>
        <row r="22">
          <cell r="A22" t="str">
            <v>Total Cell Members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>
            <v>23</v>
          </cell>
          <cell r="R22">
            <v>23</v>
          </cell>
          <cell r="S22">
            <v>23</v>
          </cell>
          <cell r="T22">
            <v>23</v>
          </cell>
          <cell r="U22">
            <v>23</v>
          </cell>
          <cell r="V22">
            <v>23</v>
          </cell>
          <cell r="W22">
            <v>23</v>
          </cell>
          <cell r="X22">
            <v>23</v>
          </cell>
          <cell r="Y22">
            <v>23</v>
          </cell>
          <cell r="Z22">
            <v>23</v>
          </cell>
          <cell r="AA22">
            <v>23</v>
          </cell>
          <cell r="AB22">
            <v>23</v>
          </cell>
          <cell r="AC22">
            <v>23</v>
          </cell>
          <cell r="AD22">
            <v>23</v>
          </cell>
          <cell r="AE22">
            <v>23</v>
          </cell>
          <cell r="AF22">
            <v>23</v>
          </cell>
          <cell r="AG22">
            <v>23</v>
          </cell>
          <cell r="AH22">
            <v>23</v>
          </cell>
        </row>
        <row r="23">
          <cell r="A23" t="str">
            <v>5 S Audit Score(30)</v>
          </cell>
          <cell r="B23" t="str">
            <v>JAN ' 99</v>
          </cell>
          <cell r="C23" t="str">
            <v>FEB ' 99</v>
          </cell>
          <cell r="D23" t="str">
            <v>MAR ' 99</v>
          </cell>
          <cell r="E23" t="str">
            <v>1st~ 10th APRIL</v>
          </cell>
          <cell r="F23" t="str">
            <v>APRIL (WK-3)</v>
          </cell>
          <cell r="G23" t="str">
            <v>APRIL (WK-4)</v>
          </cell>
          <cell r="H23" t="str">
            <v>APRIL (WK-5)</v>
          </cell>
          <cell r="I23" t="str">
            <v>APRIL ' 99</v>
          </cell>
          <cell r="J23" t="str">
            <v>MAY(WK-1)</v>
          </cell>
          <cell r="K23" t="str">
            <v>MAY(WK-2)</v>
          </cell>
          <cell r="L23" t="str">
            <v>MAY(WK-3)</v>
          </cell>
          <cell r="M23" t="str">
            <v>MAY(WK-4)</v>
          </cell>
          <cell r="N23" t="str">
            <v>MAY'99</v>
          </cell>
          <cell r="O23" t="str">
            <v>JUNE(WK-1)</v>
          </cell>
          <cell r="P23" t="str">
            <v>JUNE(WK-2)</v>
          </cell>
          <cell r="Q23" t="str">
            <v>JUNE(WK-3)</v>
          </cell>
          <cell r="R23" t="str">
            <v>JUNE(WK-4)</v>
          </cell>
          <cell r="S23" t="str">
            <v>JUNE(WK-5)</v>
          </cell>
          <cell r="T23" t="str">
            <v>JUNE'99</v>
          </cell>
          <cell r="U23" t="str">
            <v>JUL(WK-1)</v>
          </cell>
          <cell r="V23" t="str">
            <v>JUL(WK-2)</v>
          </cell>
          <cell r="W23" t="str">
            <v>JUL(WK-3)</v>
          </cell>
          <cell r="X23" t="str">
            <v>JUL(WK-4)</v>
          </cell>
          <cell r="Y23" t="str">
            <v>JUL(WK-5)</v>
          </cell>
          <cell r="Z23" t="str">
            <v>JULY'99</v>
          </cell>
          <cell r="AA23" t="str">
            <v>AUG(WK-1)</v>
          </cell>
          <cell r="AB23" t="str">
            <v>AUG(WK-2)</v>
          </cell>
          <cell r="AC23" t="str">
            <v>AUG(WK-3)</v>
          </cell>
          <cell r="AD23" t="str">
            <v>AUG(WK-4)</v>
          </cell>
          <cell r="AE23" t="str">
            <v>AUG(WK-5)</v>
          </cell>
          <cell r="AF23" t="str">
            <v>AUG'99</v>
          </cell>
          <cell r="AG23" t="str">
            <v>SEPT(WK-1)</v>
          </cell>
          <cell r="AH23" t="str">
            <v>SEPT(WK-2)</v>
          </cell>
          <cell r="AI23" t="str">
            <v>SEPT(WK-3)</v>
          </cell>
          <cell r="AJ23" t="str">
            <v>SEPT(WK-4)</v>
          </cell>
          <cell r="AK23" t="str">
            <v>SEPT(WK-5)</v>
          </cell>
          <cell r="AL23" t="str">
            <v>SEPT'99</v>
          </cell>
          <cell r="AM23" t="str">
            <v>OCT(WK-1)</v>
          </cell>
          <cell r="AN23" t="str">
            <v>OCT(WK-2)</v>
          </cell>
          <cell r="AO23" t="str">
            <v>OCT(WK-3)</v>
          </cell>
          <cell r="AP23" t="str">
            <v>OCT(WK-4)</v>
          </cell>
          <cell r="AQ23" t="str">
            <v>OCT(WK-5)</v>
          </cell>
          <cell r="AR23" t="str">
            <v>OCT(WK-6) 31.10</v>
          </cell>
          <cell r="AS23" t="str">
            <v>OCT'99</v>
          </cell>
          <cell r="AT23" t="str">
            <v>NOV(WK-1)</v>
          </cell>
          <cell r="AU23" t="str">
            <v>NOV(WK-2)</v>
          </cell>
          <cell r="AV23" t="str">
            <v>NOV(WK-3)</v>
          </cell>
          <cell r="AW23" t="str">
            <v>NOV(WK-4)</v>
          </cell>
          <cell r="AX23" t="str">
            <v>NOV(WK-5)</v>
          </cell>
          <cell r="AY23" t="str">
            <v>NOV'99</v>
          </cell>
          <cell r="AZ23" t="str">
            <v>DEC(wk-1)</v>
          </cell>
          <cell r="BA23" t="str">
            <v>DEC(wk-2)</v>
          </cell>
          <cell r="BB23" t="str">
            <v>DEC(wk-3)</v>
          </cell>
          <cell r="BC23" t="str">
            <v>DEC(wk-4)</v>
          </cell>
          <cell r="BD23" t="str">
            <v>DEC(wk-5)</v>
          </cell>
          <cell r="BE23" t="str">
            <v>DEC'99</v>
          </cell>
        </row>
        <row r="24">
          <cell r="A24" t="str">
            <v>Percentage Sales Target achievement</v>
          </cell>
          <cell r="B24">
            <v>100</v>
          </cell>
          <cell r="C24">
            <v>100</v>
          </cell>
          <cell r="D24">
            <v>100</v>
          </cell>
          <cell r="E24">
            <v>100</v>
          </cell>
          <cell r="F24">
            <v>100</v>
          </cell>
          <cell r="G24">
            <v>100</v>
          </cell>
          <cell r="H24">
            <v>130.4674369747899</v>
          </cell>
          <cell r="I24">
            <v>130.4674369747899</v>
          </cell>
          <cell r="J24">
            <v>130.47</v>
          </cell>
          <cell r="K24">
            <v>130.47</v>
          </cell>
          <cell r="L24">
            <v>130.46871848739497</v>
          </cell>
          <cell r="M24">
            <v>58.58</v>
          </cell>
          <cell r="N24">
            <v>58.58</v>
          </cell>
          <cell r="O24">
            <v>58.58</v>
          </cell>
          <cell r="P24">
            <v>58.58</v>
          </cell>
          <cell r="Q24">
            <v>58.58</v>
          </cell>
          <cell r="R24">
            <v>94</v>
          </cell>
          <cell r="S24">
            <v>136.80000000000001</v>
          </cell>
          <cell r="T24">
            <v>136.80000000000001</v>
          </cell>
          <cell r="U24">
            <v>136.80000000000001</v>
          </cell>
          <cell r="V24">
            <v>136.80000000000001</v>
          </cell>
          <cell r="W24">
            <v>136.80000000000001</v>
          </cell>
          <cell r="X24">
            <v>136.80000000000001</v>
          </cell>
          <cell r="Y24">
            <v>83.16</v>
          </cell>
          <cell r="Z24">
            <v>83.16</v>
          </cell>
          <cell r="AA24">
            <v>83.16</v>
          </cell>
          <cell r="AB24">
            <v>83.16</v>
          </cell>
          <cell r="AC24">
            <v>83.16</v>
          </cell>
          <cell r="AD24">
            <v>83.16</v>
          </cell>
          <cell r="AE24">
            <v>69.7</v>
          </cell>
          <cell r="AF24">
            <v>69.7</v>
          </cell>
          <cell r="AG24">
            <v>69.7</v>
          </cell>
          <cell r="AH24">
            <v>69.7</v>
          </cell>
        </row>
        <row r="25">
          <cell r="A25" t="str">
            <v>Employee Turn Over Ratio</v>
          </cell>
          <cell r="B25" t="str">
            <v>N.A</v>
          </cell>
          <cell r="C25" t="str">
            <v>N.A</v>
          </cell>
          <cell r="D25">
            <v>1.94</v>
          </cell>
          <cell r="E25">
            <v>1.94</v>
          </cell>
          <cell r="F25">
            <v>1.94</v>
          </cell>
          <cell r="G25">
            <v>1.94</v>
          </cell>
          <cell r="H25">
            <v>1.94</v>
          </cell>
          <cell r="I25">
            <v>1.94</v>
          </cell>
          <cell r="J25">
            <v>3.5</v>
          </cell>
          <cell r="K25">
            <v>3.5</v>
          </cell>
          <cell r="L25">
            <v>3.5</v>
          </cell>
          <cell r="M25">
            <v>3.5</v>
          </cell>
          <cell r="N25">
            <v>3.5</v>
          </cell>
          <cell r="O25">
            <v>1</v>
          </cell>
          <cell r="P25">
            <v>0.86</v>
          </cell>
          <cell r="Q25">
            <v>1.69</v>
          </cell>
          <cell r="R25">
            <v>1.3</v>
          </cell>
          <cell r="S25">
            <v>3.25</v>
          </cell>
          <cell r="T25">
            <v>1</v>
          </cell>
          <cell r="U25">
            <v>0.8</v>
          </cell>
          <cell r="V25">
            <v>0.68</v>
          </cell>
          <cell r="W25">
            <v>7.2700000000000005</v>
          </cell>
          <cell r="X25">
            <v>1.7</v>
          </cell>
          <cell r="Y25">
            <v>0.01</v>
          </cell>
          <cell r="Z25">
            <v>2.0919999999999996</v>
          </cell>
          <cell r="AA25">
            <v>4.53</v>
          </cell>
          <cell r="AB25">
            <v>0.43</v>
          </cell>
          <cell r="AC25">
            <v>1.7</v>
          </cell>
          <cell r="AD25">
            <v>0</v>
          </cell>
          <cell r="AE25">
            <v>0</v>
          </cell>
          <cell r="AF25">
            <v>1.3320000000000001</v>
          </cell>
          <cell r="AG25">
            <v>0</v>
          </cell>
          <cell r="AH25">
            <v>0</v>
          </cell>
          <cell r="AI25">
            <v>0.02</v>
          </cell>
          <cell r="AJ25">
            <v>0</v>
          </cell>
          <cell r="AK25">
            <v>0</v>
          </cell>
          <cell r="AL25">
            <v>0.27040000000000003</v>
          </cell>
          <cell r="AM25">
            <v>4.0000000000000001E-3</v>
          </cell>
          <cell r="AN25">
            <v>4.0000000000000001E-3</v>
          </cell>
          <cell r="AO25">
            <v>0.02</v>
          </cell>
          <cell r="AP25">
            <v>0</v>
          </cell>
          <cell r="AQ25">
            <v>0.9</v>
          </cell>
          <cell r="AR25">
            <v>0.9</v>
          </cell>
          <cell r="AS25">
            <v>0.5616888888888889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</row>
        <row r="26">
          <cell r="A26" t="str">
            <v>Score ( out of 40 )</v>
          </cell>
          <cell r="B26" t="str">
            <v>N.A</v>
          </cell>
          <cell r="C26" t="str">
            <v>N.A</v>
          </cell>
          <cell r="D26">
            <v>30</v>
          </cell>
          <cell r="E26">
            <v>30</v>
          </cell>
          <cell r="F26">
            <v>30</v>
          </cell>
          <cell r="G26">
            <v>30</v>
          </cell>
          <cell r="H26">
            <v>30</v>
          </cell>
          <cell r="I26">
            <v>30</v>
          </cell>
          <cell r="J26">
            <v>20</v>
          </cell>
          <cell r="K26">
            <v>20</v>
          </cell>
          <cell r="L26">
            <v>20</v>
          </cell>
          <cell r="M26">
            <v>20</v>
          </cell>
          <cell r="N26">
            <v>20</v>
          </cell>
          <cell r="O26">
            <v>20</v>
          </cell>
          <cell r="P26">
            <v>20</v>
          </cell>
          <cell r="Q26">
            <v>25</v>
          </cell>
          <cell r="R26">
            <v>25</v>
          </cell>
          <cell r="T26">
            <v>60</v>
          </cell>
          <cell r="U26">
            <v>70</v>
          </cell>
          <cell r="V26">
            <v>70</v>
          </cell>
          <cell r="W26">
            <v>0</v>
          </cell>
          <cell r="X26">
            <v>60</v>
          </cell>
          <cell r="Y26">
            <v>80</v>
          </cell>
          <cell r="Z26">
            <v>56</v>
          </cell>
          <cell r="AA26">
            <v>30</v>
          </cell>
          <cell r="AB26">
            <v>80</v>
          </cell>
          <cell r="AC26">
            <v>60</v>
          </cell>
          <cell r="AD26">
            <v>80</v>
          </cell>
          <cell r="AE26">
            <v>80</v>
          </cell>
          <cell r="AF26">
            <v>66</v>
          </cell>
          <cell r="AG26">
            <v>80</v>
          </cell>
          <cell r="AH26">
            <v>80</v>
          </cell>
          <cell r="AI26">
            <v>80</v>
          </cell>
          <cell r="AJ26">
            <v>80</v>
          </cell>
          <cell r="AK26">
            <v>77.2</v>
          </cell>
          <cell r="AL26">
            <v>77.2</v>
          </cell>
          <cell r="AM26">
            <v>80</v>
          </cell>
          <cell r="AN26">
            <v>80</v>
          </cell>
          <cell r="AO26">
            <v>80</v>
          </cell>
          <cell r="AP26">
            <v>80</v>
          </cell>
          <cell r="AQ26">
            <v>70</v>
          </cell>
          <cell r="AR26">
            <v>70</v>
          </cell>
          <cell r="AS26">
            <v>40</v>
          </cell>
          <cell r="AT26">
            <v>40</v>
          </cell>
          <cell r="AU26">
            <v>40</v>
          </cell>
          <cell r="AV26">
            <v>40</v>
          </cell>
          <cell r="AW26">
            <v>40</v>
          </cell>
          <cell r="AX26">
            <v>40</v>
          </cell>
          <cell r="AY26">
            <v>40</v>
          </cell>
          <cell r="AZ26">
            <v>40</v>
          </cell>
          <cell r="BA26">
            <v>40</v>
          </cell>
          <cell r="BB26">
            <v>40</v>
          </cell>
          <cell r="BC26">
            <v>40</v>
          </cell>
          <cell r="BD26">
            <v>40</v>
          </cell>
          <cell r="BE26">
            <v>40</v>
          </cell>
        </row>
        <row r="27">
          <cell r="A27" t="str">
            <v>Intangible  suggetions  received in a week</v>
          </cell>
          <cell r="B27">
            <v>84.125</v>
          </cell>
          <cell r="C27">
            <v>100</v>
          </cell>
          <cell r="D27">
            <v>100</v>
          </cell>
          <cell r="E27">
            <v>80</v>
          </cell>
          <cell r="F27">
            <v>0</v>
          </cell>
          <cell r="G27">
            <v>88</v>
          </cell>
          <cell r="H27">
            <v>100</v>
          </cell>
          <cell r="I27">
            <v>83</v>
          </cell>
          <cell r="J27">
            <v>100</v>
          </cell>
          <cell r="K27">
            <v>100</v>
          </cell>
          <cell r="L27">
            <v>100</v>
          </cell>
          <cell r="M27">
            <v>100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83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1</v>
          </cell>
          <cell r="AP27">
            <v>0</v>
          </cell>
          <cell r="AQ27">
            <v>1</v>
          </cell>
          <cell r="AR27">
            <v>1</v>
          </cell>
          <cell r="AS27">
            <v>3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1</v>
          </cell>
          <cell r="BD27">
            <v>0</v>
          </cell>
          <cell r="BE27">
            <v>1</v>
          </cell>
        </row>
        <row r="28">
          <cell r="A28" t="str">
            <v>BUS ARRIVAL LATE</v>
          </cell>
          <cell r="B28">
            <v>28</v>
          </cell>
          <cell r="C28">
            <v>35</v>
          </cell>
          <cell r="D28">
            <v>35</v>
          </cell>
          <cell r="E28">
            <v>7</v>
          </cell>
          <cell r="F28">
            <v>7</v>
          </cell>
          <cell r="G28">
            <v>7</v>
          </cell>
          <cell r="H28">
            <v>7</v>
          </cell>
          <cell r="I28">
            <v>28</v>
          </cell>
          <cell r="J28">
            <v>7</v>
          </cell>
          <cell r="K28">
            <v>7</v>
          </cell>
          <cell r="L28">
            <v>7</v>
          </cell>
          <cell r="M28">
            <v>7</v>
          </cell>
          <cell r="N28">
            <v>28</v>
          </cell>
          <cell r="O28">
            <v>7</v>
          </cell>
          <cell r="P28">
            <v>7</v>
          </cell>
          <cell r="Q28">
            <v>7</v>
          </cell>
          <cell r="R28">
            <v>7</v>
          </cell>
          <cell r="S28">
            <v>0</v>
          </cell>
          <cell r="T28">
            <v>7</v>
          </cell>
          <cell r="U28">
            <v>7</v>
          </cell>
          <cell r="V28">
            <v>7</v>
          </cell>
          <cell r="W28">
            <v>7</v>
          </cell>
          <cell r="X28">
            <v>7</v>
          </cell>
          <cell r="Y28">
            <v>7</v>
          </cell>
          <cell r="Z28">
            <v>7</v>
          </cell>
          <cell r="AA28">
            <v>7</v>
          </cell>
          <cell r="AB28">
            <v>7</v>
          </cell>
          <cell r="AC28">
            <v>7</v>
          </cell>
          <cell r="AD28">
            <v>7</v>
          </cell>
          <cell r="AE28">
            <v>7</v>
          </cell>
          <cell r="AF28">
            <v>7</v>
          </cell>
          <cell r="AG28">
            <v>7</v>
          </cell>
          <cell r="AH28">
            <v>7</v>
          </cell>
          <cell r="AI28">
            <v>7</v>
          </cell>
          <cell r="AJ28">
            <v>7</v>
          </cell>
          <cell r="AK28">
            <v>7</v>
          </cell>
          <cell r="AL28">
            <v>7</v>
          </cell>
          <cell r="AM28">
            <v>7</v>
          </cell>
          <cell r="AN28">
            <v>7</v>
          </cell>
          <cell r="AO28">
            <v>7</v>
          </cell>
          <cell r="AP28">
            <v>7</v>
          </cell>
          <cell r="AQ28">
            <v>7</v>
          </cell>
          <cell r="AR28">
            <v>7</v>
          </cell>
          <cell r="AS28">
            <v>0</v>
          </cell>
          <cell r="AT28">
            <v>0</v>
          </cell>
          <cell r="AU28">
            <v>0</v>
          </cell>
          <cell r="AV28">
            <v>1</v>
          </cell>
          <cell r="AW28">
            <v>1</v>
          </cell>
          <cell r="AX28">
            <v>0</v>
          </cell>
          <cell r="AY28">
            <v>0.4</v>
          </cell>
          <cell r="AZ28">
            <v>0</v>
          </cell>
          <cell r="BA28">
            <v>0</v>
          </cell>
          <cell r="BB28">
            <v>1</v>
          </cell>
          <cell r="BC28">
            <v>0</v>
          </cell>
          <cell r="BD28">
            <v>1</v>
          </cell>
          <cell r="BE28">
            <v>0.4</v>
          </cell>
        </row>
        <row r="29">
          <cell r="A29" t="str">
            <v>Score ( out of 10 )</v>
          </cell>
          <cell r="B29">
            <v>7.14</v>
          </cell>
          <cell r="C29">
            <v>1.43</v>
          </cell>
          <cell r="D29">
            <v>0</v>
          </cell>
          <cell r="E29">
            <v>0</v>
          </cell>
          <cell r="F29">
            <v>7.1428571428571423</v>
          </cell>
          <cell r="G29">
            <v>0</v>
          </cell>
          <cell r="H29">
            <v>0</v>
          </cell>
          <cell r="I29">
            <v>1.7857142857142856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1.4</v>
          </cell>
          <cell r="AD29">
            <v>0</v>
          </cell>
          <cell r="AE29">
            <v>0</v>
          </cell>
          <cell r="AF29">
            <v>5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5</v>
          </cell>
          <cell r="AP29">
            <v>0</v>
          </cell>
          <cell r="AQ29">
            <v>5</v>
          </cell>
          <cell r="AR29">
            <v>5</v>
          </cell>
          <cell r="AS29">
            <v>10</v>
          </cell>
          <cell r="AT29">
            <v>10</v>
          </cell>
          <cell r="AU29">
            <v>10</v>
          </cell>
          <cell r="AV29">
            <v>5</v>
          </cell>
          <cell r="AW29">
            <v>5</v>
          </cell>
          <cell r="AX29">
            <v>10</v>
          </cell>
          <cell r="AY29">
            <v>5</v>
          </cell>
          <cell r="AZ29">
            <v>10</v>
          </cell>
          <cell r="BA29">
            <v>10</v>
          </cell>
          <cell r="BB29">
            <v>5</v>
          </cell>
          <cell r="BC29">
            <v>10</v>
          </cell>
          <cell r="BD29">
            <v>5</v>
          </cell>
          <cell r="BE29">
            <v>5</v>
          </cell>
        </row>
        <row r="30">
          <cell r="A30" t="str">
            <v>No. of Deviations recd. during the week</v>
          </cell>
          <cell r="B30" t="str">
            <v>Jan. (wk-1)</v>
          </cell>
          <cell r="C30" t="str">
            <v>Jan. (wk-2)</v>
          </cell>
          <cell r="D30" t="str">
            <v>Jan. (wk-3)</v>
          </cell>
          <cell r="E30" t="str">
            <v>Jan. (wk-4)</v>
          </cell>
          <cell r="F30" t="str">
            <v>Jan. (wk-5)</v>
          </cell>
          <cell r="G30" t="str">
            <v>Mar-99(wk-1)</v>
          </cell>
          <cell r="H30" t="str">
            <v>March-99(wk-2)</v>
          </cell>
          <cell r="I30" t="str">
            <v>March-99(wk-3)</v>
          </cell>
          <cell r="J30" t="str">
            <v>March-99(wk-4)</v>
          </cell>
          <cell r="K30">
            <v>36220</v>
          </cell>
          <cell r="L30" t="str">
            <v>Apr (wk-1)</v>
          </cell>
          <cell r="M30" t="str">
            <v>Apr (wk-2)</v>
          </cell>
          <cell r="N30" t="str">
            <v>Apr (wk-3)</v>
          </cell>
          <cell r="O30" t="str">
            <v>Apr (wk-4)</v>
          </cell>
          <cell r="P30" t="str">
            <v>---</v>
          </cell>
          <cell r="Q30" t="str">
            <v>---</v>
          </cell>
          <cell r="R30" t="str">
            <v>---</v>
          </cell>
          <cell r="S30">
            <v>1</v>
          </cell>
          <cell r="T30">
            <v>0</v>
          </cell>
          <cell r="U30">
            <v>0</v>
          </cell>
          <cell r="V30">
            <v>0.2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A31" t="str">
            <v>Suggestion received during the week</v>
          </cell>
          <cell r="B31" t="str">
            <v>N.A</v>
          </cell>
          <cell r="C31" t="str">
            <v>N.A</v>
          </cell>
          <cell r="D31">
            <v>2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1</v>
          </cell>
          <cell r="N31">
            <v>1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1</v>
          </cell>
          <cell r="W31">
            <v>1</v>
          </cell>
          <cell r="X31">
            <v>0</v>
          </cell>
          <cell r="Y31">
            <v>0</v>
          </cell>
          <cell r="Z31">
            <v>2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2</v>
          </cell>
          <cell r="AP31">
            <v>0</v>
          </cell>
          <cell r="AQ31">
            <v>0</v>
          </cell>
          <cell r="AR31">
            <v>0</v>
          </cell>
          <cell r="AS31">
            <v>2</v>
          </cell>
          <cell r="AT31">
            <v>0</v>
          </cell>
          <cell r="AU31">
            <v>0</v>
          </cell>
          <cell r="AV31">
            <v>0</v>
          </cell>
          <cell r="AW31">
            <v>1</v>
          </cell>
          <cell r="AX31">
            <v>1</v>
          </cell>
          <cell r="AY31">
            <v>2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</row>
        <row r="32">
          <cell r="A32" t="str">
            <v>Tangible  suggetions  received in a week</v>
          </cell>
          <cell r="B32">
            <v>40</v>
          </cell>
          <cell r="C32">
            <v>40</v>
          </cell>
          <cell r="D32">
            <v>40</v>
          </cell>
          <cell r="E32">
            <v>40</v>
          </cell>
          <cell r="G32">
            <v>0</v>
          </cell>
          <cell r="H32">
            <v>0</v>
          </cell>
          <cell r="I32">
            <v>0</v>
          </cell>
          <cell r="J32">
            <v>1</v>
          </cell>
          <cell r="K32">
            <v>0</v>
          </cell>
          <cell r="L32">
            <v>1</v>
          </cell>
          <cell r="M32">
            <v>0</v>
          </cell>
          <cell r="N32" t="str">
            <v>N.A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110</v>
          </cell>
          <cell r="T32">
            <v>0</v>
          </cell>
          <cell r="U32">
            <v>0</v>
          </cell>
          <cell r="V32">
            <v>0</v>
          </cell>
          <cell r="W32">
            <v>1</v>
          </cell>
          <cell r="X32">
            <v>0</v>
          </cell>
          <cell r="Y32">
            <v>0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1</v>
          </cell>
          <cell r="AX32">
            <v>1</v>
          </cell>
          <cell r="AY32">
            <v>2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A33" t="str">
            <v>Intangible  suggetions  received in a week</v>
          </cell>
          <cell r="B33">
            <v>1385</v>
          </cell>
          <cell r="C33">
            <v>2505</v>
          </cell>
          <cell r="D33">
            <v>2240</v>
          </cell>
          <cell r="E33">
            <v>265</v>
          </cell>
          <cell r="F33">
            <v>720</v>
          </cell>
          <cell r="G33">
            <v>1200</v>
          </cell>
          <cell r="H33">
            <v>895</v>
          </cell>
          <cell r="I33">
            <v>3080</v>
          </cell>
          <cell r="J33">
            <v>1585</v>
          </cell>
          <cell r="K33">
            <v>4779</v>
          </cell>
          <cell r="L33">
            <v>20515</v>
          </cell>
          <cell r="M33">
            <v>1100</v>
          </cell>
          <cell r="N33" t="str">
            <v>N.A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1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2</v>
          </cell>
          <cell r="AP33">
            <v>0</v>
          </cell>
          <cell r="AQ33">
            <v>0</v>
          </cell>
          <cell r="AR33">
            <v>0</v>
          </cell>
          <cell r="AS33">
            <v>2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</row>
        <row r="34">
          <cell r="A34" t="str">
            <v>Total Cell Members</v>
          </cell>
          <cell r="B34" t="str">
            <v>N.A</v>
          </cell>
          <cell r="C34" t="str">
            <v>N.A</v>
          </cell>
          <cell r="D34">
            <v>7</v>
          </cell>
          <cell r="E34">
            <v>7</v>
          </cell>
          <cell r="F34">
            <v>7</v>
          </cell>
          <cell r="G34">
            <v>7</v>
          </cell>
          <cell r="H34">
            <v>7</v>
          </cell>
          <cell r="I34">
            <v>35</v>
          </cell>
          <cell r="J34">
            <v>7</v>
          </cell>
          <cell r="K34">
            <v>7</v>
          </cell>
          <cell r="L34">
            <v>6</v>
          </cell>
          <cell r="M34">
            <v>6</v>
          </cell>
          <cell r="N34">
            <v>26</v>
          </cell>
          <cell r="O34">
            <v>6</v>
          </cell>
          <cell r="P34">
            <v>4</v>
          </cell>
          <cell r="Q34">
            <v>4</v>
          </cell>
          <cell r="R34">
            <v>4</v>
          </cell>
          <cell r="S34">
            <v>30</v>
          </cell>
          <cell r="T34">
            <v>22</v>
          </cell>
          <cell r="U34">
            <v>4</v>
          </cell>
          <cell r="V34">
            <v>4</v>
          </cell>
          <cell r="W34">
            <v>4</v>
          </cell>
          <cell r="X34">
            <v>4</v>
          </cell>
          <cell r="Y34">
            <v>4</v>
          </cell>
          <cell r="Z34">
            <v>4</v>
          </cell>
          <cell r="AA34">
            <v>4</v>
          </cell>
          <cell r="AB34">
            <v>4</v>
          </cell>
          <cell r="AC34">
            <v>4</v>
          </cell>
          <cell r="AD34">
            <v>4</v>
          </cell>
          <cell r="AE34">
            <v>4</v>
          </cell>
          <cell r="AF34">
            <v>4</v>
          </cell>
          <cell r="AG34">
            <v>4</v>
          </cell>
          <cell r="AH34">
            <v>4</v>
          </cell>
          <cell r="AI34">
            <v>4</v>
          </cell>
          <cell r="AJ34">
            <v>4</v>
          </cell>
          <cell r="AK34">
            <v>4</v>
          </cell>
          <cell r="AL34">
            <v>4</v>
          </cell>
          <cell r="AM34">
            <v>4</v>
          </cell>
          <cell r="AN34">
            <v>4</v>
          </cell>
          <cell r="AO34">
            <v>4</v>
          </cell>
          <cell r="AP34">
            <v>4</v>
          </cell>
          <cell r="AQ34">
            <v>4</v>
          </cell>
          <cell r="AR34">
            <v>4</v>
          </cell>
          <cell r="AS34">
            <v>4</v>
          </cell>
          <cell r="AT34">
            <v>4</v>
          </cell>
          <cell r="AU34">
            <v>4</v>
          </cell>
          <cell r="AV34">
            <v>4</v>
          </cell>
          <cell r="AW34">
            <v>4</v>
          </cell>
          <cell r="AX34">
            <v>4</v>
          </cell>
          <cell r="AY34">
            <v>20</v>
          </cell>
          <cell r="AZ34">
            <v>20</v>
          </cell>
          <cell r="BA34">
            <v>4</v>
          </cell>
          <cell r="BB34">
            <v>4</v>
          </cell>
          <cell r="BC34">
            <v>4</v>
          </cell>
          <cell r="BD34">
            <v>4</v>
          </cell>
          <cell r="BE34">
            <v>36</v>
          </cell>
        </row>
        <row r="35">
          <cell r="A35" t="str">
            <v>Suggestion Scheme Score ( out of 5 )</v>
          </cell>
          <cell r="B35" t="str">
            <v>N.A</v>
          </cell>
          <cell r="C35" t="str">
            <v>N.A</v>
          </cell>
          <cell r="D35">
            <v>5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2.8571428571428572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1.9230769230769231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1.2</v>
          </cell>
          <cell r="X35">
            <v>0</v>
          </cell>
          <cell r="Y35">
            <v>0</v>
          </cell>
          <cell r="Z35">
            <v>0.8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5</v>
          </cell>
          <cell r="AT35">
            <v>0</v>
          </cell>
          <cell r="AU35">
            <v>0</v>
          </cell>
          <cell r="AV35">
            <v>0</v>
          </cell>
          <cell r="AW35">
            <v>5</v>
          </cell>
          <cell r="AX35">
            <v>5</v>
          </cell>
          <cell r="AY35">
            <v>5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</row>
        <row r="36">
          <cell r="A36" t="str">
            <v>Attendance (%)</v>
          </cell>
          <cell r="B36">
            <v>90.25</v>
          </cell>
          <cell r="C36">
            <v>81.599999999999994</v>
          </cell>
          <cell r="D36">
            <v>85.25</v>
          </cell>
          <cell r="E36">
            <v>88</v>
          </cell>
          <cell r="F36">
            <v>98</v>
          </cell>
          <cell r="G36">
            <v>95</v>
          </cell>
          <cell r="H36">
            <v>97</v>
          </cell>
          <cell r="I36">
            <v>94.5</v>
          </cell>
          <cell r="J36">
            <v>42.857142857142854</v>
          </cell>
          <cell r="K36">
            <v>85.714285714285708</v>
          </cell>
          <cell r="L36">
            <v>90</v>
          </cell>
          <cell r="M36">
            <v>93</v>
          </cell>
          <cell r="N36">
            <v>77.892857142857139</v>
          </cell>
          <cell r="O36">
            <v>74.285714285714292</v>
          </cell>
          <cell r="P36">
            <v>98</v>
          </cell>
          <cell r="Q36">
            <v>81</v>
          </cell>
          <cell r="R36">
            <v>100</v>
          </cell>
          <cell r="S36">
            <v>10</v>
          </cell>
          <cell r="T36">
            <v>70.657142857142858</v>
          </cell>
          <cell r="U36">
            <v>100</v>
          </cell>
          <cell r="V36">
            <v>95</v>
          </cell>
          <cell r="W36">
            <v>81</v>
          </cell>
          <cell r="X36">
            <v>95</v>
          </cell>
          <cell r="Y36">
            <v>86</v>
          </cell>
          <cell r="Z36">
            <v>91.4</v>
          </cell>
          <cell r="AA36">
            <v>93</v>
          </cell>
          <cell r="AB36">
            <v>93</v>
          </cell>
          <cell r="AC36">
            <v>86</v>
          </cell>
          <cell r="AD36">
            <v>88</v>
          </cell>
          <cell r="AE36">
            <v>100</v>
          </cell>
          <cell r="AF36">
            <v>92</v>
          </cell>
          <cell r="AG36">
            <v>100</v>
          </cell>
          <cell r="AH36">
            <v>91</v>
          </cell>
          <cell r="AI36">
            <v>89</v>
          </cell>
          <cell r="AJ36">
            <v>83</v>
          </cell>
          <cell r="AK36">
            <v>96</v>
          </cell>
          <cell r="AL36">
            <v>91.8</v>
          </cell>
          <cell r="AM36">
            <v>86</v>
          </cell>
          <cell r="AN36">
            <v>81</v>
          </cell>
          <cell r="AO36">
            <v>86</v>
          </cell>
          <cell r="AP36">
            <v>77</v>
          </cell>
          <cell r="AQ36">
            <v>100</v>
          </cell>
          <cell r="AR36">
            <v>100</v>
          </cell>
          <cell r="AS36">
            <v>90.215384615384608</v>
          </cell>
          <cell r="AT36">
            <v>86</v>
          </cell>
          <cell r="AU36">
            <v>71</v>
          </cell>
          <cell r="AV36">
            <v>81</v>
          </cell>
          <cell r="AW36">
            <v>98</v>
          </cell>
          <cell r="AX36">
            <v>90</v>
          </cell>
          <cell r="AY36">
            <v>85.2</v>
          </cell>
          <cell r="AZ36">
            <v>86</v>
          </cell>
          <cell r="BA36">
            <v>95</v>
          </cell>
          <cell r="BB36">
            <v>100</v>
          </cell>
          <cell r="BC36">
            <v>71</v>
          </cell>
          <cell r="BD36">
            <v>89</v>
          </cell>
          <cell r="BE36">
            <v>88.2</v>
          </cell>
        </row>
        <row r="37">
          <cell r="A37" t="str">
            <v>Attendance % for the week</v>
          </cell>
          <cell r="B37">
            <v>5</v>
          </cell>
          <cell r="C37">
            <v>0</v>
          </cell>
          <cell r="D37">
            <v>3</v>
          </cell>
          <cell r="E37">
            <v>2</v>
          </cell>
          <cell r="F37">
            <v>4</v>
          </cell>
          <cell r="G37">
            <v>5</v>
          </cell>
          <cell r="H37">
            <v>5</v>
          </cell>
          <cell r="I37">
            <v>3</v>
          </cell>
          <cell r="J37">
            <v>0</v>
          </cell>
          <cell r="K37">
            <v>2</v>
          </cell>
          <cell r="L37">
            <v>2</v>
          </cell>
          <cell r="M37">
            <v>3</v>
          </cell>
          <cell r="N37">
            <v>1.75</v>
          </cell>
          <cell r="O37">
            <v>0</v>
          </cell>
          <cell r="P37">
            <v>5</v>
          </cell>
          <cell r="Q37">
            <v>0</v>
          </cell>
          <cell r="R37">
            <v>5</v>
          </cell>
          <cell r="S37">
            <v>0</v>
          </cell>
          <cell r="T37">
            <v>0</v>
          </cell>
          <cell r="U37">
            <v>5</v>
          </cell>
          <cell r="V37">
            <v>5</v>
          </cell>
          <cell r="W37">
            <v>0</v>
          </cell>
          <cell r="X37">
            <v>5</v>
          </cell>
          <cell r="Y37">
            <v>2</v>
          </cell>
          <cell r="Z37">
            <v>3</v>
          </cell>
          <cell r="AA37">
            <v>3</v>
          </cell>
          <cell r="AB37">
            <v>3</v>
          </cell>
          <cell r="AC37">
            <v>2</v>
          </cell>
          <cell r="AD37">
            <v>2</v>
          </cell>
          <cell r="AE37">
            <v>5</v>
          </cell>
          <cell r="AF37">
            <v>3</v>
          </cell>
          <cell r="AG37">
            <v>5</v>
          </cell>
          <cell r="AH37">
            <v>3</v>
          </cell>
          <cell r="AI37">
            <v>2</v>
          </cell>
          <cell r="AJ37">
            <v>0</v>
          </cell>
          <cell r="AK37">
            <v>5</v>
          </cell>
          <cell r="AL37">
            <v>3</v>
          </cell>
          <cell r="AM37">
            <v>2</v>
          </cell>
          <cell r="AN37">
            <v>0</v>
          </cell>
          <cell r="AO37">
            <v>2</v>
          </cell>
          <cell r="AP37">
            <v>0</v>
          </cell>
          <cell r="AQ37">
            <v>5</v>
          </cell>
          <cell r="AR37">
            <v>5</v>
          </cell>
          <cell r="AS37">
            <v>85</v>
          </cell>
          <cell r="AT37">
            <v>94</v>
          </cell>
          <cell r="AU37">
            <v>50</v>
          </cell>
          <cell r="AV37">
            <v>58</v>
          </cell>
          <cell r="AW37">
            <v>83</v>
          </cell>
          <cell r="AX37">
            <v>92</v>
          </cell>
          <cell r="AY37">
            <v>75.400000000000006</v>
          </cell>
          <cell r="AZ37">
            <v>100</v>
          </cell>
          <cell r="BA37">
            <v>79</v>
          </cell>
          <cell r="BB37">
            <v>71</v>
          </cell>
          <cell r="BC37">
            <v>70</v>
          </cell>
          <cell r="BD37">
            <v>67</v>
          </cell>
          <cell r="BE37">
            <v>77.400000000000006</v>
          </cell>
        </row>
        <row r="38">
          <cell r="A38" t="str">
            <v>Attendance Score(5)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0</v>
          </cell>
          <cell r="V38">
            <v>0.8</v>
          </cell>
          <cell r="W38">
            <v>2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0.6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S38">
            <v>2</v>
          </cell>
          <cell r="AT38">
            <v>3</v>
          </cell>
          <cell r="AU38">
            <v>0</v>
          </cell>
          <cell r="AV38">
            <v>0</v>
          </cell>
          <cell r="AW38">
            <v>0</v>
          </cell>
          <cell r="AX38">
            <v>3</v>
          </cell>
          <cell r="AY38">
            <v>0</v>
          </cell>
          <cell r="AZ38">
            <v>5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</row>
        <row r="39">
          <cell r="A39" t="str">
            <v>PREVENTIVE MAINTENANCE SCHEDULE ADHERENCE(10)</v>
          </cell>
          <cell r="B39" t="str">
            <v>N.A</v>
          </cell>
          <cell r="C39" t="str">
            <v>N.A</v>
          </cell>
          <cell r="D39" t="str">
            <v>N.A</v>
          </cell>
          <cell r="E39">
            <v>10</v>
          </cell>
          <cell r="F39">
            <v>10</v>
          </cell>
          <cell r="G39">
            <v>10</v>
          </cell>
          <cell r="H39">
            <v>10</v>
          </cell>
          <cell r="I39">
            <v>10</v>
          </cell>
          <cell r="J39">
            <v>10</v>
          </cell>
          <cell r="K39">
            <v>10</v>
          </cell>
          <cell r="L39">
            <v>10</v>
          </cell>
          <cell r="M39">
            <v>10</v>
          </cell>
          <cell r="N39">
            <v>10</v>
          </cell>
          <cell r="O39">
            <v>10</v>
          </cell>
          <cell r="P39">
            <v>10</v>
          </cell>
          <cell r="Q39">
            <v>10</v>
          </cell>
          <cell r="R39">
            <v>10</v>
          </cell>
          <cell r="S39">
            <v>10</v>
          </cell>
          <cell r="T39">
            <v>10</v>
          </cell>
          <cell r="U39">
            <v>10</v>
          </cell>
          <cell r="V39">
            <v>10</v>
          </cell>
          <cell r="W39">
            <v>10</v>
          </cell>
          <cell r="X39">
            <v>10</v>
          </cell>
          <cell r="Y39">
            <v>10</v>
          </cell>
          <cell r="Z39">
            <v>10</v>
          </cell>
          <cell r="AA39">
            <v>10</v>
          </cell>
          <cell r="AB39">
            <v>10</v>
          </cell>
          <cell r="AC39">
            <v>10</v>
          </cell>
          <cell r="AD39">
            <v>10</v>
          </cell>
          <cell r="AE39">
            <v>10</v>
          </cell>
          <cell r="AF39">
            <v>10</v>
          </cell>
          <cell r="AG39">
            <v>10</v>
          </cell>
          <cell r="AH39">
            <v>10</v>
          </cell>
          <cell r="AI39">
            <v>10</v>
          </cell>
          <cell r="AJ39">
            <v>10</v>
          </cell>
          <cell r="AK39">
            <v>10</v>
          </cell>
          <cell r="AL39">
            <v>10</v>
          </cell>
          <cell r="AM39">
            <v>10</v>
          </cell>
          <cell r="AN39">
            <v>10</v>
          </cell>
          <cell r="AO39">
            <v>10</v>
          </cell>
          <cell r="AP39">
            <v>10</v>
          </cell>
          <cell r="AQ39">
            <v>10</v>
          </cell>
          <cell r="AR39">
            <v>5</v>
          </cell>
          <cell r="AS39">
            <v>9.615384615384615</v>
          </cell>
          <cell r="AT39">
            <v>10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2</v>
          </cell>
          <cell r="AZ39">
            <v>0</v>
          </cell>
          <cell r="BA39">
            <v>0</v>
          </cell>
          <cell r="BB39">
            <v>10</v>
          </cell>
          <cell r="BC39">
            <v>0</v>
          </cell>
          <cell r="BD39">
            <v>10</v>
          </cell>
          <cell r="BE39">
            <v>4</v>
          </cell>
        </row>
        <row r="40">
          <cell r="A40" t="str">
            <v>5 S Audit Score ( out of 5 )</v>
          </cell>
          <cell r="B40" t="str">
            <v>N.A</v>
          </cell>
          <cell r="C40" t="str">
            <v>N.A</v>
          </cell>
          <cell r="D40">
            <v>2.59</v>
          </cell>
          <cell r="E40">
            <v>3.25</v>
          </cell>
          <cell r="F40">
            <v>3.25</v>
          </cell>
          <cell r="G40">
            <v>3.25</v>
          </cell>
          <cell r="H40">
            <v>3.25</v>
          </cell>
          <cell r="I40">
            <v>3.25</v>
          </cell>
          <cell r="J40">
            <v>4.25</v>
          </cell>
          <cell r="K40">
            <v>4.25</v>
          </cell>
          <cell r="L40">
            <v>4.25</v>
          </cell>
          <cell r="M40">
            <v>4.25</v>
          </cell>
          <cell r="N40">
            <v>4.25</v>
          </cell>
          <cell r="O40">
            <v>4.25</v>
          </cell>
          <cell r="P40">
            <v>4.25</v>
          </cell>
          <cell r="Q40">
            <v>4.25</v>
          </cell>
          <cell r="R40">
            <v>4.25</v>
          </cell>
          <cell r="S40">
            <v>26.25</v>
          </cell>
          <cell r="T40">
            <v>4.25</v>
          </cell>
          <cell r="U40">
            <v>3.5</v>
          </cell>
          <cell r="V40">
            <v>4.5</v>
          </cell>
          <cell r="W40">
            <v>4</v>
          </cell>
          <cell r="X40">
            <v>3.66</v>
          </cell>
          <cell r="Y40">
            <v>4</v>
          </cell>
          <cell r="Z40">
            <v>3.9319999999999999</v>
          </cell>
          <cell r="AA40">
            <v>3.91</v>
          </cell>
          <cell r="AB40">
            <v>3.73</v>
          </cell>
          <cell r="AC40">
            <v>3.55</v>
          </cell>
          <cell r="AD40">
            <v>3.27</v>
          </cell>
          <cell r="AE40">
            <v>3.27</v>
          </cell>
          <cell r="AF40">
            <v>3.5460000000000003</v>
          </cell>
          <cell r="AG40">
            <v>2.5499999999999998</v>
          </cell>
          <cell r="AH40">
            <v>2.91</v>
          </cell>
          <cell r="AI40">
            <v>3.9</v>
          </cell>
          <cell r="AJ40">
            <v>3.9</v>
          </cell>
          <cell r="AK40">
            <v>2.69</v>
          </cell>
          <cell r="AL40">
            <v>3.3612000000000002</v>
          </cell>
          <cell r="AM40">
            <v>2.5499999999999998</v>
          </cell>
          <cell r="AN40">
            <v>2.92</v>
          </cell>
          <cell r="AO40">
            <v>2</v>
          </cell>
          <cell r="AP40">
            <v>2.6666666666666665</v>
          </cell>
          <cell r="AQ40">
            <v>1.95</v>
          </cell>
          <cell r="AR40">
            <v>1.95</v>
          </cell>
          <cell r="AS40">
            <v>3.0346592592592589</v>
          </cell>
          <cell r="AT40">
            <v>3</v>
          </cell>
          <cell r="AU40">
            <v>2.6</v>
          </cell>
          <cell r="AV40">
            <v>2.46</v>
          </cell>
          <cell r="AW40">
            <v>3.0714285714285716</v>
          </cell>
          <cell r="AX40">
            <v>3.07</v>
          </cell>
          <cell r="AY40">
            <v>2.8402857142857139</v>
          </cell>
          <cell r="AZ40">
            <v>3.06</v>
          </cell>
          <cell r="BA40">
            <v>3.36</v>
          </cell>
          <cell r="BB40">
            <v>3.1538461538461537</v>
          </cell>
          <cell r="BC40">
            <v>3.5</v>
          </cell>
          <cell r="BD40">
            <v>2.6428571428571428</v>
          </cell>
          <cell r="BE40">
            <v>3.1433406593406592</v>
          </cell>
        </row>
        <row r="41">
          <cell r="A41" t="str">
            <v>Performance Score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45.25</v>
          </cell>
          <cell r="H41">
            <v>45.41</v>
          </cell>
          <cell r="I41">
            <v>45.035714285714285</v>
          </cell>
          <cell r="J41">
            <v>50.33</v>
          </cell>
          <cell r="K41">
            <v>52.33</v>
          </cell>
          <cell r="L41">
            <v>52.33</v>
          </cell>
          <cell r="M41">
            <v>53.33</v>
          </cell>
          <cell r="N41">
            <v>52.08</v>
          </cell>
          <cell r="O41">
            <v>50.33</v>
          </cell>
          <cell r="P41">
            <v>68.58</v>
          </cell>
          <cell r="Q41">
            <v>71.24666666666667</v>
          </cell>
          <cell r="R41">
            <v>73.74666666666667</v>
          </cell>
          <cell r="S41">
            <v>2</v>
          </cell>
          <cell r="T41">
            <v>53.33</v>
          </cell>
          <cell r="U41">
            <v>62.7</v>
          </cell>
          <cell r="V41">
            <v>44</v>
          </cell>
          <cell r="W41">
            <v>47.963333333333338</v>
          </cell>
          <cell r="X41">
            <v>45</v>
          </cell>
          <cell r="Y41">
            <v>49.870000000000005</v>
          </cell>
          <cell r="Z41">
            <v>44.612000000000002</v>
          </cell>
          <cell r="AA41">
            <v>56.15</v>
          </cell>
          <cell r="AB41">
            <v>47.29</v>
          </cell>
          <cell r="AC41">
            <v>57.066666666666663</v>
          </cell>
          <cell r="AD41">
            <v>65.150000000000006</v>
          </cell>
          <cell r="AE41">
            <v>65.393333333333331</v>
          </cell>
          <cell r="AF41">
            <v>64.616666666666674</v>
          </cell>
          <cell r="AG41">
            <v>56.63333333333334</v>
          </cell>
          <cell r="AH41">
            <v>34.283333333333331</v>
          </cell>
          <cell r="AI41">
            <v>33.176666666666662</v>
          </cell>
          <cell r="AJ41">
            <v>25.42</v>
          </cell>
          <cell r="AK41">
            <v>60.436491228070174</v>
          </cell>
          <cell r="AL41">
            <v>39.93663157894737</v>
          </cell>
          <cell r="AM41">
            <v>68.49666666666667</v>
          </cell>
          <cell r="AN41">
            <v>23.27</v>
          </cell>
          <cell r="AO41">
            <v>35.926666666666662</v>
          </cell>
          <cell r="AP41">
            <v>49.2</v>
          </cell>
          <cell r="AQ41">
            <v>49.283333333333331</v>
          </cell>
          <cell r="AR41">
            <v>69.283333333333331</v>
          </cell>
          <cell r="AS41">
            <v>48.522804318488525</v>
          </cell>
          <cell r="AT41">
            <v>30.903333333333336</v>
          </cell>
          <cell r="AU41">
            <v>54.066666666666663</v>
          </cell>
          <cell r="AV41">
            <v>53.8</v>
          </cell>
          <cell r="AW41">
            <v>61.798245614035082</v>
          </cell>
          <cell r="AX41">
            <v>68.463333333333338</v>
          </cell>
          <cell r="AY41">
            <v>53.806315789473686</v>
          </cell>
          <cell r="AZ41">
            <v>36.593333333333334</v>
          </cell>
          <cell r="BA41">
            <v>26.593333333333337</v>
          </cell>
          <cell r="BB41">
            <v>56.078947368421055</v>
          </cell>
          <cell r="BC41">
            <v>66.214285714285722</v>
          </cell>
          <cell r="BD41">
            <v>35.333333333333336</v>
          </cell>
          <cell r="BE41">
            <v>44.648360902255632</v>
          </cell>
        </row>
        <row r="42">
          <cell r="A42" t="str">
            <v>Attendance (%)</v>
          </cell>
          <cell r="B42" t="str">
            <v>N.A</v>
          </cell>
          <cell r="C42" t="str">
            <v>N.A</v>
          </cell>
          <cell r="D42">
            <v>84</v>
          </cell>
          <cell r="E42">
            <v>78</v>
          </cell>
          <cell r="F42">
            <v>76</v>
          </cell>
          <cell r="G42">
            <v>80</v>
          </cell>
          <cell r="H42">
            <v>81</v>
          </cell>
          <cell r="I42">
            <v>78.75</v>
          </cell>
          <cell r="J42">
            <v>81</v>
          </cell>
          <cell r="K42">
            <v>80</v>
          </cell>
          <cell r="L42">
            <v>94</v>
          </cell>
          <cell r="M42">
            <v>91</v>
          </cell>
          <cell r="N42">
            <v>86.5</v>
          </cell>
          <cell r="O42">
            <v>60</v>
          </cell>
          <cell r="P42">
            <v>79</v>
          </cell>
          <cell r="Q42">
            <v>96</v>
          </cell>
          <cell r="R42">
            <v>90</v>
          </cell>
          <cell r="S42">
            <v>3</v>
          </cell>
          <cell r="T42">
            <v>83.8</v>
          </cell>
          <cell r="U42">
            <v>88</v>
          </cell>
          <cell r="V42">
            <v>71</v>
          </cell>
          <cell r="W42">
            <v>83</v>
          </cell>
          <cell r="X42">
            <v>60</v>
          </cell>
          <cell r="Y42">
            <v>83</v>
          </cell>
          <cell r="Z42">
            <v>77</v>
          </cell>
          <cell r="AA42">
            <v>75</v>
          </cell>
          <cell r="AB42">
            <v>96</v>
          </cell>
          <cell r="AC42">
            <v>75</v>
          </cell>
          <cell r="AD42">
            <v>67</v>
          </cell>
          <cell r="AE42">
            <v>100</v>
          </cell>
          <cell r="AF42">
            <v>82.6</v>
          </cell>
          <cell r="AG42">
            <v>83</v>
          </cell>
          <cell r="AH42">
            <v>85</v>
          </cell>
          <cell r="AI42">
            <v>75</v>
          </cell>
          <cell r="AJ42">
            <v>85</v>
          </cell>
          <cell r="AK42">
            <v>81</v>
          </cell>
          <cell r="AL42">
            <v>82.12</v>
          </cell>
          <cell r="AM42">
            <v>100</v>
          </cell>
          <cell r="AN42">
            <v>92</v>
          </cell>
          <cell r="AO42">
            <v>71</v>
          </cell>
          <cell r="AP42">
            <v>100</v>
          </cell>
          <cell r="AQ42">
            <v>88</v>
          </cell>
          <cell r="AR42">
            <v>88</v>
          </cell>
          <cell r="AS42">
            <v>84</v>
          </cell>
          <cell r="AT42">
            <v>90</v>
          </cell>
          <cell r="AU42">
            <v>77</v>
          </cell>
          <cell r="AV42">
            <v>84</v>
          </cell>
          <cell r="AW42">
            <v>87</v>
          </cell>
          <cell r="AX42">
            <v>85</v>
          </cell>
          <cell r="AY42">
            <v>84.6</v>
          </cell>
          <cell r="AZ42">
            <v>83</v>
          </cell>
          <cell r="BA42">
            <v>86</v>
          </cell>
          <cell r="BB42">
            <v>86</v>
          </cell>
          <cell r="BC42">
            <v>84</v>
          </cell>
          <cell r="BD42">
            <v>83</v>
          </cell>
          <cell r="BE42">
            <v>84.4</v>
          </cell>
        </row>
        <row r="43">
          <cell r="A43" t="str">
            <v>Attendance Score ( out of 35 )</v>
          </cell>
          <cell r="B43" t="str">
            <v>N.A</v>
          </cell>
          <cell r="C43" t="str">
            <v>N.A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3</v>
          </cell>
          <cell r="M43">
            <v>3</v>
          </cell>
          <cell r="N43">
            <v>1.5</v>
          </cell>
          <cell r="O43">
            <v>0</v>
          </cell>
          <cell r="P43">
            <v>0</v>
          </cell>
          <cell r="Q43">
            <v>5</v>
          </cell>
          <cell r="R43">
            <v>3</v>
          </cell>
          <cell r="S43">
            <v>0</v>
          </cell>
          <cell r="T43">
            <v>0</v>
          </cell>
          <cell r="U43">
            <v>2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5</v>
          </cell>
          <cell r="AC43">
            <v>0</v>
          </cell>
          <cell r="AD43">
            <v>0</v>
          </cell>
          <cell r="AE43">
            <v>5</v>
          </cell>
          <cell r="AF43">
            <v>0</v>
          </cell>
          <cell r="AG43">
            <v>0</v>
          </cell>
          <cell r="AH43">
            <v>2</v>
          </cell>
          <cell r="AI43">
            <v>0</v>
          </cell>
          <cell r="AJ43">
            <v>2</v>
          </cell>
          <cell r="AK43">
            <v>0</v>
          </cell>
          <cell r="AL43">
            <v>0</v>
          </cell>
          <cell r="AM43">
            <v>5</v>
          </cell>
          <cell r="AN43">
            <v>3</v>
          </cell>
          <cell r="AO43">
            <v>0</v>
          </cell>
          <cell r="AP43">
            <v>5</v>
          </cell>
          <cell r="AQ43">
            <v>2</v>
          </cell>
          <cell r="AR43">
            <v>2</v>
          </cell>
          <cell r="AS43">
            <v>0</v>
          </cell>
          <cell r="AT43">
            <v>25</v>
          </cell>
          <cell r="AU43">
            <v>0</v>
          </cell>
          <cell r="AV43">
            <v>0</v>
          </cell>
          <cell r="AW43">
            <v>15</v>
          </cell>
          <cell r="AX43">
            <v>15</v>
          </cell>
          <cell r="AY43">
            <v>0</v>
          </cell>
          <cell r="AZ43">
            <v>0</v>
          </cell>
          <cell r="BA43">
            <v>15</v>
          </cell>
          <cell r="BB43">
            <v>15</v>
          </cell>
          <cell r="BC43">
            <v>0</v>
          </cell>
          <cell r="BD43">
            <v>0</v>
          </cell>
          <cell r="BE43">
            <v>0</v>
          </cell>
        </row>
        <row r="44">
          <cell r="A44" t="str">
            <v>Note:</v>
          </cell>
          <cell r="G44">
            <v>0</v>
          </cell>
          <cell r="H44">
            <v>1</v>
          </cell>
          <cell r="I44">
            <v>0</v>
          </cell>
          <cell r="J44">
            <v>0</v>
          </cell>
          <cell r="K44">
            <v>1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3</v>
          </cell>
          <cell r="U44">
            <v>0</v>
          </cell>
          <cell r="V44">
            <v>3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A45" t="str">
            <v>Performance Score</v>
          </cell>
          <cell r="B45" t="str">
            <v>N.A</v>
          </cell>
          <cell r="C45" t="str">
            <v>N.A</v>
          </cell>
          <cell r="D45">
            <v>37.590000000000003</v>
          </cell>
          <cell r="E45">
            <v>33.25</v>
          </cell>
          <cell r="F45">
            <v>33.25</v>
          </cell>
          <cell r="G45">
            <v>33.25</v>
          </cell>
          <cell r="H45">
            <v>33.25</v>
          </cell>
          <cell r="I45">
            <v>36.107142857142861</v>
          </cell>
          <cell r="J45">
            <v>24.25</v>
          </cell>
          <cell r="K45">
            <v>24.25</v>
          </cell>
          <cell r="L45">
            <v>27.25</v>
          </cell>
          <cell r="M45">
            <v>27.25</v>
          </cell>
          <cell r="N45">
            <v>27.673076923076923</v>
          </cell>
          <cell r="O45">
            <v>24.25</v>
          </cell>
          <cell r="P45">
            <v>24.25</v>
          </cell>
          <cell r="Q45">
            <v>34.25</v>
          </cell>
          <cell r="R45">
            <v>32.25</v>
          </cell>
          <cell r="S45">
            <v>0</v>
          </cell>
          <cell r="T45">
            <v>64.25</v>
          </cell>
          <cell r="U45">
            <v>75.5</v>
          </cell>
          <cell r="V45">
            <v>74.5</v>
          </cell>
          <cell r="W45">
            <v>5.2</v>
          </cell>
          <cell r="X45">
            <v>63.66</v>
          </cell>
          <cell r="Y45">
            <v>84</v>
          </cell>
          <cell r="Z45">
            <v>60.731999999999999</v>
          </cell>
          <cell r="AA45">
            <v>33.909999999999997</v>
          </cell>
          <cell r="AB45">
            <v>88.73</v>
          </cell>
          <cell r="AC45">
            <v>63.55</v>
          </cell>
          <cell r="AD45">
            <v>83.27</v>
          </cell>
          <cell r="AE45">
            <v>88.27</v>
          </cell>
          <cell r="AF45">
            <v>69.546000000000006</v>
          </cell>
          <cell r="AG45">
            <v>82.55</v>
          </cell>
          <cell r="AH45">
            <v>84.91</v>
          </cell>
          <cell r="AI45">
            <v>83.9</v>
          </cell>
          <cell r="AJ45">
            <v>85.9</v>
          </cell>
          <cell r="AK45">
            <v>79.89</v>
          </cell>
          <cell r="AL45">
            <v>80.561199999999999</v>
          </cell>
          <cell r="AM45">
            <v>87.55</v>
          </cell>
          <cell r="AN45">
            <v>85.92</v>
          </cell>
          <cell r="AO45">
            <v>82</v>
          </cell>
          <cell r="AP45">
            <v>87.666666666666671</v>
          </cell>
          <cell r="AQ45">
            <v>73.95</v>
          </cell>
          <cell r="AR45">
            <v>73.95</v>
          </cell>
          <cell r="AS45">
            <v>58.034659259259257</v>
          </cell>
          <cell r="AT45">
            <v>78</v>
          </cell>
          <cell r="AU45">
            <v>52.6</v>
          </cell>
          <cell r="AV45">
            <v>47.46</v>
          </cell>
          <cell r="AW45">
            <v>68.071428571428569</v>
          </cell>
          <cell r="AX45">
            <v>73.069999999999993</v>
          </cell>
          <cell r="AY45">
            <v>52.840285714285713</v>
          </cell>
          <cell r="AZ45">
            <v>53.06</v>
          </cell>
          <cell r="BA45">
            <v>68.36</v>
          </cell>
          <cell r="BB45">
            <v>63.153846153846153</v>
          </cell>
          <cell r="BC45">
            <v>53.5</v>
          </cell>
          <cell r="BD45">
            <v>47.642857142857146</v>
          </cell>
          <cell r="BE45">
            <v>48.143340659340659</v>
          </cell>
        </row>
      </sheetData>
      <sheetData sheetId="5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TEAM : ENGINEERING</v>
          </cell>
        </row>
        <row r="4">
          <cell r="A4" t="str">
            <v>CELL : MARKETING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>
            <v>4050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4</v>
          </cell>
          <cell r="Q18">
            <v>1</v>
          </cell>
          <cell r="R18">
            <v>6</v>
          </cell>
          <cell r="S18">
            <v>4</v>
          </cell>
          <cell r="T18">
            <v>2</v>
          </cell>
          <cell r="U18">
            <v>2</v>
          </cell>
          <cell r="V18">
            <v>0</v>
          </cell>
          <cell r="W18">
            <v>0</v>
          </cell>
          <cell r="X18">
            <v>8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3</v>
          </cell>
          <cell r="AD18">
            <v>8</v>
          </cell>
          <cell r="AE18">
            <v>2</v>
          </cell>
          <cell r="AF18">
            <v>0</v>
          </cell>
          <cell r="AG18">
            <v>1</v>
          </cell>
          <cell r="AH18">
            <v>1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A20" t="str">
            <v>Tangible  suggetions  received in a week</v>
          </cell>
          <cell r="D20">
            <v>418878</v>
          </cell>
          <cell r="E20">
            <v>177749</v>
          </cell>
          <cell r="F20">
            <v>0</v>
          </cell>
          <cell r="G20">
            <v>5</v>
          </cell>
          <cell r="H20">
            <v>4</v>
          </cell>
          <cell r="I20">
            <v>3</v>
          </cell>
          <cell r="J20">
            <v>4</v>
          </cell>
          <cell r="K20">
            <v>3</v>
          </cell>
          <cell r="L20">
            <v>3</v>
          </cell>
          <cell r="M20">
            <v>3</v>
          </cell>
          <cell r="N20">
            <v>4</v>
          </cell>
          <cell r="O20">
            <v>3</v>
          </cell>
          <cell r="P20">
            <v>23</v>
          </cell>
          <cell r="Q20">
            <v>0</v>
          </cell>
          <cell r="R20">
            <v>0</v>
          </cell>
          <cell r="S20">
            <v>0</v>
          </cell>
          <cell r="T20">
            <v>3</v>
          </cell>
          <cell r="U20">
            <v>0</v>
          </cell>
          <cell r="V20">
            <v>3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</row>
        <row r="21">
          <cell r="A21" t="str">
            <v>Intangible  suggetions  received in a week</v>
          </cell>
          <cell r="B21">
            <v>15</v>
          </cell>
          <cell r="C21">
            <v>15</v>
          </cell>
          <cell r="D21">
            <v>15</v>
          </cell>
          <cell r="E21">
            <v>15</v>
          </cell>
          <cell r="F21">
            <v>15</v>
          </cell>
          <cell r="G21">
            <v>15</v>
          </cell>
          <cell r="H21">
            <v>13</v>
          </cell>
          <cell r="I21">
            <v>13</v>
          </cell>
          <cell r="J21">
            <v>11</v>
          </cell>
          <cell r="K21">
            <v>11</v>
          </cell>
          <cell r="L21">
            <v>11</v>
          </cell>
          <cell r="M21">
            <v>11</v>
          </cell>
          <cell r="N21">
            <v>11</v>
          </cell>
          <cell r="O21">
            <v>11</v>
          </cell>
          <cell r="P21">
            <v>11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</row>
        <row r="22">
          <cell r="A22" t="str">
            <v>Total Cell Members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>
            <v>23</v>
          </cell>
          <cell r="R22">
            <v>23</v>
          </cell>
          <cell r="S22">
            <v>23</v>
          </cell>
          <cell r="T22">
            <v>23</v>
          </cell>
          <cell r="U22">
            <v>23</v>
          </cell>
          <cell r="V22">
            <v>23</v>
          </cell>
          <cell r="W22">
            <v>23</v>
          </cell>
          <cell r="X22">
            <v>23</v>
          </cell>
          <cell r="Y22">
            <v>23</v>
          </cell>
          <cell r="Z22">
            <v>23</v>
          </cell>
          <cell r="AA22">
            <v>23</v>
          </cell>
          <cell r="AB22">
            <v>23</v>
          </cell>
          <cell r="AC22">
            <v>23</v>
          </cell>
          <cell r="AD22">
            <v>23</v>
          </cell>
          <cell r="AE22">
            <v>23</v>
          </cell>
          <cell r="AF22">
            <v>23</v>
          </cell>
          <cell r="AG22">
            <v>23</v>
          </cell>
          <cell r="AH22">
            <v>23</v>
          </cell>
        </row>
        <row r="23">
          <cell r="A23" t="str">
            <v>Suggestion Scheme Score (5)</v>
          </cell>
          <cell r="B23" t="str">
            <v>JAN ' 99</v>
          </cell>
          <cell r="C23" t="str">
            <v>FEB ' 99</v>
          </cell>
          <cell r="D23" t="str">
            <v>MAR ' 99</v>
          </cell>
          <cell r="E23" t="str">
            <v>1st~ 10th APRIL</v>
          </cell>
          <cell r="F23" t="str">
            <v>APRIL (WK-3)</v>
          </cell>
          <cell r="G23">
            <v>0</v>
          </cell>
          <cell r="H23">
            <v>7.5</v>
          </cell>
          <cell r="I23">
            <v>0</v>
          </cell>
          <cell r="J23">
            <v>0</v>
          </cell>
          <cell r="K23">
            <v>10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A24" t="str">
            <v>Percentage Sales Target achievement</v>
          </cell>
          <cell r="B24">
            <v>100</v>
          </cell>
          <cell r="C24">
            <v>100</v>
          </cell>
          <cell r="D24">
            <v>100</v>
          </cell>
          <cell r="E24">
            <v>100</v>
          </cell>
          <cell r="F24">
            <v>100</v>
          </cell>
          <cell r="G24">
            <v>100</v>
          </cell>
          <cell r="H24">
            <v>130.4674369747899</v>
          </cell>
          <cell r="I24">
            <v>130.4674369747899</v>
          </cell>
          <cell r="J24">
            <v>130.47</v>
          </cell>
          <cell r="K24">
            <v>130.47</v>
          </cell>
          <cell r="L24">
            <v>130.46871848739497</v>
          </cell>
          <cell r="M24">
            <v>58.58</v>
          </cell>
          <cell r="N24">
            <v>58.58</v>
          </cell>
          <cell r="O24">
            <v>58.58</v>
          </cell>
          <cell r="P24">
            <v>58.58</v>
          </cell>
          <cell r="Q24">
            <v>58.58</v>
          </cell>
          <cell r="R24">
            <v>94</v>
          </cell>
          <cell r="S24">
            <v>136.80000000000001</v>
          </cell>
          <cell r="T24">
            <v>136.80000000000001</v>
          </cell>
          <cell r="U24">
            <v>136.80000000000001</v>
          </cell>
          <cell r="V24">
            <v>136.80000000000001</v>
          </cell>
          <cell r="W24">
            <v>136.80000000000001</v>
          </cell>
          <cell r="X24">
            <v>136.80000000000001</v>
          </cell>
          <cell r="Y24">
            <v>83.16</v>
          </cell>
          <cell r="Z24">
            <v>83.16</v>
          </cell>
          <cell r="AA24">
            <v>83.16</v>
          </cell>
          <cell r="AB24">
            <v>83.16</v>
          </cell>
          <cell r="AC24">
            <v>83.16</v>
          </cell>
          <cell r="AD24">
            <v>83.16</v>
          </cell>
          <cell r="AE24">
            <v>69.7</v>
          </cell>
          <cell r="AF24">
            <v>69.7</v>
          </cell>
          <cell r="AG24">
            <v>69.7</v>
          </cell>
          <cell r="AH24">
            <v>69.7</v>
          </cell>
        </row>
        <row r="25">
          <cell r="A25" t="str">
            <v>5 S audit score(5)</v>
          </cell>
          <cell r="B25">
            <v>40</v>
          </cell>
          <cell r="C25">
            <v>40</v>
          </cell>
          <cell r="D25">
            <v>40</v>
          </cell>
          <cell r="E25">
            <v>40</v>
          </cell>
          <cell r="F25">
            <v>40</v>
          </cell>
          <cell r="G25">
            <v>5</v>
          </cell>
          <cell r="H25">
            <v>5</v>
          </cell>
          <cell r="I25">
            <v>5</v>
          </cell>
          <cell r="J25">
            <v>5</v>
          </cell>
          <cell r="K25">
            <v>5</v>
          </cell>
          <cell r="L25">
            <v>5</v>
          </cell>
          <cell r="M25">
            <v>10</v>
          </cell>
          <cell r="N25">
            <v>5</v>
          </cell>
          <cell r="O25">
            <v>5</v>
          </cell>
          <cell r="P25">
            <v>3</v>
          </cell>
          <cell r="Q25">
            <v>2.75</v>
          </cell>
          <cell r="R25">
            <v>3.06</v>
          </cell>
          <cell r="S25">
            <v>3.25</v>
          </cell>
          <cell r="T25">
            <v>3.75</v>
          </cell>
          <cell r="U25">
            <v>3.63</v>
          </cell>
          <cell r="V25">
            <v>3.2880000000000003</v>
          </cell>
          <cell r="W25">
            <v>3.29</v>
          </cell>
          <cell r="X25">
            <v>3</v>
          </cell>
          <cell r="Y25">
            <v>3</v>
          </cell>
          <cell r="Z25">
            <v>3.05</v>
          </cell>
          <cell r="AA25">
            <v>3.05</v>
          </cell>
          <cell r="AB25">
            <v>3.0780000000000003</v>
          </cell>
          <cell r="AC25">
            <v>2.16</v>
          </cell>
          <cell r="AD25">
            <v>2.37</v>
          </cell>
          <cell r="AE25">
            <v>2.16</v>
          </cell>
          <cell r="AF25">
            <v>2.16</v>
          </cell>
          <cell r="AG25">
            <v>1.86</v>
          </cell>
          <cell r="AH25">
            <v>2.1420000000000003</v>
          </cell>
        </row>
        <row r="26">
          <cell r="A26" t="str">
            <v>Score ( out of 40 )</v>
          </cell>
          <cell r="B26" t="str">
            <v>N.A</v>
          </cell>
          <cell r="C26" t="str">
            <v>N.A</v>
          </cell>
          <cell r="D26">
            <v>30</v>
          </cell>
          <cell r="E26">
            <v>30</v>
          </cell>
          <cell r="F26">
            <v>30</v>
          </cell>
          <cell r="G26">
            <v>30</v>
          </cell>
          <cell r="H26">
            <v>30</v>
          </cell>
          <cell r="I26">
            <v>30</v>
          </cell>
          <cell r="J26">
            <v>20</v>
          </cell>
          <cell r="K26">
            <v>20</v>
          </cell>
          <cell r="L26">
            <v>20</v>
          </cell>
          <cell r="M26">
            <v>20</v>
          </cell>
          <cell r="N26">
            <v>20</v>
          </cell>
          <cell r="O26">
            <v>20</v>
          </cell>
          <cell r="P26">
            <v>20</v>
          </cell>
          <cell r="Q26">
            <v>25</v>
          </cell>
          <cell r="R26">
            <v>25</v>
          </cell>
          <cell r="S26">
            <v>87</v>
          </cell>
          <cell r="T26">
            <v>60</v>
          </cell>
          <cell r="U26">
            <v>70</v>
          </cell>
          <cell r="V26">
            <v>70</v>
          </cell>
          <cell r="W26">
            <v>0</v>
          </cell>
          <cell r="X26">
            <v>60</v>
          </cell>
          <cell r="Y26">
            <v>80</v>
          </cell>
          <cell r="Z26">
            <v>56</v>
          </cell>
          <cell r="AA26">
            <v>30</v>
          </cell>
          <cell r="AB26">
            <v>80</v>
          </cell>
          <cell r="AC26">
            <v>60</v>
          </cell>
          <cell r="AD26">
            <v>80</v>
          </cell>
          <cell r="AE26">
            <v>80</v>
          </cell>
          <cell r="AF26">
            <v>66</v>
          </cell>
          <cell r="AG26">
            <v>80</v>
          </cell>
          <cell r="AH26">
            <v>80</v>
          </cell>
        </row>
        <row r="27">
          <cell r="A27" t="str">
            <v>Attendance % for the week</v>
          </cell>
          <cell r="B27">
            <v>84.125</v>
          </cell>
          <cell r="C27">
            <v>100</v>
          </cell>
          <cell r="D27">
            <v>100</v>
          </cell>
          <cell r="E27">
            <v>80</v>
          </cell>
          <cell r="F27">
            <v>0</v>
          </cell>
          <cell r="G27">
            <v>88</v>
          </cell>
          <cell r="H27">
            <v>100</v>
          </cell>
          <cell r="I27">
            <v>83</v>
          </cell>
          <cell r="J27">
            <v>100</v>
          </cell>
          <cell r="K27">
            <v>100</v>
          </cell>
          <cell r="L27">
            <v>100</v>
          </cell>
          <cell r="M27">
            <v>100</v>
          </cell>
          <cell r="N27">
            <v>90</v>
          </cell>
          <cell r="O27">
            <v>90</v>
          </cell>
          <cell r="P27">
            <v>100</v>
          </cell>
          <cell r="Q27">
            <v>91</v>
          </cell>
          <cell r="R27">
            <v>86</v>
          </cell>
          <cell r="S27">
            <v>83</v>
          </cell>
          <cell r="T27">
            <v>84</v>
          </cell>
          <cell r="U27">
            <v>82</v>
          </cell>
          <cell r="V27">
            <v>85.2</v>
          </cell>
          <cell r="W27">
            <v>87</v>
          </cell>
          <cell r="X27">
            <v>89</v>
          </cell>
          <cell r="Y27">
            <v>93</v>
          </cell>
          <cell r="Z27">
            <v>83</v>
          </cell>
          <cell r="AA27">
            <v>82</v>
          </cell>
          <cell r="AB27">
            <v>86.8</v>
          </cell>
          <cell r="AC27">
            <v>84</v>
          </cell>
          <cell r="AD27">
            <v>84</v>
          </cell>
          <cell r="AE27">
            <v>85</v>
          </cell>
          <cell r="AF27">
            <v>74</v>
          </cell>
          <cell r="AG27">
            <v>79</v>
          </cell>
          <cell r="AH27">
            <v>81.2</v>
          </cell>
        </row>
        <row r="28">
          <cell r="A28" t="str">
            <v>Attendance Score(5)</v>
          </cell>
          <cell r="B28">
            <v>3</v>
          </cell>
          <cell r="C28">
            <v>5</v>
          </cell>
          <cell r="D28">
            <v>5</v>
          </cell>
          <cell r="E28">
            <v>2</v>
          </cell>
          <cell r="F28">
            <v>20</v>
          </cell>
          <cell r="G28">
            <v>4</v>
          </cell>
          <cell r="H28">
            <v>5</v>
          </cell>
          <cell r="I28">
            <v>2</v>
          </cell>
          <cell r="J28">
            <v>5</v>
          </cell>
          <cell r="K28">
            <v>5</v>
          </cell>
          <cell r="L28">
            <v>5</v>
          </cell>
          <cell r="M28">
            <v>5</v>
          </cell>
          <cell r="N28">
            <v>4</v>
          </cell>
          <cell r="O28">
            <v>4</v>
          </cell>
          <cell r="P28">
            <v>5</v>
          </cell>
          <cell r="Q28">
            <v>3</v>
          </cell>
          <cell r="R28">
            <v>2</v>
          </cell>
          <cell r="S28">
            <v>0</v>
          </cell>
          <cell r="T28">
            <v>0</v>
          </cell>
          <cell r="U28">
            <v>0</v>
          </cell>
          <cell r="V28">
            <v>2</v>
          </cell>
          <cell r="W28">
            <v>2</v>
          </cell>
          <cell r="X28">
            <v>2</v>
          </cell>
          <cell r="Y28">
            <v>3</v>
          </cell>
          <cell r="Z28">
            <v>0</v>
          </cell>
          <cell r="AA28">
            <v>0</v>
          </cell>
          <cell r="AB28">
            <v>2</v>
          </cell>
          <cell r="AC28">
            <v>0</v>
          </cell>
          <cell r="AD28">
            <v>0</v>
          </cell>
          <cell r="AE28">
            <v>2</v>
          </cell>
          <cell r="AF28">
            <v>0</v>
          </cell>
          <cell r="AG28">
            <v>0</v>
          </cell>
          <cell r="AH28">
            <v>0</v>
          </cell>
        </row>
        <row r="29">
          <cell r="A29" t="str">
            <v>Score ( out of 10 )</v>
          </cell>
          <cell r="B29">
            <v>1600</v>
          </cell>
          <cell r="C29">
            <v>1600</v>
          </cell>
          <cell r="D29">
            <v>1600</v>
          </cell>
          <cell r="E29">
            <v>1600</v>
          </cell>
          <cell r="F29">
            <v>1600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787</v>
          </cell>
          <cell r="P29">
            <v>4031</v>
          </cell>
          <cell r="Q29">
            <v>152</v>
          </cell>
          <cell r="R29">
            <v>0</v>
          </cell>
          <cell r="S29">
            <v>54</v>
          </cell>
          <cell r="T29">
            <v>35</v>
          </cell>
          <cell r="U29">
            <v>26</v>
          </cell>
          <cell r="V29">
            <v>802</v>
          </cell>
          <cell r="W29">
            <v>11</v>
          </cell>
          <cell r="X29">
            <v>0</v>
          </cell>
          <cell r="Y29">
            <v>206</v>
          </cell>
          <cell r="Z29">
            <v>3</v>
          </cell>
          <cell r="AA29">
            <v>1</v>
          </cell>
          <cell r="AB29">
            <v>1022</v>
          </cell>
          <cell r="AC29">
            <v>7</v>
          </cell>
          <cell r="AD29">
            <v>20</v>
          </cell>
          <cell r="AE29">
            <v>9</v>
          </cell>
          <cell r="AF29">
            <v>10</v>
          </cell>
          <cell r="AG29">
            <v>329</v>
          </cell>
          <cell r="AH29">
            <v>4</v>
          </cell>
        </row>
        <row r="30">
          <cell r="A30" t="str">
            <v>No. of Deviations recd. during the week</v>
          </cell>
          <cell r="B30" t="str">
            <v>Jan. (wk-1)</v>
          </cell>
          <cell r="C30" t="str">
            <v>Jan. (wk-2)</v>
          </cell>
          <cell r="D30" t="str">
            <v>Jan. (wk-3)</v>
          </cell>
          <cell r="E30" t="str">
            <v>Jan. (wk-4)</v>
          </cell>
          <cell r="F30" t="str">
            <v>Jan. (wk-5)</v>
          </cell>
          <cell r="G30" t="str">
            <v>Mar-99(wk-1)</v>
          </cell>
          <cell r="H30" t="str">
            <v>March-99(wk-2)</v>
          </cell>
          <cell r="I30" t="str">
            <v>March-99(wk-3)</v>
          </cell>
          <cell r="J30" t="str">
            <v>March-99(wk-4)</v>
          </cell>
          <cell r="K30">
            <v>36220</v>
          </cell>
          <cell r="L30" t="str">
            <v>Apr (wk-1)</v>
          </cell>
          <cell r="M30" t="str">
            <v>Apr (wk-2)</v>
          </cell>
          <cell r="N30" t="str">
            <v>Apr (wk-3)</v>
          </cell>
          <cell r="O30" t="str">
            <v>Apr (wk-4)</v>
          </cell>
          <cell r="P30" t="str">
            <v>---</v>
          </cell>
          <cell r="Q30" t="str">
            <v>---</v>
          </cell>
          <cell r="R30" t="str">
            <v>---</v>
          </cell>
          <cell r="S30">
            <v>1</v>
          </cell>
          <cell r="T30">
            <v>0</v>
          </cell>
          <cell r="U30">
            <v>0</v>
          </cell>
          <cell r="V30">
            <v>0.2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A31" t="str">
            <v>Deviation Score (5)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</v>
          </cell>
          <cell r="N31">
            <v>1</v>
          </cell>
          <cell r="O31">
            <v>0</v>
          </cell>
          <cell r="P31" t="str">
            <v>---</v>
          </cell>
          <cell r="Q31" t="str">
            <v>---</v>
          </cell>
          <cell r="R31" t="str">
            <v>---</v>
          </cell>
          <cell r="S31">
            <v>0</v>
          </cell>
          <cell r="T31">
            <v>5</v>
          </cell>
          <cell r="U31">
            <v>5</v>
          </cell>
          <cell r="V31">
            <v>5</v>
          </cell>
          <cell r="W31">
            <v>5</v>
          </cell>
          <cell r="X31">
            <v>5</v>
          </cell>
          <cell r="Y31">
            <v>5</v>
          </cell>
          <cell r="Z31">
            <v>5</v>
          </cell>
          <cell r="AA31">
            <v>5</v>
          </cell>
          <cell r="AB31">
            <v>5</v>
          </cell>
          <cell r="AC31">
            <v>5</v>
          </cell>
          <cell r="AD31">
            <v>5</v>
          </cell>
          <cell r="AE31">
            <v>5</v>
          </cell>
          <cell r="AF31">
            <v>5</v>
          </cell>
          <cell r="AG31">
            <v>5</v>
          </cell>
          <cell r="AH31">
            <v>5</v>
          </cell>
        </row>
        <row r="32">
          <cell r="A32" t="str">
            <v>Defects contributed to Engg. dept.(20)</v>
          </cell>
          <cell r="B32">
            <v>40</v>
          </cell>
          <cell r="C32">
            <v>40</v>
          </cell>
          <cell r="D32">
            <v>40</v>
          </cell>
          <cell r="E32">
            <v>40</v>
          </cell>
          <cell r="F32">
            <v>64.42007929297101</v>
          </cell>
          <cell r="G32">
            <v>0</v>
          </cell>
          <cell r="H32">
            <v>0</v>
          </cell>
          <cell r="I32">
            <v>0</v>
          </cell>
          <cell r="J32">
            <v>1</v>
          </cell>
          <cell r="K32">
            <v>0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  <cell r="P32">
            <v>1</v>
          </cell>
          <cell r="Q32">
            <v>1</v>
          </cell>
          <cell r="R32">
            <v>7</v>
          </cell>
          <cell r="S32">
            <v>110</v>
          </cell>
          <cell r="T32">
            <v>0</v>
          </cell>
          <cell r="U32">
            <v>0</v>
          </cell>
          <cell r="V32">
            <v>23.6</v>
          </cell>
          <cell r="W32">
            <v>2</v>
          </cell>
          <cell r="X32">
            <v>500</v>
          </cell>
          <cell r="Y32">
            <v>0</v>
          </cell>
          <cell r="Z32">
            <v>12</v>
          </cell>
          <cell r="AA32">
            <v>5</v>
          </cell>
          <cell r="AB32">
            <v>103.8</v>
          </cell>
          <cell r="AC32">
            <v>0</v>
          </cell>
          <cell r="AD32">
            <v>100</v>
          </cell>
          <cell r="AE32">
            <v>16</v>
          </cell>
          <cell r="AF32">
            <v>5</v>
          </cell>
          <cell r="AG32">
            <v>83</v>
          </cell>
          <cell r="AH32">
            <v>40.799999999999997</v>
          </cell>
        </row>
        <row r="33">
          <cell r="A33" t="str">
            <v>No. of internal memos issued during the week</v>
          </cell>
          <cell r="B33">
            <v>0</v>
          </cell>
          <cell r="C33">
            <v>1</v>
          </cell>
          <cell r="D33">
            <v>1</v>
          </cell>
          <cell r="E33">
            <v>1</v>
          </cell>
          <cell r="F33">
            <v>18</v>
          </cell>
          <cell r="G33">
            <v>15</v>
          </cell>
          <cell r="H33">
            <v>15</v>
          </cell>
          <cell r="I33">
            <v>15</v>
          </cell>
          <cell r="J33">
            <v>5</v>
          </cell>
          <cell r="K33">
            <v>15</v>
          </cell>
          <cell r="L33">
            <v>15</v>
          </cell>
          <cell r="M33">
            <v>15</v>
          </cell>
          <cell r="N33">
            <v>15</v>
          </cell>
          <cell r="O33">
            <v>15</v>
          </cell>
          <cell r="P33" t="str">
            <v>---</v>
          </cell>
          <cell r="Q33" t="str">
            <v>---</v>
          </cell>
          <cell r="R33" t="str">
            <v>---</v>
          </cell>
          <cell r="S33">
            <v>1</v>
          </cell>
          <cell r="T33">
            <v>1</v>
          </cell>
          <cell r="U33">
            <v>0</v>
          </cell>
          <cell r="V33">
            <v>0.4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A34" t="str">
            <v>No. of open memos during the week</v>
          </cell>
          <cell r="B34" t="str">
            <v>N.A</v>
          </cell>
          <cell r="C34" t="str">
            <v>N.A</v>
          </cell>
          <cell r="D34">
            <v>7</v>
          </cell>
          <cell r="E34">
            <v>7</v>
          </cell>
          <cell r="F34">
            <v>7</v>
          </cell>
          <cell r="G34" t="str">
            <v>N.A</v>
          </cell>
          <cell r="H34" t="str">
            <v>N.A</v>
          </cell>
          <cell r="I34">
            <v>10</v>
          </cell>
          <cell r="J34">
            <v>0</v>
          </cell>
          <cell r="K34">
            <v>10</v>
          </cell>
          <cell r="L34">
            <v>6.666666666666667</v>
          </cell>
          <cell r="M34">
            <v>50</v>
          </cell>
          <cell r="N34">
            <v>26</v>
          </cell>
          <cell r="O34">
            <v>6</v>
          </cell>
          <cell r="P34" t="str">
            <v>---</v>
          </cell>
          <cell r="Q34" t="str">
            <v>---</v>
          </cell>
          <cell r="R34" t="str">
            <v>---</v>
          </cell>
          <cell r="S34">
            <v>1</v>
          </cell>
          <cell r="T34">
            <v>1</v>
          </cell>
          <cell r="U34">
            <v>0</v>
          </cell>
          <cell r="V34">
            <v>0.4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</row>
        <row r="35">
          <cell r="A35" t="str">
            <v>Internal Memo Score(5)</v>
          </cell>
          <cell r="B35">
            <v>3</v>
          </cell>
          <cell r="C35">
            <v>3</v>
          </cell>
          <cell r="D35">
            <v>3</v>
          </cell>
          <cell r="E35">
            <v>3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5</v>
          </cell>
          <cell r="AA35">
            <v>5</v>
          </cell>
          <cell r="AB35">
            <v>5</v>
          </cell>
          <cell r="AC35">
            <v>5</v>
          </cell>
          <cell r="AD35">
            <v>5</v>
          </cell>
          <cell r="AE35">
            <v>5</v>
          </cell>
          <cell r="AF35">
            <v>5</v>
          </cell>
          <cell r="AG35">
            <v>5</v>
          </cell>
          <cell r="AH35">
            <v>5</v>
          </cell>
        </row>
        <row r="36">
          <cell r="A36" t="str">
            <v>Score(10)</v>
          </cell>
          <cell r="B36">
            <v>0</v>
          </cell>
          <cell r="C36">
            <v>10</v>
          </cell>
          <cell r="D36">
            <v>10</v>
          </cell>
          <cell r="E36">
            <v>10</v>
          </cell>
          <cell r="F36">
            <v>1335</v>
          </cell>
          <cell r="G36">
            <v>20</v>
          </cell>
          <cell r="H36">
            <v>20</v>
          </cell>
          <cell r="I36">
            <v>20</v>
          </cell>
          <cell r="J36">
            <v>20</v>
          </cell>
          <cell r="K36">
            <v>20</v>
          </cell>
          <cell r="L36">
            <v>20</v>
          </cell>
          <cell r="M36">
            <v>0</v>
          </cell>
          <cell r="N36">
            <v>20</v>
          </cell>
          <cell r="O36">
            <v>20</v>
          </cell>
          <cell r="P36">
            <v>20</v>
          </cell>
          <cell r="Q36">
            <v>10</v>
          </cell>
          <cell r="R36">
            <v>10</v>
          </cell>
          <cell r="S36">
            <v>10</v>
          </cell>
          <cell r="T36">
            <v>10</v>
          </cell>
          <cell r="U36">
            <v>10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  <cell r="Z36">
            <v>0</v>
          </cell>
          <cell r="AA36">
            <v>0</v>
          </cell>
          <cell r="AB36">
            <v>0</v>
          </cell>
          <cell r="AC36">
            <v>10</v>
          </cell>
          <cell r="AD36">
            <v>10</v>
          </cell>
          <cell r="AE36">
            <v>10</v>
          </cell>
          <cell r="AF36">
            <v>10</v>
          </cell>
          <cell r="AG36">
            <v>10</v>
          </cell>
          <cell r="AH36">
            <v>10</v>
          </cell>
        </row>
        <row r="37">
          <cell r="A37" t="str">
            <v>Score(5)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 t="str">
            <v>N.A</v>
          </cell>
          <cell r="H37" t="str">
            <v>N.A</v>
          </cell>
          <cell r="I37">
            <v>7.5</v>
          </cell>
          <cell r="J37">
            <v>7.5</v>
          </cell>
          <cell r="K37">
            <v>7.5</v>
          </cell>
          <cell r="L37">
            <v>7.5</v>
          </cell>
          <cell r="M37">
            <v>10</v>
          </cell>
          <cell r="N37">
            <v>10</v>
          </cell>
          <cell r="O37">
            <v>10</v>
          </cell>
          <cell r="P37">
            <v>10</v>
          </cell>
          <cell r="Q37">
            <v>10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5</v>
          </cell>
          <cell r="Z37">
            <v>5</v>
          </cell>
          <cell r="AA37">
            <v>5</v>
          </cell>
          <cell r="AB37">
            <v>5</v>
          </cell>
          <cell r="AC37">
            <v>5</v>
          </cell>
          <cell r="AD37">
            <v>5</v>
          </cell>
          <cell r="AE37">
            <v>5</v>
          </cell>
          <cell r="AF37">
            <v>5</v>
          </cell>
          <cell r="AG37">
            <v>5</v>
          </cell>
          <cell r="AH37">
            <v>5</v>
          </cell>
        </row>
        <row r="38">
          <cell r="A38" t="str">
            <v>Customer Committment failures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F38">
            <v>1335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O38">
            <v>393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0</v>
          </cell>
          <cell r="V38">
            <v>0.8</v>
          </cell>
          <cell r="W38">
            <v>2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0.6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A39" t="str">
            <v>Score(35)</v>
          </cell>
          <cell r="B39">
            <v>140</v>
          </cell>
          <cell r="C39">
            <v>225</v>
          </cell>
          <cell r="D39">
            <v>430</v>
          </cell>
          <cell r="E39">
            <v>4050</v>
          </cell>
          <cell r="F39">
            <v>0</v>
          </cell>
          <cell r="G39">
            <v>20</v>
          </cell>
          <cell r="H39">
            <v>0</v>
          </cell>
          <cell r="I39">
            <v>20</v>
          </cell>
          <cell r="J39">
            <v>20</v>
          </cell>
          <cell r="K39">
            <v>10</v>
          </cell>
          <cell r="L39">
            <v>10</v>
          </cell>
          <cell r="M39">
            <v>20</v>
          </cell>
          <cell r="N39">
            <v>20</v>
          </cell>
          <cell r="O39">
            <v>0</v>
          </cell>
          <cell r="P39">
            <v>10</v>
          </cell>
          <cell r="Q39">
            <v>10</v>
          </cell>
          <cell r="R39">
            <v>10</v>
          </cell>
          <cell r="S39">
            <v>10</v>
          </cell>
          <cell r="T39">
            <v>10</v>
          </cell>
          <cell r="U39">
            <v>35</v>
          </cell>
          <cell r="V39">
            <v>15</v>
          </cell>
          <cell r="W39">
            <v>0</v>
          </cell>
          <cell r="X39">
            <v>35</v>
          </cell>
          <cell r="Y39">
            <v>10</v>
          </cell>
          <cell r="Z39">
            <v>35</v>
          </cell>
          <cell r="AA39">
            <v>35</v>
          </cell>
          <cell r="AB39">
            <v>23</v>
          </cell>
          <cell r="AC39">
            <v>35</v>
          </cell>
          <cell r="AD39">
            <v>35</v>
          </cell>
          <cell r="AE39">
            <v>35</v>
          </cell>
          <cell r="AF39">
            <v>35</v>
          </cell>
          <cell r="AG39">
            <v>35</v>
          </cell>
          <cell r="AH39">
            <v>35</v>
          </cell>
        </row>
        <row r="40">
          <cell r="A40" t="str">
            <v>Performance Score</v>
          </cell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>
            <v>3.25</v>
          </cell>
          <cell r="G40">
            <v>79</v>
          </cell>
          <cell r="H40">
            <v>67.5</v>
          </cell>
          <cell r="I40">
            <v>77</v>
          </cell>
          <cell r="J40">
            <v>67</v>
          </cell>
          <cell r="K40">
            <v>74.5</v>
          </cell>
          <cell r="L40">
            <v>64</v>
          </cell>
          <cell r="M40">
            <v>62</v>
          </cell>
          <cell r="N40">
            <v>73</v>
          </cell>
          <cell r="O40">
            <v>56</v>
          </cell>
          <cell r="P40">
            <v>46</v>
          </cell>
          <cell r="Q40">
            <v>33.75</v>
          </cell>
          <cell r="R40">
            <v>28.060000000000002</v>
          </cell>
          <cell r="S40">
            <v>26.25</v>
          </cell>
          <cell r="T40">
            <v>46.75</v>
          </cell>
          <cell r="U40">
            <v>88.63</v>
          </cell>
          <cell r="V40">
            <v>45.688000000000002</v>
          </cell>
          <cell r="W40">
            <v>40.29</v>
          </cell>
          <cell r="X40">
            <v>75</v>
          </cell>
          <cell r="Y40">
            <v>66</v>
          </cell>
          <cell r="Z40">
            <v>63.05</v>
          </cell>
          <cell r="AA40">
            <v>63.05</v>
          </cell>
          <cell r="AB40">
            <v>53.078000000000003</v>
          </cell>
          <cell r="AC40">
            <v>87.16</v>
          </cell>
          <cell r="AD40">
            <v>72.37</v>
          </cell>
          <cell r="AE40">
            <v>74.16</v>
          </cell>
          <cell r="AF40">
            <v>72.16</v>
          </cell>
          <cell r="AG40">
            <v>71.86</v>
          </cell>
          <cell r="AH40">
            <v>67.141999999999996</v>
          </cell>
        </row>
        <row r="41">
          <cell r="A41" t="str">
            <v>Internal committment failures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>
            <v>2</v>
          </cell>
          <cell r="M41">
            <v>1</v>
          </cell>
          <cell r="N41">
            <v>2</v>
          </cell>
          <cell r="O41">
            <v>1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0</v>
          </cell>
          <cell r="V41">
            <v>1.6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1</v>
          </cell>
          <cell r="AH41">
            <v>0.2</v>
          </cell>
        </row>
        <row r="42">
          <cell r="A42" t="str">
            <v>Score(15)</v>
          </cell>
          <cell r="B42">
            <v>2</v>
          </cell>
          <cell r="C42">
            <v>2</v>
          </cell>
          <cell r="D42">
            <v>2</v>
          </cell>
          <cell r="E42">
            <v>2</v>
          </cell>
          <cell r="F42">
            <v>2</v>
          </cell>
          <cell r="G42">
            <v>15</v>
          </cell>
          <cell r="H42">
            <v>15</v>
          </cell>
          <cell r="I42">
            <v>15</v>
          </cell>
          <cell r="J42">
            <v>12</v>
          </cell>
          <cell r="K42">
            <v>15</v>
          </cell>
          <cell r="L42">
            <v>9</v>
          </cell>
          <cell r="M42">
            <v>12</v>
          </cell>
          <cell r="N42">
            <v>9</v>
          </cell>
          <cell r="O42">
            <v>12</v>
          </cell>
          <cell r="P42">
            <v>3</v>
          </cell>
          <cell r="Q42">
            <v>3</v>
          </cell>
          <cell r="R42">
            <v>3</v>
          </cell>
          <cell r="S42">
            <v>3</v>
          </cell>
          <cell r="T42">
            <v>3</v>
          </cell>
          <cell r="U42">
            <v>15</v>
          </cell>
          <cell r="V42">
            <v>5.4</v>
          </cell>
          <cell r="W42">
            <v>15</v>
          </cell>
          <cell r="X42">
            <v>15</v>
          </cell>
          <cell r="Y42">
            <v>15</v>
          </cell>
          <cell r="Z42">
            <v>15</v>
          </cell>
          <cell r="AA42">
            <v>15</v>
          </cell>
          <cell r="AB42">
            <v>15</v>
          </cell>
          <cell r="AC42">
            <v>15</v>
          </cell>
          <cell r="AD42">
            <v>15</v>
          </cell>
          <cell r="AE42">
            <v>15</v>
          </cell>
          <cell r="AF42">
            <v>15</v>
          </cell>
          <cell r="AG42">
            <v>15</v>
          </cell>
          <cell r="AH42">
            <v>15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5</v>
          </cell>
          <cell r="J43">
            <v>0</v>
          </cell>
          <cell r="K43">
            <v>0</v>
          </cell>
          <cell r="L43">
            <v>2.6315789473684208</v>
          </cell>
          <cell r="M43">
            <v>0</v>
          </cell>
          <cell r="N43">
            <v>1.5</v>
          </cell>
          <cell r="O43">
            <v>0</v>
          </cell>
          <cell r="P43">
            <v>0</v>
          </cell>
          <cell r="Q43">
            <v>5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1.2</v>
          </cell>
          <cell r="AH43">
            <v>0</v>
          </cell>
        </row>
        <row r="44">
          <cell r="A44" t="str">
            <v>Note: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1</v>
          </cell>
          <cell r="I44">
            <v>0</v>
          </cell>
          <cell r="J44">
            <v>0</v>
          </cell>
          <cell r="K44">
            <v>1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3</v>
          </cell>
          <cell r="U44">
            <v>0</v>
          </cell>
          <cell r="V44">
            <v>3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A45" t="str">
            <v>Tangible  suggetions  received in a week</v>
          </cell>
          <cell r="B45">
            <v>3.42</v>
          </cell>
          <cell r="C45">
            <v>3.15</v>
          </cell>
          <cell r="D45">
            <v>3.15</v>
          </cell>
          <cell r="E45">
            <v>3.15</v>
          </cell>
          <cell r="F45">
            <v>3.15</v>
          </cell>
          <cell r="G45">
            <v>5</v>
          </cell>
          <cell r="H45">
            <v>4</v>
          </cell>
          <cell r="I45">
            <v>3</v>
          </cell>
          <cell r="J45">
            <v>4</v>
          </cell>
          <cell r="K45">
            <v>3</v>
          </cell>
          <cell r="L45">
            <v>3</v>
          </cell>
          <cell r="M45">
            <v>3</v>
          </cell>
          <cell r="N45">
            <v>4</v>
          </cell>
          <cell r="O45">
            <v>3</v>
          </cell>
          <cell r="P45">
            <v>23</v>
          </cell>
          <cell r="Q45">
            <v>0</v>
          </cell>
          <cell r="R45">
            <v>0</v>
          </cell>
          <cell r="S45">
            <v>0</v>
          </cell>
          <cell r="T45">
            <v>3</v>
          </cell>
          <cell r="U45">
            <v>0</v>
          </cell>
          <cell r="V45">
            <v>3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</row>
        <row r="46">
          <cell r="A46" t="str">
            <v>*  Internal performance score has been completely revised to incorporate</v>
          </cell>
          <cell r="B46">
            <v>2.0408163265306123</v>
          </cell>
          <cell r="C46">
            <v>0</v>
          </cell>
          <cell r="D46">
            <v>1.0204081632653061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5</v>
          </cell>
          <cell r="P46">
            <v>5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</row>
        <row r="47">
          <cell r="A47" t="str">
            <v>the concept of independent focussed factory.</v>
          </cell>
          <cell r="B47">
            <v>96</v>
          </cell>
          <cell r="C47">
            <v>88</v>
          </cell>
          <cell r="D47">
            <v>33</v>
          </cell>
          <cell r="E47">
            <v>80</v>
          </cell>
          <cell r="F47">
            <v>93</v>
          </cell>
          <cell r="G47">
            <v>73.5</v>
          </cell>
          <cell r="H47">
            <v>83</v>
          </cell>
          <cell r="I47">
            <v>72</v>
          </cell>
          <cell r="J47">
            <v>83</v>
          </cell>
          <cell r="K47">
            <v>97</v>
          </cell>
          <cell r="L47">
            <v>83.75</v>
          </cell>
          <cell r="M47">
            <v>80</v>
          </cell>
          <cell r="N47">
            <v>92</v>
          </cell>
          <cell r="O47">
            <v>89</v>
          </cell>
          <cell r="P47">
            <v>63</v>
          </cell>
          <cell r="Q47">
            <v>23</v>
          </cell>
          <cell r="R47">
            <v>23</v>
          </cell>
          <cell r="S47">
            <v>23</v>
          </cell>
          <cell r="T47">
            <v>23</v>
          </cell>
          <cell r="U47">
            <v>23</v>
          </cell>
          <cell r="V47">
            <v>23</v>
          </cell>
          <cell r="W47">
            <v>23</v>
          </cell>
          <cell r="X47">
            <v>23</v>
          </cell>
          <cell r="Y47">
            <v>23</v>
          </cell>
          <cell r="Z47">
            <v>23</v>
          </cell>
          <cell r="AA47">
            <v>23</v>
          </cell>
          <cell r="AB47">
            <v>23</v>
          </cell>
          <cell r="AC47">
            <v>23</v>
          </cell>
          <cell r="AD47">
            <v>23</v>
          </cell>
          <cell r="AE47">
            <v>23</v>
          </cell>
          <cell r="AF47">
            <v>23</v>
          </cell>
          <cell r="AG47">
            <v>23</v>
          </cell>
          <cell r="AH47">
            <v>23</v>
          </cell>
        </row>
        <row r="48">
          <cell r="A48" t="str">
            <v xml:space="preserve">* Continuous Improvement Project for Internal Performance Score </v>
          </cell>
          <cell r="B48">
            <v>5</v>
          </cell>
          <cell r="C48">
            <v>2</v>
          </cell>
          <cell r="D48">
            <v>0</v>
          </cell>
          <cell r="E48">
            <v>0</v>
          </cell>
          <cell r="F48">
            <v>3</v>
          </cell>
          <cell r="G48">
            <v>0</v>
          </cell>
          <cell r="H48">
            <v>7.5</v>
          </cell>
          <cell r="I48">
            <v>0</v>
          </cell>
          <cell r="J48">
            <v>0</v>
          </cell>
          <cell r="K48">
            <v>10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</row>
        <row r="49">
          <cell r="A49" t="str">
            <v xml:space="preserve">has been initiated in the month of Apr' 99 with the objective </v>
          </cell>
        </row>
        <row r="50">
          <cell r="A50" t="str">
            <v>of all cells achieving Min. Performance Score of  90 from Jan'99.</v>
          </cell>
          <cell r="B50">
            <v>73.42</v>
          </cell>
          <cell r="C50">
            <v>65.150000000000006</v>
          </cell>
          <cell r="D50">
            <v>63.15</v>
          </cell>
          <cell r="E50">
            <v>63.15</v>
          </cell>
          <cell r="F50">
            <v>66.150000000000006</v>
          </cell>
          <cell r="G50">
            <v>5</v>
          </cell>
          <cell r="H50">
            <v>5</v>
          </cell>
          <cell r="I50">
            <v>5</v>
          </cell>
          <cell r="J50">
            <v>5</v>
          </cell>
          <cell r="K50">
            <v>5</v>
          </cell>
          <cell r="L50">
            <v>5</v>
          </cell>
          <cell r="M50">
            <v>10</v>
          </cell>
          <cell r="N50">
            <v>5</v>
          </cell>
          <cell r="O50">
            <v>5</v>
          </cell>
          <cell r="P50">
            <v>3</v>
          </cell>
          <cell r="Q50">
            <v>2.75</v>
          </cell>
          <cell r="R50">
            <v>3.06</v>
          </cell>
          <cell r="S50">
            <v>3.25</v>
          </cell>
          <cell r="T50">
            <v>3.75</v>
          </cell>
          <cell r="U50">
            <v>3.63</v>
          </cell>
          <cell r="V50">
            <v>3.2880000000000003</v>
          </cell>
          <cell r="W50">
            <v>3.29</v>
          </cell>
          <cell r="X50">
            <v>3</v>
          </cell>
          <cell r="Y50">
            <v>3</v>
          </cell>
          <cell r="Z50">
            <v>3.05</v>
          </cell>
          <cell r="AA50">
            <v>3.05</v>
          </cell>
          <cell r="AB50">
            <v>3.0780000000000003</v>
          </cell>
          <cell r="AC50">
            <v>2.16</v>
          </cell>
          <cell r="AD50">
            <v>2.37</v>
          </cell>
          <cell r="AE50">
            <v>2.16</v>
          </cell>
          <cell r="AF50">
            <v>2.16</v>
          </cell>
          <cell r="AG50">
            <v>1.86</v>
          </cell>
          <cell r="AH50">
            <v>2.1420000000000003</v>
          </cell>
        </row>
        <row r="51">
          <cell r="A51" t="str">
            <v>Productivity Score(30)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</row>
        <row r="52">
          <cell r="A52" t="str">
            <v>Attendance % for the week</v>
          </cell>
          <cell r="B52">
            <v>84.125</v>
          </cell>
          <cell r="C52">
            <v>100</v>
          </cell>
          <cell r="D52">
            <v>100</v>
          </cell>
          <cell r="E52">
            <v>80</v>
          </cell>
          <cell r="F52">
            <v>47</v>
          </cell>
          <cell r="G52">
            <v>88</v>
          </cell>
          <cell r="H52">
            <v>100</v>
          </cell>
          <cell r="I52">
            <v>83</v>
          </cell>
          <cell r="J52">
            <v>100</v>
          </cell>
          <cell r="K52">
            <v>100</v>
          </cell>
          <cell r="L52">
            <v>100</v>
          </cell>
          <cell r="M52">
            <v>100</v>
          </cell>
          <cell r="N52">
            <v>90</v>
          </cell>
          <cell r="O52">
            <v>90</v>
          </cell>
          <cell r="P52">
            <v>100</v>
          </cell>
          <cell r="Q52">
            <v>91</v>
          </cell>
          <cell r="R52">
            <v>86</v>
          </cell>
          <cell r="S52">
            <v>83</v>
          </cell>
          <cell r="T52">
            <v>84</v>
          </cell>
          <cell r="U52">
            <v>82</v>
          </cell>
          <cell r="V52">
            <v>85.2</v>
          </cell>
          <cell r="W52">
            <v>87</v>
          </cell>
          <cell r="X52">
            <v>89</v>
          </cell>
          <cell r="Y52">
            <v>93</v>
          </cell>
          <cell r="Z52">
            <v>83</v>
          </cell>
          <cell r="AA52">
            <v>82</v>
          </cell>
          <cell r="AB52">
            <v>86.8</v>
          </cell>
          <cell r="AC52">
            <v>84</v>
          </cell>
          <cell r="AD52">
            <v>84</v>
          </cell>
          <cell r="AE52">
            <v>85</v>
          </cell>
          <cell r="AF52">
            <v>74</v>
          </cell>
          <cell r="AG52">
            <v>79</v>
          </cell>
          <cell r="AH52">
            <v>81.2</v>
          </cell>
        </row>
        <row r="53">
          <cell r="A53" t="str">
            <v>Attendance Score(5)</v>
          </cell>
          <cell r="B53">
            <v>3</v>
          </cell>
          <cell r="C53">
            <v>5</v>
          </cell>
          <cell r="D53">
            <v>5</v>
          </cell>
          <cell r="E53">
            <v>2</v>
          </cell>
          <cell r="F53">
            <v>97</v>
          </cell>
          <cell r="G53">
            <v>4</v>
          </cell>
          <cell r="H53">
            <v>5</v>
          </cell>
          <cell r="I53">
            <v>2</v>
          </cell>
          <cell r="J53">
            <v>5</v>
          </cell>
          <cell r="K53">
            <v>5</v>
          </cell>
          <cell r="L53">
            <v>5</v>
          </cell>
          <cell r="M53">
            <v>5</v>
          </cell>
          <cell r="N53">
            <v>4</v>
          </cell>
          <cell r="O53">
            <v>4</v>
          </cell>
          <cell r="P53">
            <v>5</v>
          </cell>
          <cell r="Q53">
            <v>3</v>
          </cell>
          <cell r="R53">
            <v>2</v>
          </cell>
          <cell r="S53">
            <v>0</v>
          </cell>
          <cell r="T53">
            <v>0</v>
          </cell>
          <cell r="U53">
            <v>0</v>
          </cell>
          <cell r="V53">
            <v>2</v>
          </cell>
          <cell r="W53">
            <v>2</v>
          </cell>
          <cell r="X53">
            <v>2</v>
          </cell>
          <cell r="Y53">
            <v>3</v>
          </cell>
          <cell r="Z53">
            <v>0</v>
          </cell>
          <cell r="AA53">
            <v>0</v>
          </cell>
          <cell r="AB53">
            <v>2</v>
          </cell>
          <cell r="AC53">
            <v>0</v>
          </cell>
          <cell r="AD53">
            <v>0</v>
          </cell>
          <cell r="AE53">
            <v>2</v>
          </cell>
          <cell r="AF53">
            <v>0</v>
          </cell>
          <cell r="AG53">
            <v>0</v>
          </cell>
          <cell r="AH53">
            <v>0</v>
          </cell>
        </row>
        <row r="54">
          <cell r="A54" t="str">
            <v>On time Performance Score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</v>
          </cell>
          <cell r="G54">
            <v>2</v>
          </cell>
          <cell r="H54">
            <v>0</v>
          </cell>
          <cell r="J54">
            <v>0</v>
          </cell>
          <cell r="K54">
            <v>3</v>
          </cell>
          <cell r="L54">
            <v>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5</v>
          </cell>
          <cell r="R54">
            <v>5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5</v>
          </cell>
          <cell r="X54">
            <v>5</v>
          </cell>
          <cell r="Y54">
            <v>5</v>
          </cell>
          <cell r="Z54">
            <v>5</v>
          </cell>
          <cell r="AA54">
            <v>5</v>
          </cell>
          <cell r="AB54">
            <v>5</v>
          </cell>
          <cell r="AC54">
            <v>5</v>
          </cell>
          <cell r="AD54">
            <v>5</v>
          </cell>
          <cell r="AE54">
            <v>5</v>
          </cell>
          <cell r="AF54">
            <v>5</v>
          </cell>
          <cell r="AG54">
            <v>5</v>
          </cell>
          <cell r="AH54">
            <v>5</v>
          </cell>
        </row>
        <row r="55">
          <cell r="A55" t="str">
            <v>No. of Deviations recd. during the week</v>
          </cell>
          <cell r="B55">
            <v>36</v>
          </cell>
          <cell r="C55">
            <v>36</v>
          </cell>
          <cell r="D55">
            <v>36</v>
          </cell>
          <cell r="E55">
            <v>43</v>
          </cell>
          <cell r="F55">
            <v>86</v>
          </cell>
          <cell r="G55">
            <v>47</v>
          </cell>
          <cell r="H55">
            <v>38</v>
          </cell>
          <cell r="I55">
            <v>57</v>
          </cell>
          <cell r="J55">
            <v>54.2</v>
          </cell>
          <cell r="K55">
            <v>16</v>
          </cell>
          <cell r="L55">
            <v>58</v>
          </cell>
          <cell r="M55">
            <v>55</v>
          </cell>
          <cell r="N55">
            <v>50</v>
          </cell>
          <cell r="O55">
            <v>56</v>
          </cell>
          <cell r="P55" t="str">
            <v>---</v>
          </cell>
          <cell r="Q55" t="str">
            <v>---</v>
          </cell>
          <cell r="R55" t="str">
            <v>---</v>
          </cell>
          <cell r="S55">
            <v>1</v>
          </cell>
          <cell r="T55">
            <v>0</v>
          </cell>
          <cell r="U55">
            <v>0</v>
          </cell>
          <cell r="V55">
            <v>0.2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</row>
        <row r="56">
          <cell r="A56" t="str">
            <v>Deviation Score (5)</v>
          </cell>
          <cell r="B56">
            <v>88</v>
          </cell>
          <cell r="C56">
            <v>81</v>
          </cell>
          <cell r="D56">
            <v>84.5</v>
          </cell>
          <cell r="E56">
            <v>73.877551020408163</v>
          </cell>
          <cell r="F56">
            <v>85</v>
          </cell>
          <cell r="G56">
            <v>88</v>
          </cell>
          <cell r="H56">
            <v>85</v>
          </cell>
          <cell r="I56">
            <v>0</v>
          </cell>
          <cell r="J56">
            <v>66.375510204081635</v>
          </cell>
          <cell r="K56">
            <v>91</v>
          </cell>
          <cell r="L56">
            <v>89</v>
          </cell>
          <cell r="M56">
            <v>79</v>
          </cell>
          <cell r="N56">
            <v>83</v>
          </cell>
          <cell r="O56">
            <v>86</v>
          </cell>
          <cell r="P56" t="str">
            <v>---</v>
          </cell>
          <cell r="Q56" t="str">
            <v>---</v>
          </cell>
          <cell r="R56" t="str">
            <v>---</v>
          </cell>
          <cell r="S56">
            <v>0</v>
          </cell>
          <cell r="T56">
            <v>5</v>
          </cell>
          <cell r="U56">
            <v>5</v>
          </cell>
          <cell r="V56">
            <v>5</v>
          </cell>
          <cell r="W56">
            <v>5</v>
          </cell>
          <cell r="X56">
            <v>5</v>
          </cell>
          <cell r="Y56">
            <v>5</v>
          </cell>
          <cell r="Z56">
            <v>5</v>
          </cell>
          <cell r="AA56">
            <v>5</v>
          </cell>
          <cell r="AB56">
            <v>5</v>
          </cell>
          <cell r="AC56">
            <v>5</v>
          </cell>
          <cell r="AD56">
            <v>5</v>
          </cell>
          <cell r="AE56">
            <v>5</v>
          </cell>
          <cell r="AF56">
            <v>5</v>
          </cell>
          <cell r="AG56">
            <v>5</v>
          </cell>
          <cell r="AH56">
            <v>5</v>
          </cell>
        </row>
        <row r="57">
          <cell r="A57" t="str">
            <v>Attendance Score(5)</v>
          </cell>
          <cell r="B57">
            <v>2</v>
          </cell>
          <cell r="C57">
            <v>0</v>
          </cell>
          <cell r="D57">
            <v>1</v>
          </cell>
          <cell r="E57">
            <v>0</v>
          </cell>
          <cell r="F57">
            <v>2</v>
          </cell>
          <cell r="G57">
            <v>2</v>
          </cell>
          <cell r="H57">
            <v>2</v>
          </cell>
          <cell r="J57">
            <v>0</v>
          </cell>
          <cell r="K57">
            <v>3</v>
          </cell>
          <cell r="L57">
            <v>2</v>
          </cell>
          <cell r="M57">
            <v>0</v>
          </cell>
          <cell r="N57">
            <v>0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3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0</v>
          </cell>
          <cell r="AA57">
            <v>3</v>
          </cell>
          <cell r="AB57">
            <v>2</v>
          </cell>
          <cell r="AC57">
            <v>2</v>
          </cell>
          <cell r="AD57">
            <v>2</v>
          </cell>
          <cell r="AE57">
            <v>2</v>
          </cell>
          <cell r="AF57">
            <v>3</v>
          </cell>
          <cell r="AG57">
            <v>3</v>
          </cell>
          <cell r="AH57">
            <v>3</v>
          </cell>
        </row>
        <row r="58">
          <cell r="A58" t="str">
            <v>No. of internal memos issued during the week</v>
          </cell>
          <cell r="B58">
            <v>87</v>
          </cell>
          <cell r="C58">
            <v>86</v>
          </cell>
          <cell r="D58">
            <v>86.5</v>
          </cell>
          <cell r="E58">
            <v>73.448275862068968</v>
          </cell>
          <cell r="F58">
            <v>91</v>
          </cell>
          <cell r="G58">
            <v>93</v>
          </cell>
          <cell r="H58">
            <v>89</v>
          </cell>
          <cell r="I58">
            <v>89</v>
          </cell>
          <cell r="J58">
            <v>87.089655172413785</v>
          </cell>
          <cell r="K58">
            <v>89</v>
          </cell>
          <cell r="L58">
            <v>84</v>
          </cell>
          <cell r="M58">
            <v>85</v>
          </cell>
          <cell r="N58">
            <v>85</v>
          </cell>
          <cell r="O58">
            <v>86</v>
          </cell>
          <cell r="P58" t="str">
            <v>---</v>
          </cell>
          <cell r="Q58" t="str">
            <v>---</v>
          </cell>
          <cell r="R58" t="str">
            <v>---</v>
          </cell>
          <cell r="S58">
            <v>1</v>
          </cell>
          <cell r="T58">
            <v>1</v>
          </cell>
          <cell r="U58">
            <v>0</v>
          </cell>
          <cell r="V58">
            <v>0.4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</row>
        <row r="59">
          <cell r="A59" t="str">
            <v>No. of open memos during the week</v>
          </cell>
          <cell r="B59">
            <v>2</v>
          </cell>
          <cell r="C59">
            <v>2</v>
          </cell>
          <cell r="D59">
            <v>0</v>
          </cell>
          <cell r="E59">
            <v>0</v>
          </cell>
          <cell r="F59">
            <v>10</v>
          </cell>
          <cell r="G59">
            <v>20</v>
          </cell>
          <cell r="H59">
            <v>0</v>
          </cell>
          <cell r="I59">
            <v>2</v>
          </cell>
          <cell r="J59">
            <v>6</v>
          </cell>
          <cell r="K59">
            <v>0</v>
          </cell>
          <cell r="L59">
            <v>40</v>
          </cell>
          <cell r="M59">
            <v>0</v>
          </cell>
          <cell r="N59">
            <v>0</v>
          </cell>
          <cell r="O59">
            <v>0</v>
          </cell>
          <cell r="P59" t="str">
            <v>---</v>
          </cell>
          <cell r="Q59" t="str">
            <v>---</v>
          </cell>
          <cell r="R59" t="str">
            <v>---</v>
          </cell>
          <cell r="S59">
            <v>1</v>
          </cell>
          <cell r="T59">
            <v>1</v>
          </cell>
          <cell r="U59">
            <v>0</v>
          </cell>
          <cell r="V59">
            <v>0.4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A60" t="str">
            <v>Internal Memo Score(5)</v>
          </cell>
          <cell r="B60">
            <v>10</v>
          </cell>
          <cell r="C60">
            <v>10</v>
          </cell>
          <cell r="D60">
            <v>10</v>
          </cell>
          <cell r="E60">
            <v>10</v>
          </cell>
          <cell r="F60">
            <v>5</v>
          </cell>
          <cell r="G60">
            <v>5</v>
          </cell>
          <cell r="H60">
            <v>10</v>
          </cell>
          <cell r="J60">
            <v>5</v>
          </cell>
          <cell r="K60">
            <v>5</v>
          </cell>
          <cell r="L60">
            <v>1</v>
          </cell>
          <cell r="M60">
            <v>5</v>
          </cell>
          <cell r="N60">
            <v>5</v>
          </cell>
          <cell r="O60">
            <v>5</v>
          </cell>
          <cell r="P60">
            <v>5</v>
          </cell>
          <cell r="Q60">
            <v>10</v>
          </cell>
          <cell r="R60">
            <v>10</v>
          </cell>
          <cell r="S60">
            <v>0</v>
          </cell>
          <cell r="T60">
            <v>0</v>
          </cell>
          <cell r="U60">
            <v>5</v>
          </cell>
          <cell r="V60">
            <v>5</v>
          </cell>
          <cell r="W60">
            <v>5</v>
          </cell>
          <cell r="X60">
            <v>5</v>
          </cell>
          <cell r="Y60">
            <v>5</v>
          </cell>
          <cell r="Z60">
            <v>5</v>
          </cell>
          <cell r="AA60">
            <v>5</v>
          </cell>
          <cell r="AB60">
            <v>5</v>
          </cell>
          <cell r="AC60">
            <v>5</v>
          </cell>
          <cell r="AD60">
            <v>5</v>
          </cell>
          <cell r="AE60">
            <v>5</v>
          </cell>
          <cell r="AF60">
            <v>5</v>
          </cell>
          <cell r="AG60">
            <v>5</v>
          </cell>
          <cell r="AH60">
            <v>5</v>
          </cell>
        </row>
        <row r="61">
          <cell r="A61" t="str">
            <v>Line stopped in min. during the week</v>
          </cell>
          <cell r="E61">
            <v>0</v>
          </cell>
          <cell r="F61">
            <v>40</v>
          </cell>
          <cell r="G61">
            <v>15</v>
          </cell>
          <cell r="H61">
            <v>0</v>
          </cell>
          <cell r="I61">
            <v>0</v>
          </cell>
          <cell r="J61">
            <v>11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</row>
        <row r="62">
          <cell r="A62" t="str">
            <v>Deviations received in a week</v>
          </cell>
          <cell r="B62">
            <v>5</v>
          </cell>
          <cell r="C62">
            <v>3</v>
          </cell>
          <cell r="D62">
            <v>4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10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1</v>
          </cell>
          <cell r="S62">
            <v>1</v>
          </cell>
          <cell r="T62">
            <v>1</v>
          </cell>
          <cell r="U62">
            <v>0</v>
          </cell>
          <cell r="V62">
            <v>0.6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0.12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3</v>
          </cell>
          <cell r="AH62">
            <v>3</v>
          </cell>
        </row>
        <row r="63">
          <cell r="A63" t="str">
            <v>Deviation Score</v>
          </cell>
          <cell r="B63">
            <v>0</v>
          </cell>
          <cell r="C63">
            <v>5</v>
          </cell>
          <cell r="D63">
            <v>2.5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0</v>
          </cell>
          <cell r="S63">
            <v>0</v>
          </cell>
          <cell r="T63">
            <v>0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  <cell r="AG63">
            <v>0</v>
          </cell>
          <cell r="AH63">
            <v>0</v>
          </cell>
        </row>
        <row r="64">
          <cell r="A64" t="str">
            <v>Deviations received in a week</v>
          </cell>
          <cell r="D64">
            <v>0</v>
          </cell>
          <cell r="E64">
            <v>0</v>
          </cell>
          <cell r="F64">
            <v>1</v>
          </cell>
          <cell r="G64">
            <v>0</v>
          </cell>
          <cell r="H64">
            <v>0</v>
          </cell>
          <cell r="I64">
            <v>0</v>
          </cell>
          <cell r="J64">
            <v>0.2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1</v>
          </cell>
          <cell r="S64">
            <v>0</v>
          </cell>
          <cell r="T64">
            <v>0</v>
          </cell>
          <cell r="U64">
            <v>0</v>
          </cell>
          <cell r="V64">
            <v>0.2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0.04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</v>
          </cell>
        </row>
        <row r="65">
          <cell r="A65" t="str">
            <v>Performance Score</v>
          </cell>
          <cell r="B65" t="e">
            <v>#REF!</v>
          </cell>
          <cell r="C65" t="e">
            <v>#REF!</v>
          </cell>
          <cell r="D65" t="e">
            <v>#REF!</v>
          </cell>
          <cell r="E65" t="e">
            <v>#REF!</v>
          </cell>
          <cell r="F65">
            <v>0</v>
          </cell>
          <cell r="G65">
            <v>79</v>
          </cell>
          <cell r="H65">
            <v>67.5</v>
          </cell>
          <cell r="I65">
            <v>77</v>
          </cell>
          <cell r="J65">
            <v>67</v>
          </cell>
          <cell r="K65">
            <v>74.5</v>
          </cell>
          <cell r="L65">
            <v>64</v>
          </cell>
          <cell r="M65">
            <v>62</v>
          </cell>
          <cell r="N65">
            <v>73</v>
          </cell>
          <cell r="O65">
            <v>56</v>
          </cell>
          <cell r="P65">
            <v>46</v>
          </cell>
          <cell r="Q65">
            <v>33.75</v>
          </cell>
          <cell r="R65">
            <v>28.060000000000002</v>
          </cell>
          <cell r="S65">
            <v>26.25</v>
          </cell>
          <cell r="T65">
            <v>46.75</v>
          </cell>
          <cell r="U65">
            <v>88.63</v>
          </cell>
          <cell r="V65">
            <v>45.688000000000002</v>
          </cell>
          <cell r="W65">
            <v>40.29</v>
          </cell>
          <cell r="X65">
            <v>75</v>
          </cell>
          <cell r="Y65">
            <v>66</v>
          </cell>
          <cell r="Z65">
            <v>63.05</v>
          </cell>
          <cell r="AA65">
            <v>63.05</v>
          </cell>
          <cell r="AB65">
            <v>53.078000000000003</v>
          </cell>
          <cell r="AC65">
            <v>87.16</v>
          </cell>
          <cell r="AD65">
            <v>72.37</v>
          </cell>
          <cell r="AE65">
            <v>74.16</v>
          </cell>
          <cell r="AF65">
            <v>72.16</v>
          </cell>
          <cell r="AG65">
            <v>71.86</v>
          </cell>
          <cell r="AH65">
            <v>67.141999999999996</v>
          </cell>
        </row>
      </sheetData>
      <sheetData sheetId="6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TEAM : ENGINEERING</v>
          </cell>
        </row>
        <row r="4">
          <cell r="A4" t="str">
            <v>CELL : MARKETING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  <cell r="AI7" t="str">
            <v>OCT(WK-5)</v>
          </cell>
          <cell r="AJ7" t="str">
            <v>OCT(WK-6)</v>
          </cell>
          <cell r="AK7" t="str">
            <v>OCT'99</v>
          </cell>
          <cell r="AL7" t="str">
            <v>NOV(WK-1)</v>
          </cell>
          <cell r="AM7" t="str">
            <v>NOV(WK-2)</v>
          </cell>
          <cell r="AN7" t="str">
            <v>NOV(WK-3)</v>
          </cell>
          <cell r="AO7" t="str">
            <v>NOV(WK-4)</v>
          </cell>
          <cell r="AP7" t="str">
            <v>NOV(WK-5)</v>
          </cell>
          <cell r="AQ7" t="str">
            <v>NOV'99</v>
          </cell>
          <cell r="AR7" t="str">
            <v>DEC(wk-1)</v>
          </cell>
          <cell r="AS7" t="str">
            <v>DEC(wk-2)</v>
          </cell>
          <cell r="AT7" t="str">
            <v>DEC(wk-3)</v>
          </cell>
          <cell r="AU7" t="str">
            <v>DEC(wk-4)</v>
          </cell>
          <cell r="AV7" t="str">
            <v>DEC(wk-5)</v>
          </cell>
          <cell r="AW7" t="str">
            <v>DEC '99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  <cell r="AI9">
            <v>200231</v>
          </cell>
          <cell r="AJ9">
            <v>6450</v>
          </cell>
          <cell r="AK9">
            <v>315455</v>
          </cell>
          <cell r="AL9">
            <v>46070</v>
          </cell>
          <cell r="AM9">
            <v>33795</v>
          </cell>
          <cell r="AN9">
            <v>51087</v>
          </cell>
          <cell r="AO9">
            <v>57868</v>
          </cell>
          <cell r="AP9">
            <v>8950</v>
          </cell>
          <cell r="AQ9">
            <v>197885</v>
          </cell>
          <cell r="AR9">
            <v>30298</v>
          </cell>
          <cell r="AS9">
            <v>54886</v>
          </cell>
          <cell r="AT9">
            <v>52591</v>
          </cell>
          <cell r="AU9">
            <v>20788</v>
          </cell>
          <cell r="AV9">
            <v>59826</v>
          </cell>
          <cell r="AW9">
            <v>179498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  <cell r="AI11">
            <v>922</v>
          </cell>
          <cell r="AJ11">
            <v>0</v>
          </cell>
          <cell r="AK11">
            <v>2085</v>
          </cell>
          <cell r="AL11">
            <v>24</v>
          </cell>
          <cell r="AM11">
            <v>279</v>
          </cell>
          <cell r="AN11">
            <v>46</v>
          </cell>
          <cell r="AO11">
            <v>64</v>
          </cell>
          <cell r="AP11">
            <v>313</v>
          </cell>
          <cell r="AQ11">
            <v>726</v>
          </cell>
          <cell r="AR11">
            <v>114</v>
          </cell>
          <cell r="AS11">
            <v>1443</v>
          </cell>
          <cell r="AT11">
            <v>431</v>
          </cell>
          <cell r="AU11">
            <v>630</v>
          </cell>
          <cell r="AV11">
            <v>1310</v>
          </cell>
          <cell r="AW11">
            <v>3928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  <cell r="AI12">
            <v>0</v>
          </cell>
          <cell r="AJ12">
            <v>0</v>
          </cell>
          <cell r="AK12">
            <v>2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50</v>
          </cell>
          <cell r="AJ13">
            <v>50</v>
          </cell>
          <cell r="AK13">
            <v>49.682997574931449</v>
          </cell>
          <cell r="AL13">
            <v>50</v>
          </cell>
          <cell r="AM13">
            <v>50</v>
          </cell>
          <cell r="AN13">
            <v>50</v>
          </cell>
          <cell r="AO13">
            <v>50</v>
          </cell>
          <cell r="AP13">
            <v>50</v>
          </cell>
          <cell r="AQ13">
            <v>50</v>
          </cell>
          <cell r="AR13">
            <v>50</v>
          </cell>
          <cell r="AS13">
            <v>50</v>
          </cell>
          <cell r="AT13">
            <v>50</v>
          </cell>
          <cell r="AU13">
            <v>50</v>
          </cell>
          <cell r="AV13">
            <v>50</v>
          </cell>
          <cell r="AW13">
            <v>50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>
            <v>4050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  <cell r="AI14">
            <v>33.388361442533871</v>
          </cell>
          <cell r="AJ14">
            <v>35</v>
          </cell>
          <cell r="AK14">
            <v>32.686674803062246</v>
          </cell>
          <cell r="AL14">
            <v>34.817668764922942</v>
          </cell>
          <cell r="AM14">
            <v>32.110519307589882</v>
          </cell>
          <cell r="AN14">
            <v>34.684851332041418</v>
          </cell>
          <cell r="AO14">
            <v>34.612912144881456</v>
          </cell>
          <cell r="AP14">
            <v>22.759776536312849</v>
          </cell>
          <cell r="AQ14">
            <v>33.715920863127572</v>
          </cell>
          <cell r="AR14">
            <v>33.683081391510989</v>
          </cell>
          <cell r="AS14">
            <v>25.798199905258169</v>
          </cell>
          <cell r="AT14">
            <v>32.131638493278317</v>
          </cell>
          <cell r="AU14">
            <v>24.392918991725992</v>
          </cell>
          <cell r="AV14">
            <v>27.336108046668674</v>
          </cell>
          <cell r="AW14">
            <v>27.340861736621019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  <cell r="AI16">
            <v>14887</v>
          </cell>
          <cell r="AK16">
            <v>77206</v>
          </cell>
          <cell r="AL16">
            <v>7045</v>
          </cell>
          <cell r="AM16">
            <v>3749</v>
          </cell>
          <cell r="AN16">
            <v>15162</v>
          </cell>
          <cell r="AO16">
            <v>6576</v>
          </cell>
          <cell r="AQ16">
            <v>32532</v>
          </cell>
          <cell r="AR16">
            <v>8660</v>
          </cell>
          <cell r="AS16">
            <v>14192</v>
          </cell>
          <cell r="AT16">
            <v>11078</v>
          </cell>
          <cell r="AU16">
            <v>9708</v>
          </cell>
          <cell r="AV16">
            <v>7683</v>
          </cell>
          <cell r="AW16">
            <v>51321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4</v>
          </cell>
          <cell r="Q18">
            <v>1</v>
          </cell>
          <cell r="R18">
            <v>6</v>
          </cell>
          <cell r="S18">
            <v>4</v>
          </cell>
          <cell r="T18">
            <v>2</v>
          </cell>
          <cell r="U18">
            <v>2</v>
          </cell>
          <cell r="V18">
            <v>0</v>
          </cell>
          <cell r="W18">
            <v>0</v>
          </cell>
          <cell r="X18">
            <v>8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3</v>
          </cell>
          <cell r="AD18">
            <v>8</v>
          </cell>
          <cell r="AE18">
            <v>2</v>
          </cell>
          <cell r="AF18">
            <v>0</v>
          </cell>
          <cell r="AG18">
            <v>1</v>
          </cell>
          <cell r="AH18">
            <v>1</v>
          </cell>
          <cell r="AI18">
            <v>3</v>
          </cell>
          <cell r="AJ18">
            <v>0</v>
          </cell>
          <cell r="AK18">
            <v>7</v>
          </cell>
          <cell r="AL18">
            <v>0</v>
          </cell>
          <cell r="AM18">
            <v>1</v>
          </cell>
          <cell r="AN18">
            <v>0</v>
          </cell>
          <cell r="AO18">
            <v>2</v>
          </cell>
          <cell r="AP18">
            <v>2</v>
          </cell>
          <cell r="AQ18">
            <v>5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3</v>
          </cell>
          <cell r="AW18">
            <v>3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</v>
          </cell>
          <cell r="AP19">
            <v>2</v>
          </cell>
          <cell r="AQ19">
            <v>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3</v>
          </cell>
          <cell r="AW19">
            <v>3</v>
          </cell>
        </row>
        <row r="20">
          <cell r="A20" t="str">
            <v>Tangible  suggetions  received in a week</v>
          </cell>
          <cell r="D20">
            <v>418878</v>
          </cell>
          <cell r="E20">
            <v>177749</v>
          </cell>
          <cell r="F20">
            <v>0</v>
          </cell>
          <cell r="G20">
            <v>5</v>
          </cell>
          <cell r="H20">
            <v>4</v>
          </cell>
          <cell r="I20">
            <v>3</v>
          </cell>
          <cell r="J20">
            <v>4</v>
          </cell>
          <cell r="K20">
            <v>3</v>
          </cell>
          <cell r="L20">
            <v>3</v>
          </cell>
          <cell r="M20">
            <v>3</v>
          </cell>
          <cell r="N20">
            <v>4</v>
          </cell>
          <cell r="O20">
            <v>3</v>
          </cell>
          <cell r="P20">
            <v>23</v>
          </cell>
          <cell r="Q20">
            <v>0</v>
          </cell>
          <cell r="R20">
            <v>0</v>
          </cell>
          <cell r="S20">
            <v>0</v>
          </cell>
          <cell r="T20">
            <v>3</v>
          </cell>
          <cell r="U20">
            <v>0</v>
          </cell>
          <cell r="V20">
            <v>3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3</v>
          </cell>
          <cell r="AJ20">
            <v>0</v>
          </cell>
          <cell r="AK20">
            <v>7</v>
          </cell>
          <cell r="AL20">
            <v>0</v>
          </cell>
          <cell r="AM20">
            <v>1</v>
          </cell>
          <cell r="AN20">
            <v>0</v>
          </cell>
          <cell r="AO20">
            <v>0</v>
          </cell>
          <cell r="AP20">
            <v>0</v>
          </cell>
          <cell r="AQ20">
            <v>1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A21" t="str">
            <v>Intangible  suggetions  received in a week</v>
          </cell>
          <cell r="B21">
            <v>15</v>
          </cell>
          <cell r="C21">
            <v>15</v>
          </cell>
          <cell r="D21">
            <v>15</v>
          </cell>
          <cell r="E21">
            <v>15</v>
          </cell>
          <cell r="F21">
            <v>15</v>
          </cell>
          <cell r="G21">
            <v>15</v>
          </cell>
          <cell r="H21">
            <v>13</v>
          </cell>
          <cell r="I21">
            <v>13</v>
          </cell>
          <cell r="J21">
            <v>11</v>
          </cell>
          <cell r="K21">
            <v>11</v>
          </cell>
          <cell r="L21">
            <v>11</v>
          </cell>
          <cell r="M21">
            <v>11</v>
          </cell>
          <cell r="N21">
            <v>11</v>
          </cell>
          <cell r="O21">
            <v>11</v>
          </cell>
          <cell r="P21">
            <v>11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18</v>
          </cell>
          <cell r="AJ21">
            <v>18</v>
          </cell>
          <cell r="AK21">
            <v>18</v>
          </cell>
          <cell r="AL21">
            <v>18</v>
          </cell>
          <cell r="AM21">
            <v>18</v>
          </cell>
          <cell r="AN21">
            <v>18</v>
          </cell>
          <cell r="AO21">
            <v>18</v>
          </cell>
          <cell r="AP21">
            <v>18</v>
          </cell>
          <cell r="AQ21">
            <v>90</v>
          </cell>
          <cell r="AR21">
            <v>18</v>
          </cell>
          <cell r="AS21">
            <v>18</v>
          </cell>
          <cell r="AT21">
            <v>18</v>
          </cell>
          <cell r="AU21">
            <v>18</v>
          </cell>
          <cell r="AV21">
            <v>18</v>
          </cell>
          <cell r="AW21">
            <v>90</v>
          </cell>
        </row>
        <row r="22">
          <cell r="A22" t="str">
            <v>Total Cell Members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 t="str">
            <v>JUNE(WK-5)</v>
          </cell>
          <cell r="R22" t="str">
            <v>JUNE'99</v>
          </cell>
          <cell r="S22" t="str">
            <v>JUL(WK-1)</v>
          </cell>
          <cell r="T22" t="str">
            <v>JUL(WK-2)</v>
          </cell>
          <cell r="U22" t="str">
            <v>JUL(WK-3)</v>
          </cell>
          <cell r="V22" t="str">
            <v>JUL(WK-4)</v>
          </cell>
          <cell r="W22" t="str">
            <v>JUL(WK-5)</v>
          </cell>
          <cell r="X22" t="str">
            <v>JULY'99</v>
          </cell>
          <cell r="Y22" t="str">
            <v>AUG(WK-1)</v>
          </cell>
          <cell r="Z22" t="str">
            <v>AUG(WK-2)</v>
          </cell>
          <cell r="AA22" t="str">
            <v>AUG(WK-3)</v>
          </cell>
          <cell r="AB22" t="str">
            <v>AUG(WK-4)</v>
          </cell>
          <cell r="AC22" t="str">
            <v>AUG(WK-5)</v>
          </cell>
          <cell r="AD22" t="str">
            <v>AUG'99</v>
          </cell>
          <cell r="AE22" t="str">
            <v>SEPT(WK-1)</v>
          </cell>
          <cell r="AF22" t="str">
            <v>SEPT(WK-2)</v>
          </cell>
          <cell r="AG22" t="str">
            <v>SEPT(WK-3)</v>
          </cell>
          <cell r="AH22" t="str">
            <v>SEPT(WK-4)</v>
          </cell>
          <cell r="AI22" t="str">
            <v>SEPT(WK-5)</v>
          </cell>
          <cell r="AJ22" t="str">
            <v>SEPT'99</v>
          </cell>
          <cell r="AK22" t="str">
            <v>OCT(WK-1)</v>
          </cell>
          <cell r="AL22" t="str">
            <v>OCT(WK-2)</v>
          </cell>
          <cell r="AM22" t="str">
            <v>OCT(WK-3)</v>
          </cell>
          <cell r="AN22" t="str">
            <v>OCT(WK-4)</v>
          </cell>
          <cell r="AO22" t="str">
            <v>OCT(WK-5)</v>
          </cell>
          <cell r="AP22" t="str">
            <v>OCT(WK-6) 31.10</v>
          </cell>
          <cell r="AQ22" t="str">
            <v>OCT'99</v>
          </cell>
          <cell r="AR22" t="str">
            <v>NOV(WK-1)</v>
          </cell>
          <cell r="AS22" t="str">
            <v>NOV(WK-2)</v>
          </cell>
          <cell r="AT22" t="str">
            <v>NOV(WK-3)</v>
          </cell>
          <cell r="AU22" t="str">
            <v>NOV(WK-4)</v>
          </cell>
          <cell r="AV22" t="str">
            <v>NOV(WK-5)</v>
          </cell>
          <cell r="AW22" t="str">
            <v>NOV'99</v>
          </cell>
          <cell r="AX22" t="str">
            <v>DEC(wk-1)</v>
          </cell>
          <cell r="AY22" t="str">
            <v>DEC(wk-2)</v>
          </cell>
          <cell r="AZ22" t="str">
            <v>DEC(wk-3)</v>
          </cell>
          <cell r="BA22" t="str">
            <v>DEC(wk-4)</v>
          </cell>
          <cell r="BB22" t="str">
            <v>DEC(wk-5)</v>
          </cell>
          <cell r="BC22" t="str">
            <v>DEC'99</v>
          </cell>
        </row>
        <row r="23">
          <cell r="A23" t="str">
            <v>Suggestion Scheme Score (5)</v>
          </cell>
          <cell r="B23" t="str">
            <v>JAN ' 99</v>
          </cell>
          <cell r="C23" t="str">
            <v>FEB ' 99</v>
          </cell>
          <cell r="D23">
            <v>342289</v>
          </cell>
          <cell r="E23">
            <v>203201</v>
          </cell>
          <cell r="F23">
            <v>232779</v>
          </cell>
          <cell r="G23">
            <v>0</v>
          </cell>
          <cell r="H23">
            <v>7.5</v>
          </cell>
          <cell r="I23">
            <v>0</v>
          </cell>
          <cell r="J23">
            <v>0</v>
          </cell>
          <cell r="K23">
            <v>10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3301908</v>
          </cell>
          <cell r="AJ23">
            <v>139665</v>
          </cell>
          <cell r="AK23">
            <v>67125</v>
          </cell>
          <cell r="AL23">
            <v>227644</v>
          </cell>
          <cell r="AM23">
            <v>196662</v>
          </cell>
          <cell r="AN23">
            <v>100173</v>
          </cell>
          <cell r="AO23">
            <v>802294</v>
          </cell>
          <cell r="AP23">
            <v>98668</v>
          </cell>
          <cell r="AQ23">
            <v>241087</v>
          </cell>
          <cell r="AR23">
            <v>264654</v>
          </cell>
          <cell r="AS23">
            <v>172341</v>
          </cell>
          <cell r="AT23">
            <v>207989</v>
          </cell>
          <cell r="AU23">
            <v>983739</v>
          </cell>
        </row>
        <row r="24">
          <cell r="A24" t="str">
            <v>Percentage Sales Target achievement</v>
          </cell>
          <cell r="B24">
            <v>100</v>
          </cell>
          <cell r="C24">
            <v>100</v>
          </cell>
          <cell r="D24">
            <v>100</v>
          </cell>
          <cell r="E24">
            <v>100</v>
          </cell>
          <cell r="F24">
            <v>100</v>
          </cell>
          <cell r="G24">
            <v>100</v>
          </cell>
          <cell r="H24">
            <v>130.4674369747899</v>
          </cell>
          <cell r="I24">
            <v>130.4674369747899</v>
          </cell>
          <cell r="J24">
            <v>130.47</v>
          </cell>
          <cell r="K24">
            <v>130.47</v>
          </cell>
          <cell r="L24">
            <v>130.46871848739497</v>
          </cell>
          <cell r="M24">
            <v>58.58</v>
          </cell>
          <cell r="N24">
            <v>58.58</v>
          </cell>
          <cell r="O24">
            <v>58.58</v>
          </cell>
          <cell r="P24">
            <v>58.58</v>
          </cell>
          <cell r="Q24">
            <v>58.58</v>
          </cell>
          <cell r="R24">
            <v>94</v>
          </cell>
          <cell r="S24">
            <v>136.80000000000001</v>
          </cell>
          <cell r="T24">
            <v>136.80000000000001</v>
          </cell>
          <cell r="U24">
            <v>136.80000000000001</v>
          </cell>
          <cell r="V24">
            <v>136.80000000000001</v>
          </cell>
          <cell r="W24">
            <v>136.80000000000001</v>
          </cell>
          <cell r="X24">
            <v>136.80000000000001</v>
          </cell>
          <cell r="Y24">
            <v>83.16</v>
          </cell>
          <cell r="Z24">
            <v>83.16</v>
          </cell>
          <cell r="AA24">
            <v>83.16</v>
          </cell>
          <cell r="AB24">
            <v>83.16</v>
          </cell>
          <cell r="AC24">
            <v>83.16</v>
          </cell>
          <cell r="AD24">
            <v>83.16</v>
          </cell>
          <cell r="AE24">
            <v>69.7</v>
          </cell>
          <cell r="AF24">
            <v>69.7</v>
          </cell>
          <cell r="AG24">
            <v>69.7</v>
          </cell>
          <cell r="AH24">
            <v>69.7</v>
          </cell>
          <cell r="AI24">
            <v>150.5</v>
          </cell>
          <cell r="AJ24">
            <v>75.083999999999989</v>
          </cell>
          <cell r="AK24">
            <v>121.79</v>
          </cell>
          <cell r="AL24">
            <v>121.79</v>
          </cell>
          <cell r="AM24">
            <v>121.79</v>
          </cell>
          <cell r="AN24">
            <v>121.79</v>
          </cell>
          <cell r="AO24">
            <v>71</v>
          </cell>
          <cell r="AP24">
            <v>162.49178435352866</v>
          </cell>
          <cell r="AQ24">
            <v>102.08631536279404</v>
          </cell>
          <cell r="AR24">
            <v>45.81097105211078</v>
          </cell>
          <cell r="AS24">
            <v>125.32871048394274</v>
          </cell>
          <cell r="AT24">
            <v>112.13112174659787</v>
          </cell>
          <cell r="AU24">
            <v>94.0166770063706</v>
          </cell>
          <cell r="AV24">
            <v>328.61796874554261</v>
          </cell>
          <cell r="AW24">
            <v>141.18108980691292</v>
          </cell>
          <cell r="AX24">
            <v>149.00121027933329</v>
          </cell>
          <cell r="AY24">
            <v>97.479274175817068</v>
          </cell>
          <cell r="AZ24">
            <v>139.29579747159019</v>
          </cell>
          <cell r="BA24">
            <v>110.73258597383249</v>
          </cell>
          <cell r="BB24">
            <v>160.15488774911302</v>
          </cell>
          <cell r="BC24">
            <v>131.33275112993721</v>
          </cell>
        </row>
        <row r="25">
          <cell r="A25" t="str">
            <v>Percentage Sales Target achievement Score (40)</v>
          </cell>
          <cell r="B25">
            <v>40</v>
          </cell>
          <cell r="C25">
            <v>40</v>
          </cell>
          <cell r="D25">
            <v>40</v>
          </cell>
          <cell r="E25">
            <v>40</v>
          </cell>
          <cell r="F25">
            <v>40</v>
          </cell>
          <cell r="G25">
            <v>40</v>
          </cell>
          <cell r="H25">
            <v>40</v>
          </cell>
          <cell r="I25">
            <v>30</v>
          </cell>
          <cell r="J25">
            <v>30</v>
          </cell>
          <cell r="K25">
            <v>30</v>
          </cell>
          <cell r="L25">
            <v>32.5</v>
          </cell>
          <cell r="M25">
            <v>10</v>
          </cell>
          <cell r="N25">
            <v>5</v>
          </cell>
          <cell r="O25">
            <v>5</v>
          </cell>
          <cell r="P25">
            <v>3</v>
          </cell>
          <cell r="Q25">
            <v>2.75</v>
          </cell>
          <cell r="R25">
            <v>30</v>
          </cell>
          <cell r="S25">
            <v>40</v>
          </cell>
          <cell r="T25">
            <v>40</v>
          </cell>
          <cell r="U25">
            <v>40</v>
          </cell>
          <cell r="V25">
            <v>40</v>
          </cell>
          <cell r="W25">
            <v>40</v>
          </cell>
          <cell r="X25">
            <v>40</v>
          </cell>
          <cell r="Y25">
            <v>20</v>
          </cell>
          <cell r="Z25">
            <v>20</v>
          </cell>
          <cell r="AA25">
            <v>20</v>
          </cell>
          <cell r="AB25">
            <v>20</v>
          </cell>
          <cell r="AC25">
            <v>20</v>
          </cell>
          <cell r="AD25">
            <v>20</v>
          </cell>
          <cell r="AE25">
            <v>20</v>
          </cell>
          <cell r="AF25">
            <v>20</v>
          </cell>
          <cell r="AG25">
            <v>20</v>
          </cell>
          <cell r="AH25">
            <v>20</v>
          </cell>
          <cell r="AI25">
            <v>20</v>
          </cell>
          <cell r="AJ25">
            <v>20</v>
          </cell>
          <cell r="AK25">
            <v>40</v>
          </cell>
          <cell r="AL25">
            <v>40</v>
          </cell>
          <cell r="AM25">
            <v>40</v>
          </cell>
          <cell r="AN25">
            <v>40</v>
          </cell>
          <cell r="AO25">
            <v>0</v>
          </cell>
          <cell r="AP25">
            <v>40</v>
          </cell>
          <cell r="AQ25">
            <v>26.666666666666668</v>
          </cell>
          <cell r="AR25">
            <v>0</v>
          </cell>
          <cell r="AS25">
            <v>40</v>
          </cell>
          <cell r="AT25">
            <v>40</v>
          </cell>
          <cell r="AU25">
            <v>20</v>
          </cell>
          <cell r="AV25">
            <v>40</v>
          </cell>
          <cell r="AW25">
            <v>40</v>
          </cell>
          <cell r="AX25">
            <v>40</v>
          </cell>
          <cell r="AY25">
            <v>20</v>
          </cell>
          <cell r="AZ25">
            <v>40</v>
          </cell>
          <cell r="BA25">
            <v>40</v>
          </cell>
          <cell r="BB25">
            <v>40</v>
          </cell>
          <cell r="BC25">
            <v>40</v>
          </cell>
        </row>
        <row r="26">
          <cell r="A26" t="str">
            <v>Attendance (%)</v>
          </cell>
          <cell r="B26">
            <v>73.333333333333329</v>
          </cell>
          <cell r="C26">
            <v>80</v>
          </cell>
          <cell r="D26">
            <v>86</v>
          </cell>
          <cell r="E26">
            <v>78</v>
          </cell>
          <cell r="F26">
            <v>79.333333333333329</v>
          </cell>
          <cell r="G26">
            <v>71.428571428571431</v>
          </cell>
          <cell r="H26">
            <v>67</v>
          </cell>
          <cell r="I26">
            <v>75</v>
          </cell>
          <cell r="J26">
            <v>79</v>
          </cell>
          <cell r="K26">
            <v>75</v>
          </cell>
          <cell r="L26">
            <v>73.485714285714295</v>
          </cell>
          <cell r="M26">
            <v>73</v>
          </cell>
          <cell r="N26">
            <v>95</v>
          </cell>
          <cell r="O26">
            <v>83</v>
          </cell>
          <cell r="P26">
            <v>88</v>
          </cell>
          <cell r="Q26">
            <v>92</v>
          </cell>
          <cell r="R26">
            <v>86.2</v>
          </cell>
          <cell r="S26">
            <v>87</v>
          </cell>
          <cell r="T26">
            <v>83</v>
          </cell>
          <cell r="U26">
            <v>83</v>
          </cell>
          <cell r="V26">
            <v>78</v>
          </cell>
          <cell r="W26">
            <v>77</v>
          </cell>
          <cell r="X26">
            <v>81.599999999999994</v>
          </cell>
          <cell r="Y26">
            <v>74</v>
          </cell>
          <cell r="Z26">
            <v>81</v>
          </cell>
          <cell r="AA26">
            <v>78</v>
          </cell>
          <cell r="AB26">
            <v>69</v>
          </cell>
          <cell r="AC26">
            <v>72</v>
          </cell>
          <cell r="AD26">
            <v>76.72</v>
          </cell>
          <cell r="AE26">
            <v>75</v>
          </cell>
          <cell r="AF26">
            <v>71</v>
          </cell>
          <cell r="AG26">
            <v>81</v>
          </cell>
          <cell r="AH26">
            <v>79</v>
          </cell>
          <cell r="AI26">
            <v>78</v>
          </cell>
          <cell r="AJ26">
            <v>78</v>
          </cell>
          <cell r="AK26">
            <v>76.8</v>
          </cell>
          <cell r="AL26">
            <v>78</v>
          </cell>
          <cell r="AM26">
            <v>61</v>
          </cell>
          <cell r="AN26">
            <v>60</v>
          </cell>
          <cell r="AO26">
            <v>68</v>
          </cell>
          <cell r="AP26">
            <v>61</v>
          </cell>
          <cell r="AQ26">
            <v>65.599999999999994</v>
          </cell>
          <cell r="AR26">
            <v>67</v>
          </cell>
          <cell r="AS26">
            <v>72</v>
          </cell>
          <cell r="AT26">
            <v>72</v>
          </cell>
          <cell r="AU26">
            <v>77</v>
          </cell>
          <cell r="AV26">
            <v>74</v>
          </cell>
          <cell r="AW26">
            <v>72.400000000000006</v>
          </cell>
        </row>
        <row r="27">
          <cell r="A27" t="str">
            <v>Customer Claims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4166.66</v>
          </cell>
          <cell r="I27">
            <v>4166.66</v>
          </cell>
          <cell r="J27">
            <v>4166.66</v>
          </cell>
          <cell r="K27">
            <v>4166.66</v>
          </cell>
          <cell r="L27">
            <v>4166.66</v>
          </cell>
          <cell r="M27">
            <v>100</v>
          </cell>
          <cell r="N27">
            <v>90</v>
          </cell>
          <cell r="O27">
            <v>90</v>
          </cell>
          <cell r="P27">
            <v>100</v>
          </cell>
          <cell r="Q27">
            <v>91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4</v>
          </cell>
          <cell r="AH27">
            <v>0</v>
          </cell>
          <cell r="AI27">
            <v>0</v>
          </cell>
          <cell r="AJ27">
            <v>0.8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0.39999999999999997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</row>
        <row r="28">
          <cell r="A28" t="str">
            <v>Customer Claims score(15)</v>
          </cell>
          <cell r="B28">
            <v>20</v>
          </cell>
          <cell r="C28">
            <v>20</v>
          </cell>
          <cell r="D28">
            <v>20</v>
          </cell>
          <cell r="E28">
            <v>20</v>
          </cell>
          <cell r="F28">
            <v>20</v>
          </cell>
          <cell r="G28">
            <v>20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</v>
          </cell>
          <cell r="N28">
            <v>4</v>
          </cell>
          <cell r="O28">
            <v>4</v>
          </cell>
          <cell r="P28">
            <v>5</v>
          </cell>
          <cell r="Q28">
            <v>3</v>
          </cell>
          <cell r="R28">
            <v>15</v>
          </cell>
          <cell r="S28">
            <v>15</v>
          </cell>
          <cell r="T28">
            <v>15</v>
          </cell>
          <cell r="U28">
            <v>15</v>
          </cell>
          <cell r="V28">
            <v>15</v>
          </cell>
          <cell r="W28">
            <v>15</v>
          </cell>
          <cell r="X28">
            <v>15</v>
          </cell>
          <cell r="Y28">
            <v>15</v>
          </cell>
          <cell r="Z28">
            <v>15</v>
          </cell>
          <cell r="AA28">
            <v>15</v>
          </cell>
          <cell r="AB28">
            <v>15</v>
          </cell>
          <cell r="AC28">
            <v>15</v>
          </cell>
          <cell r="AD28">
            <v>15</v>
          </cell>
          <cell r="AE28">
            <v>15</v>
          </cell>
          <cell r="AF28">
            <v>15</v>
          </cell>
          <cell r="AG28">
            <v>0</v>
          </cell>
          <cell r="AH28">
            <v>0</v>
          </cell>
          <cell r="AI28">
            <v>9</v>
          </cell>
          <cell r="AJ28">
            <v>12</v>
          </cell>
          <cell r="AK28">
            <v>15</v>
          </cell>
          <cell r="AL28">
            <v>15</v>
          </cell>
          <cell r="AM28">
            <v>15</v>
          </cell>
          <cell r="AN28">
            <v>15</v>
          </cell>
          <cell r="AO28">
            <v>15</v>
          </cell>
          <cell r="AP28">
            <v>15</v>
          </cell>
          <cell r="AQ28">
            <v>11.75</v>
          </cell>
          <cell r="AR28">
            <v>15</v>
          </cell>
          <cell r="AS28">
            <v>15</v>
          </cell>
          <cell r="AT28">
            <v>15</v>
          </cell>
          <cell r="AU28">
            <v>15</v>
          </cell>
          <cell r="AV28">
            <v>15</v>
          </cell>
          <cell r="AW28">
            <v>15</v>
          </cell>
          <cell r="AX28">
            <v>15</v>
          </cell>
          <cell r="AY28">
            <v>15</v>
          </cell>
          <cell r="AZ28">
            <v>15</v>
          </cell>
          <cell r="BA28">
            <v>15</v>
          </cell>
          <cell r="BB28">
            <v>15</v>
          </cell>
          <cell r="BC28">
            <v>15</v>
          </cell>
        </row>
        <row r="29">
          <cell r="A29" t="str">
            <v>SUGGESTION SCHEME SAVINGS(IN Rs.)</v>
          </cell>
          <cell r="B29">
            <v>1600</v>
          </cell>
          <cell r="C29">
            <v>1600</v>
          </cell>
          <cell r="D29">
            <v>1600</v>
          </cell>
          <cell r="E29">
            <v>1600</v>
          </cell>
          <cell r="F29">
            <v>1600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17</v>
          </cell>
          <cell r="P29">
            <v>82</v>
          </cell>
          <cell r="Q29">
            <v>4</v>
          </cell>
          <cell r="R29">
            <v>0</v>
          </cell>
          <cell r="S29">
            <v>10</v>
          </cell>
          <cell r="T29">
            <v>6</v>
          </cell>
          <cell r="U29">
            <v>0</v>
          </cell>
          <cell r="V29">
            <v>28</v>
          </cell>
          <cell r="W29">
            <v>1</v>
          </cell>
          <cell r="X29">
            <v>12</v>
          </cell>
          <cell r="Y29">
            <v>1</v>
          </cell>
          <cell r="Z29">
            <v>0</v>
          </cell>
          <cell r="AA29">
            <v>5</v>
          </cell>
          <cell r="AB29">
            <v>19</v>
          </cell>
          <cell r="AC29">
            <v>1</v>
          </cell>
          <cell r="AD29">
            <v>0</v>
          </cell>
          <cell r="AE29">
            <v>11</v>
          </cell>
          <cell r="AF29">
            <v>0</v>
          </cell>
          <cell r="AG29">
            <v>4</v>
          </cell>
          <cell r="AH29">
            <v>0</v>
          </cell>
          <cell r="AI29">
            <v>40</v>
          </cell>
          <cell r="AJ29">
            <v>3</v>
          </cell>
          <cell r="AK29">
            <v>0</v>
          </cell>
          <cell r="AL29">
            <v>0</v>
          </cell>
          <cell r="AM29">
            <v>0</v>
          </cell>
          <cell r="AN29">
            <v>6</v>
          </cell>
          <cell r="AO29">
            <v>9</v>
          </cell>
          <cell r="AP29">
            <v>0</v>
          </cell>
          <cell r="AQ29">
            <v>4</v>
          </cell>
          <cell r="AR29">
            <v>0</v>
          </cell>
          <cell r="AS29">
            <v>0</v>
          </cell>
          <cell r="AT29">
            <v>1</v>
          </cell>
          <cell r="AU29">
            <v>5</v>
          </cell>
        </row>
        <row r="30">
          <cell r="A30" t="str">
            <v>Collection Target Achievement</v>
          </cell>
          <cell r="B30">
            <v>40.42</v>
          </cell>
          <cell r="C30">
            <v>40.42</v>
          </cell>
          <cell r="D30">
            <v>40.42</v>
          </cell>
          <cell r="E30">
            <v>40.42</v>
          </cell>
          <cell r="F30">
            <v>40.42</v>
          </cell>
          <cell r="G30">
            <v>40.42</v>
          </cell>
          <cell r="H30">
            <v>60.67498611111111</v>
          </cell>
          <cell r="I30">
            <v>60.67498611111111</v>
          </cell>
          <cell r="J30">
            <v>60.67498611111111</v>
          </cell>
          <cell r="K30">
            <v>60.67498611111111</v>
          </cell>
          <cell r="L30">
            <v>60.67498611111111</v>
          </cell>
          <cell r="M30" t="str">
            <v>Apr (wk-2)</v>
          </cell>
          <cell r="N30" t="str">
            <v>Apr (wk-3)</v>
          </cell>
          <cell r="O30" t="str">
            <v>Apr (wk-4)</v>
          </cell>
          <cell r="P30" t="str">
            <v>---</v>
          </cell>
          <cell r="Q30" t="str">
            <v>---</v>
          </cell>
          <cell r="R30">
            <v>66.08</v>
          </cell>
          <cell r="S30">
            <v>63.22</v>
          </cell>
          <cell r="T30">
            <v>63.22</v>
          </cell>
          <cell r="U30">
            <v>63.22</v>
          </cell>
          <cell r="V30">
            <v>63.22</v>
          </cell>
          <cell r="W30">
            <v>63.22</v>
          </cell>
          <cell r="X30">
            <v>63.220000000000006</v>
          </cell>
          <cell r="Y30">
            <v>60.47</v>
          </cell>
          <cell r="Z30">
            <v>60.47</v>
          </cell>
          <cell r="AA30">
            <v>60.47</v>
          </cell>
          <cell r="AB30">
            <v>60.47</v>
          </cell>
          <cell r="AC30">
            <v>60.47</v>
          </cell>
          <cell r="AD30">
            <v>60.470000000000006</v>
          </cell>
          <cell r="AE30">
            <v>70.5</v>
          </cell>
          <cell r="AF30">
            <v>70.5</v>
          </cell>
          <cell r="AG30">
            <v>70.5</v>
          </cell>
          <cell r="AH30">
            <v>70.5</v>
          </cell>
          <cell r="AI30">
            <v>37.67</v>
          </cell>
          <cell r="AJ30">
            <v>66.488</v>
          </cell>
          <cell r="AK30">
            <v>31.96</v>
          </cell>
          <cell r="AL30">
            <v>31.96</v>
          </cell>
          <cell r="AM30">
            <v>31.96</v>
          </cell>
          <cell r="AN30">
            <v>31.96</v>
          </cell>
          <cell r="AO30">
            <v>68</v>
          </cell>
          <cell r="AP30">
            <v>0</v>
          </cell>
          <cell r="AQ30">
            <v>48.499833333333328</v>
          </cell>
          <cell r="AR30">
            <v>19.810771296120492</v>
          </cell>
          <cell r="AS30">
            <v>69.992212000406326</v>
          </cell>
          <cell r="AT30">
            <v>44.210314135771753</v>
          </cell>
          <cell r="AU30">
            <v>27.086253647376854</v>
          </cell>
          <cell r="AV30">
            <v>0.75463023483629255</v>
          </cell>
          <cell r="AW30">
            <v>32.370836262902344</v>
          </cell>
          <cell r="AX30">
            <v>0</v>
          </cell>
          <cell r="AY30">
            <v>55.339271575680456</v>
          </cell>
          <cell r="AZ30">
            <v>27.212381897674693</v>
          </cell>
          <cell r="BA30">
            <v>74.908708333333323</v>
          </cell>
          <cell r="BB30">
            <v>126.54687272727271</v>
          </cell>
          <cell r="BC30">
            <v>71.001808633490299</v>
          </cell>
        </row>
        <row r="31">
          <cell r="A31" t="str">
            <v>Collection Target Achievement Score(20)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7</v>
          </cell>
          <cell r="N31">
            <v>7</v>
          </cell>
          <cell r="O31">
            <v>7</v>
          </cell>
          <cell r="P31" t="str">
            <v>---</v>
          </cell>
          <cell r="Q31" t="str">
            <v>---</v>
          </cell>
          <cell r="R31">
            <v>10</v>
          </cell>
          <cell r="S31">
            <v>5</v>
          </cell>
          <cell r="T31">
            <v>5</v>
          </cell>
          <cell r="U31">
            <v>5</v>
          </cell>
          <cell r="V31">
            <v>5</v>
          </cell>
          <cell r="W31">
            <v>5</v>
          </cell>
          <cell r="X31">
            <v>10</v>
          </cell>
          <cell r="Y31">
            <v>10</v>
          </cell>
          <cell r="Z31">
            <v>10</v>
          </cell>
          <cell r="AA31">
            <v>10</v>
          </cell>
          <cell r="AB31">
            <v>10</v>
          </cell>
          <cell r="AC31">
            <v>10</v>
          </cell>
          <cell r="AD31">
            <v>10</v>
          </cell>
          <cell r="AE31">
            <v>10</v>
          </cell>
          <cell r="AF31">
            <v>10</v>
          </cell>
          <cell r="AG31">
            <v>10</v>
          </cell>
          <cell r="AH31">
            <v>10</v>
          </cell>
          <cell r="AI31">
            <v>10</v>
          </cell>
          <cell r="AJ31">
            <v>10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10</v>
          </cell>
          <cell r="AP31">
            <v>0</v>
          </cell>
          <cell r="AQ31">
            <v>5.833333333333333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20</v>
          </cell>
          <cell r="AY31">
            <v>0</v>
          </cell>
          <cell r="AZ31">
            <v>0</v>
          </cell>
          <cell r="BA31">
            <v>5</v>
          </cell>
          <cell r="BB31">
            <v>20</v>
          </cell>
          <cell r="BC31">
            <v>5</v>
          </cell>
        </row>
        <row r="32">
          <cell r="A32" t="str">
            <v>Defects contributed to Engg. dept.(20)</v>
          </cell>
          <cell r="B32">
            <v>40</v>
          </cell>
          <cell r="C32">
            <v>40</v>
          </cell>
          <cell r="D32">
            <v>40</v>
          </cell>
          <cell r="E32">
            <v>40</v>
          </cell>
          <cell r="F32">
            <v>64.42007929297101</v>
          </cell>
          <cell r="G32">
            <v>0</v>
          </cell>
          <cell r="H32">
            <v>0</v>
          </cell>
          <cell r="I32">
            <v>0</v>
          </cell>
          <cell r="J32">
            <v>1</v>
          </cell>
          <cell r="K32">
            <v>0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  <cell r="P32">
            <v>1</v>
          </cell>
          <cell r="Q32">
            <v>1</v>
          </cell>
          <cell r="R32">
            <v>7</v>
          </cell>
          <cell r="S32">
            <v>110</v>
          </cell>
          <cell r="T32">
            <v>0</v>
          </cell>
          <cell r="U32">
            <v>0</v>
          </cell>
          <cell r="V32">
            <v>23.6</v>
          </cell>
          <cell r="W32">
            <v>2</v>
          </cell>
          <cell r="X32">
            <v>500</v>
          </cell>
          <cell r="Y32">
            <v>0</v>
          </cell>
          <cell r="Z32">
            <v>12</v>
          </cell>
          <cell r="AA32">
            <v>5</v>
          </cell>
          <cell r="AB32">
            <v>103.8</v>
          </cell>
          <cell r="AC32">
            <v>0</v>
          </cell>
          <cell r="AD32">
            <v>100</v>
          </cell>
          <cell r="AE32">
            <v>16</v>
          </cell>
          <cell r="AF32">
            <v>5</v>
          </cell>
          <cell r="AG32">
            <v>83</v>
          </cell>
          <cell r="AH32">
            <v>40.799999999999997</v>
          </cell>
          <cell r="AI32">
            <v>0</v>
          </cell>
          <cell r="AJ32">
            <v>0.76</v>
          </cell>
          <cell r="AK32">
            <v>0</v>
          </cell>
          <cell r="AL32">
            <v>1</v>
          </cell>
          <cell r="AM32">
            <v>1</v>
          </cell>
          <cell r="AN32">
            <v>1</v>
          </cell>
          <cell r="AO32">
            <v>4</v>
          </cell>
          <cell r="AP32">
            <v>4</v>
          </cell>
          <cell r="AQ32">
            <v>1.1599999999999999</v>
          </cell>
          <cell r="AR32">
            <v>0</v>
          </cell>
          <cell r="AS32">
            <v>0</v>
          </cell>
          <cell r="AT32">
            <v>0</v>
          </cell>
          <cell r="AU32">
            <v>4</v>
          </cell>
          <cell r="AV32">
            <v>4</v>
          </cell>
          <cell r="AW32">
            <v>1.6</v>
          </cell>
          <cell r="AX32">
            <v>0</v>
          </cell>
          <cell r="AY32">
            <v>1</v>
          </cell>
          <cell r="AZ32">
            <v>1</v>
          </cell>
          <cell r="BA32">
            <v>0</v>
          </cell>
          <cell r="BB32">
            <v>0</v>
          </cell>
          <cell r="BC32">
            <v>0.4</v>
          </cell>
        </row>
        <row r="33">
          <cell r="A33" t="str">
            <v>Defects found in QPF Audit</v>
          </cell>
          <cell r="B33">
            <v>0</v>
          </cell>
          <cell r="C33">
            <v>1</v>
          </cell>
          <cell r="D33">
            <v>1</v>
          </cell>
          <cell r="E33">
            <v>1</v>
          </cell>
          <cell r="F33">
            <v>18</v>
          </cell>
          <cell r="G33" t="str">
            <v>N.A</v>
          </cell>
          <cell r="H33" t="str">
            <v>N.A</v>
          </cell>
          <cell r="I33">
            <v>0</v>
          </cell>
          <cell r="J33">
            <v>2</v>
          </cell>
          <cell r="K33">
            <v>0</v>
          </cell>
          <cell r="L33">
            <v>0.66666666666666663</v>
          </cell>
          <cell r="M33">
            <v>0</v>
          </cell>
          <cell r="N33">
            <v>15</v>
          </cell>
          <cell r="O33">
            <v>15</v>
          </cell>
          <cell r="P33" t="str">
            <v>---</v>
          </cell>
          <cell r="Q33" t="str">
            <v>---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</row>
        <row r="34">
          <cell r="A34" t="str">
            <v>QPF Score(5)</v>
          </cell>
          <cell r="B34" t="str">
            <v>N.A</v>
          </cell>
          <cell r="C34" t="str">
            <v>N.A</v>
          </cell>
          <cell r="D34">
            <v>7</v>
          </cell>
          <cell r="E34">
            <v>7</v>
          </cell>
          <cell r="F34">
            <v>7</v>
          </cell>
          <cell r="G34" t="str">
            <v>N.A</v>
          </cell>
          <cell r="H34" t="str">
            <v>N.A</v>
          </cell>
          <cell r="I34">
            <v>10</v>
          </cell>
          <cell r="J34">
            <v>0</v>
          </cell>
          <cell r="K34">
            <v>10</v>
          </cell>
          <cell r="L34">
            <v>6.666666666666667</v>
          </cell>
          <cell r="M34">
            <v>50</v>
          </cell>
          <cell r="N34">
            <v>26</v>
          </cell>
          <cell r="O34">
            <v>6</v>
          </cell>
          <cell r="P34" t="str">
            <v>---</v>
          </cell>
          <cell r="Q34" t="str">
            <v>---</v>
          </cell>
          <cell r="R34">
            <v>5</v>
          </cell>
          <cell r="S34">
            <v>5</v>
          </cell>
          <cell r="T34">
            <v>5</v>
          </cell>
          <cell r="U34">
            <v>5</v>
          </cell>
          <cell r="V34">
            <v>5</v>
          </cell>
          <cell r="W34">
            <v>5</v>
          </cell>
          <cell r="X34">
            <v>5</v>
          </cell>
          <cell r="Y34">
            <v>5</v>
          </cell>
          <cell r="Z34">
            <v>5</v>
          </cell>
          <cell r="AA34">
            <v>5</v>
          </cell>
          <cell r="AB34">
            <v>5</v>
          </cell>
          <cell r="AC34">
            <v>5</v>
          </cell>
          <cell r="AD34">
            <v>5</v>
          </cell>
          <cell r="AE34">
            <v>5</v>
          </cell>
          <cell r="AF34">
            <v>5</v>
          </cell>
          <cell r="AG34">
            <v>5</v>
          </cell>
          <cell r="AH34">
            <v>5</v>
          </cell>
          <cell r="AI34">
            <v>5</v>
          </cell>
          <cell r="AJ34">
            <v>5</v>
          </cell>
          <cell r="AK34">
            <v>5</v>
          </cell>
          <cell r="AL34">
            <v>5</v>
          </cell>
          <cell r="AM34">
            <v>5</v>
          </cell>
          <cell r="AN34">
            <v>5</v>
          </cell>
          <cell r="AO34">
            <v>5</v>
          </cell>
          <cell r="AP34">
            <v>5</v>
          </cell>
          <cell r="AQ34">
            <v>5</v>
          </cell>
          <cell r="AR34">
            <v>5</v>
          </cell>
          <cell r="AS34">
            <v>5</v>
          </cell>
          <cell r="AT34">
            <v>5</v>
          </cell>
          <cell r="AU34">
            <v>5</v>
          </cell>
          <cell r="AV34">
            <v>5</v>
          </cell>
          <cell r="AW34">
            <v>5</v>
          </cell>
          <cell r="AX34">
            <v>5</v>
          </cell>
          <cell r="AY34">
            <v>5</v>
          </cell>
          <cell r="AZ34">
            <v>5</v>
          </cell>
          <cell r="BA34">
            <v>5</v>
          </cell>
          <cell r="BB34">
            <v>5</v>
          </cell>
          <cell r="BC34">
            <v>5</v>
          </cell>
        </row>
        <row r="35">
          <cell r="A35" t="str">
            <v>Internal Memo Score(5)</v>
          </cell>
          <cell r="B35">
            <v>3</v>
          </cell>
          <cell r="C35">
            <v>3</v>
          </cell>
          <cell r="D35">
            <v>3</v>
          </cell>
          <cell r="E35">
            <v>3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5</v>
          </cell>
          <cell r="AA35">
            <v>5</v>
          </cell>
          <cell r="AB35">
            <v>5</v>
          </cell>
          <cell r="AC35">
            <v>5</v>
          </cell>
          <cell r="AD35">
            <v>5</v>
          </cell>
          <cell r="AE35">
            <v>5</v>
          </cell>
          <cell r="AF35">
            <v>5</v>
          </cell>
          <cell r="AG35">
            <v>5</v>
          </cell>
          <cell r="AH35">
            <v>5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</row>
        <row r="36">
          <cell r="A36" t="str">
            <v>Finished goods inventory in terms of days</v>
          </cell>
          <cell r="B36">
            <v>0</v>
          </cell>
          <cell r="C36">
            <v>10</v>
          </cell>
          <cell r="D36">
            <v>10</v>
          </cell>
          <cell r="E36">
            <v>10</v>
          </cell>
          <cell r="F36">
            <v>1335</v>
          </cell>
          <cell r="G36" t="str">
            <v>N.A</v>
          </cell>
          <cell r="H36" t="str">
            <v>N.A</v>
          </cell>
          <cell r="I36">
            <v>6.38</v>
          </cell>
          <cell r="J36">
            <v>6.38</v>
          </cell>
          <cell r="K36">
            <v>6.38</v>
          </cell>
          <cell r="L36">
            <v>6.38</v>
          </cell>
          <cell r="M36">
            <v>0</v>
          </cell>
          <cell r="N36">
            <v>20</v>
          </cell>
          <cell r="O36">
            <v>20</v>
          </cell>
          <cell r="P36">
            <v>20</v>
          </cell>
          <cell r="Q36">
            <v>10</v>
          </cell>
          <cell r="R36">
            <v>5.0599999999999996</v>
          </cell>
          <cell r="S36">
            <v>5.72</v>
          </cell>
          <cell r="T36">
            <v>5.72</v>
          </cell>
          <cell r="U36">
            <v>5.72</v>
          </cell>
          <cell r="V36">
            <v>5.72</v>
          </cell>
          <cell r="W36">
            <v>5.72</v>
          </cell>
          <cell r="X36">
            <v>5.72</v>
          </cell>
          <cell r="Y36">
            <v>3.72</v>
          </cell>
          <cell r="Z36">
            <v>3.72</v>
          </cell>
          <cell r="AA36">
            <v>3.72</v>
          </cell>
          <cell r="AB36">
            <v>3.72</v>
          </cell>
          <cell r="AC36">
            <v>3.72</v>
          </cell>
          <cell r="AD36">
            <v>3.72</v>
          </cell>
          <cell r="AE36">
            <v>3.41</v>
          </cell>
          <cell r="AF36">
            <v>3.41</v>
          </cell>
          <cell r="AG36">
            <v>3.41</v>
          </cell>
          <cell r="AH36">
            <v>3.41</v>
          </cell>
          <cell r="AI36">
            <v>3.41</v>
          </cell>
          <cell r="AJ36">
            <v>3.5340000000000003</v>
          </cell>
          <cell r="AK36">
            <v>3.41</v>
          </cell>
          <cell r="AL36">
            <v>3.41</v>
          </cell>
          <cell r="AM36">
            <v>3.41</v>
          </cell>
          <cell r="AN36">
            <v>3.41</v>
          </cell>
          <cell r="AO36">
            <v>3.41</v>
          </cell>
          <cell r="AP36">
            <v>3.41</v>
          </cell>
          <cell r="AQ36">
            <v>3.4203333333333332</v>
          </cell>
          <cell r="AR36">
            <v>3.42</v>
          </cell>
          <cell r="AS36">
            <v>1.54</v>
          </cell>
          <cell r="AT36">
            <v>1.54</v>
          </cell>
          <cell r="AU36">
            <v>1.54</v>
          </cell>
          <cell r="AV36">
            <v>1.54</v>
          </cell>
          <cell r="AW36">
            <v>1.9159999999999997</v>
          </cell>
          <cell r="AX36">
            <v>2.93</v>
          </cell>
          <cell r="AY36">
            <v>2.93</v>
          </cell>
          <cell r="AZ36">
            <v>2.93</v>
          </cell>
          <cell r="BA36">
            <v>2.93</v>
          </cell>
          <cell r="BB36">
            <v>2.93</v>
          </cell>
          <cell r="BC36">
            <v>2.93</v>
          </cell>
        </row>
        <row r="37">
          <cell r="A37" t="str">
            <v>Score(5)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 t="str">
            <v>N.A</v>
          </cell>
          <cell r="H37" t="str">
            <v>N.A</v>
          </cell>
          <cell r="I37">
            <v>7.5</v>
          </cell>
          <cell r="J37">
            <v>7.5</v>
          </cell>
          <cell r="K37">
            <v>7.5</v>
          </cell>
          <cell r="L37">
            <v>7.5</v>
          </cell>
          <cell r="M37">
            <v>10</v>
          </cell>
          <cell r="N37">
            <v>10</v>
          </cell>
          <cell r="O37">
            <v>10</v>
          </cell>
          <cell r="P37">
            <v>10</v>
          </cell>
          <cell r="Q37">
            <v>10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5</v>
          </cell>
          <cell r="Z37">
            <v>5</v>
          </cell>
          <cell r="AA37">
            <v>5</v>
          </cell>
          <cell r="AB37">
            <v>5</v>
          </cell>
          <cell r="AC37">
            <v>5</v>
          </cell>
          <cell r="AD37">
            <v>5</v>
          </cell>
          <cell r="AE37">
            <v>5</v>
          </cell>
          <cell r="AF37">
            <v>5</v>
          </cell>
          <cell r="AG37">
            <v>5</v>
          </cell>
          <cell r="AH37">
            <v>5</v>
          </cell>
          <cell r="AI37">
            <v>5</v>
          </cell>
          <cell r="AJ37">
            <v>5</v>
          </cell>
          <cell r="AK37">
            <v>5</v>
          </cell>
          <cell r="AL37">
            <v>5</v>
          </cell>
          <cell r="AM37">
            <v>5</v>
          </cell>
          <cell r="AN37">
            <v>5</v>
          </cell>
          <cell r="AO37">
            <v>5</v>
          </cell>
          <cell r="AP37">
            <v>5</v>
          </cell>
          <cell r="AQ37">
            <v>5</v>
          </cell>
          <cell r="AR37">
            <v>5</v>
          </cell>
          <cell r="AS37">
            <v>5</v>
          </cell>
          <cell r="AT37">
            <v>5</v>
          </cell>
          <cell r="AU37">
            <v>5</v>
          </cell>
          <cell r="AV37">
            <v>5</v>
          </cell>
          <cell r="AW37">
            <v>5</v>
          </cell>
          <cell r="AX37">
            <v>5</v>
          </cell>
          <cell r="AY37">
            <v>5</v>
          </cell>
          <cell r="AZ37">
            <v>5</v>
          </cell>
          <cell r="BA37">
            <v>5</v>
          </cell>
          <cell r="BB37">
            <v>5</v>
          </cell>
          <cell r="BC37">
            <v>5</v>
          </cell>
        </row>
        <row r="38">
          <cell r="A38" t="str">
            <v>Customer Committment failures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F38">
            <v>1335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O38">
            <v>393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0</v>
          </cell>
          <cell r="V38">
            <v>0.8</v>
          </cell>
          <cell r="W38">
            <v>2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0.6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A39" t="str">
            <v>Total Suggestions</v>
          </cell>
          <cell r="B39">
            <v>2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1</v>
          </cell>
          <cell r="J39">
            <v>0</v>
          </cell>
          <cell r="K39">
            <v>0</v>
          </cell>
          <cell r="L39">
            <v>1</v>
          </cell>
          <cell r="M39">
            <v>0</v>
          </cell>
          <cell r="N39">
            <v>20</v>
          </cell>
          <cell r="O39">
            <v>0</v>
          </cell>
          <cell r="P39">
            <v>10</v>
          </cell>
          <cell r="Q39">
            <v>10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1</v>
          </cell>
          <cell r="AH39">
            <v>0</v>
          </cell>
          <cell r="AI39">
            <v>0</v>
          </cell>
          <cell r="AJ39">
            <v>1</v>
          </cell>
          <cell r="AK39">
            <v>0</v>
          </cell>
          <cell r="AL39">
            <v>0</v>
          </cell>
          <cell r="AM39">
            <v>1</v>
          </cell>
          <cell r="AN39">
            <v>0</v>
          </cell>
          <cell r="AO39">
            <v>0</v>
          </cell>
          <cell r="AP39">
            <v>0</v>
          </cell>
          <cell r="AQ39">
            <v>3</v>
          </cell>
          <cell r="AR39">
            <v>0</v>
          </cell>
          <cell r="AS39">
            <v>0</v>
          </cell>
          <cell r="AT39">
            <v>1</v>
          </cell>
          <cell r="AU39">
            <v>0</v>
          </cell>
          <cell r="AV39">
            <v>0</v>
          </cell>
          <cell r="AW39">
            <v>1</v>
          </cell>
          <cell r="AX39">
            <v>1</v>
          </cell>
          <cell r="AY39">
            <v>0</v>
          </cell>
          <cell r="AZ39">
            <v>0</v>
          </cell>
          <cell r="BA39">
            <v>1</v>
          </cell>
          <cell r="BB39">
            <v>0</v>
          </cell>
          <cell r="BC39">
            <v>2</v>
          </cell>
        </row>
        <row r="40">
          <cell r="A40" t="str">
            <v>Tangible  suggetions  received in a week</v>
          </cell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>
            <v>3.25</v>
          </cell>
          <cell r="G40">
            <v>79</v>
          </cell>
          <cell r="H40">
            <v>67.5</v>
          </cell>
          <cell r="I40">
            <v>77</v>
          </cell>
          <cell r="J40">
            <v>67</v>
          </cell>
          <cell r="K40">
            <v>74.5</v>
          </cell>
          <cell r="L40" t="str">
            <v>N.A</v>
          </cell>
          <cell r="M40">
            <v>0</v>
          </cell>
          <cell r="N40">
            <v>73</v>
          </cell>
          <cell r="O40">
            <v>56</v>
          </cell>
          <cell r="P40">
            <v>46</v>
          </cell>
          <cell r="Q40">
            <v>33.75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1</v>
          </cell>
          <cell r="AH40">
            <v>0</v>
          </cell>
          <cell r="AI40">
            <v>0</v>
          </cell>
          <cell r="AJ40">
            <v>1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2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</row>
        <row r="41">
          <cell r="A41" t="str">
            <v>Intangible  suggetions  received in a week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 t="str">
            <v>N.A</v>
          </cell>
          <cell r="M41">
            <v>0</v>
          </cell>
          <cell r="N41">
            <v>2</v>
          </cell>
          <cell r="O41">
            <v>1</v>
          </cell>
          <cell r="P41">
            <v>2</v>
          </cell>
          <cell r="Q41">
            <v>2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1</v>
          </cell>
          <cell r="AN41">
            <v>0</v>
          </cell>
          <cell r="AO41">
            <v>0</v>
          </cell>
          <cell r="AP41">
            <v>0</v>
          </cell>
          <cell r="AQ41">
            <v>1</v>
          </cell>
          <cell r="AR41">
            <v>0</v>
          </cell>
          <cell r="AS41">
            <v>0</v>
          </cell>
          <cell r="AT41">
            <v>1</v>
          </cell>
          <cell r="AU41">
            <v>0</v>
          </cell>
          <cell r="AV41">
            <v>0</v>
          </cell>
          <cell r="AW41">
            <v>1</v>
          </cell>
          <cell r="AX41">
            <v>1</v>
          </cell>
          <cell r="AY41">
            <v>0</v>
          </cell>
          <cell r="AZ41">
            <v>0</v>
          </cell>
          <cell r="BA41">
            <v>1</v>
          </cell>
          <cell r="BB41">
            <v>0</v>
          </cell>
          <cell r="BC41">
            <v>2</v>
          </cell>
        </row>
        <row r="42">
          <cell r="A42" t="str">
            <v>Total Cell Members</v>
          </cell>
          <cell r="B42">
            <v>2</v>
          </cell>
          <cell r="C42">
            <v>2</v>
          </cell>
          <cell r="D42">
            <v>2</v>
          </cell>
          <cell r="E42">
            <v>2</v>
          </cell>
          <cell r="F42">
            <v>2</v>
          </cell>
          <cell r="G42">
            <v>8</v>
          </cell>
          <cell r="H42">
            <v>2</v>
          </cell>
          <cell r="I42">
            <v>5</v>
          </cell>
          <cell r="J42">
            <v>6</v>
          </cell>
          <cell r="K42">
            <v>6</v>
          </cell>
          <cell r="L42">
            <v>19</v>
          </cell>
          <cell r="M42">
            <v>7</v>
          </cell>
          <cell r="N42">
            <v>9</v>
          </cell>
          <cell r="O42">
            <v>12</v>
          </cell>
          <cell r="P42">
            <v>3</v>
          </cell>
          <cell r="Q42">
            <v>3</v>
          </cell>
          <cell r="R42">
            <v>6</v>
          </cell>
          <cell r="S42">
            <v>6</v>
          </cell>
          <cell r="T42">
            <v>6</v>
          </cell>
          <cell r="U42">
            <v>6</v>
          </cell>
          <cell r="V42">
            <v>6</v>
          </cell>
          <cell r="W42">
            <v>6</v>
          </cell>
          <cell r="X42">
            <v>6</v>
          </cell>
          <cell r="Y42">
            <v>6</v>
          </cell>
          <cell r="Z42">
            <v>6</v>
          </cell>
          <cell r="AA42">
            <v>6</v>
          </cell>
          <cell r="AB42">
            <v>6</v>
          </cell>
          <cell r="AC42">
            <v>6</v>
          </cell>
          <cell r="AD42">
            <v>6</v>
          </cell>
          <cell r="AE42">
            <v>6</v>
          </cell>
          <cell r="AF42">
            <v>6</v>
          </cell>
          <cell r="AG42">
            <v>6</v>
          </cell>
          <cell r="AH42">
            <v>6</v>
          </cell>
          <cell r="AI42">
            <v>6</v>
          </cell>
          <cell r="AJ42">
            <v>6</v>
          </cell>
          <cell r="AK42">
            <v>6</v>
          </cell>
          <cell r="AL42">
            <v>6</v>
          </cell>
          <cell r="AM42">
            <v>6</v>
          </cell>
          <cell r="AN42">
            <v>6</v>
          </cell>
          <cell r="AO42">
            <v>6</v>
          </cell>
          <cell r="AP42">
            <v>6</v>
          </cell>
          <cell r="AQ42">
            <v>6</v>
          </cell>
          <cell r="AR42">
            <v>6</v>
          </cell>
          <cell r="AS42">
            <v>6</v>
          </cell>
          <cell r="AT42">
            <v>6</v>
          </cell>
          <cell r="AU42">
            <v>6</v>
          </cell>
          <cell r="AV42">
            <v>6</v>
          </cell>
          <cell r="AW42">
            <v>30</v>
          </cell>
          <cell r="AX42">
            <v>6</v>
          </cell>
          <cell r="AY42">
            <v>6</v>
          </cell>
          <cell r="AZ42">
            <v>6</v>
          </cell>
          <cell r="BA42">
            <v>6</v>
          </cell>
          <cell r="BB42">
            <v>6</v>
          </cell>
          <cell r="BC42">
            <v>30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5</v>
          </cell>
          <cell r="J43">
            <v>0</v>
          </cell>
          <cell r="K43">
            <v>0</v>
          </cell>
          <cell r="L43">
            <v>2.6315789473684208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1.2</v>
          </cell>
          <cell r="AH43">
            <v>0</v>
          </cell>
          <cell r="AI43">
            <v>0</v>
          </cell>
          <cell r="AJ43">
            <v>1.2</v>
          </cell>
          <cell r="AK43">
            <v>0</v>
          </cell>
          <cell r="AL43">
            <v>0</v>
          </cell>
          <cell r="AM43">
            <v>0.83333333333333326</v>
          </cell>
          <cell r="AN43">
            <v>0</v>
          </cell>
          <cell r="AO43">
            <v>0</v>
          </cell>
          <cell r="AP43">
            <v>0</v>
          </cell>
          <cell r="AQ43">
            <v>3.2333333333333334</v>
          </cell>
          <cell r="AR43">
            <v>0</v>
          </cell>
          <cell r="AS43">
            <v>0</v>
          </cell>
          <cell r="AT43">
            <v>0.83333333333333326</v>
          </cell>
          <cell r="AU43">
            <v>0</v>
          </cell>
          <cell r="AV43">
            <v>0</v>
          </cell>
          <cell r="AW43">
            <v>0.16666666666666666</v>
          </cell>
          <cell r="AX43">
            <v>0.83333333333333326</v>
          </cell>
          <cell r="AY43">
            <v>0</v>
          </cell>
          <cell r="AZ43">
            <v>0</v>
          </cell>
          <cell r="BA43">
            <v>0.83333333333333326</v>
          </cell>
          <cell r="BB43">
            <v>0</v>
          </cell>
          <cell r="BC43">
            <v>0.33333333333333331</v>
          </cell>
        </row>
        <row r="44">
          <cell r="A44" t="str">
            <v>Note: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1</v>
          </cell>
          <cell r="I44">
            <v>0</v>
          </cell>
          <cell r="J44">
            <v>0</v>
          </cell>
          <cell r="K44">
            <v>1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3</v>
          </cell>
          <cell r="U44">
            <v>0</v>
          </cell>
          <cell r="V44">
            <v>3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J44">
            <v>0</v>
          </cell>
        </row>
        <row r="45">
          <cell r="A45" t="str">
            <v>5 S Audit Score(5)</v>
          </cell>
          <cell r="B45">
            <v>3.42</v>
          </cell>
          <cell r="C45">
            <v>3.15</v>
          </cell>
          <cell r="D45">
            <v>3.15</v>
          </cell>
          <cell r="E45">
            <v>3.15</v>
          </cell>
          <cell r="F45">
            <v>3.15</v>
          </cell>
          <cell r="G45">
            <v>3.15</v>
          </cell>
          <cell r="H45">
            <v>4.7300000000000004</v>
          </cell>
          <cell r="I45">
            <v>4.7300000000000004</v>
          </cell>
          <cell r="J45">
            <v>4.7300000000000004</v>
          </cell>
          <cell r="K45">
            <v>4.7300000000000004</v>
          </cell>
          <cell r="L45">
            <v>4.7300000000000004</v>
          </cell>
          <cell r="M45">
            <v>3</v>
          </cell>
          <cell r="N45">
            <v>4</v>
          </cell>
          <cell r="O45">
            <v>3</v>
          </cell>
          <cell r="P45">
            <v>23</v>
          </cell>
          <cell r="Q45">
            <v>0</v>
          </cell>
          <cell r="R45">
            <v>4.7300000000000004</v>
          </cell>
          <cell r="S45">
            <v>3.5</v>
          </cell>
          <cell r="T45">
            <v>3.83</v>
          </cell>
          <cell r="U45">
            <v>4.16</v>
          </cell>
          <cell r="V45">
            <v>4.17</v>
          </cell>
          <cell r="W45">
            <v>4</v>
          </cell>
          <cell r="X45">
            <v>3.9319999999999999</v>
          </cell>
          <cell r="Y45">
            <v>3.75</v>
          </cell>
          <cell r="Z45">
            <v>4.13</v>
          </cell>
          <cell r="AA45">
            <v>4.25</v>
          </cell>
          <cell r="AB45">
            <v>4.5</v>
          </cell>
          <cell r="AC45">
            <v>4.5</v>
          </cell>
          <cell r="AD45">
            <v>4.226</v>
          </cell>
          <cell r="AE45">
            <v>4.37</v>
          </cell>
          <cell r="AF45">
            <v>3.75</v>
          </cell>
          <cell r="AG45">
            <v>3.75</v>
          </cell>
          <cell r="AH45">
            <v>3.37</v>
          </cell>
          <cell r="AI45">
            <v>2.2200000000000002</v>
          </cell>
          <cell r="AJ45">
            <v>4.1192000000000002</v>
          </cell>
          <cell r="AK45">
            <v>4.12</v>
          </cell>
          <cell r="AL45">
            <v>2.6</v>
          </cell>
          <cell r="AM45">
            <v>2.6</v>
          </cell>
          <cell r="AN45">
            <v>2.3333333333333335</v>
          </cell>
          <cell r="AO45">
            <v>2.2999999999999998</v>
          </cell>
          <cell r="AP45">
            <v>2.31</v>
          </cell>
          <cell r="AQ45">
            <v>3.1535444444444445</v>
          </cell>
          <cell r="AR45">
            <v>3.15</v>
          </cell>
          <cell r="AS45">
            <v>2.4500000000000002</v>
          </cell>
          <cell r="AT45">
            <v>2.85</v>
          </cell>
          <cell r="AU45">
            <v>3.125</v>
          </cell>
          <cell r="AV45">
            <v>3.13</v>
          </cell>
          <cell r="AW45">
            <v>2.9409999999999998</v>
          </cell>
          <cell r="AX45">
            <v>4.16</v>
          </cell>
          <cell r="AY45">
            <v>2.4700000000000002</v>
          </cell>
          <cell r="AZ45">
            <v>1.4444444444444442</v>
          </cell>
          <cell r="BA45">
            <v>2</v>
          </cell>
          <cell r="BB45">
            <v>4.375</v>
          </cell>
          <cell r="BC45">
            <v>2.8898888888888892</v>
          </cell>
        </row>
        <row r="46">
          <cell r="A46" t="str">
            <v>*  Internal performance score has been completely revised to incorporate</v>
          </cell>
          <cell r="B46">
            <v>2.0408163265306123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</row>
        <row r="47">
          <cell r="A47" t="str">
            <v>Attendance (%)</v>
          </cell>
          <cell r="B47">
            <v>96</v>
          </cell>
          <cell r="C47">
            <v>88</v>
          </cell>
          <cell r="D47">
            <v>33</v>
          </cell>
          <cell r="E47">
            <v>80</v>
          </cell>
          <cell r="F47">
            <v>93</v>
          </cell>
          <cell r="G47">
            <v>73.5</v>
          </cell>
          <cell r="H47">
            <v>83</v>
          </cell>
          <cell r="I47">
            <v>72</v>
          </cell>
          <cell r="J47">
            <v>83</v>
          </cell>
          <cell r="K47">
            <v>97</v>
          </cell>
          <cell r="L47">
            <v>83.75</v>
          </cell>
          <cell r="M47">
            <v>80</v>
          </cell>
          <cell r="N47">
            <v>92</v>
          </cell>
          <cell r="O47">
            <v>89</v>
          </cell>
          <cell r="P47">
            <v>63</v>
          </cell>
          <cell r="Q47">
            <v>23</v>
          </cell>
          <cell r="R47">
            <v>92</v>
          </cell>
          <cell r="S47">
            <v>83</v>
          </cell>
          <cell r="T47">
            <v>94</v>
          </cell>
          <cell r="U47">
            <v>89</v>
          </cell>
          <cell r="V47">
            <v>78</v>
          </cell>
          <cell r="W47">
            <v>72</v>
          </cell>
          <cell r="X47">
            <v>83.2</v>
          </cell>
          <cell r="Y47">
            <v>67</v>
          </cell>
          <cell r="Z47">
            <v>56</v>
          </cell>
          <cell r="AA47">
            <v>67</v>
          </cell>
          <cell r="AB47">
            <v>75</v>
          </cell>
          <cell r="AC47">
            <v>75</v>
          </cell>
          <cell r="AD47">
            <v>68</v>
          </cell>
          <cell r="AE47">
            <v>75</v>
          </cell>
          <cell r="AF47">
            <v>70</v>
          </cell>
          <cell r="AG47">
            <v>75</v>
          </cell>
          <cell r="AH47">
            <v>58</v>
          </cell>
          <cell r="AI47">
            <v>83</v>
          </cell>
          <cell r="AJ47">
            <v>72.599999999999994</v>
          </cell>
          <cell r="AK47">
            <v>93.47</v>
          </cell>
          <cell r="AL47">
            <v>100</v>
          </cell>
          <cell r="AM47">
            <v>100</v>
          </cell>
          <cell r="AN47">
            <v>100</v>
          </cell>
          <cell r="AO47">
            <v>100</v>
          </cell>
          <cell r="AP47">
            <v>100</v>
          </cell>
          <cell r="AQ47">
            <v>85.589166666666685</v>
          </cell>
          <cell r="AR47">
            <v>100</v>
          </cell>
          <cell r="AS47">
            <v>75</v>
          </cell>
          <cell r="AT47">
            <v>83</v>
          </cell>
          <cell r="AU47">
            <v>75</v>
          </cell>
          <cell r="AV47">
            <v>100</v>
          </cell>
          <cell r="AW47">
            <v>86.6</v>
          </cell>
          <cell r="AX47">
            <v>100</v>
          </cell>
          <cell r="AY47">
            <v>100</v>
          </cell>
          <cell r="AZ47">
            <v>83</v>
          </cell>
          <cell r="BA47">
            <v>90</v>
          </cell>
          <cell r="BB47">
            <v>100</v>
          </cell>
          <cell r="BC47">
            <v>94.6</v>
          </cell>
        </row>
        <row r="48">
          <cell r="A48" t="str">
            <v>Attendance Score(5)</v>
          </cell>
          <cell r="B48">
            <v>5</v>
          </cell>
          <cell r="C48">
            <v>2</v>
          </cell>
          <cell r="D48">
            <v>0</v>
          </cell>
          <cell r="E48">
            <v>0</v>
          </cell>
          <cell r="F48">
            <v>3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5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3</v>
          </cell>
          <cell r="S48">
            <v>0</v>
          </cell>
          <cell r="T48">
            <v>3</v>
          </cell>
          <cell r="U48">
            <v>2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3</v>
          </cell>
          <cell r="AL48">
            <v>5</v>
          </cell>
          <cell r="AM48">
            <v>5</v>
          </cell>
          <cell r="AN48">
            <v>5</v>
          </cell>
          <cell r="AO48">
            <v>5</v>
          </cell>
          <cell r="AP48">
            <v>5</v>
          </cell>
          <cell r="AQ48">
            <v>2</v>
          </cell>
          <cell r="AR48">
            <v>5</v>
          </cell>
          <cell r="AS48">
            <v>0</v>
          </cell>
          <cell r="AT48">
            <v>0</v>
          </cell>
          <cell r="AU48">
            <v>0</v>
          </cell>
          <cell r="AV48">
            <v>5</v>
          </cell>
          <cell r="AW48">
            <v>2</v>
          </cell>
          <cell r="AX48">
            <v>5</v>
          </cell>
          <cell r="AY48">
            <v>5</v>
          </cell>
          <cell r="AZ48">
            <v>0</v>
          </cell>
          <cell r="BA48">
            <v>3</v>
          </cell>
          <cell r="BB48">
            <v>5</v>
          </cell>
          <cell r="BC48">
            <v>3</v>
          </cell>
        </row>
        <row r="49">
          <cell r="A49" t="str">
            <v xml:space="preserve">has been initiated in the month of Apr' 99 with the objective </v>
          </cell>
          <cell r="B49">
            <v>80.42</v>
          </cell>
          <cell r="C49">
            <v>73.599999999999994</v>
          </cell>
          <cell r="D49">
            <v>52.66</v>
          </cell>
          <cell r="I49">
            <v>45.7</v>
          </cell>
          <cell r="J49">
            <v>63.59</v>
          </cell>
          <cell r="N49" t="str">
            <v>N.A</v>
          </cell>
          <cell r="O49" t="str">
            <v>N.A</v>
          </cell>
          <cell r="P49" t="str">
            <v>N.A</v>
          </cell>
          <cell r="Q49" t="str">
            <v>N.A</v>
          </cell>
        </row>
        <row r="50">
          <cell r="A50" t="str">
            <v>Performance Score</v>
          </cell>
          <cell r="B50">
            <v>73.42</v>
          </cell>
          <cell r="C50">
            <v>65.150000000000006</v>
          </cell>
          <cell r="D50">
            <v>63.15</v>
          </cell>
          <cell r="E50">
            <v>63.15</v>
          </cell>
          <cell r="F50">
            <v>66.150000000000006</v>
          </cell>
          <cell r="G50">
            <v>63.15</v>
          </cell>
          <cell r="H50">
            <v>44.730000000000004</v>
          </cell>
          <cell r="I50">
            <v>57.230000000000004</v>
          </cell>
          <cell r="J50">
            <v>42.230000000000004</v>
          </cell>
          <cell r="K50">
            <v>57.230000000000004</v>
          </cell>
          <cell r="L50">
            <v>54.028245614035086</v>
          </cell>
          <cell r="M50">
            <v>50</v>
          </cell>
          <cell r="N50">
            <v>5</v>
          </cell>
          <cell r="O50">
            <v>5</v>
          </cell>
          <cell r="P50">
            <v>3</v>
          </cell>
          <cell r="Q50">
            <v>2.75</v>
          </cell>
          <cell r="R50">
            <v>67.73</v>
          </cell>
          <cell r="S50">
            <v>68.5</v>
          </cell>
          <cell r="T50">
            <v>71.83</v>
          </cell>
          <cell r="U50">
            <v>71.16</v>
          </cell>
          <cell r="V50">
            <v>69.17</v>
          </cell>
          <cell r="W50">
            <v>69</v>
          </cell>
          <cell r="X50">
            <v>73.932000000000002</v>
          </cell>
          <cell r="Y50">
            <v>58.75</v>
          </cell>
          <cell r="Z50">
            <v>59.129999999999995</v>
          </cell>
          <cell r="AA50">
            <v>59.25</v>
          </cell>
          <cell r="AB50">
            <v>59.5</v>
          </cell>
          <cell r="AC50">
            <v>59.5</v>
          </cell>
          <cell r="AD50">
            <v>59.225999999999999</v>
          </cell>
          <cell r="AE50">
            <v>59.370000000000005</v>
          </cell>
          <cell r="AF50">
            <v>58.75</v>
          </cell>
          <cell r="AG50">
            <v>44.95</v>
          </cell>
          <cell r="AH50">
            <v>43.370000000000005</v>
          </cell>
          <cell r="AI50">
            <v>51.22</v>
          </cell>
          <cell r="AJ50">
            <v>57.319200000000002</v>
          </cell>
          <cell r="AK50">
            <v>72.12</v>
          </cell>
          <cell r="AL50">
            <v>72.599999999999994</v>
          </cell>
          <cell r="AM50">
            <v>73.433333333333337</v>
          </cell>
          <cell r="AN50">
            <v>72.333333333333343</v>
          </cell>
          <cell r="AO50">
            <v>42.3</v>
          </cell>
          <cell r="AP50">
            <v>72.31</v>
          </cell>
          <cell r="AQ50">
            <v>62.636877777777784</v>
          </cell>
          <cell r="AR50">
            <v>33.15</v>
          </cell>
          <cell r="AS50">
            <v>67.45</v>
          </cell>
          <cell r="AT50">
            <v>68.683333333333337</v>
          </cell>
          <cell r="AU50">
            <v>48.125</v>
          </cell>
          <cell r="AV50">
            <v>73.13</v>
          </cell>
          <cell r="AW50">
            <v>70.10766666666666</v>
          </cell>
          <cell r="AX50">
            <v>94.993333333333339</v>
          </cell>
          <cell r="AY50">
            <v>52.47</v>
          </cell>
          <cell r="AZ50">
            <v>66.444444444444443</v>
          </cell>
          <cell r="BA50">
            <v>75.833333333333329</v>
          </cell>
          <cell r="BB50">
            <v>94.375</v>
          </cell>
          <cell r="BC50">
            <v>76.223222222222219</v>
          </cell>
        </row>
      </sheetData>
      <sheetData sheetId="7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CELL : MAINTENANCE</v>
          </cell>
        </row>
        <row r="4">
          <cell r="A4" t="str">
            <v>CELL : COMMERCIAL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 t="str">
            <v>MAY(WK-1)</v>
          </cell>
          <cell r="C7" t="str">
            <v>MAY(WK-2)</v>
          </cell>
          <cell r="D7" t="str">
            <v>MAY(WK-3)</v>
          </cell>
          <cell r="E7" t="str">
            <v>MAY(WK-4)</v>
          </cell>
          <cell r="F7" t="str">
            <v>MAY' 99</v>
          </cell>
          <cell r="G7" t="str">
            <v>JUNE(WK-1)</v>
          </cell>
          <cell r="H7" t="str">
            <v>JUNE(WK-2)</v>
          </cell>
          <cell r="I7" t="str">
            <v>JUNE(WK-3)</v>
          </cell>
          <cell r="J7" t="str">
            <v>JUNE(WK-4)</v>
          </cell>
          <cell r="K7" t="str">
            <v>JUNE(WK-5)</v>
          </cell>
          <cell r="L7" t="str">
            <v>JUNE'99</v>
          </cell>
          <cell r="M7" t="str">
            <v>JUL(WK-1)</v>
          </cell>
          <cell r="N7" t="str">
            <v>JUL(WK-2)</v>
          </cell>
          <cell r="O7" t="str">
            <v>JUL(WK-3)</v>
          </cell>
          <cell r="P7" t="str">
            <v>JUL(WK-4)</v>
          </cell>
          <cell r="Q7" t="str">
            <v>JUL(WK-5)</v>
          </cell>
          <cell r="R7" t="str">
            <v>JULY'99</v>
          </cell>
          <cell r="S7" t="str">
            <v>AUG(WK-1)</v>
          </cell>
          <cell r="T7" t="str">
            <v>AUG(WK-2)</v>
          </cell>
          <cell r="U7" t="str">
            <v>AUG(WK-3)</v>
          </cell>
          <cell r="V7" t="str">
            <v>AUG(WK-4)</v>
          </cell>
          <cell r="W7" t="str">
            <v>AUG(WK-5)</v>
          </cell>
          <cell r="X7" t="str">
            <v>AUG'99</v>
          </cell>
          <cell r="Y7" t="str">
            <v>SEPT(WK-1)</v>
          </cell>
          <cell r="Z7" t="str">
            <v>SEPT(WK-2)</v>
          </cell>
          <cell r="AA7" t="str">
            <v>SEPT(WK-3)</v>
          </cell>
          <cell r="AB7" t="str">
            <v>SEPT(WK-4)</v>
          </cell>
          <cell r="AC7" t="str">
            <v>SEPT(WK-5)</v>
          </cell>
          <cell r="AD7" t="str">
            <v>SEPT'99</v>
          </cell>
          <cell r="AE7" t="str">
            <v>OCT(WK-1)</v>
          </cell>
          <cell r="AF7" t="str">
            <v>OCT(WK-2)</v>
          </cell>
          <cell r="AG7" t="str">
            <v>OCT(WK-3)</v>
          </cell>
          <cell r="AH7" t="str">
            <v>OCT(WK-4)</v>
          </cell>
          <cell r="AI7" t="str">
            <v>OCT(WK-5)</v>
          </cell>
          <cell r="AJ7" t="str">
            <v>OCT(WK-6)</v>
          </cell>
          <cell r="AK7" t="str">
            <v>OCT'99</v>
          </cell>
          <cell r="AL7" t="str">
            <v>NOV(WK-1)</v>
          </cell>
          <cell r="AM7" t="str">
            <v>NOV(WK-2)</v>
          </cell>
          <cell r="AN7" t="str">
            <v>NOV(WK-3)</v>
          </cell>
          <cell r="AO7" t="str">
            <v>NOV(WK-4)</v>
          </cell>
          <cell r="AP7" t="str">
            <v>NOV(WK-5)</v>
          </cell>
          <cell r="AQ7" t="str">
            <v>NOV'99</v>
          </cell>
          <cell r="AR7" t="str">
            <v>DEC(wk-1)</v>
          </cell>
          <cell r="AS7" t="str">
            <v>DEC(wk-2)</v>
          </cell>
          <cell r="AT7" t="str">
            <v>DEC(wk-3)</v>
          </cell>
          <cell r="AU7" t="str">
            <v>DEC(wk-4)</v>
          </cell>
          <cell r="AV7" t="str">
            <v>DEC(wk-5)</v>
          </cell>
          <cell r="AW7" t="str">
            <v>DEC '99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  <cell r="AI9">
            <v>200231</v>
          </cell>
          <cell r="AJ9">
            <v>6450</v>
          </cell>
          <cell r="AK9">
            <v>315455</v>
          </cell>
          <cell r="AL9">
            <v>46070</v>
          </cell>
          <cell r="AM9">
            <v>33795</v>
          </cell>
          <cell r="AN9">
            <v>51087</v>
          </cell>
          <cell r="AO9">
            <v>57868</v>
          </cell>
          <cell r="AP9">
            <v>8950</v>
          </cell>
          <cell r="AQ9">
            <v>197885</v>
          </cell>
          <cell r="AR9">
            <v>30298</v>
          </cell>
          <cell r="AS9">
            <v>54886</v>
          </cell>
          <cell r="AT9">
            <v>52591</v>
          </cell>
          <cell r="AU9">
            <v>20788</v>
          </cell>
          <cell r="AV9">
            <v>59826</v>
          </cell>
          <cell r="AW9">
            <v>179498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Customer Complaints (Internal)</v>
          </cell>
          <cell r="B11">
            <v>846</v>
          </cell>
          <cell r="C11">
            <v>505</v>
          </cell>
          <cell r="D11">
            <v>238</v>
          </cell>
          <cell r="E11">
            <v>556</v>
          </cell>
          <cell r="F11">
            <v>2145</v>
          </cell>
          <cell r="G11">
            <v>0</v>
          </cell>
          <cell r="H11">
            <v>1487</v>
          </cell>
          <cell r="I11">
            <v>748</v>
          </cell>
          <cell r="J11">
            <v>541</v>
          </cell>
          <cell r="K11">
            <v>321</v>
          </cell>
          <cell r="L11">
            <v>3097</v>
          </cell>
          <cell r="M11">
            <v>720</v>
          </cell>
          <cell r="N11">
            <v>734</v>
          </cell>
          <cell r="O11">
            <v>115</v>
          </cell>
          <cell r="P11">
            <v>123</v>
          </cell>
          <cell r="Q11">
            <v>1395</v>
          </cell>
          <cell r="R11">
            <v>3087</v>
          </cell>
          <cell r="S11">
            <v>1435</v>
          </cell>
          <cell r="T11">
            <v>1972</v>
          </cell>
          <cell r="U11">
            <v>548</v>
          </cell>
          <cell r="V11">
            <v>2225</v>
          </cell>
          <cell r="W11">
            <v>1208</v>
          </cell>
          <cell r="X11">
            <v>7388</v>
          </cell>
          <cell r="Y11">
            <v>140</v>
          </cell>
          <cell r="Z11">
            <v>317</v>
          </cell>
          <cell r="AA11">
            <v>100</v>
          </cell>
          <cell r="AB11">
            <v>97</v>
          </cell>
          <cell r="AC11">
            <v>509</v>
          </cell>
          <cell r="AD11">
            <v>8042</v>
          </cell>
          <cell r="AE11">
            <v>99</v>
          </cell>
          <cell r="AF11">
            <v>352</v>
          </cell>
          <cell r="AG11">
            <v>381</v>
          </cell>
          <cell r="AH11">
            <v>331</v>
          </cell>
          <cell r="AI11">
            <v>922</v>
          </cell>
          <cell r="AJ11">
            <v>0</v>
          </cell>
          <cell r="AK11">
            <v>2085</v>
          </cell>
          <cell r="AL11">
            <v>24</v>
          </cell>
          <cell r="AM11">
            <v>279</v>
          </cell>
          <cell r="AN11">
            <v>46</v>
          </cell>
          <cell r="AO11">
            <v>64</v>
          </cell>
          <cell r="AP11">
            <v>313</v>
          </cell>
          <cell r="AQ11">
            <v>726</v>
          </cell>
          <cell r="AR11">
            <v>114</v>
          </cell>
          <cell r="AS11">
            <v>1443</v>
          </cell>
          <cell r="AT11">
            <v>431</v>
          </cell>
          <cell r="AU11">
            <v>630</v>
          </cell>
          <cell r="AV11">
            <v>1310</v>
          </cell>
          <cell r="AW11">
            <v>3928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  <cell r="AI12">
            <v>0</v>
          </cell>
          <cell r="AJ12">
            <v>0</v>
          </cell>
          <cell r="AK12">
            <v>2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A13" t="str">
            <v>Customer Complaints (EXTERNAL) Score(50)</v>
          </cell>
          <cell r="B13">
            <v>54</v>
          </cell>
          <cell r="C13">
            <v>10</v>
          </cell>
          <cell r="D13">
            <v>6</v>
          </cell>
          <cell r="E13">
            <v>3</v>
          </cell>
          <cell r="F13">
            <v>63</v>
          </cell>
          <cell r="G13">
            <v>2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4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49.564835203091413</v>
          </cell>
          <cell r="Y13">
            <v>50</v>
          </cell>
          <cell r="Z13">
            <v>50</v>
          </cell>
          <cell r="AA13">
            <v>19.23076923076923</v>
          </cell>
          <cell r="AB13">
            <v>50</v>
          </cell>
          <cell r="AC13">
            <v>50</v>
          </cell>
          <cell r="AD13">
            <v>49.102207287511703</v>
          </cell>
          <cell r="AE13">
            <v>50</v>
          </cell>
          <cell r="AF13">
            <v>50</v>
          </cell>
          <cell r="AG13">
            <v>50</v>
          </cell>
          <cell r="AH13">
            <v>45.594713656387661</v>
          </cell>
          <cell r="AI13">
            <v>50</v>
          </cell>
          <cell r="AJ13">
            <v>50</v>
          </cell>
          <cell r="AK13">
            <v>49.682997574931449</v>
          </cell>
          <cell r="AL13">
            <v>50</v>
          </cell>
          <cell r="AM13">
            <v>50</v>
          </cell>
          <cell r="AN13">
            <v>50</v>
          </cell>
          <cell r="AO13">
            <v>50</v>
          </cell>
          <cell r="AP13">
            <v>50</v>
          </cell>
          <cell r="AQ13">
            <v>50</v>
          </cell>
          <cell r="AR13">
            <v>50</v>
          </cell>
          <cell r="AS13">
            <v>50</v>
          </cell>
          <cell r="AT13">
            <v>50</v>
          </cell>
          <cell r="AU13">
            <v>50</v>
          </cell>
          <cell r="AV13">
            <v>50</v>
          </cell>
          <cell r="AW13">
            <v>50</v>
          </cell>
        </row>
        <row r="14">
          <cell r="A14" t="str">
            <v>Customer Complaints (lNTERNAL) Score(35)</v>
          </cell>
          <cell r="B14">
            <v>54</v>
          </cell>
          <cell r="C14">
            <v>225</v>
          </cell>
          <cell r="D14">
            <v>6</v>
          </cell>
          <cell r="E14">
            <v>3</v>
          </cell>
          <cell r="F14">
            <v>63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27.498339121025129</v>
          </cell>
          <cell r="Y14">
            <v>33.237980509906862</v>
          </cell>
          <cell r="Z14">
            <v>22.230981701001269</v>
          </cell>
          <cell r="AA14">
            <v>29.615384615384617</v>
          </cell>
          <cell r="AB14">
            <v>19.20930232558139</v>
          </cell>
          <cell r="AC14">
            <v>-21.555555555555557</v>
          </cell>
          <cell r="AD14">
            <v>27.779951006169117</v>
          </cell>
          <cell r="AE14">
            <v>34.333384636103041</v>
          </cell>
          <cell r="AF14">
            <v>26.973941368078176</v>
          </cell>
          <cell r="AG14">
            <v>29.707283191109347</v>
          </cell>
          <cell r="AH14">
            <v>29.896475770925111</v>
          </cell>
          <cell r="AI14">
            <v>33.388361442533871</v>
          </cell>
          <cell r="AJ14">
            <v>35</v>
          </cell>
          <cell r="AK14">
            <v>32.686674803062246</v>
          </cell>
          <cell r="AL14">
            <v>34.817668764922942</v>
          </cell>
          <cell r="AM14">
            <v>32.110519307589882</v>
          </cell>
          <cell r="AN14">
            <v>34.684851332041418</v>
          </cell>
          <cell r="AO14">
            <v>34.612912144881456</v>
          </cell>
          <cell r="AP14">
            <v>22.759776536312849</v>
          </cell>
          <cell r="AQ14">
            <v>33.715920863127572</v>
          </cell>
          <cell r="AR14">
            <v>33.683081391510989</v>
          </cell>
          <cell r="AS14">
            <v>25.798199905258169</v>
          </cell>
          <cell r="AT14">
            <v>32.131638493278317</v>
          </cell>
          <cell r="AU14">
            <v>24.392918991725992</v>
          </cell>
          <cell r="AV14">
            <v>27.336108046668674</v>
          </cell>
          <cell r="AW14">
            <v>27.340861736621019</v>
          </cell>
        </row>
        <row r="15">
          <cell r="A15">
            <v>111.11</v>
          </cell>
        </row>
        <row r="16">
          <cell r="A16" t="str">
            <v>TELCO Car Production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1305</v>
          </cell>
          <cell r="H16">
            <v>1305</v>
          </cell>
          <cell r="I16">
            <v>11310</v>
          </cell>
          <cell r="J16">
            <v>8416</v>
          </cell>
          <cell r="K16">
            <v>10635</v>
          </cell>
          <cell r="L16">
            <v>32971</v>
          </cell>
          <cell r="M16">
            <v>1898</v>
          </cell>
          <cell r="N16">
            <v>10082</v>
          </cell>
          <cell r="O16">
            <v>10021</v>
          </cell>
          <cell r="P16">
            <v>10519</v>
          </cell>
          <cell r="Q16">
            <v>13221</v>
          </cell>
          <cell r="R16">
            <v>45741</v>
          </cell>
          <cell r="S16">
            <v>14601</v>
          </cell>
          <cell r="T16">
            <v>8918</v>
          </cell>
          <cell r="U16">
            <v>8918</v>
          </cell>
          <cell r="V16">
            <v>9592</v>
          </cell>
          <cell r="W16">
            <v>11624</v>
          </cell>
          <cell r="X16">
            <v>53653</v>
          </cell>
          <cell r="Y16">
            <v>3743</v>
          </cell>
          <cell r="Z16">
            <v>14397</v>
          </cell>
          <cell r="AA16">
            <v>14397</v>
          </cell>
          <cell r="AB16">
            <v>12402</v>
          </cell>
          <cell r="AC16">
            <v>15284</v>
          </cell>
          <cell r="AD16">
            <v>98592</v>
          </cell>
          <cell r="AE16">
            <v>3486</v>
          </cell>
          <cell r="AF16">
            <v>14851</v>
          </cell>
          <cell r="AG16">
            <v>21991</v>
          </cell>
          <cell r="AH16">
            <v>21991</v>
          </cell>
          <cell r="AI16">
            <v>14887</v>
          </cell>
          <cell r="AK16">
            <v>77206</v>
          </cell>
          <cell r="AL16">
            <v>7045</v>
          </cell>
          <cell r="AM16">
            <v>3749</v>
          </cell>
          <cell r="AN16">
            <v>15162</v>
          </cell>
          <cell r="AO16">
            <v>6576</v>
          </cell>
          <cell r="AQ16">
            <v>32532</v>
          </cell>
          <cell r="AR16">
            <v>8660</v>
          </cell>
          <cell r="AS16">
            <v>14192</v>
          </cell>
          <cell r="AT16">
            <v>11078</v>
          </cell>
          <cell r="AU16">
            <v>9708</v>
          </cell>
          <cell r="AV16">
            <v>7683</v>
          </cell>
          <cell r="AW16">
            <v>51321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4</v>
          </cell>
          <cell r="Q18">
            <v>1</v>
          </cell>
          <cell r="R18">
            <v>6</v>
          </cell>
          <cell r="S18">
            <v>4</v>
          </cell>
          <cell r="T18">
            <v>2</v>
          </cell>
          <cell r="U18">
            <v>2</v>
          </cell>
          <cell r="V18">
            <v>0</v>
          </cell>
          <cell r="W18">
            <v>0</v>
          </cell>
          <cell r="X18">
            <v>8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3</v>
          </cell>
          <cell r="AD18">
            <v>8</v>
          </cell>
          <cell r="AE18">
            <v>2</v>
          </cell>
          <cell r="AF18">
            <v>0</v>
          </cell>
          <cell r="AG18">
            <v>1</v>
          </cell>
          <cell r="AH18">
            <v>1</v>
          </cell>
          <cell r="AI18">
            <v>3</v>
          </cell>
          <cell r="AJ18">
            <v>0</v>
          </cell>
          <cell r="AK18">
            <v>7</v>
          </cell>
          <cell r="AL18">
            <v>0</v>
          </cell>
          <cell r="AM18">
            <v>1</v>
          </cell>
          <cell r="AN18">
            <v>0</v>
          </cell>
          <cell r="AO18">
            <v>2</v>
          </cell>
          <cell r="AP18">
            <v>2</v>
          </cell>
          <cell r="AQ18">
            <v>5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3</v>
          </cell>
          <cell r="AW18">
            <v>3</v>
          </cell>
        </row>
        <row r="19">
          <cell r="A19" t="str">
            <v>Tangible  suggetions  received in a week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1</v>
          </cell>
          <cell r="P19">
            <v>3</v>
          </cell>
          <cell r="Q19">
            <v>1</v>
          </cell>
          <cell r="R19">
            <v>5</v>
          </cell>
          <cell r="S19">
            <v>1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1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1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</v>
          </cell>
          <cell r="AP19">
            <v>2</v>
          </cell>
          <cell r="AQ19">
            <v>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3</v>
          </cell>
          <cell r="AW19">
            <v>3</v>
          </cell>
        </row>
        <row r="20">
          <cell r="A20" t="str">
            <v>Intangible  suggetions  received in a week</v>
          </cell>
          <cell r="D20">
            <v>418878</v>
          </cell>
          <cell r="E20">
            <v>177749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1</v>
          </cell>
          <cell r="S20">
            <v>3</v>
          </cell>
          <cell r="T20">
            <v>2</v>
          </cell>
          <cell r="U20">
            <v>2</v>
          </cell>
          <cell r="V20">
            <v>0</v>
          </cell>
          <cell r="W20">
            <v>0</v>
          </cell>
          <cell r="X20">
            <v>7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3</v>
          </cell>
          <cell r="AD20">
            <v>7</v>
          </cell>
          <cell r="AE20">
            <v>2</v>
          </cell>
          <cell r="AF20">
            <v>0</v>
          </cell>
          <cell r="AG20">
            <v>1</v>
          </cell>
          <cell r="AH20">
            <v>1</v>
          </cell>
          <cell r="AI20">
            <v>3</v>
          </cell>
          <cell r="AJ20">
            <v>0</v>
          </cell>
          <cell r="AK20">
            <v>7</v>
          </cell>
          <cell r="AL20">
            <v>0</v>
          </cell>
          <cell r="AM20">
            <v>1</v>
          </cell>
          <cell r="AN20">
            <v>0</v>
          </cell>
          <cell r="AO20">
            <v>0</v>
          </cell>
          <cell r="AP20">
            <v>0</v>
          </cell>
          <cell r="AQ20">
            <v>1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A21" t="str">
            <v>Total Cell Members</v>
          </cell>
          <cell r="B21">
            <v>15</v>
          </cell>
          <cell r="C21">
            <v>15</v>
          </cell>
          <cell r="D21">
            <v>15</v>
          </cell>
          <cell r="E21">
            <v>15</v>
          </cell>
          <cell r="F21">
            <v>15</v>
          </cell>
          <cell r="G21">
            <v>15</v>
          </cell>
          <cell r="H21">
            <v>13</v>
          </cell>
          <cell r="I21">
            <v>13</v>
          </cell>
          <cell r="J21">
            <v>11</v>
          </cell>
          <cell r="K21">
            <v>11</v>
          </cell>
          <cell r="L21">
            <v>11</v>
          </cell>
          <cell r="M21">
            <v>11</v>
          </cell>
          <cell r="N21">
            <v>11</v>
          </cell>
          <cell r="O21">
            <v>11</v>
          </cell>
          <cell r="P21">
            <v>11</v>
          </cell>
          <cell r="Q21">
            <v>11</v>
          </cell>
          <cell r="R21">
            <v>11</v>
          </cell>
          <cell r="S21">
            <v>18</v>
          </cell>
          <cell r="T21">
            <v>18</v>
          </cell>
          <cell r="U21">
            <v>18</v>
          </cell>
          <cell r="V21">
            <v>18</v>
          </cell>
          <cell r="W21">
            <v>18</v>
          </cell>
          <cell r="X21">
            <v>18</v>
          </cell>
          <cell r="Y21">
            <v>18</v>
          </cell>
          <cell r="Z21">
            <v>18</v>
          </cell>
          <cell r="AA21">
            <v>18</v>
          </cell>
          <cell r="AB21">
            <v>18</v>
          </cell>
          <cell r="AC21">
            <v>18</v>
          </cell>
          <cell r="AD21">
            <v>18</v>
          </cell>
          <cell r="AE21">
            <v>18</v>
          </cell>
          <cell r="AF21">
            <v>18</v>
          </cell>
          <cell r="AG21">
            <v>18</v>
          </cell>
          <cell r="AH21">
            <v>18</v>
          </cell>
          <cell r="AI21">
            <v>18</v>
          </cell>
          <cell r="AJ21">
            <v>18</v>
          </cell>
          <cell r="AK21">
            <v>18</v>
          </cell>
          <cell r="AL21">
            <v>18</v>
          </cell>
          <cell r="AM21">
            <v>18</v>
          </cell>
          <cell r="AN21">
            <v>18</v>
          </cell>
          <cell r="AO21">
            <v>18</v>
          </cell>
          <cell r="AP21">
            <v>18</v>
          </cell>
          <cell r="AQ21">
            <v>90</v>
          </cell>
          <cell r="AR21">
            <v>18</v>
          </cell>
          <cell r="AS21">
            <v>18</v>
          </cell>
          <cell r="AT21">
            <v>18</v>
          </cell>
          <cell r="AU21">
            <v>18</v>
          </cell>
          <cell r="AV21">
            <v>18</v>
          </cell>
          <cell r="AW21">
            <v>90</v>
          </cell>
        </row>
        <row r="22">
          <cell r="A22" t="str">
            <v>Suggestion Scheme Score(5)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 t="str">
            <v>JUNE(WK-5)</v>
          </cell>
          <cell r="R22" t="str">
            <v>JUNE'99</v>
          </cell>
          <cell r="S22" t="str">
            <v>JUL(WK-1)</v>
          </cell>
          <cell r="T22" t="str">
            <v>JUL(WK-2)</v>
          </cell>
          <cell r="U22" t="str">
            <v>JUL(WK-3)</v>
          </cell>
          <cell r="V22" t="str">
            <v>JUL(WK-4)</v>
          </cell>
          <cell r="W22" t="str">
            <v>JUL(WK-5)</v>
          </cell>
          <cell r="X22" t="str">
            <v>JULY'99</v>
          </cell>
          <cell r="Y22" t="str">
            <v>AUG(WK-1)</v>
          </cell>
          <cell r="Z22" t="str">
            <v>AUG(WK-2)</v>
          </cell>
          <cell r="AA22" t="str">
            <v>AUG(WK-3)</v>
          </cell>
          <cell r="AB22" t="str">
            <v>AUG(WK-4)</v>
          </cell>
          <cell r="AC22" t="str">
            <v>AUG(WK-5)</v>
          </cell>
          <cell r="AD22" t="str">
            <v>AUG'99</v>
          </cell>
          <cell r="AE22" t="str">
            <v>SEPT(WK-1)</v>
          </cell>
          <cell r="AF22" t="str">
            <v>SEPT(WK-2)</v>
          </cell>
          <cell r="AG22" t="str">
            <v>SEPT(WK-3)</v>
          </cell>
          <cell r="AH22" t="str">
            <v>SEPT(WK-4)</v>
          </cell>
          <cell r="AI22" t="str">
            <v>SEPT(WK-5)</v>
          </cell>
          <cell r="AJ22" t="str">
            <v>SEPT'99</v>
          </cell>
          <cell r="AK22" t="str">
            <v>OCT(WK-1)</v>
          </cell>
          <cell r="AL22" t="str">
            <v>OCT(WK-2)</v>
          </cell>
          <cell r="AM22" t="str">
            <v>OCT(WK-3)</v>
          </cell>
          <cell r="AN22" t="str">
            <v>OCT(WK-4)</v>
          </cell>
          <cell r="AO22" t="str">
            <v>OCT(WK-5)</v>
          </cell>
          <cell r="AP22" t="str">
            <v>OCT(WK-6)</v>
          </cell>
          <cell r="AQ22" t="str">
            <v>OCT'99</v>
          </cell>
          <cell r="AR22" t="str">
            <v>NOV(WK-1)</v>
          </cell>
          <cell r="AS22" t="str">
            <v>NOV(WK-2)</v>
          </cell>
          <cell r="AT22" t="str">
            <v>NOV(WK-3)</v>
          </cell>
          <cell r="AU22" t="str">
            <v>NOV(WK-4)</v>
          </cell>
          <cell r="AV22" t="str">
            <v>NOV(WK-5)</v>
          </cell>
          <cell r="AW22" t="str">
            <v>NOV'99</v>
          </cell>
          <cell r="AX22" t="str">
            <v>DEC(wk-1)</v>
          </cell>
          <cell r="AY22" t="str">
            <v>DEC(wk-2)</v>
          </cell>
          <cell r="AZ22" t="str">
            <v>DEC(wk-3)</v>
          </cell>
          <cell r="BA22" t="str">
            <v>DEC(wk-4)</v>
          </cell>
          <cell r="BB22" t="str">
            <v>DEC(wk-5)</v>
          </cell>
          <cell r="BC22" t="str">
            <v>DEC'99</v>
          </cell>
        </row>
        <row r="23">
          <cell r="A23" t="str">
            <v>Total production</v>
          </cell>
          <cell r="B23">
            <v>27</v>
          </cell>
          <cell r="C23">
            <v>29.86</v>
          </cell>
          <cell r="D23">
            <v>342289</v>
          </cell>
          <cell r="E23">
            <v>203201</v>
          </cell>
          <cell r="F23">
            <v>232779</v>
          </cell>
          <cell r="G23">
            <v>278615</v>
          </cell>
          <cell r="H23">
            <v>221537</v>
          </cell>
          <cell r="I23">
            <v>160515</v>
          </cell>
          <cell r="J23">
            <v>1096647</v>
          </cell>
          <cell r="K23">
            <v>66864</v>
          </cell>
          <cell r="L23">
            <v>278546</v>
          </cell>
          <cell r="M23">
            <v>237816</v>
          </cell>
          <cell r="N23">
            <v>249391</v>
          </cell>
          <cell r="O23">
            <v>194807</v>
          </cell>
          <cell r="P23">
            <v>1027424</v>
          </cell>
          <cell r="Q23">
            <v>205935</v>
          </cell>
          <cell r="R23">
            <v>259987</v>
          </cell>
          <cell r="S23">
            <v>235273</v>
          </cell>
          <cell r="T23">
            <v>304947</v>
          </cell>
          <cell r="U23">
            <v>145170</v>
          </cell>
          <cell r="V23">
            <v>1151312</v>
          </cell>
          <cell r="W23">
            <v>2096689</v>
          </cell>
          <cell r="X23">
            <v>3933391</v>
          </cell>
          <cell r="Y23">
            <v>280379</v>
          </cell>
          <cell r="Z23">
            <v>265431</v>
          </cell>
          <cell r="AA23">
            <v>169976</v>
          </cell>
          <cell r="AB23">
            <v>7727202</v>
          </cell>
          <cell r="AC23">
            <v>135282</v>
          </cell>
          <cell r="AD23">
            <v>214829</v>
          </cell>
          <cell r="AE23">
            <v>226709</v>
          </cell>
          <cell r="AF23">
            <v>154017</v>
          </cell>
          <cell r="AG23">
            <v>229722</v>
          </cell>
          <cell r="AH23">
            <v>59230</v>
          </cell>
          <cell r="AI23">
            <v>3301908</v>
          </cell>
          <cell r="AJ23">
            <v>139665</v>
          </cell>
          <cell r="AK23">
            <v>67125</v>
          </cell>
          <cell r="AL23">
            <v>227644</v>
          </cell>
          <cell r="AM23">
            <v>196662</v>
          </cell>
          <cell r="AN23">
            <v>100173</v>
          </cell>
          <cell r="AO23">
            <v>802294</v>
          </cell>
          <cell r="AP23">
            <v>98668</v>
          </cell>
          <cell r="AQ23">
            <v>241087</v>
          </cell>
          <cell r="AR23">
            <v>264654</v>
          </cell>
          <cell r="AS23">
            <v>172341</v>
          </cell>
          <cell r="AT23">
            <v>207989</v>
          </cell>
          <cell r="AU23">
            <v>983739</v>
          </cell>
        </row>
        <row r="24">
          <cell r="A24" t="str">
            <v>Inventory Control of raw material</v>
          </cell>
          <cell r="B24">
            <v>56.35</v>
          </cell>
          <cell r="C24">
            <v>56.35</v>
          </cell>
          <cell r="D24">
            <v>56.35</v>
          </cell>
          <cell r="E24">
            <v>56.35</v>
          </cell>
          <cell r="F24">
            <v>56.35</v>
          </cell>
          <cell r="G24">
            <v>56.35</v>
          </cell>
          <cell r="H24">
            <v>46.63</v>
          </cell>
          <cell r="I24">
            <v>46.63</v>
          </cell>
          <cell r="J24">
            <v>46.63</v>
          </cell>
          <cell r="K24">
            <v>46.63</v>
          </cell>
          <cell r="L24">
            <v>46.63</v>
          </cell>
          <cell r="M24">
            <v>58.58</v>
          </cell>
          <cell r="N24">
            <v>58.58</v>
          </cell>
          <cell r="O24">
            <v>58.58</v>
          </cell>
          <cell r="P24">
            <v>58.58</v>
          </cell>
          <cell r="Q24">
            <v>58.58</v>
          </cell>
          <cell r="R24">
            <v>58.58</v>
          </cell>
          <cell r="S24">
            <v>45.8</v>
          </cell>
          <cell r="T24">
            <v>45.8</v>
          </cell>
          <cell r="U24">
            <v>45.8</v>
          </cell>
          <cell r="V24">
            <v>45.8</v>
          </cell>
          <cell r="W24">
            <v>45.8</v>
          </cell>
          <cell r="X24">
            <v>45.8</v>
          </cell>
          <cell r="Y24">
            <v>43.36</v>
          </cell>
          <cell r="Z24">
            <v>43.36</v>
          </cell>
          <cell r="AA24">
            <v>43.36</v>
          </cell>
          <cell r="AB24">
            <v>43.36</v>
          </cell>
          <cell r="AC24">
            <v>43.36</v>
          </cell>
          <cell r="AD24">
            <v>43.36</v>
          </cell>
          <cell r="AE24">
            <v>53.87</v>
          </cell>
          <cell r="AF24">
            <v>53.87</v>
          </cell>
          <cell r="AG24">
            <v>53.87</v>
          </cell>
          <cell r="AH24">
            <v>53.87</v>
          </cell>
          <cell r="AI24">
            <v>53.87</v>
          </cell>
          <cell r="AJ24">
            <v>51.767999999999994</v>
          </cell>
          <cell r="AK24">
            <v>33.659999999999997</v>
          </cell>
          <cell r="AL24">
            <v>33.659999999999997</v>
          </cell>
          <cell r="AM24">
            <v>33.659999999999997</v>
          </cell>
          <cell r="AN24">
            <v>33.659999999999997</v>
          </cell>
          <cell r="AO24">
            <v>33.659999999999997</v>
          </cell>
          <cell r="AP24">
            <v>33.659999999999997</v>
          </cell>
          <cell r="AQ24">
            <v>42.655272727272717</v>
          </cell>
          <cell r="AR24">
            <v>39.11</v>
          </cell>
          <cell r="AS24">
            <v>39.11</v>
          </cell>
          <cell r="AT24">
            <v>39.11</v>
          </cell>
          <cell r="AU24">
            <v>39.11</v>
          </cell>
          <cell r="AV24">
            <v>39.11</v>
          </cell>
          <cell r="AW24">
            <v>39.11</v>
          </cell>
          <cell r="AX24">
            <v>40.93</v>
          </cell>
          <cell r="AY24">
            <v>40.93</v>
          </cell>
          <cell r="AZ24">
            <v>40.93</v>
          </cell>
          <cell r="BA24">
            <v>40.93</v>
          </cell>
          <cell r="BB24">
            <v>40.93</v>
          </cell>
          <cell r="BC24">
            <v>39.11</v>
          </cell>
        </row>
        <row r="25">
          <cell r="A25" t="str">
            <v>Inventory Control score(20)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10</v>
          </cell>
          <cell r="AL25">
            <v>10</v>
          </cell>
          <cell r="AM25">
            <v>10</v>
          </cell>
          <cell r="AN25">
            <v>10</v>
          </cell>
          <cell r="AO25">
            <v>10</v>
          </cell>
          <cell r="AP25">
            <v>10</v>
          </cell>
          <cell r="AQ25">
            <v>5.4545454545454541</v>
          </cell>
          <cell r="AR25">
            <v>10</v>
          </cell>
          <cell r="AS25">
            <v>10</v>
          </cell>
          <cell r="AT25">
            <v>10</v>
          </cell>
          <cell r="AU25">
            <v>10</v>
          </cell>
          <cell r="AV25">
            <v>10</v>
          </cell>
          <cell r="AW25">
            <v>10</v>
          </cell>
          <cell r="AX25">
            <v>5</v>
          </cell>
          <cell r="AY25">
            <v>5</v>
          </cell>
          <cell r="AZ25">
            <v>5</v>
          </cell>
          <cell r="BA25">
            <v>5</v>
          </cell>
          <cell r="BB25">
            <v>5</v>
          </cell>
          <cell r="BC25">
            <v>10</v>
          </cell>
        </row>
        <row r="26">
          <cell r="A26" t="str">
            <v>Attendance (%)</v>
          </cell>
          <cell r="B26">
            <v>73.333333333333329</v>
          </cell>
          <cell r="C26">
            <v>80</v>
          </cell>
          <cell r="D26">
            <v>86</v>
          </cell>
          <cell r="E26">
            <v>78</v>
          </cell>
          <cell r="F26">
            <v>79.333333333333329</v>
          </cell>
          <cell r="G26">
            <v>71.428571428571431</v>
          </cell>
          <cell r="H26">
            <v>67</v>
          </cell>
          <cell r="I26">
            <v>75</v>
          </cell>
          <cell r="J26">
            <v>79</v>
          </cell>
          <cell r="K26">
            <v>75</v>
          </cell>
          <cell r="L26">
            <v>73.485714285714295</v>
          </cell>
          <cell r="M26">
            <v>73</v>
          </cell>
          <cell r="N26">
            <v>95</v>
          </cell>
          <cell r="O26">
            <v>83</v>
          </cell>
          <cell r="P26">
            <v>88</v>
          </cell>
          <cell r="Q26">
            <v>92</v>
          </cell>
          <cell r="R26">
            <v>86.2</v>
          </cell>
          <cell r="S26">
            <v>87</v>
          </cell>
          <cell r="T26">
            <v>83</v>
          </cell>
          <cell r="U26">
            <v>83</v>
          </cell>
          <cell r="V26">
            <v>78</v>
          </cell>
          <cell r="W26">
            <v>77</v>
          </cell>
          <cell r="X26">
            <v>81.599999999999994</v>
          </cell>
          <cell r="Y26">
            <v>74</v>
          </cell>
          <cell r="Z26">
            <v>81</v>
          </cell>
          <cell r="AA26">
            <v>78</v>
          </cell>
          <cell r="AB26">
            <v>69</v>
          </cell>
          <cell r="AC26">
            <v>72</v>
          </cell>
          <cell r="AD26">
            <v>76.72</v>
          </cell>
          <cell r="AE26">
            <v>75</v>
          </cell>
          <cell r="AF26">
            <v>71</v>
          </cell>
          <cell r="AG26">
            <v>81</v>
          </cell>
          <cell r="AH26">
            <v>79</v>
          </cell>
          <cell r="AI26">
            <v>78</v>
          </cell>
          <cell r="AJ26">
            <v>78</v>
          </cell>
          <cell r="AK26">
            <v>76.8</v>
          </cell>
          <cell r="AL26">
            <v>78</v>
          </cell>
          <cell r="AM26">
            <v>61</v>
          </cell>
          <cell r="AN26">
            <v>60</v>
          </cell>
          <cell r="AO26">
            <v>68</v>
          </cell>
          <cell r="AP26">
            <v>61</v>
          </cell>
          <cell r="AQ26">
            <v>65.599999999999994</v>
          </cell>
          <cell r="AR26">
            <v>67</v>
          </cell>
          <cell r="AS26">
            <v>72</v>
          </cell>
          <cell r="AT26">
            <v>72</v>
          </cell>
          <cell r="AU26">
            <v>77</v>
          </cell>
          <cell r="AV26">
            <v>74</v>
          </cell>
          <cell r="AW26">
            <v>72.400000000000006</v>
          </cell>
        </row>
        <row r="27">
          <cell r="A27" t="str">
            <v>Deviation due to Commercial</v>
          </cell>
          <cell r="B27">
            <v>2</v>
          </cell>
          <cell r="C27">
            <v>0</v>
          </cell>
          <cell r="D27">
            <v>0</v>
          </cell>
          <cell r="E27">
            <v>0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2</v>
          </cell>
          <cell r="K27">
            <v>1</v>
          </cell>
          <cell r="L27">
            <v>5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2</v>
          </cell>
          <cell r="U27">
            <v>0</v>
          </cell>
          <cell r="V27">
            <v>1</v>
          </cell>
          <cell r="W27">
            <v>0</v>
          </cell>
          <cell r="X27">
            <v>3</v>
          </cell>
          <cell r="Y27">
            <v>1</v>
          </cell>
          <cell r="Z27">
            <v>0</v>
          </cell>
          <cell r="AA27">
            <v>1</v>
          </cell>
          <cell r="AB27">
            <v>1</v>
          </cell>
          <cell r="AC27">
            <v>0</v>
          </cell>
          <cell r="AD27">
            <v>3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3</v>
          </cell>
          <cell r="AK27">
            <v>0</v>
          </cell>
          <cell r="AL27">
            <v>0</v>
          </cell>
          <cell r="AM27">
            <v>0</v>
          </cell>
          <cell r="AN27">
            <v>2</v>
          </cell>
          <cell r="AO27">
            <v>0</v>
          </cell>
          <cell r="AP27">
            <v>0</v>
          </cell>
          <cell r="AQ27">
            <v>0.45454545454545453</v>
          </cell>
          <cell r="AR27">
            <v>0</v>
          </cell>
          <cell r="AS27">
            <v>0</v>
          </cell>
          <cell r="AT27">
            <v>2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</row>
        <row r="28">
          <cell r="A28" t="str">
            <v>Deviation Score(5)</v>
          </cell>
          <cell r="B28">
            <v>0</v>
          </cell>
          <cell r="C28">
            <v>30</v>
          </cell>
          <cell r="D28">
            <v>30</v>
          </cell>
          <cell r="E28">
            <v>30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</v>
          </cell>
          <cell r="N28">
            <v>5</v>
          </cell>
          <cell r="O28">
            <v>5</v>
          </cell>
          <cell r="P28">
            <v>5</v>
          </cell>
          <cell r="Q28">
            <v>5</v>
          </cell>
          <cell r="R28">
            <v>5</v>
          </cell>
          <cell r="S28">
            <v>5</v>
          </cell>
          <cell r="T28">
            <v>0</v>
          </cell>
          <cell r="U28">
            <v>5</v>
          </cell>
          <cell r="V28">
            <v>0</v>
          </cell>
          <cell r="W28">
            <v>5</v>
          </cell>
          <cell r="X28">
            <v>3</v>
          </cell>
          <cell r="Y28">
            <v>0</v>
          </cell>
          <cell r="Z28">
            <v>5</v>
          </cell>
          <cell r="AA28">
            <v>0</v>
          </cell>
          <cell r="AB28">
            <v>0</v>
          </cell>
          <cell r="AC28">
            <v>5</v>
          </cell>
          <cell r="AD28">
            <v>2</v>
          </cell>
          <cell r="AE28">
            <v>5</v>
          </cell>
          <cell r="AF28">
            <v>5</v>
          </cell>
          <cell r="AG28">
            <v>5</v>
          </cell>
          <cell r="AH28">
            <v>5</v>
          </cell>
          <cell r="AI28">
            <v>5</v>
          </cell>
          <cell r="AJ28">
            <v>4.4000000000000004</v>
          </cell>
          <cell r="AK28">
            <v>5</v>
          </cell>
          <cell r="AL28">
            <v>5</v>
          </cell>
          <cell r="AM28">
            <v>5</v>
          </cell>
          <cell r="AN28">
            <v>0</v>
          </cell>
          <cell r="AO28">
            <v>5</v>
          </cell>
          <cell r="AP28">
            <v>5</v>
          </cell>
          <cell r="AQ28">
            <v>4.4909090909090912</v>
          </cell>
          <cell r="AR28">
            <v>5</v>
          </cell>
          <cell r="AS28">
            <v>5</v>
          </cell>
          <cell r="AT28">
            <v>0</v>
          </cell>
          <cell r="AU28">
            <v>5</v>
          </cell>
          <cell r="AV28">
            <v>5</v>
          </cell>
          <cell r="AW28">
            <v>5</v>
          </cell>
          <cell r="AX28">
            <v>5</v>
          </cell>
          <cell r="AY28">
            <v>5</v>
          </cell>
          <cell r="AZ28">
            <v>5</v>
          </cell>
          <cell r="BA28">
            <v>5</v>
          </cell>
          <cell r="BB28">
            <v>5</v>
          </cell>
          <cell r="BC28">
            <v>5</v>
          </cell>
        </row>
        <row r="29">
          <cell r="A29" t="str">
            <v>SUGGESTION SCHEME SAVINGS(IN Rs.)</v>
          </cell>
          <cell r="B29">
            <v>1600</v>
          </cell>
          <cell r="C29">
            <v>1600</v>
          </cell>
          <cell r="D29">
            <v>1600</v>
          </cell>
          <cell r="E29">
            <v>1600</v>
          </cell>
          <cell r="F29">
            <v>1600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17</v>
          </cell>
          <cell r="P29">
            <v>82</v>
          </cell>
          <cell r="Q29">
            <v>4</v>
          </cell>
          <cell r="R29">
            <v>0</v>
          </cell>
          <cell r="S29">
            <v>10</v>
          </cell>
          <cell r="T29">
            <v>6</v>
          </cell>
          <cell r="U29">
            <v>0</v>
          </cell>
          <cell r="V29">
            <v>28</v>
          </cell>
          <cell r="W29">
            <v>1</v>
          </cell>
          <cell r="X29">
            <v>12</v>
          </cell>
          <cell r="Y29">
            <v>1</v>
          </cell>
          <cell r="Z29">
            <v>0</v>
          </cell>
          <cell r="AA29">
            <v>5</v>
          </cell>
          <cell r="AB29">
            <v>19</v>
          </cell>
          <cell r="AC29">
            <v>1</v>
          </cell>
          <cell r="AD29">
            <v>0</v>
          </cell>
          <cell r="AE29">
            <v>11</v>
          </cell>
          <cell r="AF29">
            <v>0</v>
          </cell>
          <cell r="AG29">
            <v>4</v>
          </cell>
          <cell r="AH29">
            <v>0</v>
          </cell>
          <cell r="AI29">
            <v>40</v>
          </cell>
          <cell r="AJ29">
            <v>3</v>
          </cell>
          <cell r="AK29">
            <v>0</v>
          </cell>
          <cell r="AL29">
            <v>0</v>
          </cell>
          <cell r="AM29">
            <v>0</v>
          </cell>
          <cell r="AN29">
            <v>6</v>
          </cell>
          <cell r="AO29">
            <v>9</v>
          </cell>
          <cell r="AP29">
            <v>0</v>
          </cell>
          <cell r="AQ29">
            <v>4</v>
          </cell>
          <cell r="AR29">
            <v>0</v>
          </cell>
          <cell r="AS29">
            <v>0</v>
          </cell>
          <cell r="AT29">
            <v>1</v>
          </cell>
          <cell r="AU29">
            <v>5</v>
          </cell>
        </row>
        <row r="30">
          <cell r="A30" t="str">
            <v>Class "A" components mismatch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>N.A</v>
          </cell>
          <cell r="H30">
            <v>0</v>
          </cell>
          <cell r="I30">
            <v>0</v>
          </cell>
          <cell r="J30">
            <v>20</v>
          </cell>
          <cell r="K30">
            <v>20</v>
          </cell>
          <cell r="L30">
            <v>10</v>
          </cell>
          <cell r="M30">
            <v>16</v>
          </cell>
          <cell r="N30">
            <v>16</v>
          </cell>
          <cell r="O30">
            <v>16</v>
          </cell>
          <cell r="P30">
            <v>6</v>
          </cell>
          <cell r="Q30">
            <v>6</v>
          </cell>
          <cell r="R30">
            <v>12</v>
          </cell>
          <cell r="S30">
            <v>8</v>
          </cell>
          <cell r="T30">
            <v>8</v>
          </cell>
          <cell r="U30">
            <v>7</v>
          </cell>
          <cell r="V30">
            <v>7</v>
          </cell>
          <cell r="W30">
            <v>5</v>
          </cell>
          <cell r="X30">
            <v>7</v>
          </cell>
          <cell r="Y30">
            <v>5</v>
          </cell>
          <cell r="Z30">
            <v>3</v>
          </cell>
          <cell r="AA30">
            <v>3</v>
          </cell>
          <cell r="AB30">
            <v>1</v>
          </cell>
          <cell r="AC30">
            <v>1</v>
          </cell>
          <cell r="AD30">
            <v>2.6</v>
          </cell>
          <cell r="AE30">
            <v>1</v>
          </cell>
          <cell r="AF30">
            <v>1</v>
          </cell>
          <cell r="AG30">
            <v>2</v>
          </cell>
          <cell r="AH30">
            <v>2</v>
          </cell>
          <cell r="AI30">
            <v>0</v>
          </cell>
          <cell r="AJ30">
            <v>1.72</v>
          </cell>
          <cell r="AK30">
            <v>0</v>
          </cell>
          <cell r="AL30">
            <v>2</v>
          </cell>
          <cell r="AM30">
            <v>2</v>
          </cell>
          <cell r="AN30">
            <v>1</v>
          </cell>
          <cell r="AO30">
            <v>3</v>
          </cell>
          <cell r="AP30">
            <v>3</v>
          </cell>
          <cell r="AQ30">
            <v>1.6109090909090908</v>
          </cell>
          <cell r="AR30">
            <v>0</v>
          </cell>
          <cell r="AS30">
            <v>0</v>
          </cell>
          <cell r="AT30">
            <v>0</v>
          </cell>
          <cell r="AU30">
            <v>3</v>
          </cell>
          <cell r="AV30">
            <v>3</v>
          </cell>
          <cell r="AW30">
            <v>1.2</v>
          </cell>
          <cell r="AX30">
            <v>0</v>
          </cell>
          <cell r="AY30">
            <v>1</v>
          </cell>
          <cell r="AZ30">
            <v>1</v>
          </cell>
          <cell r="BA30">
            <v>4</v>
          </cell>
          <cell r="BB30">
            <v>4</v>
          </cell>
          <cell r="BC30">
            <v>2</v>
          </cell>
        </row>
        <row r="31">
          <cell r="A31" t="str">
            <v>Class "B" components mismatch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 t="str">
            <v>N.A</v>
          </cell>
          <cell r="H31">
            <v>0</v>
          </cell>
          <cell r="I31">
            <v>0</v>
          </cell>
          <cell r="J31">
            <v>13.5</v>
          </cell>
          <cell r="K31">
            <v>13.5</v>
          </cell>
          <cell r="L31">
            <v>6.75</v>
          </cell>
          <cell r="M31">
            <v>7</v>
          </cell>
          <cell r="N31">
            <v>7</v>
          </cell>
          <cell r="O31">
            <v>7</v>
          </cell>
          <cell r="P31">
            <v>3</v>
          </cell>
          <cell r="Q31">
            <v>3</v>
          </cell>
          <cell r="R31">
            <v>5.4</v>
          </cell>
          <cell r="S31">
            <v>6</v>
          </cell>
          <cell r="T31">
            <v>6</v>
          </cell>
          <cell r="U31">
            <v>4</v>
          </cell>
          <cell r="V31">
            <v>4</v>
          </cell>
          <cell r="W31">
            <v>5</v>
          </cell>
          <cell r="X31">
            <v>5</v>
          </cell>
          <cell r="Y31">
            <v>5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2</v>
          </cell>
          <cell r="AJ31">
            <v>0.2</v>
          </cell>
          <cell r="AK31">
            <v>2</v>
          </cell>
          <cell r="AL31">
            <v>0</v>
          </cell>
          <cell r="AM31">
            <v>0</v>
          </cell>
          <cell r="AN31">
            <v>1</v>
          </cell>
          <cell r="AO31">
            <v>5</v>
          </cell>
          <cell r="AP31">
            <v>5</v>
          </cell>
          <cell r="AQ31">
            <v>1.3818181818181818</v>
          </cell>
          <cell r="AR31">
            <v>0</v>
          </cell>
          <cell r="AS31">
            <v>0</v>
          </cell>
          <cell r="AT31">
            <v>0</v>
          </cell>
          <cell r="AU31">
            <v>4</v>
          </cell>
          <cell r="AV31">
            <v>4</v>
          </cell>
          <cell r="AW31">
            <v>1.6</v>
          </cell>
          <cell r="AX31">
            <v>0</v>
          </cell>
          <cell r="AY31">
            <v>1</v>
          </cell>
          <cell r="AZ31">
            <v>1</v>
          </cell>
          <cell r="BA31">
            <v>1</v>
          </cell>
          <cell r="BB31">
            <v>1</v>
          </cell>
          <cell r="BC31">
            <v>0.8</v>
          </cell>
        </row>
        <row r="32">
          <cell r="A32" t="str">
            <v>Class "C" components mismatch</v>
          </cell>
          <cell r="B32">
            <v>58.800841764306</v>
          </cell>
          <cell r="C32">
            <v>63.557607011415968</v>
          </cell>
          <cell r="D32">
            <v>69.439257648573957</v>
          </cell>
          <cell r="E32">
            <v>64.94921327455279</v>
          </cell>
          <cell r="F32">
            <v>64.42007929297101</v>
          </cell>
          <cell r="G32" t="str">
            <v>N.A</v>
          </cell>
          <cell r="H32">
            <v>0</v>
          </cell>
          <cell r="I32">
            <v>0</v>
          </cell>
          <cell r="J32">
            <v>9</v>
          </cell>
          <cell r="K32">
            <v>9</v>
          </cell>
          <cell r="L32">
            <v>4.5</v>
          </cell>
          <cell r="M32">
            <v>5</v>
          </cell>
          <cell r="N32">
            <v>5</v>
          </cell>
          <cell r="O32">
            <v>5</v>
          </cell>
          <cell r="P32">
            <v>2</v>
          </cell>
          <cell r="Q32">
            <v>2</v>
          </cell>
          <cell r="R32">
            <v>3.8</v>
          </cell>
          <cell r="S32">
            <v>1</v>
          </cell>
          <cell r="T32">
            <v>1</v>
          </cell>
          <cell r="U32">
            <v>4</v>
          </cell>
          <cell r="V32">
            <v>4</v>
          </cell>
          <cell r="W32">
            <v>3</v>
          </cell>
          <cell r="X32">
            <v>2.6</v>
          </cell>
          <cell r="Y32">
            <v>3</v>
          </cell>
          <cell r="Z32">
            <v>2</v>
          </cell>
          <cell r="AA32">
            <v>2</v>
          </cell>
          <cell r="AB32">
            <v>1</v>
          </cell>
          <cell r="AC32">
            <v>1</v>
          </cell>
          <cell r="AD32">
            <v>1.8</v>
          </cell>
          <cell r="AE32">
            <v>1</v>
          </cell>
          <cell r="AF32">
            <v>1</v>
          </cell>
          <cell r="AG32">
            <v>0</v>
          </cell>
          <cell r="AH32">
            <v>0</v>
          </cell>
          <cell r="AI32">
            <v>0</v>
          </cell>
          <cell r="AJ32">
            <v>0.76</v>
          </cell>
          <cell r="AK32">
            <v>0</v>
          </cell>
          <cell r="AL32">
            <v>1</v>
          </cell>
          <cell r="AM32">
            <v>1</v>
          </cell>
          <cell r="AN32">
            <v>1</v>
          </cell>
          <cell r="AO32">
            <v>4</v>
          </cell>
          <cell r="AP32">
            <v>4</v>
          </cell>
          <cell r="AQ32">
            <v>1.1599999999999999</v>
          </cell>
          <cell r="AR32">
            <v>0</v>
          </cell>
          <cell r="AS32">
            <v>0</v>
          </cell>
          <cell r="AT32">
            <v>0</v>
          </cell>
          <cell r="AU32">
            <v>4</v>
          </cell>
          <cell r="AV32">
            <v>4</v>
          </cell>
          <cell r="AW32">
            <v>1.6</v>
          </cell>
          <cell r="AX32">
            <v>0</v>
          </cell>
          <cell r="AY32">
            <v>1</v>
          </cell>
          <cell r="AZ32">
            <v>1</v>
          </cell>
          <cell r="BA32">
            <v>0</v>
          </cell>
          <cell r="BB32">
            <v>0</v>
          </cell>
          <cell r="BC32">
            <v>0.4</v>
          </cell>
        </row>
        <row r="33">
          <cell r="A33" t="str">
            <v>QP&amp;S AUDIT SCORE(50)</v>
          </cell>
          <cell r="B33">
            <v>148</v>
          </cell>
          <cell r="C33">
            <v>37</v>
          </cell>
          <cell r="D33">
            <v>185</v>
          </cell>
          <cell r="E33">
            <v>41</v>
          </cell>
          <cell r="F33">
            <v>18</v>
          </cell>
          <cell r="G33" t="str">
            <v>N.A</v>
          </cell>
          <cell r="H33">
            <v>0</v>
          </cell>
          <cell r="I33">
            <v>0</v>
          </cell>
          <cell r="J33">
            <v>42.5</v>
          </cell>
          <cell r="K33">
            <v>42.5</v>
          </cell>
          <cell r="L33">
            <v>21.25</v>
          </cell>
          <cell r="M33">
            <v>34.5</v>
          </cell>
          <cell r="N33">
            <v>34.5</v>
          </cell>
          <cell r="O33">
            <v>34.5</v>
          </cell>
          <cell r="P33">
            <v>43.5</v>
          </cell>
          <cell r="Q33">
            <v>43.5</v>
          </cell>
          <cell r="R33">
            <v>38.099999999999994</v>
          </cell>
          <cell r="S33">
            <v>40</v>
          </cell>
          <cell r="T33">
            <v>40</v>
          </cell>
          <cell r="U33">
            <v>40</v>
          </cell>
          <cell r="V33">
            <v>40</v>
          </cell>
          <cell r="W33">
            <v>39.5</v>
          </cell>
          <cell r="X33">
            <v>25.9</v>
          </cell>
          <cell r="Y33">
            <v>29.5</v>
          </cell>
          <cell r="Z33">
            <v>42</v>
          </cell>
          <cell r="AA33">
            <v>42</v>
          </cell>
          <cell r="AB33">
            <v>47</v>
          </cell>
          <cell r="AC33">
            <v>47</v>
          </cell>
          <cell r="AD33">
            <v>41.5</v>
          </cell>
          <cell r="AE33">
            <v>47</v>
          </cell>
          <cell r="AF33">
            <v>47</v>
          </cell>
          <cell r="AG33">
            <v>46</v>
          </cell>
          <cell r="AH33">
            <v>46</v>
          </cell>
          <cell r="AI33">
            <v>47</v>
          </cell>
          <cell r="AJ33">
            <v>45.5</v>
          </cell>
          <cell r="AK33">
            <v>47</v>
          </cell>
          <cell r="AL33">
            <v>45</v>
          </cell>
          <cell r="AM33">
            <v>45</v>
          </cell>
          <cell r="AN33">
            <v>45.5</v>
          </cell>
          <cell r="AO33">
            <v>32.5</v>
          </cell>
          <cell r="AP33">
            <v>32.5</v>
          </cell>
          <cell r="AQ33">
            <v>43.545454545454547</v>
          </cell>
          <cell r="AR33">
            <v>50</v>
          </cell>
          <cell r="AS33">
            <v>50</v>
          </cell>
          <cell r="AT33">
            <v>50</v>
          </cell>
          <cell r="AU33">
            <v>34</v>
          </cell>
          <cell r="AV33">
            <v>34</v>
          </cell>
          <cell r="AW33">
            <v>43.6</v>
          </cell>
          <cell r="AX33">
            <v>50</v>
          </cell>
          <cell r="AY33">
            <v>45.5</v>
          </cell>
          <cell r="AZ33">
            <v>45.5</v>
          </cell>
          <cell r="BA33">
            <v>40.5</v>
          </cell>
          <cell r="BB33">
            <v>40.5</v>
          </cell>
          <cell r="BC33">
            <v>44.4</v>
          </cell>
        </row>
        <row r="34">
          <cell r="A34" t="str">
            <v>QPF Score(5)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 t="str">
            <v>N.A</v>
          </cell>
          <cell r="H34" t="str">
            <v>N.A</v>
          </cell>
          <cell r="I34">
            <v>10</v>
          </cell>
          <cell r="J34">
            <v>0</v>
          </cell>
          <cell r="K34">
            <v>10</v>
          </cell>
          <cell r="L34">
            <v>6.666666666666667</v>
          </cell>
          <cell r="M34">
            <v>50</v>
          </cell>
          <cell r="N34">
            <v>0</v>
          </cell>
          <cell r="O34">
            <v>0</v>
          </cell>
          <cell r="P34" t="str">
            <v>---</v>
          </cell>
          <cell r="Q34" t="str">
            <v>---</v>
          </cell>
          <cell r="R34">
            <v>5</v>
          </cell>
          <cell r="S34">
            <v>5</v>
          </cell>
          <cell r="T34">
            <v>5</v>
          </cell>
          <cell r="U34">
            <v>5</v>
          </cell>
          <cell r="V34">
            <v>5</v>
          </cell>
          <cell r="W34">
            <v>5</v>
          </cell>
          <cell r="X34">
            <v>5</v>
          </cell>
          <cell r="Y34">
            <v>5</v>
          </cell>
          <cell r="Z34">
            <v>5</v>
          </cell>
          <cell r="AA34">
            <v>5</v>
          </cell>
          <cell r="AB34">
            <v>5</v>
          </cell>
          <cell r="AC34">
            <v>5</v>
          </cell>
          <cell r="AD34">
            <v>5</v>
          </cell>
          <cell r="AE34">
            <v>5</v>
          </cell>
          <cell r="AF34">
            <v>5</v>
          </cell>
          <cell r="AG34">
            <v>5</v>
          </cell>
          <cell r="AH34">
            <v>5</v>
          </cell>
          <cell r="AI34">
            <v>5</v>
          </cell>
          <cell r="AJ34">
            <v>5</v>
          </cell>
          <cell r="AK34">
            <v>5</v>
          </cell>
          <cell r="AL34">
            <v>5</v>
          </cell>
          <cell r="AM34">
            <v>5</v>
          </cell>
          <cell r="AN34">
            <v>5</v>
          </cell>
          <cell r="AO34">
            <v>5</v>
          </cell>
          <cell r="AP34">
            <v>5</v>
          </cell>
          <cell r="AQ34">
            <v>5</v>
          </cell>
          <cell r="AR34">
            <v>5</v>
          </cell>
          <cell r="AS34">
            <v>5</v>
          </cell>
          <cell r="AT34">
            <v>5</v>
          </cell>
          <cell r="AU34">
            <v>5</v>
          </cell>
          <cell r="AV34">
            <v>5</v>
          </cell>
          <cell r="AW34">
            <v>5</v>
          </cell>
          <cell r="AX34">
            <v>5</v>
          </cell>
          <cell r="AY34">
            <v>5</v>
          </cell>
          <cell r="AZ34">
            <v>5</v>
          </cell>
          <cell r="BA34">
            <v>5</v>
          </cell>
          <cell r="BB34">
            <v>5</v>
          </cell>
          <cell r="BC34">
            <v>5</v>
          </cell>
        </row>
        <row r="35">
          <cell r="A35" t="str">
            <v>DISCREPANCIES IN KITING</v>
          </cell>
          <cell r="B35">
            <v>134850</v>
          </cell>
          <cell r="C35">
            <v>7678</v>
          </cell>
          <cell r="D35">
            <v>142528</v>
          </cell>
          <cell r="E35">
            <v>4905</v>
          </cell>
          <cell r="F35">
            <v>9805</v>
          </cell>
          <cell r="G35" t="str">
            <v>N.A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</row>
        <row r="36">
          <cell r="A36" t="str">
            <v>Total issue Quantity</v>
          </cell>
          <cell r="B36">
            <v>95</v>
          </cell>
          <cell r="C36">
            <v>123</v>
          </cell>
          <cell r="D36">
            <v>218</v>
          </cell>
          <cell r="E36">
            <v>41</v>
          </cell>
          <cell r="F36">
            <v>1335</v>
          </cell>
          <cell r="G36" t="str">
            <v>N.A</v>
          </cell>
          <cell r="H36">
            <v>65080</v>
          </cell>
          <cell r="I36">
            <v>65080</v>
          </cell>
          <cell r="J36">
            <v>277625</v>
          </cell>
          <cell r="K36">
            <v>253636</v>
          </cell>
          <cell r="L36">
            <v>165355.25</v>
          </cell>
          <cell r="M36">
            <v>56459</v>
          </cell>
          <cell r="N36">
            <v>453251</v>
          </cell>
          <cell r="O36">
            <v>523142</v>
          </cell>
          <cell r="P36">
            <v>457756</v>
          </cell>
          <cell r="Q36">
            <v>325142</v>
          </cell>
          <cell r="R36">
            <v>1815750</v>
          </cell>
          <cell r="S36">
            <v>564212</v>
          </cell>
          <cell r="T36">
            <v>456210</v>
          </cell>
          <cell r="U36">
            <v>438710</v>
          </cell>
          <cell r="V36">
            <v>421250</v>
          </cell>
          <cell r="W36">
            <v>521364</v>
          </cell>
          <cell r="X36">
            <v>480349.2</v>
          </cell>
          <cell r="Y36">
            <v>432152</v>
          </cell>
          <cell r="Z36">
            <v>425132</v>
          </cell>
          <cell r="AA36">
            <v>512340</v>
          </cell>
          <cell r="AB36">
            <v>512432</v>
          </cell>
          <cell r="AC36">
            <v>463152</v>
          </cell>
          <cell r="AD36">
            <v>469041.6</v>
          </cell>
          <cell r="AE36">
            <v>542132</v>
          </cell>
          <cell r="AF36">
            <v>465231</v>
          </cell>
          <cell r="AG36">
            <v>455231</v>
          </cell>
          <cell r="AH36">
            <v>455231</v>
          </cell>
          <cell r="AI36">
            <v>455231</v>
          </cell>
          <cell r="AJ36">
            <v>477373.32</v>
          </cell>
          <cell r="AK36">
            <v>436251</v>
          </cell>
          <cell r="AL36">
            <v>436251</v>
          </cell>
          <cell r="AM36">
            <v>523124</v>
          </cell>
          <cell r="AN36">
            <v>350935</v>
          </cell>
          <cell r="AO36">
            <v>398007</v>
          </cell>
          <cell r="AP36">
            <v>46920</v>
          </cell>
          <cell r="AQ36">
            <v>409071.39272727276</v>
          </cell>
          <cell r="AR36">
            <v>409071</v>
          </cell>
          <cell r="AS36">
            <v>146825</v>
          </cell>
          <cell r="AT36">
            <v>282740</v>
          </cell>
          <cell r="AU36">
            <v>534019</v>
          </cell>
          <cell r="AV36">
            <v>244469</v>
          </cell>
          <cell r="AW36">
            <v>323424.8</v>
          </cell>
          <cell r="AX36">
            <v>2.93</v>
          </cell>
          <cell r="AY36">
            <v>375667</v>
          </cell>
          <cell r="AZ36">
            <v>302060</v>
          </cell>
          <cell r="BA36">
            <v>253285</v>
          </cell>
          <cell r="BB36">
            <v>314610</v>
          </cell>
          <cell r="BC36">
            <v>311405.5</v>
          </cell>
        </row>
        <row r="37">
          <cell r="A37" t="str">
            <v>Total Kiting Score(10)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 t="str">
            <v>N.A</v>
          </cell>
          <cell r="H37">
            <v>10</v>
          </cell>
          <cell r="I37">
            <v>10</v>
          </cell>
          <cell r="J37">
            <v>10</v>
          </cell>
          <cell r="K37">
            <v>10</v>
          </cell>
          <cell r="L37">
            <v>10</v>
          </cell>
          <cell r="M37">
            <v>10</v>
          </cell>
          <cell r="N37">
            <v>10</v>
          </cell>
          <cell r="O37">
            <v>10</v>
          </cell>
          <cell r="P37">
            <v>10</v>
          </cell>
          <cell r="Q37">
            <v>10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10</v>
          </cell>
          <cell r="W37">
            <v>10</v>
          </cell>
          <cell r="X37">
            <v>10</v>
          </cell>
          <cell r="Y37">
            <v>10</v>
          </cell>
          <cell r="Z37">
            <v>10</v>
          </cell>
          <cell r="AA37">
            <v>10</v>
          </cell>
          <cell r="AB37">
            <v>10</v>
          </cell>
          <cell r="AC37">
            <v>10</v>
          </cell>
          <cell r="AD37">
            <v>10</v>
          </cell>
          <cell r="AE37">
            <v>10</v>
          </cell>
          <cell r="AF37">
            <v>10</v>
          </cell>
          <cell r="AG37">
            <v>10</v>
          </cell>
          <cell r="AH37">
            <v>10</v>
          </cell>
          <cell r="AI37">
            <v>10</v>
          </cell>
          <cell r="AJ37">
            <v>10</v>
          </cell>
          <cell r="AK37">
            <v>10</v>
          </cell>
          <cell r="AL37">
            <v>10</v>
          </cell>
          <cell r="AM37">
            <v>10</v>
          </cell>
          <cell r="AN37">
            <v>10</v>
          </cell>
          <cell r="AO37">
            <v>10</v>
          </cell>
          <cell r="AP37">
            <v>10</v>
          </cell>
          <cell r="AQ37">
            <v>10</v>
          </cell>
          <cell r="AR37">
            <v>10</v>
          </cell>
          <cell r="AS37">
            <v>10</v>
          </cell>
          <cell r="AT37">
            <v>10</v>
          </cell>
          <cell r="AU37">
            <v>10</v>
          </cell>
          <cell r="AV37">
            <v>10</v>
          </cell>
          <cell r="AW37">
            <v>10</v>
          </cell>
          <cell r="AX37">
            <v>10</v>
          </cell>
          <cell r="AY37">
            <v>10</v>
          </cell>
          <cell r="AZ37">
            <v>10</v>
          </cell>
          <cell r="BA37">
            <v>10</v>
          </cell>
          <cell r="BB37">
            <v>10</v>
          </cell>
          <cell r="BC37">
            <v>10</v>
          </cell>
        </row>
        <row r="38">
          <cell r="A38" t="str">
            <v>Customer Complaints (Internal)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1335</v>
          </cell>
          <cell r="G38">
            <v>183</v>
          </cell>
          <cell r="H38">
            <v>517</v>
          </cell>
          <cell r="I38">
            <v>278</v>
          </cell>
          <cell r="J38">
            <v>2313</v>
          </cell>
          <cell r="K38">
            <v>5</v>
          </cell>
          <cell r="L38">
            <v>14</v>
          </cell>
          <cell r="M38">
            <v>14</v>
          </cell>
          <cell r="N38">
            <v>24</v>
          </cell>
          <cell r="O38">
            <v>393</v>
          </cell>
          <cell r="P38">
            <v>450</v>
          </cell>
          <cell r="Q38">
            <v>1237</v>
          </cell>
          <cell r="R38">
            <v>1094</v>
          </cell>
          <cell r="S38">
            <v>354</v>
          </cell>
          <cell r="T38">
            <v>1939</v>
          </cell>
          <cell r="U38">
            <v>1080</v>
          </cell>
          <cell r="V38">
            <v>5704</v>
          </cell>
          <cell r="W38">
            <v>88</v>
          </cell>
          <cell r="X38">
            <v>37</v>
          </cell>
          <cell r="Y38">
            <v>49</v>
          </cell>
          <cell r="Z38">
            <v>0</v>
          </cell>
          <cell r="AA38">
            <v>0</v>
          </cell>
          <cell r="AB38">
            <v>5878</v>
          </cell>
          <cell r="AC38">
            <v>76</v>
          </cell>
          <cell r="AD38">
            <v>149</v>
          </cell>
          <cell r="AE38">
            <v>157</v>
          </cell>
          <cell r="AF38">
            <v>17</v>
          </cell>
          <cell r="AG38">
            <v>232</v>
          </cell>
          <cell r="AH38">
            <v>1</v>
          </cell>
          <cell r="AI38">
            <v>6510</v>
          </cell>
          <cell r="AJ38">
            <v>6</v>
          </cell>
          <cell r="AK38">
            <v>227</v>
          </cell>
          <cell r="AL38">
            <v>19</v>
          </cell>
          <cell r="AM38">
            <v>16</v>
          </cell>
          <cell r="AN38">
            <v>290</v>
          </cell>
          <cell r="AO38">
            <v>558</v>
          </cell>
          <cell r="AP38">
            <v>18</v>
          </cell>
          <cell r="AQ38">
            <v>49</v>
          </cell>
          <cell r="AR38">
            <v>68</v>
          </cell>
          <cell r="AS38">
            <v>78</v>
          </cell>
          <cell r="AT38">
            <v>253</v>
          </cell>
          <cell r="AU38">
            <v>466</v>
          </cell>
        </row>
        <row r="39">
          <cell r="A39" t="str">
            <v>Suggestion received during the week</v>
          </cell>
          <cell r="B39">
            <v>6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3</v>
          </cell>
          <cell r="W39">
            <v>0</v>
          </cell>
          <cell r="X39">
            <v>3</v>
          </cell>
          <cell r="Y39">
            <v>0</v>
          </cell>
          <cell r="Z39">
            <v>1</v>
          </cell>
          <cell r="AA39">
            <v>0</v>
          </cell>
          <cell r="AB39">
            <v>0</v>
          </cell>
          <cell r="AC39">
            <v>0</v>
          </cell>
          <cell r="AD39">
            <v>1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1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1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</row>
        <row r="40">
          <cell r="A40" t="str">
            <v>Tangible  suggetions  received in a week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77</v>
          </cell>
          <cell r="J40">
            <v>14626</v>
          </cell>
          <cell r="K40">
            <v>200</v>
          </cell>
          <cell r="L40" t="str">
            <v>N.A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3</v>
          </cell>
          <cell r="W40">
            <v>0</v>
          </cell>
          <cell r="X40">
            <v>3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</row>
        <row r="41">
          <cell r="A41" t="str">
            <v>Intangible  suggetions  received in a week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 t="str">
            <v>N.A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</v>
          </cell>
          <cell r="AA41">
            <v>0</v>
          </cell>
          <cell r="AB41">
            <v>0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0.2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</row>
        <row r="42">
          <cell r="A42" t="str">
            <v>Total Cell Members</v>
          </cell>
          <cell r="B42">
            <v>4</v>
          </cell>
          <cell r="C42">
            <v>4</v>
          </cell>
          <cell r="D42">
            <v>4</v>
          </cell>
          <cell r="E42">
            <v>4</v>
          </cell>
          <cell r="F42">
            <v>4</v>
          </cell>
          <cell r="G42">
            <v>16</v>
          </cell>
          <cell r="H42">
            <v>12</v>
          </cell>
          <cell r="I42">
            <v>12</v>
          </cell>
          <cell r="J42">
            <v>12</v>
          </cell>
          <cell r="K42">
            <v>12</v>
          </cell>
          <cell r="L42">
            <v>48</v>
          </cell>
          <cell r="M42">
            <v>13</v>
          </cell>
          <cell r="N42">
            <v>12</v>
          </cell>
          <cell r="O42">
            <v>12</v>
          </cell>
          <cell r="P42">
            <v>12</v>
          </cell>
          <cell r="Q42">
            <v>12</v>
          </cell>
          <cell r="R42">
            <v>61</v>
          </cell>
          <cell r="S42">
            <v>12</v>
          </cell>
          <cell r="T42">
            <v>12</v>
          </cell>
          <cell r="U42">
            <v>12</v>
          </cell>
          <cell r="V42">
            <v>12</v>
          </cell>
          <cell r="W42">
            <v>12</v>
          </cell>
          <cell r="X42">
            <v>12</v>
          </cell>
          <cell r="Y42">
            <v>12</v>
          </cell>
          <cell r="Z42">
            <v>12</v>
          </cell>
          <cell r="AA42">
            <v>12</v>
          </cell>
          <cell r="AB42">
            <v>12</v>
          </cell>
          <cell r="AC42">
            <v>12</v>
          </cell>
          <cell r="AD42">
            <v>12</v>
          </cell>
          <cell r="AE42">
            <v>12</v>
          </cell>
          <cell r="AF42">
            <v>12</v>
          </cell>
          <cell r="AG42">
            <v>12</v>
          </cell>
          <cell r="AH42">
            <v>12</v>
          </cell>
          <cell r="AI42">
            <v>12</v>
          </cell>
          <cell r="AJ42">
            <v>12</v>
          </cell>
          <cell r="AK42">
            <v>12</v>
          </cell>
          <cell r="AL42">
            <v>12</v>
          </cell>
          <cell r="AM42">
            <v>12</v>
          </cell>
          <cell r="AN42">
            <v>12</v>
          </cell>
          <cell r="AO42">
            <v>12</v>
          </cell>
          <cell r="AP42">
            <v>12</v>
          </cell>
          <cell r="AQ42">
            <v>12</v>
          </cell>
          <cell r="AR42">
            <v>12</v>
          </cell>
          <cell r="AS42">
            <v>12</v>
          </cell>
          <cell r="AT42">
            <v>12</v>
          </cell>
          <cell r="AU42">
            <v>12</v>
          </cell>
          <cell r="AV42">
            <v>12</v>
          </cell>
          <cell r="AW42">
            <v>60</v>
          </cell>
          <cell r="AX42">
            <v>12</v>
          </cell>
          <cell r="AY42">
            <v>12</v>
          </cell>
          <cell r="AZ42">
            <v>12</v>
          </cell>
          <cell r="BA42">
            <v>12</v>
          </cell>
          <cell r="BB42">
            <v>12</v>
          </cell>
          <cell r="BC42">
            <v>60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</v>
          </cell>
          <cell r="W43">
            <v>0</v>
          </cell>
          <cell r="X43">
            <v>5</v>
          </cell>
          <cell r="Y43">
            <v>0</v>
          </cell>
          <cell r="Z43">
            <v>0.41666666666666663</v>
          </cell>
          <cell r="AA43">
            <v>0</v>
          </cell>
          <cell r="AB43">
            <v>0</v>
          </cell>
          <cell r="AC43">
            <v>0</v>
          </cell>
          <cell r="AD43">
            <v>4.1666666666666661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4.1666666666666661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4.1666666666666661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</row>
        <row r="44">
          <cell r="A44" t="str">
            <v>Suggestion received during the week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1</v>
          </cell>
          <cell r="U44">
            <v>0</v>
          </cell>
          <cell r="V44">
            <v>1</v>
          </cell>
          <cell r="W44">
            <v>0</v>
          </cell>
          <cell r="X44">
            <v>1</v>
          </cell>
          <cell r="Y44">
            <v>0</v>
          </cell>
          <cell r="Z44">
            <v>0</v>
          </cell>
          <cell r="AA44">
            <v>1</v>
          </cell>
          <cell r="AB44">
            <v>2</v>
          </cell>
          <cell r="AC44">
            <v>0</v>
          </cell>
          <cell r="AD44">
            <v>0</v>
          </cell>
          <cell r="AE44">
            <v>4</v>
          </cell>
          <cell r="AF44">
            <v>0</v>
          </cell>
          <cell r="AG44">
            <v>2</v>
          </cell>
          <cell r="AH44">
            <v>2</v>
          </cell>
          <cell r="AI44">
            <v>7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</row>
        <row r="45">
          <cell r="A45" t="str">
            <v>5 S Audit Score(5)</v>
          </cell>
          <cell r="B45">
            <v>8.25</v>
          </cell>
          <cell r="C45">
            <v>9.85</v>
          </cell>
          <cell r="D45">
            <v>9.85</v>
          </cell>
          <cell r="E45">
            <v>9.85</v>
          </cell>
          <cell r="F45">
            <v>9.85</v>
          </cell>
          <cell r="G45">
            <v>9.85</v>
          </cell>
          <cell r="H45">
            <v>3.59</v>
          </cell>
          <cell r="I45">
            <v>3.59</v>
          </cell>
          <cell r="J45">
            <v>3.59</v>
          </cell>
          <cell r="K45">
            <v>3.59</v>
          </cell>
          <cell r="L45">
            <v>3.59</v>
          </cell>
          <cell r="M45">
            <v>3.59</v>
          </cell>
          <cell r="N45">
            <v>3.59</v>
          </cell>
          <cell r="O45">
            <v>3.59</v>
          </cell>
          <cell r="P45">
            <v>3.59</v>
          </cell>
          <cell r="Q45">
            <v>3.59</v>
          </cell>
          <cell r="R45">
            <v>3.59</v>
          </cell>
          <cell r="S45">
            <v>3.22</v>
          </cell>
          <cell r="T45">
            <v>3.44</v>
          </cell>
          <cell r="U45">
            <v>3.55</v>
          </cell>
          <cell r="V45">
            <v>3.83</v>
          </cell>
          <cell r="W45">
            <v>3.61</v>
          </cell>
          <cell r="X45">
            <v>3.5300000000000002</v>
          </cell>
          <cell r="Y45">
            <v>3.72</v>
          </cell>
          <cell r="Z45">
            <v>3.61</v>
          </cell>
          <cell r="AA45">
            <v>3.5</v>
          </cell>
          <cell r="AB45">
            <v>3.5</v>
          </cell>
          <cell r="AC45">
            <v>3.5</v>
          </cell>
          <cell r="AD45">
            <v>3.5659999999999998</v>
          </cell>
          <cell r="AE45">
            <v>3.33</v>
          </cell>
          <cell r="AF45">
            <v>3.12</v>
          </cell>
          <cell r="AG45">
            <v>2.94</v>
          </cell>
          <cell r="AH45">
            <v>2.7</v>
          </cell>
          <cell r="AI45">
            <v>1.833</v>
          </cell>
          <cell r="AJ45">
            <v>3.1311999999999998</v>
          </cell>
          <cell r="AK45">
            <v>3</v>
          </cell>
          <cell r="AL45">
            <v>2.6</v>
          </cell>
          <cell r="AM45">
            <v>2.6</v>
          </cell>
          <cell r="AN45">
            <v>2.6</v>
          </cell>
          <cell r="AO45">
            <v>2.6</v>
          </cell>
          <cell r="AP45">
            <v>2.6</v>
          </cell>
          <cell r="AQ45">
            <v>3.5351999999999997</v>
          </cell>
          <cell r="AR45">
            <v>3.5350000000000001</v>
          </cell>
          <cell r="AS45">
            <v>2.7</v>
          </cell>
          <cell r="AT45">
            <v>2.7777777777777777</v>
          </cell>
          <cell r="AU45">
            <v>3.5</v>
          </cell>
          <cell r="AV45">
            <v>3.5</v>
          </cell>
          <cell r="AW45">
            <v>3.2025555555555556</v>
          </cell>
          <cell r="AX45">
            <v>3.1</v>
          </cell>
          <cell r="AY45">
            <v>3</v>
          </cell>
          <cell r="AZ45">
            <v>2.58</v>
          </cell>
          <cell r="BA45">
            <v>2.7</v>
          </cell>
          <cell r="BB45">
            <v>2.3499999999999996</v>
          </cell>
          <cell r="BC45">
            <v>2.7459999999999996</v>
          </cell>
        </row>
        <row r="46">
          <cell r="A46" t="str">
            <v>Intangible  suggetions  received in a week</v>
          </cell>
          <cell r="B46">
            <v>2.0408163265306123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1</v>
          </cell>
          <cell r="U46">
            <v>0</v>
          </cell>
          <cell r="V46">
            <v>1</v>
          </cell>
          <cell r="W46">
            <v>0</v>
          </cell>
          <cell r="X46">
            <v>1</v>
          </cell>
          <cell r="Y46">
            <v>0</v>
          </cell>
          <cell r="Z46">
            <v>0</v>
          </cell>
          <cell r="AA46">
            <v>1</v>
          </cell>
          <cell r="AB46">
            <v>2</v>
          </cell>
          <cell r="AC46">
            <v>0</v>
          </cell>
          <cell r="AD46">
            <v>0</v>
          </cell>
          <cell r="AE46">
            <v>3</v>
          </cell>
          <cell r="AF46">
            <v>0</v>
          </cell>
          <cell r="AG46">
            <v>0</v>
          </cell>
          <cell r="AH46">
            <v>0</v>
          </cell>
          <cell r="AI46">
            <v>6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</row>
        <row r="47">
          <cell r="A47" t="str">
            <v>Attendance (%)</v>
          </cell>
          <cell r="B47">
            <v>86</v>
          </cell>
          <cell r="C47">
            <v>88</v>
          </cell>
          <cell r="D47">
            <v>88</v>
          </cell>
          <cell r="E47">
            <v>90</v>
          </cell>
          <cell r="F47">
            <v>88</v>
          </cell>
          <cell r="G47">
            <v>88.5</v>
          </cell>
          <cell r="H47">
            <v>85</v>
          </cell>
          <cell r="I47">
            <v>76</v>
          </cell>
          <cell r="J47">
            <v>89</v>
          </cell>
          <cell r="K47">
            <v>89</v>
          </cell>
          <cell r="L47">
            <v>84.75</v>
          </cell>
          <cell r="M47">
            <v>69.230769230769226</v>
          </cell>
          <cell r="N47">
            <v>92</v>
          </cell>
          <cell r="O47">
            <v>89</v>
          </cell>
          <cell r="P47">
            <v>63</v>
          </cell>
          <cell r="Q47">
            <v>100</v>
          </cell>
          <cell r="R47">
            <v>82.646153846153851</v>
          </cell>
          <cell r="S47">
            <v>100</v>
          </cell>
          <cell r="T47">
            <v>90</v>
          </cell>
          <cell r="U47">
            <v>90</v>
          </cell>
          <cell r="V47">
            <v>85</v>
          </cell>
          <cell r="W47">
            <v>85</v>
          </cell>
          <cell r="X47">
            <v>90</v>
          </cell>
          <cell r="Y47">
            <v>90</v>
          </cell>
          <cell r="Z47">
            <v>100</v>
          </cell>
          <cell r="AA47">
            <v>91</v>
          </cell>
          <cell r="AB47">
            <v>86</v>
          </cell>
          <cell r="AC47">
            <v>100</v>
          </cell>
          <cell r="AD47">
            <v>93.4</v>
          </cell>
          <cell r="AE47">
            <v>94</v>
          </cell>
          <cell r="AF47">
            <v>93</v>
          </cell>
          <cell r="AG47">
            <v>76</v>
          </cell>
          <cell r="AH47">
            <v>89</v>
          </cell>
          <cell r="AI47">
            <v>91</v>
          </cell>
          <cell r="AJ47">
            <v>89.08</v>
          </cell>
          <cell r="AK47">
            <v>91</v>
          </cell>
          <cell r="AL47">
            <v>89</v>
          </cell>
          <cell r="AM47">
            <v>96</v>
          </cell>
          <cell r="AN47">
            <v>93</v>
          </cell>
          <cell r="AO47">
            <v>97</v>
          </cell>
          <cell r="AP47">
            <v>97</v>
          </cell>
          <cell r="AQ47">
            <v>87.616</v>
          </cell>
          <cell r="AR47">
            <v>100</v>
          </cell>
          <cell r="AS47">
            <v>73</v>
          </cell>
          <cell r="AT47">
            <v>80</v>
          </cell>
          <cell r="AU47">
            <v>98</v>
          </cell>
          <cell r="AV47">
            <v>100</v>
          </cell>
          <cell r="AW47">
            <v>90.2</v>
          </cell>
          <cell r="AX47">
            <v>85</v>
          </cell>
          <cell r="AY47">
            <v>80</v>
          </cell>
          <cell r="AZ47">
            <v>88</v>
          </cell>
          <cell r="BA47">
            <v>93</v>
          </cell>
          <cell r="BB47">
            <v>94</v>
          </cell>
          <cell r="BC47">
            <v>88</v>
          </cell>
        </row>
        <row r="48">
          <cell r="A48" t="str">
            <v>Attendance Score(5)</v>
          </cell>
          <cell r="B48">
            <v>2</v>
          </cell>
          <cell r="C48">
            <v>2</v>
          </cell>
          <cell r="D48">
            <v>2</v>
          </cell>
          <cell r="E48">
            <v>2</v>
          </cell>
          <cell r="F48">
            <v>2</v>
          </cell>
          <cell r="G48">
            <v>3</v>
          </cell>
          <cell r="H48">
            <v>2</v>
          </cell>
          <cell r="I48">
            <v>0</v>
          </cell>
          <cell r="J48">
            <v>2</v>
          </cell>
          <cell r="K48">
            <v>2</v>
          </cell>
          <cell r="L48">
            <v>0</v>
          </cell>
          <cell r="M48">
            <v>0</v>
          </cell>
          <cell r="N48">
            <v>3</v>
          </cell>
          <cell r="O48">
            <v>2</v>
          </cell>
          <cell r="P48">
            <v>0</v>
          </cell>
          <cell r="Q48">
            <v>5</v>
          </cell>
          <cell r="R48">
            <v>0</v>
          </cell>
          <cell r="S48">
            <v>5</v>
          </cell>
          <cell r="T48">
            <v>3</v>
          </cell>
          <cell r="U48">
            <v>3</v>
          </cell>
          <cell r="V48">
            <v>2</v>
          </cell>
          <cell r="W48">
            <v>2</v>
          </cell>
          <cell r="X48">
            <v>3</v>
          </cell>
          <cell r="Y48">
            <v>3</v>
          </cell>
          <cell r="Z48">
            <v>5</v>
          </cell>
          <cell r="AA48">
            <v>3</v>
          </cell>
          <cell r="AB48">
            <v>2</v>
          </cell>
          <cell r="AC48">
            <v>5</v>
          </cell>
          <cell r="AD48">
            <v>3</v>
          </cell>
          <cell r="AE48">
            <v>3</v>
          </cell>
          <cell r="AF48">
            <v>3</v>
          </cell>
          <cell r="AG48">
            <v>0</v>
          </cell>
          <cell r="AH48">
            <v>2</v>
          </cell>
          <cell r="AI48">
            <v>3</v>
          </cell>
          <cell r="AJ48">
            <v>2</v>
          </cell>
          <cell r="AK48">
            <v>3</v>
          </cell>
          <cell r="AL48">
            <v>2</v>
          </cell>
          <cell r="AM48">
            <v>5</v>
          </cell>
          <cell r="AN48">
            <v>3</v>
          </cell>
          <cell r="AO48">
            <v>5</v>
          </cell>
          <cell r="AP48">
            <v>5</v>
          </cell>
          <cell r="AQ48">
            <v>2</v>
          </cell>
          <cell r="AR48">
            <v>5</v>
          </cell>
          <cell r="AS48">
            <v>0</v>
          </cell>
          <cell r="AT48">
            <v>0</v>
          </cell>
          <cell r="AU48">
            <v>5</v>
          </cell>
          <cell r="AV48">
            <v>5</v>
          </cell>
          <cell r="AW48">
            <v>3</v>
          </cell>
          <cell r="AX48">
            <v>2</v>
          </cell>
          <cell r="AY48">
            <v>0</v>
          </cell>
          <cell r="AZ48">
            <v>2</v>
          </cell>
          <cell r="BA48">
            <v>3</v>
          </cell>
          <cell r="BB48">
            <v>3</v>
          </cell>
          <cell r="BC48">
            <v>2</v>
          </cell>
        </row>
        <row r="49">
          <cell r="A49" t="str">
            <v xml:space="preserve">has been initiated in the month of Apr' 99 with the objective </v>
          </cell>
        </row>
        <row r="50">
          <cell r="A50" t="str">
            <v>Performance Score</v>
          </cell>
          <cell r="B50">
            <v>15.25</v>
          </cell>
          <cell r="C50">
            <v>41.85</v>
          </cell>
          <cell r="D50">
            <v>41.85</v>
          </cell>
          <cell r="E50">
            <v>41.85</v>
          </cell>
          <cell r="F50">
            <v>11.85</v>
          </cell>
          <cell r="G50">
            <v>12.85</v>
          </cell>
          <cell r="H50">
            <v>15.59</v>
          </cell>
          <cell r="I50">
            <v>13.59</v>
          </cell>
          <cell r="J50">
            <v>58.09</v>
          </cell>
          <cell r="K50">
            <v>58.09</v>
          </cell>
          <cell r="L50">
            <v>34.840000000000003</v>
          </cell>
          <cell r="M50">
            <v>53.09</v>
          </cell>
          <cell r="N50">
            <v>56.09</v>
          </cell>
          <cell r="O50">
            <v>55.09</v>
          </cell>
          <cell r="P50">
            <v>62.09</v>
          </cell>
          <cell r="Q50">
            <v>67.09</v>
          </cell>
          <cell r="R50">
            <v>56.69</v>
          </cell>
          <cell r="S50">
            <v>63.22</v>
          </cell>
          <cell r="T50">
            <v>56.44</v>
          </cell>
          <cell r="U50">
            <v>61.55</v>
          </cell>
          <cell r="V50">
            <v>60.83</v>
          </cell>
          <cell r="W50">
            <v>60.11</v>
          </cell>
          <cell r="X50">
            <v>50.43</v>
          </cell>
          <cell r="Y50">
            <v>46.22</v>
          </cell>
          <cell r="Z50">
            <v>66.026666666666671</v>
          </cell>
          <cell r="AA50">
            <v>58.5</v>
          </cell>
          <cell r="AB50">
            <v>62.5</v>
          </cell>
          <cell r="AC50">
            <v>70.5</v>
          </cell>
          <cell r="AD50">
            <v>64.23266666666666</v>
          </cell>
          <cell r="AE50">
            <v>68.33</v>
          </cell>
          <cell r="AF50">
            <v>68.12</v>
          </cell>
          <cell r="AG50">
            <v>63.94</v>
          </cell>
          <cell r="AH50">
            <v>65.7</v>
          </cell>
          <cell r="AI50">
            <v>66.832999999999998</v>
          </cell>
          <cell r="AJ50">
            <v>69.19786666666667</v>
          </cell>
          <cell r="AK50">
            <v>78</v>
          </cell>
          <cell r="AL50">
            <v>74.599999999999994</v>
          </cell>
          <cell r="AM50">
            <v>77.599999999999994</v>
          </cell>
          <cell r="AN50">
            <v>71.099999999999994</v>
          </cell>
          <cell r="AO50">
            <v>65.099999999999994</v>
          </cell>
          <cell r="AP50">
            <v>65.099999999999994</v>
          </cell>
          <cell r="AQ50">
            <v>73.19277575757576</v>
          </cell>
          <cell r="AR50">
            <v>83.534999999999997</v>
          </cell>
          <cell r="AS50">
            <v>77.7</v>
          </cell>
          <cell r="AT50">
            <v>72.777777777777771</v>
          </cell>
          <cell r="AU50">
            <v>67.5</v>
          </cell>
          <cell r="AV50">
            <v>67.5</v>
          </cell>
          <cell r="AW50">
            <v>74.802555555555557</v>
          </cell>
          <cell r="AX50">
            <v>75.099999999999994</v>
          </cell>
          <cell r="AY50">
            <v>68.5</v>
          </cell>
          <cell r="AZ50">
            <v>70.08</v>
          </cell>
          <cell r="BA50">
            <v>66.2</v>
          </cell>
          <cell r="BB50">
            <v>65.849999999999994</v>
          </cell>
          <cell r="BC50">
            <v>74.146000000000001</v>
          </cell>
        </row>
      </sheetData>
      <sheetData sheetId="8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CELL : MAINTENANCE</v>
          </cell>
        </row>
        <row r="4">
          <cell r="A4" t="str">
            <v>TEAM : QUALITY PROMOTION &amp; SYSTEMS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 t="str">
            <v>MAY(WK-1)</v>
          </cell>
          <cell r="C7" t="str">
            <v>MAY(WK-2)</v>
          </cell>
          <cell r="D7" t="str">
            <v>MAY(WK-3)</v>
          </cell>
          <cell r="E7" t="str">
            <v>MAY(WK-4)</v>
          </cell>
          <cell r="F7" t="str">
            <v>MAY' 99</v>
          </cell>
          <cell r="G7" t="str">
            <v>JUNE(WK-1)</v>
          </cell>
          <cell r="H7" t="str">
            <v>JUNE(WK-2)</v>
          </cell>
          <cell r="I7" t="str">
            <v>JUNE(WK-3)</v>
          </cell>
          <cell r="J7" t="str">
            <v>JUNE(WK-4)</v>
          </cell>
          <cell r="K7" t="str">
            <v>JUNE(WK-5)</v>
          </cell>
          <cell r="L7" t="str">
            <v>JUNE'99</v>
          </cell>
          <cell r="M7" t="str">
            <v>JUL(WK-1)</v>
          </cell>
          <cell r="N7" t="str">
            <v>JUL(WK-2)</v>
          </cell>
          <cell r="O7" t="str">
            <v>JUL(WK-3)</v>
          </cell>
          <cell r="P7" t="str">
            <v>JUL(WK-4)</v>
          </cell>
          <cell r="Q7" t="str">
            <v>JUL(WK-5)</v>
          </cell>
          <cell r="R7" t="str">
            <v>JULY'99</v>
          </cell>
          <cell r="S7" t="str">
            <v>AUG(WK-1)</v>
          </cell>
          <cell r="T7" t="str">
            <v>AUG(WK-2)</v>
          </cell>
          <cell r="U7" t="str">
            <v>AUG(WK-3)</v>
          </cell>
          <cell r="V7" t="str">
            <v>AUG(WK-4)</v>
          </cell>
          <cell r="W7" t="str">
            <v>AUG(WK-5)</v>
          </cell>
          <cell r="X7" t="str">
            <v>AUG'99</v>
          </cell>
          <cell r="Y7" t="str">
            <v>SEPT(WK-1)</v>
          </cell>
          <cell r="Z7" t="str">
            <v>SEPT(WK-2)</v>
          </cell>
          <cell r="AA7" t="str">
            <v>SEPT(WK-3)</v>
          </cell>
          <cell r="AB7" t="str">
            <v>SEPT(WK-4)</v>
          </cell>
          <cell r="AC7" t="str">
            <v>SEPT(WK-5)</v>
          </cell>
          <cell r="AD7" t="str">
            <v>SEPT'99</v>
          </cell>
          <cell r="AE7" t="str">
            <v>OCT(WK-1)</v>
          </cell>
          <cell r="AF7" t="str">
            <v>OCT(WK-2)</v>
          </cell>
          <cell r="AG7" t="str">
            <v>OCT(WK-3)</v>
          </cell>
          <cell r="AH7" t="str">
            <v>OCT(WK-4)</v>
          </cell>
          <cell r="AI7" t="str">
            <v>OCT(WK-5)</v>
          </cell>
          <cell r="AJ7" t="str">
            <v>OCT(WK-6)</v>
          </cell>
          <cell r="AK7" t="str">
            <v>OCT'99</v>
          </cell>
          <cell r="AL7" t="str">
            <v>NOV(WK-1)</v>
          </cell>
          <cell r="AM7" t="str">
            <v>NOV(WK-2)</v>
          </cell>
          <cell r="AN7" t="str">
            <v>NOV(WK-3)</v>
          </cell>
          <cell r="AO7" t="str">
            <v>NOV(WK-4)</v>
          </cell>
          <cell r="AP7" t="str">
            <v>NOV(WK-5)</v>
          </cell>
          <cell r="AQ7" t="str">
            <v>NOV'99</v>
          </cell>
          <cell r="AR7" t="str">
            <v>DEC(wk-1)</v>
          </cell>
          <cell r="AS7" t="str">
            <v>DEC(wk-2)</v>
          </cell>
          <cell r="AT7" t="str">
            <v>DEC(wk-3)</v>
          </cell>
          <cell r="AU7" t="str">
            <v>DEC(wk-4)</v>
          </cell>
          <cell r="AV7" t="str">
            <v>DEC(wk-5)</v>
          </cell>
          <cell r="AW7" t="str">
            <v>DEC '99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  <cell r="AI9">
            <v>200231</v>
          </cell>
          <cell r="AJ9">
            <v>6450</v>
          </cell>
          <cell r="AK9">
            <v>315455</v>
          </cell>
          <cell r="AL9">
            <v>46070</v>
          </cell>
          <cell r="AM9">
            <v>33795</v>
          </cell>
          <cell r="AN9">
            <v>51087</v>
          </cell>
          <cell r="AO9">
            <v>57868</v>
          </cell>
          <cell r="AP9">
            <v>8950</v>
          </cell>
          <cell r="AQ9">
            <v>197885</v>
          </cell>
          <cell r="AR9">
            <v>30298</v>
          </cell>
          <cell r="AS9">
            <v>54886</v>
          </cell>
          <cell r="AT9">
            <v>52591</v>
          </cell>
          <cell r="AU9">
            <v>20788</v>
          </cell>
          <cell r="AV9">
            <v>59826</v>
          </cell>
          <cell r="AW9">
            <v>179498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Customer Complaints (Internal)</v>
          </cell>
          <cell r="B11">
            <v>846</v>
          </cell>
          <cell r="C11">
            <v>505</v>
          </cell>
          <cell r="D11">
            <v>238</v>
          </cell>
          <cell r="E11">
            <v>556</v>
          </cell>
          <cell r="F11">
            <v>2145</v>
          </cell>
          <cell r="G11">
            <v>0</v>
          </cell>
          <cell r="H11">
            <v>1487</v>
          </cell>
          <cell r="I11">
            <v>748</v>
          </cell>
          <cell r="J11">
            <v>541</v>
          </cell>
          <cell r="K11">
            <v>321</v>
          </cell>
          <cell r="L11">
            <v>3097</v>
          </cell>
          <cell r="M11">
            <v>720</v>
          </cell>
          <cell r="N11">
            <v>734</v>
          </cell>
          <cell r="O11">
            <v>115</v>
          </cell>
          <cell r="P11">
            <v>123</v>
          </cell>
          <cell r="Q11">
            <v>1395</v>
          </cell>
          <cell r="R11">
            <v>3087</v>
          </cell>
          <cell r="S11">
            <v>1435</v>
          </cell>
          <cell r="T11">
            <v>1972</v>
          </cell>
          <cell r="U11">
            <v>548</v>
          </cell>
          <cell r="V11">
            <v>2225</v>
          </cell>
          <cell r="W11">
            <v>1208</v>
          </cell>
          <cell r="X11">
            <v>7388</v>
          </cell>
          <cell r="Y11">
            <v>140</v>
          </cell>
          <cell r="Z11">
            <v>317</v>
          </cell>
          <cell r="AA11">
            <v>100</v>
          </cell>
          <cell r="AB11">
            <v>97</v>
          </cell>
          <cell r="AC11">
            <v>509</v>
          </cell>
          <cell r="AD11">
            <v>8042</v>
          </cell>
          <cell r="AE11">
            <v>99</v>
          </cell>
          <cell r="AF11">
            <v>352</v>
          </cell>
          <cell r="AG11">
            <v>381</v>
          </cell>
          <cell r="AH11">
            <v>331</v>
          </cell>
          <cell r="AI11">
            <v>922</v>
          </cell>
          <cell r="AJ11">
            <v>0</v>
          </cell>
          <cell r="AK11">
            <v>2085</v>
          </cell>
          <cell r="AL11">
            <v>24</v>
          </cell>
          <cell r="AM11">
            <v>279</v>
          </cell>
          <cell r="AN11">
            <v>46</v>
          </cell>
          <cell r="AO11">
            <v>64</v>
          </cell>
          <cell r="AP11">
            <v>313</v>
          </cell>
          <cell r="AQ11">
            <v>726</v>
          </cell>
          <cell r="AR11">
            <v>114</v>
          </cell>
          <cell r="AS11">
            <v>1443</v>
          </cell>
          <cell r="AT11">
            <v>431</v>
          </cell>
          <cell r="AU11">
            <v>630</v>
          </cell>
          <cell r="AV11">
            <v>1310</v>
          </cell>
          <cell r="AW11">
            <v>3928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  <cell r="AI12">
            <v>0</v>
          </cell>
          <cell r="AJ12">
            <v>0</v>
          </cell>
          <cell r="AK12">
            <v>2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A13" t="str">
            <v>Customer Complaints (EXTERNAL) Score(50)</v>
          </cell>
          <cell r="B13">
            <v>54</v>
          </cell>
          <cell r="C13">
            <v>10</v>
          </cell>
          <cell r="D13">
            <v>6</v>
          </cell>
          <cell r="E13">
            <v>3</v>
          </cell>
          <cell r="F13">
            <v>63</v>
          </cell>
          <cell r="G13">
            <v>2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4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49.564835203091413</v>
          </cell>
          <cell r="Y13">
            <v>50</v>
          </cell>
          <cell r="Z13">
            <v>50</v>
          </cell>
          <cell r="AA13">
            <v>19.23076923076923</v>
          </cell>
          <cell r="AB13">
            <v>50</v>
          </cell>
          <cell r="AC13">
            <v>50</v>
          </cell>
          <cell r="AD13">
            <v>49.102207287511703</v>
          </cell>
          <cell r="AE13">
            <v>50</v>
          </cell>
          <cell r="AF13">
            <v>50</v>
          </cell>
          <cell r="AG13">
            <v>50</v>
          </cell>
          <cell r="AH13">
            <v>45.594713656387661</v>
          </cell>
          <cell r="AI13">
            <v>50</v>
          </cell>
          <cell r="AJ13">
            <v>50</v>
          </cell>
          <cell r="AK13">
            <v>49.682997574931449</v>
          </cell>
          <cell r="AL13">
            <v>50</v>
          </cell>
          <cell r="AM13">
            <v>50</v>
          </cell>
          <cell r="AN13">
            <v>50</v>
          </cell>
          <cell r="AO13">
            <v>50</v>
          </cell>
          <cell r="AP13">
            <v>50</v>
          </cell>
          <cell r="AQ13">
            <v>50</v>
          </cell>
          <cell r="AR13">
            <v>50</v>
          </cell>
          <cell r="AS13">
            <v>50</v>
          </cell>
          <cell r="AT13">
            <v>50</v>
          </cell>
          <cell r="AU13">
            <v>50</v>
          </cell>
          <cell r="AV13">
            <v>50</v>
          </cell>
          <cell r="AW13">
            <v>50</v>
          </cell>
        </row>
        <row r="14">
          <cell r="A14" t="str">
            <v>Customer Complaints (lNTERNAL) Score(35)</v>
          </cell>
          <cell r="B14">
            <v>54</v>
          </cell>
          <cell r="C14">
            <v>225</v>
          </cell>
          <cell r="D14">
            <v>6</v>
          </cell>
          <cell r="E14">
            <v>3</v>
          </cell>
          <cell r="F14">
            <v>63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27.498339121025129</v>
          </cell>
          <cell r="Y14">
            <v>33.237980509906862</v>
          </cell>
          <cell r="Z14">
            <v>22.230981701001269</v>
          </cell>
          <cell r="AA14">
            <v>29.615384615384617</v>
          </cell>
          <cell r="AB14">
            <v>19.20930232558139</v>
          </cell>
          <cell r="AC14">
            <v>-21.555555555555557</v>
          </cell>
          <cell r="AD14">
            <v>27.779951006169117</v>
          </cell>
          <cell r="AE14">
            <v>34.333384636103041</v>
          </cell>
          <cell r="AF14">
            <v>26.973941368078176</v>
          </cell>
          <cell r="AG14">
            <v>29.707283191109347</v>
          </cell>
          <cell r="AH14">
            <v>29.896475770925111</v>
          </cell>
          <cell r="AI14">
            <v>33.388361442533871</v>
          </cell>
          <cell r="AJ14">
            <v>35</v>
          </cell>
          <cell r="AK14">
            <v>32.686674803062246</v>
          </cell>
          <cell r="AL14">
            <v>34.817668764922942</v>
          </cell>
          <cell r="AM14">
            <v>32.110519307589882</v>
          </cell>
          <cell r="AN14">
            <v>34.684851332041418</v>
          </cell>
          <cell r="AO14">
            <v>34.612912144881456</v>
          </cell>
          <cell r="AP14">
            <v>22.759776536312849</v>
          </cell>
          <cell r="AQ14">
            <v>33.715920863127572</v>
          </cell>
          <cell r="AR14">
            <v>33.683081391510989</v>
          </cell>
          <cell r="AS14">
            <v>25.798199905258169</v>
          </cell>
          <cell r="AT14">
            <v>32.131638493278317</v>
          </cell>
          <cell r="AU14">
            <v>24.392918991725992</v>
          </cell>
          <cell r="AV14">
            <v>27.336108046668674</v>
          </cell>
          <cell r="AW14">
            <v>27.340861736621019</v>
          </cell>
        </row>
        <row r="15">
          <cell r="A15">
            <v>111.11</v>
          </cell>
        </row>
        <row r="16">
          <cell r="A16" t="str">
            <v>TELCO Car Production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1305</v>
          </cell>
          <cell r="H16">
            <v>1305</v>
          </cell>
          <cell r="I16">
            <v>11310</v>
          </cell>
          <cell r="J16">
            <v>8416</v>
          </cell>
          <cell r="K16">
            <v>10635</v>
          </cell>
          <cell r="L16">
            <v>32971</v>
          </cell>
          <cell r="M16">
            <v>1898</v>
          </cell>
          <cell r="N16">
            <v>10082</v>
          </cell>
          <cell r="O16">
            <v>10021</v>
          </cell>
          <cell r="P16">
            <v>10519</v>
          </cell>
          <cell r="Q16">
            <v>13221</v>
          </cell>
          <cell r="R16">
            <v>45741</v>
          </cell>
          <cell r="S16">
            <v>14601</v>
          </cell>
          <cell r="T16">
            <v>8918</v>
          </cell>
          <cell r="U16">
            <v>8918</v>
          </cell>
          <cell r="V16">
            <v>9592</v>
          </cell>
          <cell r="W16">
            <v>11624</v>
          </cell>
          <cell r="X16">
            <v>53653</v>
          </cell>
          <cell r="Y16">
            <v>3743</v>
          </cell>
          <cell r="Z16">
            <v>14397</v>
          </cell>
          <cell r="AA16">
            <v>14397</v>
          </cell>
          <cell r="AB16">
            <v>12402</v>
          </cell>
          <cell r="AC16">
            <v>15284</v>
          </cell>
          <cell r="AD16">
            <v>98592</v>
          </cell>
          <cell r="AE16">
            <v>3486</v>
          </cell>
          <cell r="AF16">
            <v>14851</v>
          </cell>
          <cell r="AG16">
            <v>21991</v>
          </cell>
          <cell r="AH16">
            <v>21991</v>
          </cell>
          <cell r="AI16">
            <v>14887</v>
          </cell>
          <cell r="AK16">
            <v>77206</v>
          </cell>
          <cell r="AL16">
            <v>7045</v>
          </cell>
          <cell r="AM16">
            <v>3749</v>
          </cell>
          <cell r="AN16">
            <v>15162</v>
          </cell>
          <cell r="AO16">
            <v>6576</v>
          </cell>
          <cell r="AQ16">
            <v>32532</v>
          </cell>
          <cell r="AR16">
            <v>8660</v>
          </cell>
          <cell r="AS16">
            <v>14192</v>
          </cell>
          <cell r="AT16">
            <v>11078</v>
          </cell>
          <cell r="AU16">
            <v>9708</v>
          </cell>
          <cell r="AV16">
            <v>7683</v>
          </cell>
          <cell r="AW16">
            <v>51321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4</v>
          </cell>
          <cell r="Q18">
            <v>1</v>
          </cell>
          <cell r="R18">
            <v>6</v>
          </cell>
          <cell r="S18">
            <v>4</v>
          </cell>
          <cell r="T18">
            <v>2</v>
          </cell>
          <cell r="U18">
            <v>2</v>
          </cell>
          <cell r="V18">
            <v>0</v>
          </cell>
          <cell r="W18">
            <v>0</v>
          </cell>
          <cell r="X18">
            <v>8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3</v>
          </cell>
          <cell r="AD18">
            <v>8</v>
          </cell>
          <cell r="AE18">
            <v>2</v>
          </cell>
          <cell r="AF18">
            <v>0</v>
          </cell>
          <cell r="AG18">
            <v>1</v>
          </cell>
          <cell r="AH18">
            <v>1</v>
          </cell>
          <cell r="AI18">
            <v>3</v>
          </cell>
          <cell r="AJ18">
            <v>0</v>
          </cell>
          <cell r="AK18">
            <v>7</v>
          </cell>
          <cell r="AL18">
            <v>0</v>
          </cell>
          <cell r="AM18">
            <v>1</v>
          </cell>
          <cell r="AN18">
            <v>0</v>
          </cell>
          <cell r="AO18">
            <v>2</v>
          </cell>
          <cell r="AP18">
            <v>2</v>
          </cell>
          <cell r="AQ18">
            <v>5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3</v>
          </cell>
          <cell r="AW18">
            <v>3</v>
          </cell>
        </row>
        <row r="19">
          <cell r="A19" t="str">
            <v>Tangible  suggetions  received in a week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1</v>
          </cell>
          <cell r="P19">
            <v>3</v>
          </cell>
          <cell r="Q19">
            <v>1</v>
          </cell>
          <cell r="R19">
            <v>5</v>
          </cell>
          <cell r="S19">
            <v>1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1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1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</v>
          </cell>
          <cell r="AP19">
            <v>2</v>
          </cell>
          <cell r="AQ19">
            <v>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3</v>
          </cell>
          <cell r="AW19">
            <v>3</v>
          </cell>
        </row>
        <row r="20">
          <cell r="A20" t="str">
            <v>Intangible  suggetions  received in a week</v>
          </cell>
          <cell r="D20">
            <v>418878</v>
          </cell>
          <cell r="E20">
            <v>177749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1</v>
          </cell>
          <cell r="S20">
            <v>3</v>
          </cell>
          <cell r="T20">
            <v>2</v>
          </cell>
          <cell r="U20">
            <v>2</v>
          </cell>
          <cell r="V20">
            <v>0</v>
          </cell>
          <cell r="W20">
            <v>0</v>
          </cell>
          <cell r="X20">
            <v>7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3</v>
          </cell>
          <cell r="AD20">
            <v>7</v>
          </cell>
          <cell r="AE20">
            <v>2</v>
          </cell>
          <cell r="AF20">
            <v>0</v>
          </cell>
          <cell r="AG20">
            <v>1</v>
          </cell>
          <cell r="AH20">
            <v>1</v>
          </cell>
          <cell r="AI20">
            <v>3</v>
          </cell>
          <cell r="AJ20">
            <v>0</v>
          </cell>
          <cell r="AK20">
            <v>7</v>
          </cell>
          <cell r="AL20">
            <v>0</v>
          </cell>
          <cell r="AM20">
            <v>1</v>
          </cell>
          <cell r="AN20">
            <v>0</v>
          </cell>
          <cell r="AO20">
            <v>0</v>
          </cell>
          <cell r="AP20">
            <v>0</v>
          </cell>
          <cell r="AQ20">
            <v>1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A21" t="str">
            <v>Total Cell Members</v>
          </cell>
          <cell r="B21">
            <v>15</v>
          </cell>
          <cell r="C21">
            <v>15</v>
          </cell>
          <cell r="D21">
            <v>15</v>
          </cell>
          <cell r="E21">
            <v>15</v>
          </cell>
          <cell r="F21">
            <v>15</v>
          </cell>
          <cell r="G21">
            <v>15</v>
          </cell>
          <cell r="H21">
            <v>13</v>
          </cell>
          <cell r="I21">
            <v>13</v>
          </cell>
          <cell r="J21">
            <v>11</v>
          </cell>
          <cell r="K21">
            <v>11</v>
          </cell>
          <cell r="L21">
            <v>11</v>
          </cell>
          <cell r="M21">
            <v>11</v>
          </cell>
          <cell r="N21">
            <v>11</v>
          </cell>
          <cell r="O21">
            <v>11</v>
          </cell>
          <cell r="P21">
            <v>11</v>
          </cell>
          <cell r="Q21">
            <v>11</v>
          </cell>
          <cell r="R21">
            <v>11</v>
          </cell>
          <cell r="S21">
            <v>18</v>
          </cell>
          <cell r="T21">
            <v>18</v>
          </cell>
          <cell r="U21">
            <v>18</v>
          </cell>
          <cell r="V21">
            <v>18</v>
          </cell>
          <cell r="W21">
            <v>18</v>
          </cell>
          <cell r="X21">
            <v>18</v>
          </cell>
          <cell r="Y21">
            <v>18</v>
          </cell>
          <cell r="Z21">
            <v>18</v>
          </cell>
          <cell r="AA21">
            <v>18</v>
          </cell>
          <cell r="AB21">
            <v>18</v>
          </cell>
          <cell r="AC21">
            <v>18</v>
          </cell>
          <cell r="AD21">
            <v>18</v>
          </cell>
          <cell r="AE21">
            <v>18</v>
          </cell>
          <cell r="AF21">
            <v>18</v>
          </cell>
          <cell r="AG21">
            <v>18</v>
          </cell>
          <cell r="AH21">
            <v>18</v>
          </cell>
          <cell r="AI21">
            <v>18</v>
          </cell>
          <cell r="AJ21">
            <v>18</v>
          </cell>
          <cell r="AK21">
            <v>18</v>
          </cell>
          <cell r="AL21">
            <v>18</v>
          </cell>
          <cell r="AM21">
            <v>18</v>
          </cell>
          <cell r="AN21">
            <v>18</v>
          </cell>
          <cell r="AO21">
            <v>18</v>
          </cell>
          <cell r="AP21">
            <v>18</v>
          </cell>
          <cell r="AQ21">
            <v>90</v>
          </cell>
          <cell r="AR21">
            <v>18</v>
          </cell>
          <cell r="AS21">
            <v>18</v>
          </cell>
          <cell r="AT21">
            <v>18</v>
          </cell>
          <cell r="AU21">
            <v>18</v>
          </cell>
          <cell r="AV21">
            <v>18</v>
          </cell>
          <cell r="AW21">
            <v>90</v>
          </cell>
        </row>
        <row r="22">
          <cell r="A22" t="str">
            <v>Suggestion Scheme Score(5)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2.2000000000000002</v>
          </cell>
          <cell r="P22">
            <v>5</v>
          </cell>
          <cell r="Q22">
            <v>2.2000000000000002</v>
          </cell>
          <cell r="R22">
            <v>5</v>
          </cell>
          <cell r="S22">
            <v>3.0333333333333332</v>
          </cell>
          <cell r="T22">
            <v>0.55555555555555558</v>
          </cell>
          <cell r="U22">
            <v>0.55555555555555558</v>
          </cell>
          <cell r="V22">
            <v>0</v>
          </cell>
          <cell r="W22">
            <v>0</v>
          </cell>
          <cell r="X22">
            <v>5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5</v>
          </cell>
          <cell r="AD22">
            <v>5</v>
          </cell>
          <cell r="AE22">
            <v>5</v>
          </cell>
          <cell r="AF22">
            <v>0</v>
          </cell>
          <cell r="AG22">
            <v>2.7777777777777777</v>
          </cell>
          <cell r="AH22">
            <v>2.7777777777777777</v>
          </cell>
          <cell r="AI22">
            <v>5</v>
          </cell>
          <cell r="AJ22">
            <v>0</v>
          </cell>
          <cell r="AK22">
            <v>5</v>
          </cell>
          <cell r="AL22">
            <v>0</v>
          </cell>
          <cell r="AM22">
            <v>2.7777777777777777</v>
          </cell>
          <cell r="AN22">
            <v>0</v>
          </cell>
          <cell r="AO22">
            <v>5</v>
          </cell>
          <cell r="AP22">
            <v>5</v>
          </cell>
          <cell r="AQ22">
            <v>2.7777777777777777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5</v>
          </cell>
          <cell r="AW22">
            <v>1.6666666666666667</v>
          </cell>
        </row>
        <row r="23">
          <cell r="A23" t="str">
            <v>Total production</v>
          </cell>
          <cell r="B23">
            <v>27</v>
          </cell>
          <cell r="C23">
            <v>29.86</v>
          </cell>
          <cell r="D23">
            <v>342289</v>
          </cell>
          <cell r="E23">
            <v>203201</v>
          </cell>
          <cell r="F23">
            <v>232779</v>
          </cell>
          <cell r="G23">
            <v>278615</v>
          </cell>
          <cell r="H23">
            <v>221537</v>
          </cell>
          <cell r="I23">
            <v>160515</v>
          </cell>
          <cell r="J23">
            <v>1096647</v>
          </cell>
          <cell r="K23">
            <v>66864</v>
          </cell>
          <cell r="L23">
            <v>278546</v>
          </cell>
          <cell r="M23">
            <v>237816</v>
          </cell>
          <cell r="N23">
            <v>249391</v>
          </cell>
          <cell r="O23">
            <v>194807</v>
          </cell>
          <cell r="P23">
            <v>1027424</v>
          </cell>
          <cell r="Q23">
            <v>205935</v>
          </cell>
          <cell r="R23">
            <v>259987</v>
          </cell>
          <cell r="S23">
            <v>235273</v>
          </cell>
          <cell r="T23">
            <v>304947</v>
          </cell>
          <cell r="U23">
            <v>145170</v>
          </cell>
          <cell r="V23">
            <v>1151312</v>
          </cell>
          <cell r="W23">
            <v>2096689</v>
          </cell>
          <cell r="X23">
            <v>3933391</v>
          </cell>
          <cell r="Y23">
            <v>280379</v>
          </cell>
          <cell r="Z23">
            <v>265431</v>
          </cell>
          <cell r="AA23">
            <v>169976</v>
          </cell>
          <cell r="AB23">
            <v>7727202</v>
          </cell>
          <cell r="AC23">
            <v>135282</v>
          </cell>
          <cell r="AD23">
            <v>214829</v>
          </cell>
          <cell r="AE23">
            <v>226709</v>
          </cell>
          <cell r="AF23">
            <v>154017</v>
          </cell>
          <cell r="AG23">
            <v>229722</v>
          </cell>
          <cell r="AH23">
            <v>59230</v>
          </cell>
          <cell r="AI23">
            <v>3301908</v>
          </cell>
          <cell r="AJ23">
            <v>139665</v>
          </cell>
          <cell r="AK23">
            <v>67125</v>
          </cell>
          <cell r="AL23">
            <v>227644</v>
          </cell>
          <cell r="AM23">
            <v>196662</v>
          </cell>
          <cell r="AN23">
            <v>100173</v>
          </cell>
          <cell r="AO23">
            <v>802294</v>
          </cell>
          <cell r="AP23">
            <v>98668</v>
          </cell>
          <cell r="AQ23">
            <v>241087</v>
          </cell>
          <cell r="AR23">
            <v>264654</v>
          </cell>
          <cell r="AS23">
            <v>172341</v>
          </cell>
          <cell r="AT23">
            <v>207989</v>
          </cell>
          <cell r="AU23">
            <v>983739</v>
          </cell>
        </row>
        <row r="24">
          <cell r="A24" t="str">
            <v>5 S Audit Score(5)</v>
          </cell>
          <cell r="B24">
            <v>8.9499999999999993</v>
          </cell>
          <cell r="C24">
            <v>8.9499999999999993</v>
          </cell>
          <cell r="D24">
            <v>8.9499999999999993</v>
          </cell>
          <cell r="E24">
            <v>8.9499999999999993</v>
          </cell>
          <cell r="F24">
            <v>8.9499999999999993</v>
          </cell>
          <cell r="G24">
            <v>8.9499999999999993</v>
          </cell>
          <cell r="H24">
            <v>8.9499999999999993</v>
          </cell>
          <cell r="I24">
            <v>8.9499999999999993</v>
          </cell>
          <cell r="J24">
            <v>8.9499999999999993</v>
          </cell>
          <cell r="K24">
            <v>8.9499999999999993</v>
          </cell>
          <cell r="L24">
            <v>8.9499999999999993</v>
          </cell>
          <cell r="M24">
            <v>8.44</v>
          </cell>
          <cell r="N24">
            <v>8.2200000000000006</v>
          </cell>
          <cell r="O24">
            <v>8.1</v>
          </cell>
          <cell r="P24">
            <v>7.76</v>
          </cell>
          <cell r="Q24">
            <v>7.88</v>
          </cell>
          <cell r="R24">
            <v>8.08</v>
          </cell>
          <cell r="S24">
            <v>4.28</v>
          </cell>
          <cell r="T24">
            <v>4.5</v>
          </cell>
          <cell r="U24">
            <v>4.55</v>
          </cell>
          <cell r="V24">
            <v>4.33</v>
          </cell>
          <cell r="W24">
            <v>4.33</v>
          </cell>
          <cell r="X24">
            <v>4.3980000000000006</v>
          </cell>
          <cell r="Y24">
            <v>3.94</v>
          </cell>
          <cell r="Z24">
            <v>2.37</v>
          </cell>
          <cell r="AA24">
            <v>3.94</v>
          </cell>
          <cell r="AB24">
            <v>3.94</v>
          </cell>
          <cell r="AC24">
            <v>3.94</v>
          </cell>
          <cell r="AD24">
            <v>3.7176</v>
          </cell>
          <cell r="AE24">
            <v>3.72</v>
          </cell>
          <cell r="AF24">
            <v>3.1</v>
          </cell>
          <cell r="AG24">
            <v>3.5</v>
          </cell>
          <cell r="AH24">
            <v>3.5789473684210527</v>
          </cell>
          <cell r="AI24">
            <v>3.5</v>
          </cell>
          <cell r="AJ24">
            <v>3.5</v>
          </cell>
          <cell r="AK24">
            <v>3.4797894736842112</v>
          </cell>
          <cell r="AL24">
            <v>3.5</v>
          </cell>
          <cell r="AM24">
            <v>3.7</v>
          </cell>
          <cell r="AN24">
            <v>3.31</v>
          </cell>
          <cell r="AO24">
            <v>3.5263157894736841</v>
          </cell>
          <cell r="AP24">
            <v>3.53</v>
          </cell>
          <cell r="AQ24">
            <v>3.5132631578947366</v>
          </cell>
          <cell r="AR24">
            <v>3.16</v>
          </cell>
          <cell r="AS24">
            <v>3.37</v>
          </cell>
          <cell r="AT24">
            <v>3.6315789473684212</v>
          </cell>
          <cell r="AU24">
            <v>3.5</v>
          </cell>
          <cell r="AV24">
            <v>3.7894736842105265</v>
          </cell>
          <cell r="AW24">
            <v>3.4902105263157899</v>
          </cell>
        </row>
        <row r="25">
          <cell r="A25" t="str">
            <v>Production Quantity (Visual)</v>
          </cell>
          <cell r="B25">
            <v>1456</v>
          </cell>
          <cell r="C25">
            <v>1343</v>
          </cell>
          <cell r="D25">
            <v>2799</v>
          </cell>
          <cell r="E25">
            <v>1806</v>
          </cell>
          <cell r="F25">
            <v>2804</v>
          </cell>
          <cell r="G25">
            <v>2875</v>
          </cell>
          <cell r="H25">
            <v>3597</v>
          </cell>
          <cell r="I25">
            <v>1475</v>
          </cell>
          <cell r="J25">
            <v>12557</v>
          </cell>
          <cell r="K25">
            <v>714</v>
          </cell>
          <cell r="L25">
            <v>2361</v>
          </cell>
          <cell r="M25">
            <v>2419</v>
          </cell>
          <cell r="N25">
            <v>3006</v>
          </cell>
          <cell r="O25">
            <v>1679</v>
          </cell>
          <cell r="P25">
            <v>10179</v>
          </cell>
          <cell r="Q25">
            <v>3040</v>
          </cell>
          <cell r="R25">
            <v>1240</v>
          </cell>
          <cell r="S25">
            <v>2297</v>
          </cell>
          <cell r="T25">
            <v>200729</v>
          </cell>
          <cell r="U25">
            <v>1410</v>
          </cell>
          <cell r="V25">
            <v>208716</v>
          </cell>
          <cell r="W25">
            <v>939</v>
          </cell>
          <cell r="X25">
            <v>2011</v>
          </cell>
          <cell r="Y25">
            <v>1495</v>
          </cell>
          <cell r="Z25">
            <v>3268</v>
          </cell>
          <cell r="AA25">
            <v>1740</v>
          </cell>
          <cell r="AB25">
            <v>216429</v>
          </cell>
          <cell r="AC25">
            <v>337</v>
          </cell>
          <cell r="AD25">
            <v>1514</v>
          </cell>
          <cell r="AE25">
            <v>2391</v>
          </cell>
          <cell r="AF25">
            <v>1827</v>
          </cell>
          <cell r="AG25">
            <v>2382</v>
          </cell>
          <cell r="AH25">
            <v>118</v>
          </cell>
          <cell r="AI25">
            <v>226738</v>
          </cell>
          <cell r="AJ25">
            <v>3570</v>
          </cell>
          <cell r="AK25">
            <v>770</v>
          </cell>
          <cell r="AL25">
            <v>2136</v>
          </cell>
          <cell r="AM25">
            <v>119992</v>
          </cell>
          <cell r="AN25">
            <v>963</v>
          </cell>
          <cell r="AO25">
            <v>127431</v>
          </cell>
          <cell r="AP25">
            <v>822</v>
          </cell>
          <cell r="AQ25">
            <v>2097</v>
          </cell>
          <cell r="AR25">
            <v>5124</v>
          </cell>
          <cell r="AS25">
            <v>2816</v>
          </cell>
          <cell r="AT25">
            <v>2970</v>
          </cell>
          <cell r="AU25">
            <v>13829</v>
          </cell>
          <cell r="AV25">
            <v>10</v>
          </cell>
          <cell r="AW25">
            <v>10</v>
          </cell>
        </row>
        <row r="26">
          <cell r="A26" t="str">
            <v>Attendance (%)</v>
          </cell>
          <cell r="B26">
            <v>73.333333333333329</v>
          </cell>
          <cell r="C26">
            <v>80</v>
          </cell>
          <cell r="D26">
            <v>86</v>
          </cell>
          <cell r="E26">
            <v>78</v>
          </cell>
          <cell r="F26">
            <v>79.333333333333329</v>
          </cell>
          <cell r="G26">
            <v>71.428571428571431</v>
          </cell>
          <cell r="H26">
            <v>67</v>
          </cell>
          <cell r="I26">
            <v>75</v>
          </cell>
          <cell r="J26">
            <v>79</v>
          </cell>
          <cell r="K26">
            <v>75</v>
          </cell>
          <cell r="L26">
            <v>73.485714285714295</v>
          </cell>
          <cell r="M26">
            <v>73</v>
          </cell>
          <cell r="N26">
            <v>95</v>
          </cell>
          <cell r="O26">
            <v>83</v>
          </cell>
          <cell r="P26">
            <v>88</v>
          </cell>
          <cell r="Q26">
            <v>92</v>
          </cell>
          <cell r="R26">
            <v>86.2</v>
          </cell>
          <cell r="S26">
            <v>87</v>
          </cell>
          <cell r="T26">
            <v>83</v>
          </cell>
          <cell r="U26">
            <v>83</v>
          </cell>
          <cell r="V26">
            <v>78</v>
          </cell>
          <cell r="W26">
            <v>77</v>
          </cell>
          <cell r="X26">
            <v>81.599999999999994</v>
          </cell>
          <cell r="Y26">
            <v>74</v>
          </cell>
          <cell r="Z26">
            <v>81</v>
          </cell>
          <cell r="AA26">
            <v>78</v>
          </cell>
          <cell r="AB26">
            <v>69</v>
          </cell>
          <cell r="AC26">
            <v>72</v>
          </cell>
          <cell r="AD26">
            <v>76.72</v>
          </cell>
          <cell r="AE26">
            <v>75</v>
          </cell>
          <cell r="AF26">
            <v>71</v>
          </cell>
          <cell r="AG26">
            <v>81</v>
          </cell>
          <cell r="AH26">
            <v>79</v>
          </cell>
          <cell r="AI26">
            <v>78</v>
          </cell>
          <cell r="AJ26">
            <v>78</v>
          </cell>
          <cell r="AK26">
            <v>76.8</v>
          </cell>
          <cell r="AL26">
            <v>78</v>
          </cell>
          <cell r="AM26">
            <v>61</v>
          </cell>
          <cell r="AN26">
            <v>60</v>
          </cell>
          <cell r="AO26">
            <v>68</v>
          </cell>
          <cell r="AP26">
            <v>61</v>
          </cell>
          <cell r="AQ26">
            <v>65.599999999999994</v>
          </cell>
          <cell r="AR26">
            <v>67</v>
          </cell>
          <cell r="AS26">
            <v>72</v>
          </cell>
          <cell r="AT26">
            <v>72</v>
          </cell>
          <cell r="AU26">
            <v>77</v>
          </cell>
          <cell r="AV26">
            <v>74</v>
          </cell>
          <cell r="AW26">
            <v>72.400000000000006</v>
          </cell>
        </row>
        <row r="27">
          <cell r="A27" t="str">
            <v>Attendance Score(5)</v>
          </cell>
          <cell r="B27">
            <v>0</v>
          </cell>
          <cell r="C27">
            <v>0</v>
          </cell>
          <cell r="D27">
            <v>2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5</v>
          </cell>
          <cell r="O27">
            <v>0</v>
          </cell>
          <cell r="P27">
            <v>2</v>
          </cell>
          <cell r="Q27">
            <v>3</v>
          </cell>
          <cell r="R27">
            <v>2</v>
          </cell>
          <cell r="S27">
            <v>2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</row>
        <row r="28">
          <cell r="A28" t="str">
            <v>Rejects @ inprocess inspection in W/C &amp; Prep area</v>
          </cell>
          <cell r="B28">
            <v>0</v>
          </cell>
          <cell r="C28">
            <v>30</v>
          </cell>
          <cell r="D28">
            <v>0</v>
          </cell>
          <cell r="E28">
            <v>0</v>
          </cell>
          <cell r="F28">
            <v>217</v>
          </cell>
          <cell r="G28">
            <v>823</v>
          </cell>
          <cell r="H28">
            <v>618</v>
          </cell>
          <cell r="I28">
            <v>493</v>
          </cell>
          <cell r="J28">
            <v>2151</v>
          </cell>
          <cell r="K28">
            <v>198</v>
          </cell>
          <cell r="L28">
            <v>350</v>
          </cell>
          <cell r="M28">
            <v>350</v>
          </cell>
          <cell r="N28">
            <v>888</v>
          </cell>
          <cell r="O28">
            <v>393</v>
          </cell>
          <cell r="P28">
            <v>2179</v>
          </cell>
          <cell r="Q28">
            <v>1237</v>
          </cell>
          <cell r="R28">
            <v>1085</v>
          </cell>
          <cell r="S28">
            <v>352</v>
          </cell>
          <cell r="T28">
            <v>1533</v>
          </cell>
          <cell r="U28">
            <v>1080</v>
          </cell>
          <cell r="V28">
            <v>5287</v>
          </cell>
          <cell r="W28">
            <v>87</v>
          </cell>
          <cell r="X28">
            <v>25</v>
          </cell>
          <cell r="Y28">
            <v>49</v>
          </cell>
          <cell r="Z28">
            <v>1</v>
          </cell>
          <cell r="AA28">
            <v>0</v>
          </cell>
          <cell r="AB28">
            <v>162</v>
          </cell>
          <cell r="AC28">
            <v>75</v>
          </cell>
          <cell r="AD28">
            <v>141</v>
          </cell>
          <cell r="AE28">
            <v>146</v>
          </cell>
          <cell r="AF28">
            <v>15</v>
          </cell>
          <cell r="AG28">
            <v>207</v>
          </cell>
          <cell r="AH28">
            <v>0</v>
          </cell>
          <cell r="AI28">
            <v>746</v>
          </cell>
          <cell r="AJ28">
            <v>2</v>
          </cell>
          <cell r="AK28">
            <v>227</v>
          </cell>
          <cell r="AL28">
            <v>19</v>
          </cell>
          <cell r="AM28">
            <v>16</v>
          </cell>
          <cell r="AN28">
            <v>284</v>
          </cell>
          <cell r="AO28">
            <v>548</v>
          </cell>
          <cell r="AP28">
            <v>18</v>
          </cell>
          <cell r="AQ28">
            <v>60</v>
          </cell>
          <cell r="AR28">
            <v>64</v>
          </cell>
          <cell r="AS28">
            <v>78</v>
          </cell>
          <cell r="AT28">
            <v>260</v>
          </cell>
          <cell r="AU28">
            <v>480</v>
          </cell>
          <cell r="AV28">
            <v>5</v>
          </cell>
          <cell r="AW28">
            <v>5</v>
          </cell>
        </row>
        <row r="29">
          <cell r="A29" t="str">
            <v>SUGGESTION SCHEME SAVINGS(IN Rs.)</v>
          </cell>
          <cell r="B29">
            <v>1600</v>
          </cell>
          <cell r="C29">
            <v>1600</v>
          </cell>
          <cell r="D29">
            <v>1600</v>
          </cell>
          <cell r="E29">
            <v>1600</v>
          </cell>
          <cell r="F29">
            <v>1600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17</v>
          </cell>
          <cell r="P29">
            <v>82</v>
          </cell>
          <cell r="Q29">
            <v>4</v>
          </cell>
          <cell r="R29">
            <v>0</v>
          </cell>
          <cell r="S29">
            <v>10</v>
          </cell>
          <cell r="T29">
            <v>6</v>
          </cell>
          <cell r="U29">
            <v>0</v>
          </cell>
          <cell r="V29">
            <v>28</v>
          </cell>
          <cell r="W29">
            <v>1</v>
          </cell>
          <cell r="X29">
            <v>12</v>
          </cell>
          <cell r="Y29">
            <v>1</v>
          </cell>
          <cell r="Z29">
            <v>0</v>
          </cell>
          <cell r="AA29">
            <v>5</v>
          </cell>
          <cell r="AB29">
            <v>19</v>
          </cell>
          <cell r="AC29">
            <v>1</v>
          </cell>
          <cell r="AD29">
            <v>0</v>
          </cell>
          <cell r="AE29">
            <v>11</v>
          </cell>
          <cell r="AF29">
            <v>0</v>
          </cell>
          <cell r="AG29">
            <v>4</v>
          </cell>
          <cell r="AH29">
            <v>0</v>
          </cell>
          <cell r="AI29">
            <v>40</v>
          </cell>
          <cell r="AJ29">
            <v>3</v>
          </cell>
          <cell r="AK29">
            <v>0</v>
          </cell>
          <cell r="AL29">
            <v>0</v>
          </cell>
          <cell r="AM29">
            <v>0</v>
          </cell>
          <cell r="AN29">
            <v>6</v>
          </cell>
          <cell r="AO29">
            <v>9</v>
          </cell>
          <cell r="AP29">
            <v>0</v>
          </cell>
          <cell r="AQ29">
            <v>4</v>
          </cell>
          <cell r="AR29">
            <v>0</v>
          </cell>
          <cell r="AS29">
            <v>0</v>
          </cell>
          <cell r="AT29">
            <v>1</v>
          </cell>
          <cell r="AU29">
            <v>5</v>
          </cell>
        </row>
        <row r="30">
          <cell r="A30" t="str">
            <v>SUGGESTION SCHEME SAVINGS SCORE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2</v>
          </cell>
          <cell r="Z30">
            <v>0</v>
          </cell>
          <cell r="AA30">
            <v>0</v>
          </cell>
          <cell r="AB30">
            <v>2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2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3</v>
          </cell>
          <cell r="AW30">
            <v>1.2</v>
          </cell>
        </row>
        <row r="31">
          <cell r="A31" t="str">
            <v>Rejects @ inprocess inspection in Assembly area</v>
          </cell>
          <cell r="B31">
            <v>0</v>
          </cell>
          <cell r="C31">
            <v>7.2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9</v>
          </cell>
          <cell r="S31">
            <v>2</v>
          </cell>
          <cell r="T31">
            <v>0</v>
          </cell>
          <cell r="U31">
            <v>0</v>
          </cell>
          <cell r="V31">
            <v>11</v>
          </cell>
          <cell r="W31">
            <v>0</v>
          </cell>
          <cell r="X31">
            <v>0</v>
          </cell>
          <cell r="Y31">
            <v>0</v>
          </cell>
          <cell r="Z31">
            <v>5</v>
          </cell>
          <cell r="AA31">
            <v>0</v>
          </cell>
          <cell r="AB31">
            <v>5</v>
          </cell>
          <cell r="AC31">
            <v>0</v>
          </cell>
          <cell r="AD31">
            <v>8</v>
          </cell>
          <cell r="AE31">
            <v>0</v>
          </cell>
          <cell r="AF31">
            <v>2</v>
          </cell>
          <cell r="AG31">
            <v>21</v>
          </cell>
          <cell r="AH31">
            <v>1</v>
          </cell>
          <cell r="AI31">
            <v>37</v>
          </cell>
          <cell r="AJ31">
            <v>4</v>
          </cell>
          <cell r="AK31">
            <v>1</v>
          </cell>
          <cell r="AL31">
            <v>0</v>
          </cell>
          <cell r="AM31">
            <v>0</v>
          </cell>
          <cell r="AN31">
            <v>0</v>
          </cell>
          <cell r="AO31">
            <v>5</v>
          </cell>
          <cell r="AP31">
            <v>0</v>
          </cell>
          <cell r="AQ31">
            <v>1</v>
          </cell>
          <cell r="AR31">
            <v>0</v>
          </cell>
          <cell r="AS31">
            <v>0</v>
          </cell>
          <cell r="AT31">
            <v>4</v>
          </cell>
          <cell r="AU31">
            <v>5</v>
          </cell>
          <cell r="AV31">
            <v>4</v>
          </cell>
          <cell r="AW31">
            <v>1.6</v>
          </cell>
        </row>
        <row r="32">
          <cell r="A32" t="str">
            <v>Performance Score</v>
          </cell>
          <cell r="B32">
            <v>58.800841764306</v>
          </cell>
          <cell r="C32">
            <v>63.557607011415968</v>
          </cell>
          <cell r="D32">
            <v>69.439257648573957</v>
          </cell>
          <cell r="E32">
            <v>64.94921327455279</v>
          </cell>
          <cell r="F32">
            <v>64.42007929297101</v>
          </cell>
          <cell r="G32" t="e">
            <v>#REF!</v>
          </cell>
          <cell r="H32" t="e">
            <v>#REF!</v>
          </cell>
          <cell r="I32">
            <v>54.710890117082386</v>
          </cell>
          <cell r="J32">
            <v>53.891630706336585</v>
          </cell>
          <cell r="K32">
            <v>60.368648905803994</v>
          </cell>
          <cell r="L32" t="e">
            <v>#REF!</v>
          </cell>
          <cell r="M32">
            <v>65.537617869512971</v>
          </cell>
          <cell r="N32">
            <v>83.450123047799337</v>
          </cell>
          <cell r="O32">
            <v>87.886174728298897</v>
          </cell>
          <cell r="P32">
            <v>91.570717372515134</v>
          </cell>
          <cell r="Q32">
            <v>84.127234661570498</v>
          </cell>
          <cell r="R32">
            <v>86.224408957907016</v>
          </cell>
          <cell r="S32">
            <v>35.240213886646529</v>
          </cell>
          <cell r="T32">
            <v>74.974557679903768</v>
          </cell>
          <cell r="U32">
            <v>41.592873181321252</v>
          </cell>
          <cell r="V32">
            <v>64.278933613697802</v>
          </cell>
          <cell r="W32">
            <v>71.864969043797288</v>
          </cell>
          <cell r="X32">
            <v>60.182806334203789</v>
          </cell>
          <cell r="Y32">
            <v>81.674546369880247</v>
          </cell>
          <cell r="Z32">
            <v>65.952690758430194</v>
          </cell>
          <cell r="AA32">
            <v>55.478461538461531</v>
          </cell>
          <cell r="AB32">
            <v>63.637674418604647</v>
          </cell>
          <cell r="AC32">
            <v>16.225714285714282</v>
          </cell>
          <cell r="AD32">
            <v>65.385235883916081</v>
          </cell>
          <cell r="AE32">
            <v>87.862923103561059</v>
          </cell>
          <cell r="AF32">
            <v>72.780781758957659</v>
          </cell>
          <cell r="AG32">
            <v>79.472856166346929</v>
          </cell>
          <cell r="AH32">
            <v>76.711350696859625</v>
          </cell>
          <cell r="AI32">
            <v>86.427893283257845</v>
          </cell>
          <cell r="AJ32">
            <v>83.5</v>
          </cell>
          <cell r="AK32">
            <v>80.651161001796623</v>
          </cell>
          <cell r="AL32">
            <v>64.155741263294985</v>
          </cell>
          <cell r="AM32">
            <v>82.762731173250472</v>
          </cell>
          <cell r="AN32">
            <v>82.904808855481832</v>
          </cell>
          <cell r="AO32">
            <v>88.02863140432126</v>
          </cell>
          <cell r="AP32">
            <v>72.792569832402236</v>
          </cell>
          <cell r="AQ32">
            <v>84.640082045407965</v>
          </cell>
          <cell r="AR32">
            <v>86.843081391510992</v>
          </cell>
          <cell r="AS32">
            <v>79.168199905258163</v>
          </cell>
          <cell r="AT32">
            <v>85.763217440646741</v>
          </cell>
          <cell r="AU32">
            <v>77.892918991725992</v>
          </cell>
          <cell r="AV32">
            <v>86.125581730879205</v>
          </cell>
          <cell r="AW32">
            <v>75.309413711495196</v>
          </cell>
        </row>
      </sheetData>
      <sheetData sheetId="9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CELL : MAINTENANCE</v>
          </cell>
        </row>
        <row r="4">
          <cell r="A4" t="str">
            <v>SUMMARY OF ALL CELLS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</row>
        <row r="7">
          <cell r="A7" t="str">
            <v>Defects contributed to Engg. dept.(20)</v>
          </cell>
          <cell r="B7" t="str">
            <v>MAY(WK-1)</v>
          </cell>
          <cell r="C7" t="str">
            <v>MAY(WK-2)</v>
          </cell>
          <cell r="D7" t="str">
            <v>MAY(WK-3)</v>
          </cell>
          <cell r="E7" t="str">
            <v>MAY(WK-4)</v>
          </cell>
          <cell r="F7" t="str">
            <v>MAY' 99</v>
          </cell>
          <cell r="G7" t="str">
            <v>JUNE(WK-1)</v>
          </cell>
          <cell r="H7" t="str">
            <v>JUNE(WK-2)</v>
          </cell>
          <cell r="I7" t="str">
            <v>JUNE(WK-3)</v>
          </cell>
          <cell r="J7" t="str">
            <v>JUNE(WK-4)</v>
          </cell>
          <cell r="K7" t="str">
            <v>JUNE(WK-5)</v>
          </cell>
          <cell r="L7" t="str">
            <v>JUNE'99</v>
          </cell>
          <cell r="M7" t="str">
            <v>JUL(WK-1)</v>
          </cell>
          <cell r="N7" t="str">
            <v>JUL(WK-2)</v>
          </cell>
          <cell r="O7" t="str">
            <v>JUL(WK-3)</v>
          </cell>
          <cell r="P7" t="str">
            <v>JUL(WK-4)</v>
          </cell>
          <cell r="Q7" t="str">
            <v>JUL(WK-5)</v>
          </cell>
          <cell r="R7" t="str">
            <v>JULY'99</v>
          </cell>
          <cell r="S7" t="str">
            <v>AUG(WK-1)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A11" t="str">
            <v>Customer Complaints (Internal)</v>
          </cell>
          <cell r="B11">
            <v>846</v>
          </cell>
          <cell r="C11">
            <v>505</v>
          </cell>
          <cell r="D11">
            <v>238</v>
          </cell>
          <cell r="E11">
            <v>556</v>
          </cell>
          <cell r="F11">
            <v>2145</v>
          </cell>
          <cell r="G11">
            <v>0</v>
          </cell>
          <cell r="H11">
            <v>1487</v>
          </cell>
          <cell r="I11">
            <v>748</v>
          </cell>
          <cell r="J11">
            <v>541</v>
          </cell>
          <cell r="K11">
            <v>321</v>
          </cell>
          <cell r="L11">
            <v>3097</v>
          </cell>
          <cell r="M11">
            <v>720</v>
          </cell>
          <cell r="N11">
            <v>734</v>
          </cell>
          <cell r="O11">
            <v>115</v>
          </cell>
          <cell r="P11">
            <v>123</v>
          </cell>
          <cell r="Q11">
            <v>1395</v>
          </cell>
          <cell r="R11">
            <v>3087</v>
          </cell>
          <cell r="S11">
            <v>1435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</row>
        <row r="13">
          <cell r="A13" t="str">
            <v>Customer Complaints (EXTERNAL) Score(50)</v>
          </cell>
          <cell r="B13">
            <v>54</v>
          </cell>
          <cell r="C13">
            <v>10</v>
          </cell>
          <cell r="D13">
            <v>6</v>
          </cell>
          <cell r="E13">
            <v>3</v>
          </cell>
          <cell r="F13">
            <v>63</v>
          </cell>
          <cell r="G13">
            <v>2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4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</row>
        <row r="14">
          <cell r="A14" t="str">
            <v>Customer Complaints (lNTERNAL) Score(35)</v>
          </cell>
          <cell r="B14">
            <v>54</v>
          </cell>
          <cell r="C14">
            <v>225</v>
          </cell>
          <cell r="D14">
            <v>6</v>
          </cell>
          <cell r="E14">
            <v>3</v>
          </cell>
          <cell r="F14">
            <v>63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</row>
        <row r="15">
          <cell r="A15">
            <v>111.11</v>
          </cell>
        </row>
        <row r="16">
          <cell r="A16" t="str">
            <v>TELCO Car Production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1305</v>
          </cell>
          <cell r="H16">
            <v>1305</v>
          </cell>
          <cell r="I16">
            <v>11310</v>
          </cell>
          <cell r="J16">
            <v>8416</v>
          </cell>
          <cell r="K16">
            <v>10635</v>
          </cell>
          <cell r="L16">
            <v>32971</v>
          </cell>
          <cell r="M16">
            <v>1898</v>
          </cell>
          <cell r="N16">
            <v>10082</v>
          </cell>
          <cell r="O16">
            <v>10021</v>
          </cell>
          <cell r="P16">
            <v>10519</v>
          </cell>
          <cell r="Q16">
            <v>13221</v>
          </cell>
          <cell r="R16">
            <v>45741</v>
          </cell>
          <cell r="S16">
            <v>14601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</row>
        <row r="18">
          <cell r="A18" t="str">
            <v>Suggestion received during the week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4</v>
          </cell>
          <cell r="Q18">
            <v>1</v>
          </cell>
          <cell r="R18">
            <v>6</v>
          </cell>
          <cell r="S18">
            <v>4</v>
          </cell>
        </row>
        <row r="19">
          <cell r="A19" t="str">
            <v>Tangible  suggetions  received in a week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1</v>
          </cell>
          <cell r="P19">
            <v>3</v>
          </cell>
          <cell r="Q19">
            <v>1</v>
          </cell>
          <cell r="R19">
            <v>5</v>
          </cell>
          <cell r="S19">
            <v>1</v>
          </cell>
        </row>
        <row r="20">
          <cell r="A20" t="str">
            <v>Intangible  suggetions  received in a week</v>
          </cell>
          <cell r="D20">
            <v>418878</v>
          </cell>
          <cell r="E20">
            <v>177749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1</v>
          </cell>
          <cell r="S20">
            <v>3</v>
          </cell>
        </row>
        <row r="21">
          <cell r="A21" t="str">
            <v>Total Cell Members</v>
          </cell>
          <cell r="B21" t="str">
            <v>JAN ' 99</v>
          </cell>
          <cell r="C21" t="str">
            <v>FEB ' 99</v>
          </cell>
          <cell r="D21" t="str">
            <v>MAR ' 99</v>
          </cell>
          <cell r="E21" t="str">
            <v>1st~ 10th APRIL</v>
          </cell>
          <cell r="F21" t="str">
            <v>APRIL (WK-3)</v>
          </cell>
          <cell r="G21" t="str">
            <v>APRIL (WK-4)</v>
          </cell>
          <cell r="H21" t="str">
            <v>APRIL (WK-5)</v>
          </cell>
          <cell r="I21" t="str">
            <v>APRIL ' 99</v>
          </cell>
          <cell r="J21" t="str">
            <v>MAY(WK-1)</v>
          </cell>
          <cell r="K21" t="str">
            <v>MAY(WK-2)</v>
          </cell>
          <cell r="L21" t="str">
            <v>MAY(WK-3)</v>
          </cell>
          <cell r="M21" t="str">
            <v>MAY(WK-4)</v>
          </cell>
          <cell r="N21" t="str">
            <v>MAY'99</v>
          </cell>
          <cell r="O21" t="str">
            <v>JUNE(WK-1)</v>
          </cell>
          <cell r="P21" t="str">
            <v>JUNE(WK-2)</v>
          </cell>
          <cell r="Q21" t="str">
            <v>JUNE(WK-3)</v>
          </cell>
          <cell r="R21" t="str">
            <v>JUNE(WK-4)</v>
          </cell>
          <cell r="S21" t="str">
            <v>JUNE(WK-5)</v>
          </cell>
        </row>
        <row r="22">
          <cell r="A22" t="str">
            <v>Suggestion Scheme Score(5)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2.2000000000000002</v>
          </cell>
          <cell r="P22">
            <v>5</v>
          </cell>
          <cell r="Q22">
            <v>2.2000000000000002</v>
          </cell>
          <cell r="R22">
            <v>5</v>
          </cell>
          <cell r="S22">
            <v>3.0333333333333332</v>
          </cell>
        </row>
        <row r="23">
          <cell r="A23" t="str">
            <v>5 S Audit Score(30)</v>
          </cell>
          <cell r="B23">
            <v>27</v>
          </cell>
          <cell r="C23">
            <v>29.86</v>
          </cell>
          <cell r="D23">
            <v>37.630000000000003</v>
          </cell>
          <cell r="E23">
            <v>30.25</v>
          </cell>
          <cell r="F23">
            <v>30.25</v>
          </cell>
          <cell r="G23">
            <v>30.25</v>
          </cell>
          <cell r="H23">
            <v>30.25</v>
          </cell>
          <cell r="I23">
            <v>30.25</v>
          </cell>
          <cell r="J23">
            <v>40.33</v>
          </cell>
          <cell r="K23">
            <v>40.33</v>
          </cell>
          <cell r="L23">
            <v>40.33</v>
          </cell>
          <cell r="M23">
            <v>40.33</v>
          </cell>
          <cell r="N23">
            <v>40.33</v>
          </cell>
          <cell r="O23">
            <v>40.33</v>
          </cell>
          <cell r="P23">
            <v>40.33</v>
          </cell>
          <cell r="Q23">
            <v>40.33</v>
          </cell>
          <cell r="R23">
            <v>40.33</v>
          </cell>
          <cell r="S23">
            <v>235273</v>
          </cell>
        </row>
        <row r="24">
          <cell r="A24" t="str">
            <v>5 S Audit Score(5)</v>
          </cell>
          <cell r="B24">
            <v>8.9499999999999993</v>
          </cell>
          <cell r="C24">
            <v>8.9499999999999993</v>
          </cell>
          <cell r="D24">
            <v>8.9499999999999993</v>
          </cell>
          <cell r="E24">
            <v>8.9499999999999993</v>
          </cell>
          <cell r="F24">
            <v>8.9499999999999993</v>
          </cell>
          <cell r="G24">
            <v>8.9499999999999993</v>
          </cell>
          <cell r="H24">
            <v>8.9499999999999993</v>
          </cell>
          <cell r="I24">
            <v>8.9499999999999993</v>
          </cell>
          <cell r="J24">
            <v>8.9499999999999993</v>
          </cell>
          <cell r="K24">
            <v>8.9499999999999993</v>
          </cell>
          <cell r="L24">
            <v>8.9499999999999993</v>
          </cell>
          <cell r="M24">
            <v>8.44</v>
          </cell>
          <cell r="N24">
            <v>8.2200000000000006</v>
          </cell>
          <cell r="O24">
            <v>8.1</v>
          </cell>
          <cell r="P24">
            <v>7.76</v>
          </cell>
          <cell r="Q24">
            <v>7.88</v>
          </cell>
          <cell r="R24">
            <v>8.08</v>
          </cell>
          <cell r="S24">
            <v>4.28</v>
          </cell>
        </row>
        <row r="25">
          <cell r="A25" t="str">
            <v>Suggestion received during the week</v>
          </cell>
          <cell r="B25">
            <v>2</v>
          </cell>
          <cell r="C25">
            <v>1</v>
          </cell>
          <cell r="D25">
            <v>0</v>
          </cell>
          <cell r="E25">
            <v>0</v>
          </cell>
          <cell r="F25">
            <v>1</v>
          </cell>
          <cell r="G25">
            <v>0</v>
          </cell>
          <cell r="H25">
            <v>0</v>
          </cell>
          <cell r="I25">
            <v>1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2297</v>
          </cell>
        </row>
        <row r="26">
          <cell r="A26" t="str">
            <v>Tangible  suggetions  received in a week</v>
          </cell>
          <cell r="B26">
            <v>73.333333333333329</v>
          </cell>
          <cell r="C26">
            <v>80</v>
          </cell>
          <cell r="D26">
            <v>86</v>
          </cell>
          <cell r="E26">
            <v>78</v>
          </cell>
          <cell r="F26">
            <v>79.333333333333329</v>
          </cell>
          <cell r="G26">
            <v>71.428571428571431</v>
          </cell>
          <cell r="H26">
            <v>67</v>
          </cell>
          <cell r="I26">
            <v>75</v>
          </cell>
          <cell r="J26">
            <v>79</v>
          </cell>
          <cell r="K26">
            <v>75</v>
          </cell>
          <cell r="L26">
            <v>73.485714285714295</v>
          </cell>
          <cell r="M26">
            <v>73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87</v>
          </cell>
        </row>
        <row r="27">
          <cell r="A27" t="str">
            <v>Intangible  suggetions  received in a week</v>
          </cell>
          <cell r="B27">
            <v>0</v>
          </cell>
          <cell r="C27">
            <v>0</v>
          </cell>
          <cell r="D27">
            <v>2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2</v>
          </cell>
        </row>
        <row r="28">
          <cell r="A28" t="str">
            <v>Total Cell Members</v>
          </cell>
          <cell r="B28">
            <v>28</v>
          </cell>
          <cell r="C28">
            <v>35</v>
          </cell>
          <cell r="D28">
            <v>35</v>
          </cell>
          <cell r="E28">
            <v>7</v>
          </cell>
          <cell r="F28">
            <v>7</v>
          </cell>
          <cell r="G28">
            <v>7</v>
          </cell>
          <cell r="H28">
            <v>7</v>
          </cell>
          <cell r="I28">
            <v>28</v>
          </cell>
          <cell r="J28">
            <v>7</v>
          </cell>
          <cell r="K28">
            <v>7</v>
          </cell>
          <cell r="L28">
            <v>7</v>
          </cell>
          <cell r="M28">
            <v>7</v>
          </cell>
          <cell r="N28">
            <v>28</v>
          </cell>
          <cell r="O28">
            <v>7</v>
          </cell>
          <cell r="P28">
            <v>7</v>
          </cell>
          <cell r="Q28">
            <v>7</v>
          </cell>
          <cell r="R28">
            <v>7</v>
          </cell>
          <cell r="S28">
            <v>352</v>
          </cell>
        </row>
        <row r="29">
          <cell r="A29" t="str">
            <v>Suggestion Scheme Score(5)</v>
          </cell>
          <cell r="B29">
            <v>7.14</v>
          </cell>
          <cell r="C29">
            <v>1.43</v>
          </cell>
          <cell r="D29">
            <v>0</v>
          </cell>
          <cell r="E29">
            <v>0</v>
          </cell>
          <cell r="F29">
            <v>7.1428571428571423</v>
          </cell>
          <cell r="G29">
            <v>0</v>
          </cell>
          <cell r="H29">
            <v>0</v>
          </cell>
          <cell r="I29">
            <v>1.7857142857142856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10</v>
          </cell>
        </row>
        <row r="30">
          <cell r="A30" t="str">
            <v>SUGGESTION SCHEME SAVINGS SCORE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A31" t="str">
            <v>Preventive Maintenance Score</v>
          </cell>
          <cell r="B31">
            <v>0</v>
          </cell>
          <cell r="C31">
            <v>7.2</v>
          </cell>
          <cell r="D31">
            <v>10</v>
          </cell>
          <cell r="E31" t="str">
            <v>N.A</v>
          </cell>
          <cell r="F31" t="str">
            <v>N.A</v>
          </cell>
          <cell r="G31" t="str">
            <v>N.A</v>
          </cell>
          <cell r="H31" t="str">
            <v>N.A</v>
          </cell>
          <cell r="I31" t="str">
            <v>N.A</v>
          </cell>
          <cell r="J31" t="str">
            <v>N.A</v>
          </cell>
          <cell r="K31" t="str">
            <v>N.A</v>
          </cell>
          <cell r="L31" t="str">
            <v>N.A</v>
          </cell>
          <cell r="M31" t="str">
            <v>N.A</v>
          </cell>
          <cell r="N31" t="str">
            <v>N.A</v>
          </cell>
          <cell r="O31">
            <v>0</v>
          </cell>
          <cell r="P31">
            <v>0</v>
          </cell>
          <cell r="Q31">
            <v>0</v>
          </cell>
          <cell r="R31">
            <v>9</v>
          </cell>
          <cell r="S31">
            <v>2</v>
          </cell>
        </row>
        <row r="32">
          <cell r="A32" t="str">
            <v>Performance Score</v>
          </cell>
          <cell r="B32">
            <v>58.800841764306</v>
          </cell>
          <cell r="C32">
            <v>63.557607011415968</v>
          </cell>
          <cell r="D32">
            <v>69.439257648573957</v>
          </cell>
          <cell r="E32">
            <v>64.94921327455279</v>
          </cell>
          <cell r="F32">
            <v>64.42007929297101</v>
          </cell>
          <cell r="G32" t="e">
            <v>#REF!</v>
          </cell>
          <cell r="H32" t="e">
            <v>#REF!</v>
          </cell>
          <cell r="I32">
            <v>54.710890117082386</v>
          </cell>
          <cell r="J32">
            <v>53.891630706336585</v>
          </cell>
          <cell r="K32">
            <v>60.368648905803994</v>
          </cell>
          <cell r="L32" t="e">
            <v>#REF!</v>
          </cell>
          <cell r="M32">
            <v>65.537617869512971</v>
          </cell>
          <cell r="N32">
            <v>83.450123047799337</v>
          </cell>
          <cell r="O32">
            <v>87.886174728298897</v>
          </cell>
          <cell r="P32">
            <v>91.570717372515134</v>
          </cell>
          <cell r="Q32">
            <v>84.127234661570498</v>
          </cell>
          <cell r="R32">
            <v>86.224408957907016</v>
          </cell>
          <cell r="S32">
            <v>35.240213886646529</v>
          </cell>
        </row>
        <row r="33">
          <cell r="A33" t="str">
            <v>Total Breakdown (Min.)</v>
          </cell>
          <cell r="B33">
            <v>1385</v>
          </cell>
          <cell r="C33">
            <v>2505</v>
          </cell>
          <cell r="D33">
            <v>2240</v>
          </cell>
          <cell r="E33">
            <v>265</v>
          </cell>
          <cell r="F33">
            <v>720</v>
          </cell>
          <cell r="G33">
            <v>1200</v>
          </cell>
          <cell r="H33">
            <v>895</v>
          </cell>
          <cell r="I33">
            <v>3080</v>
          </cell>
          <cell r="J33">
            <v>1585</v>
          </cell>
          <cell r="K33">
            <v>4779</v>
          </cell>
          <cell r="L33">
            <v>20515</v>
          </cell>
          <cell r="M33">
            <v>1100</v>
          </cell>
          <cell r="N33">
            <v>27979</v>
          </cell>
          <cell r="O33">
            <v>9235</v>
          </cell>
          <cell r="P33">
            <v>1005</v>
          </cell>
          <cell r="Q33">
            <v>545</v>
          </cell>
          <cell r="R33">
            <v>695</v>
          </cell>
          <cell r="S33">
            <v>40</v>
          </cell>
        </row>
        <row r="34">
          <cell r="A34" t="str">
            <v>Breakdown Maintenance Score(50)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>
            <v>0</v>
          </cell>
          <cell r="H34">
            <v>0.16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13.25</v>
          </cell>
          <cell r="Q34">
            <v>20.916666666666664</v>
          </cell>
          <cell r="R34">
            <v>18.416666666666664</v>
          </cell>
          <cell r="S34">
            <v>30</v>
          </cell>
        </row>
        <row r="35">
          <cell r="A35" t="str">
            <v>Products Audited</v>
          </cell>
          <cell r="B35">
            <v>134850</v>
          </cell>
          <cell r="C35">
            <v>7678</v>
          </cell>
          <cell r="D35">
            <v>142528</v>
          </cell>
          <cell r="E35">
            <v>4905</v>
          </cell>
          <cell r="F35">
            <v>9805</v>
          </cell>
          <cell r="G35">
            <v>7461</v>
          </cell>
          <cell r="H35">
            <v>5817</v>
          </cell>
          <cell r="I35">
            <v>5238</v>
          </cell>
          <cell r="J35">
            <v>33226</v>
          </cell>
          <cell r="K35">
            <v>1928</v>
          </cell>
          <cell r="L35">
            <v>13464</v>
          </cell>
          <cell r="M35">
            <v>13464</v>
          </cell>
          <cell r="N35">
            <v>2384</v>
          </cell>
          <cell r="O35">
            <v>9163</v>
          </cell>
          <cell r="P35">
            <v>40403</v>
          </cell>
          <cell r="Q35">
            <v>19166</v>
          </cell>
          <cell r="R35">
            <v>13641</v>
          </cell>
          <cell r="S35">
            <v>15121</v>
          </cell>
        </row>
        <row r="36">
          <cell r="A36" t="str">
            <v>Attendance (%)</v>
          </cell>
          <cell r="B36">
            <v>90.25</v>
          </cell>
          <cell r="C36">
            <v>81.599999999999994</v>
          </cell>
          <cell r="D36">
            <v>85.25</v>
          </cell>
          <cell r="E36">
            <v>88</v>
          </cell>
          <cell r="F36">
            <v>98</v>
          </cell>
          <cell r="G36">
            <v>95</v>
          </cell>
          <cell r="H36">
            <v>97</v>
          </cell>
          <cell r="I36">
            <v>94.5</v>
          </cell>
          <cell r="J36">
            <v>42.857142857142854</v>
          </cell>
          <cell r="K36">
            <v>85.714285714285708</v>
          </cell>
          <cell r="L36">
            <v>90</v>
          </cell>
          <cell r="M36">
            <v>93</v>
          </cell>
          <cell r="N36">
            <v>77.892857142857139</v>
          </cell>
          <cell r="O36">
            <v>74.285714285714292</v>
          </cell>
          <cell r="P36">
            <v>98</v>
          </cell>
          <cell r="Q36">
            <v>81</v>
          </cell>
          <cell r="R36">
            <v>100</v>
          </cell>
          <cell r="S36">
            <v>354</v>
          </cell>
        </row>
        <row r="37">
          <cell r="A37" t="str">
            <v>Attendance Score(5)</v>
          </cell>
          <cell r="B37">
            <v>5</v>
          </cell>
          <cell r="C37">
            <v>0</v>
          </cell>
          <cell r="D37">
            <v>3</v>
          </cell>
          <cell r="E37">
            <v>2</v>
          </cell>
          <cell r="F37">
            <v>4</v>
          </cell>
          <cell r="G37">
            <v>5</v>
          </cell>
          <cell r="H37">
            <v>5</v>
          </cell>
          <cell r="I37">
            <v>3</v>
          </cell>
          <cell r="J37">
            <v>0</v>
          </cell>
          <cell r="K37">
            <v>2</v>
          </cell>
          <cell r="L37">
            <v>2</v>
          </cell>
          <cell r="M37">
            <v>3</v>
          </cell>
          <cell r="N37">
            <v>1.75</v>
          </cell>
          <cell r="O37">
            <v>0</v>
          </cell>
          <cell r="P37">
            <v>5</v>
          </cell>
          <cell r="Q37">
            <v>0</v>
          </cell>
          <cell r="R37">
            <v>5</v>
          </cell>
          <cell r="S37">
            <v>10</v>
          </cell>
        </row>
        <row r="38">
          <cell r="A38" t="str">
            <v>Customer Complaints (Internal)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1335</v>
          </cell>
          <cell r="G38">
            <v>183</v>
          </cell>
          <cell r="H38">
            <v>517</v>
          </cell>
          <cell r="I38">
            <v>278</v>
          </cell>
          <cell r="J38">
            <v>2313</v>
          </cell>
          <cell r="K38">
            <v>5</v>
          </cell>
          <cell r="L38">
            <v>14</v>
          </cell>
          <cell r="M38">
            <v>14</v>
          </cell>
          <cell r="N38">
            <v>24</v>
          </cell>
          <cell r="O38">
            <v>393</v>
          </cell>
          <cell r="P38">
            <v>450</v>
          </cell>
          <cell r="Q38">
            <v>1237</v>
          </cell>
          <cell r="R38">
            <v>1094</v>
          </cell>
          <cell r="S38">
            <v>354</v>
          </cell>
        </row>
        <row r="39">
          <cell r="A39" t="str">
            <v>PREVENTIVE MAINTENANCE SCHEDULE ADHERENCE(10)</v>
          </cell>
          <cell r="B39" t="str">
            <v>N.A</v>
          </cell>
          <cell r="C39" t="str">
            <v>N.A</v>
          </cell>
          <cell r="D39" t="str">
            <v>N.A</v>
          </cell>
          <cell r="E39">
            <v>10</v>
          </cell>
          <cell r="F39">
            <v>10</v>
          </cell>
          <cell r="G39">
            <v>10</v>
          </cell>
          <cell r="H39">
            <v>10</v>
          </cell>
          <cell r="I39">
            <v>10</v>
          </cell>
          <cell r="J39">
            <v>10</v>
          </cell>
          <cell r="K39">
            <v>10</v>
          </cell>
          <cell r="L39">
            <v>10</v>
          </cell>
          <cell r="M39">
            <v>10</v>
          </cell>
          <cell r="N39">
            <v>10</v>
          </cell>
          <cell r="O39">
            <v>10</v>
          </cell>
          <cell r="P39">
            <v>10</v>
          </cell>
          <cell r="Q39">
            <v>10</v>
          </cell>
          <cell r="R39">
            <v>10</v>
          </cell>
          <cell r="S39">
            <v>0</v>
          </cell>
        </row>
        <row r="40">
          <cell r="A40" t="str">
            <v>Customer Complaints Score(20)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77</v>
          </cell>
          <cell r="J40">
            <v>14626</v>
          </cell>
          <cell r="K40">
            <v>200</v>
          </cell>
          <cell r="L40" t="str">
            <v>N.A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A41" t="str">
            <v>Performance Score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45.25</v>
          </cell>
          <cell r="H41">
            <v>45.41</v>
          </cell>
          <cell r="I41">
            <v>45.035714285714285</v>
          </cell>
          <cell r="J41">
            <v>50.33</v>
          </cell>
          <cell r="K41">
            <v>52.33</v>
          </cell>
          <cell r="L41">
            <v>52.33</v>
          </cell>
          <cell r="M41">
            <v>53.33</v>
          </cell>
          <cell r="N41">
            <v>52.08</v>
          </cell>
          <cell r="O41">
            <v>50.33</v>
          </cell>
          <cell r="P41">
            <v>68.58</v>
          </cell>
          <cell r="Q41">
            <v>71.24666666666667</v>
          </cell>
          <cell r="R41">
            <v>73.74666666666667</v>
          </cell>
          <cell r="S41">
            <v>0</v>
          </cell>
        </row>
        <row r="42">
          <cell r="A42" t="str">
            <v>Total w/h supplied to TELCO</v>
          </cell>
          <cell r="B42">
            <v>144</v>
          </cell>
          <cell r="C42">
            <v>150</v>
          </cell>
          <cell r="D42">
            <v>294</v>
          </cell>
          <cell r="E42">
            <v>913</v>
          </cell>
          <cell r="F42">
            <v>3627</v>
          </cell>
          <cell r="G42">
            <v>2952</v>
          </cell>
          <cell r="H42">
            <v>2415</v>
          </cell>
          <cell r="I42">
            <v>4811</v>
          </cell>
          <cell r="J42">
            <v>14718</v>
          </cell>
          <cell r="K42">
            <v>1260</v>
          </cell>
          <cell r="L42">
            <v>4119</v>
          </cell>
          <cell r="M42">
            <v>6211</v>
          </cell>
          <cell r="N42">
            <v>1471</v>
          </cell>
          <cell r="O42">
            <v>2100</v>
          </cell>
          <cell r="P42">
            <v>15161</v>
          </cell>
          <cell r="Q42">
            <v>3680</v>
          </cell>
          <cell r="R42">
            <v>1566</v>
          </cell>
          <cell r="S42">
            <v>1566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A44" t="str">
            <v>Suggestion received during the week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A45" t="str">
            <v>Tangible  suggetions  received in a week</v>
          </cell>
          <cell r="B45">
            <v>8.25</v>
          </cell>
          <cell r="C45">
            <v>9.85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 t="str">
            <v>Intangible  suggetions  received in a week</v>
          </cell>
          <cell r="B46">
            <v>2.0408163265306123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A47" t="str">
            <v>CELL</v>
          </cell>
          <cell r="B47" t="str">
            <v>WIRE CUTTING</v>
          </cell>
          <cell r="C47" t="str">
            <v>LEAD PREP.</v>
          </cell>
          <cell r="D47" t="str">
            <v>207 Focussed Factory</v>
          </cell>
          <cell r="E47" t="str">
            <v>MCV / HCV / LCV Focussed Factory</v>
          </cell>
          <cell r="F47" t="str">
            <v>SAFARI Focussed Factory</v>
          </cell>
          <cell r="G47" t="str">
            <v>SIERRA</v>
          </cell>
          <cell r="H47" t="str">
            <v>HCV/MCV</v>
          </cell>
          <cell r="I47" t="str">
            <v>Commercial</v>
          </cell>
          <cell r="J47" t="str">
            <v>Q.P.</v>
          </cell>
          <cell r="K47" t="str">
            <v>MAINTENANCE</v>
          </cell>
          <cell r="L47">
            <v>61</v>
          </cell>
          <cell r="M47" t="str">
            <v>MARKETING</v>
          </cell>
          <cell r="N47" t="str">
            <v>COMMERCIAL</v>
          </cell>
          <cell r="O47" t="str">
            <v>HRD</v>
          </cell>
          <cell r="P47" t="str">
            <v>ENGINEERING</v>
          </cell>
          <cell r="Q47" t="str">
            <v>PLANT SCORE</v>
          </cell>
          <cell r="R47">
            <v>61</v>
          </cell>
          <cell r="S47">
            <v>61</v>
          </cell>
        </row>
        <row r="48">
          <cell r="A48" t="str">
            <v>JAN'99</v>
          </cell>
          <cell r="B48">
            <v>80.08</v>
          </cell>
          <cell r="C48">
            <v>68.81</v>
          </cell>
          <cell r="D48">
            <v>71.27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13.67</v>
          </cell>
          <cell r="J48">
            <v>60</v>
          </cell>
          <cell r="K48">
            <v>0</v>
          </cell>
          <cell r="L48">
            <v>0</v>
          </cell>
          <cell r="M48">
            <v>0</v>
          </cell>
          <cell r="N48" t="str">
            <v>N.A</v>
          </cell>
          <cell r="O48" t="str">
            <v>N.A</v>
          </cell>
          <cell r="P48" t="str">
            <v>N.A</v>
          </cell>
          <cell r="Q48" t="str">
            <v>N.A</v>
          </cell>
          <cell r="R48">
            <v>0</v>
          </cell>
          <cell r="S48">
            <v>0</v>
          </cell>
        </row>
        <row r="49">
          <cell r="A49" t="str">
            <v>FEB'99</v>
          </cell>
          <cell r="B49">
            <v>80.42</v>
          </cell>
          <cell r="C49">
            <v>73.599999999999994</v>
          </cell>
          <cell r="D49">
            <v>52.66</v>
          </cell>
          <cell r="I49">
            <v>45.7</v>
          </cell>
          <cell r="J49">
            <v>63.59</v>
          </cell>
          <cell r="N49" t="str">
            <v>N.A</v>
          </cell>
          <cell r="O49" t="str">
            <v>N.A</v>
          </cell>
          <cell r="P49" t="str">
            <v>N.A</v>
          </cell>
          <cell r="Q49" t="str">
            <v>N.A</v>
          </cell>
        </row>
        <row r="50">
          <cell r="A50" t="str">
            <v>MAR(WK-1)</v>
          </cell>
          <cell r="B50">
            <v>4.01</v>
          </cell>
          <cell r="C50">
            <v>4.01</v>
          </cell>
          <cell r="D50">
            <v>4.01</v>
          </cell>
          <cell r="E50">
            <v>2.333333333333333</v>
          </cell>
          <cell r="F50">
            <v>2.33</v>
          </cell>
          <cell r="G50">
            <v>2.33</v>
          </cell>
          <cell r="H50">
            <v>2.33</v>
          </cell>
          <cell r="I50">
            <v>2.33</v>
          </cell>
          <cell r="J50">
            <v>2.3306666666666667</v>
          </cell>
          <cell r="K50">
            <v>2.77</v>
          </cell>
          <cell r="L50">
            <v>2.64</v>
          </cell>
          <cell r="M50">
            <v>2.77</v>
          </cell>
          <cell r="N50">
            <v>2.5499999999999998</v>
          </cell>
          <cell r="O50">
            <v>2.91</v>
          </cell>
          <cell r="P50">
            <v>2.7280000000000002</v>
          </cell>
          <cell r="Q50">
            <v>2.95</v>
          </cell>
          <cell r="R50">
            <v>2.77</v>
          </cell>
          <cell r="S50">
            <v>1.95</v>
          </cell>
        </row>
        <row r="51">
          <cell r="A51" t="str">
            <v>MAR(WK-2)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A52" t="str">
            <v>MAR(WK-3)</v>
          </cell>
          <cell r="B52">
            <v>40.89</v>
          </cell>
          <cell r="C52">
            <v>44</v>
          </cell>
          <cell r="D52">
            <v>42.445</v>
          </cell>
          <cell r="E52">
            <v>28</v>
          </cell>
          <cell r="F52">
            <v>47</v>
          </cell>
          <cell r="G52">
            <v>58</v>
          </cell>
          <cell r="H52">
            <v>51</v>
          </cell>
          <cell r="I52">
            <v>48</v>
          </cell>
          <cell r="J52">
            <v>46.4</v>
          </cell>
          <cell r="K52">
            <v>44</v>
          </cell>
          <cell r="L52">
            <v>59</v>
          </cell>
          <cell r="M52">
            <v>62</v>
          </cell>
          <cell r="N52">
            <v>51</v>
          </cell>
          <cell r="O52">
            <v>40</v>
          </cell>
          <cell r="P52">
            <v>51.2</v>
          </cell>
          <cell r="Q52">
            <v>49</v>
          </cell>
          <cell r="R52">
            <v>56</v>
          </cell>
          <cell r="S52">
            <v>52</v>
          </cell>
        </row>
        <row r="53">
          <cell r="A53" t="str">
            <v>MAR(WK-4)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15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15</v>
          </cell>
          <cell r="M53">
            <v>15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15</v>
          </cell>
          <cell r="S53">
            <v>0</v>
          </cell>
        </row>
        <row r="54">
          <cell r="A54" t="str">
            <v>MAR(WK-5)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</v>
          </cell>
          <cell r="G54">
            <v>2</v>
          </cell>
          <cell r="H54">
            <v>0</v>
          </cell>
          <cell r="J54">
            <v>0</v>
          </cell>
          <cell r="K54">
            <v>3</v>
          </cell>
          <cell r="L54">
            <v>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5</v>
          </cell>
          <cell r="R54">
            <v>5</v>
          </cell>
          <cell r="S54">
            <v>0</v>
          </cell>
        </row>
        <row r="55">
          <cell r="A55" t="str">
            <v>MAR'99</v>
          </cell>
          <cell r="B55">
            <v>36</v>
          </cell>
          <cell r="C55">
            <v>36</v>
          </cell>
          <cell r="D55">
            <v>36</v>
          </cell>
          <cell r="E55">
            <v>43</v>
          </cell>
          <cell r="F55">
            <v>86</v>
          </cell>
          <cell r="G55">
            <v>47</v>
          </cell>
          <cell r="H55">
            <v>38</v>
          </cell>
          <cell r="I55">
            <v>57</v>
          </cell>
          <cell r="J55">
            <v>54.2</v>
          </cell>
          <cell r="K55">
            <v>16</v>
          </cell>
          <cell r="L55">
            <v>58</v>
          </cell>
          <cell r="M55">
            <v>55</v>
          </cell>
          <cell r="N55">
            <v>50</v>
          </cell>
          <cell r="O55">
            <v>56</v>
          </cell>
          <cell r="P55">
            <v>47</v>
          </cell>
          <cell r="Q55">
            <v>124</v>
          </cell>
          <cell r="R55">
            <v>124</v>
          </cell>
          <cell r="S55">
            <v>0</v>
          </cell>
        </row>
        <row r="56">
          <cell r="A56" t="str">
            <v>MAR'99</v>
          </cell>
          <cell r="B56">
            <v>78.09</v>
          </cell>
          <cell r="C56">
            <v>89.73</v>
          </cell>
          <cell r="D56">
            <v>90.39</v>
          </cell>
          <cell r="E56">
            <v>80.459999999999994</v>
          </cell>
          <cell r="F56">
            <v>80.400000000000006</v>
          </cell>
          <cell r="G56">
            <v>87.24</v>
          </cell>
          <cell r="H56">
            <v>62.66</v>
          </cell>
          <cell r="I56">
            <v>69.150000000000006</v>
          </cell>
          <cell r="J56">
            <v>65.12</v>
          </cell>
          <cell r="K56">
            <v>0</v>
          </cell>
          <cell r="L56">
            <v>0</v>
          </cell>
          <cell r="M56">
            <v>0</v>
          </cell>
          <cell r="N56">
            <v>15.25</v>
          </cell>
          <cell r="O56">
            <v>39.590000000000003</v>
          </cell>
          <cell r="P56" t="str">
            <v>N.A</v>
          </cell>
          <cell r="Q56">
            <v>25.41</v>
          </cell>
          <cell r="R56">
            <v>5</v>
          </cell>
          <cell r="S56">
            <v>0</v>
          </cell>
        </row>
        <row r="57">
          <cell r="A57" t="str">
            <v xml:space="preserve"> APRIL'99</v>
          </cell>
          <cell r="B57">
            <v>77.400000000000006</v>
          </cell>
          <cell r="C57">
            <v>68.150000000000006</v>
          </cell>
          <cell r="D57">
            <v>81</v>
          </cell>
          <cell r="E57">
            <v>82.75</v>
          </cell>
          <cell r="F57">
            <v>80.33</v>
          </cell>
          <cell r="G57">
            <v>82.5</v>
          </cell>
          <cell r="H57">
            <v>82.06</v>
          </cell>
          <cell r="I57">
            <v>47</v>
          </cell>
          <cell r="J57">
            <v>61.55</v>
          </cell>
          <cell r="K57">
            <v>3</v>
          </cell>
          <cell r="L57">
            <v>2</v>
          </cell>
          <cell r="M57">
            <v>72.25</v>
          </cell>
          <cell r="N57">
            <v>12.85</v>
          </cell>
          <cell r="O57">
            <v>36.107142857142861</v>
          </cell>
          <cell r="P57" t="str">
            <v>N.A</v>
          </cell>
          <cell r="Q57">
            <v>63.15</v>
          </cell>
          <cell r="R57">
            <v>2</v>
          </cell>
          <cell r="S57">
            <v>2</v>
          </cell>
        </row>
        <row r="58">
          <cell r="A58" t="str">
            <v>MAY'99</v>
          </cell>
          <cell r="B58">
            <v>87</v>
          </cell>
          <cell r="C58">
            <v>86</v>
          </cell>
          <cell r="D58">
            <v>51.84</v>
          </cell>
          <cell r="E58">
            <v>52.77</v>
          </cell>
          <cell r="F58">
            <v>43.41</v>
          </cell>
          <cell r="G58">
            <v>93</v>
          </cell>
          <cell r="H58">
            <v>89</v>
          </cell>
          <cell r="I58">
            <v>44.58</v>
          </cell>
          <cell r="J58">
            <v>49.92</v>
          </cell>
          <cell r="K58">
            <v>89</v>
          </cell>
          <cell r="L58">
            <v>84</v>
          </cell>
          <cell r="M58">
            <v>51.4</v>
          </cell>
          <cell r="N58">
            <v>36.64</v>
          </cell>
          <cell r="O58">
            <v>25.75</v>
          </cell>
          <cell r="P58">
            <v>53.26</v>
          </cell>
          <cell r="Q58">
            <v>53.9</v>
          </cell>
          <cell r="R58">
            <v>84</v>
          </cell>
          <cell r="S58">
            <v>88</v>
          </cell>
        </row>
        <row r="59">
          <cell r="A59" t="str">
            <v>MAY(WK-1)</v>
          </cell>
          <cell r="B59" t="e">
            <v>#REF!</v>
          </cell>
          <cell r="C59" t="e">
            <v>#REF!</v>
          </cell>
          <cell r="D59" t="e">
            <v>#REF!</v>
          </cell>
          <cell r="E59" t="e">
            <v>#REF!</v>
          </cell>
          <cell r="F59" t="e">
            <v>#REF!</v>
          </cell>
          <cell r="G59" t="e">
            <v>#REF!</v>
          </cell>
          <cell r="H59" t="e">
            <v>#REF!</v>
          </cell>
          <cell r="I59" t="e">
            <v>#REF!</v>
          </cell>
          <cell r="J59" t="e">
            <v>#REF!</v>
          </cell>
          <cell r="K59">
            <v>2</v>
          </cell>
          <cell r="L59">
            <v>0</v>
          </cell>
          <cell r="M59">
            <v>2</v>
          </cell>
          <cell r="N59">
            <v>2</v>
          </cell>
          <cell r="O59">
            <v>0</v>
          </cell>
          <cell r="P59">
            <v>44.25</v>
          </cell>
          <cell r="Q59">
            <v>64.73</v>
          </cell>
          <cell r="R59">
            <v>0</v>
          </cell>
          <cell r="S59">
            <v>2</v>
          </cell>
        </row>
        <row r="60">
          <cell r="A60" t="str">
            <v>JUNE(WK-1)</v>
          </cell>
          <cell r="B60">
            <v>10</v>
          </cell>
          <cell r="C60">
            <v>10</v>
          </cell>
          <cell r="D60" t="e">
            <v>#REF!</v>
          </cell>
          <cell r="E60">
            <v>52.437750382704792</v>
          </cell>
          <cell r="F60">
            <v>52.24962102383784</v>
          </cell>
          <cell r="G60">
            <v>5</v>
          </cell>
          <cell r="H60">
            <v>10</v>
          </cell>
          <cell r="I60">
            <v>41</v>
          </cell>
          <cell r="J60" t="e">
            <v>#REF!</v>
          </cell>
          <cell r="K60">
            <v>5</v>
          </cell>
          <cell r="L60">
            <v>1</v>
          </cell>
          <cell r="M60">
            <v>55</v>
          </cell>
          <cell r="N60">
            <v>36.64</v>
          </cell>
          <cell r="O60">
            <v>24.25</v>
          </cell>
          <cell r="P60">
            <v>50</v>
          </cell>
          <cell r="Q60">
            <v>50</v>
          </cell>
          <cell r="R60">
            <v>10</v>
          </cell>
          <cell r="S60">
            <v>10</v>
          </cell>
        </row>
        <row r="61">
          <cell r="A61" t="str">
            <v>JUNE(WK-2)</v>
          </cell>
          <cell r="D61" t="e">
            <v>#REF!</v>
          </cell>
          <cell r="E61">
            <v>53.551478117258611</v>
          </cell>
          <cell r="F61">
            <v>44.382451292429792</v>
          </cell>
          <cell r="G61">
            <v>15</v>
          </cell>
          <cell r="H61">
            <v>0</v>
          </cell>
          <cell r="I61">
            <v>38</v>
          </cell>
          <cell r="J61">
            <v>65</v>
          </cell>
          <cell r="K61">
            <v>0</v>
          </cell>
          <cell r="L61">
            <v>0</v>
          </cell>
          <cell r="M61">
            <v>60</v>
          </cell>
          <cell r="N61">
            <v>37</v>
          </cell>
          <cell r="O61">
            <v>24.25</v>
          </cell>
          <cell r="P61">
            <v>48</v>
          </cell>
          <cell r="Q61">
            <v>52</v>
          </cell>
          <cell r="R61">
            <v>0</v>
          </cell>
          <cell r="S61">
            <v>0</v>
          </cell>
        </row>
        <row r="62">
          <cell r="A62" t="str">
            <v>JUNE(WK-3)</v>
          </cell>
          <cell r="B62">
            <v>5</v>
          </cell>
          <cell r="C62">
            <v>3</v>
          </cell>
          <cell r="D62" t="e">
            <v>#REF!</v>
          </cell>
          <cell r="E62">
            <v>51.368200799457888</v>
          </cell>
          <cell r="F62">
            <v>65.002944630129917</v>
          </cell>
          <cell r="G62">
            <v>5</v>
          </cell>
          <cell r="H62">
            <v>10</v>
          </cell>
          <cell r="I62">
            <v>38</v>
          </cell>
          <cell r="J62">
            <v>57</v>
          </cell>
          <cell r="K62">
            <v>5</v>
          </cell>
          <cell r="L62">
            <v>5</v>
          </cell>
          <cell r="M62">
            <v>62</v>
          </cell>
          <cell r="N62">
            <v>37</v>
          </cell>
          <cell r="O62">
            <v>34.25</v>
          </cell>
          <cell r="P62">
            <v>48</v>
          </cell>
          <cell r="Q62">
            <v>53</v>
          </cell>
          <cell r="R62">
            <v>10</v>
          </cell>
          <cell r="S62">
            <v>10</v>
          </cell>
        </row>
        <row r="63">
          <cell r="A63" t="str">
            <v>JUNE(WK-4)</v>
          </cell>
          <cell r="B63">
            <v>0</v>
          </cell>
          <cell r="C63">
            <v>5</v>
          </cell>
          <cell r="D63">
            <v>55.7</v>
          </cell>
          <cell r="E63">
            <v>54.56</v>
          </cell>
          <cell r="F63">
            <v>53</v>
          </cell>
          <cell r="G63">
            <v>5</v>
          </cell>
          <cell r="H63">
            <v>5</v>
          </cell>
          <cell r="I63">
            <v>50.59</v>
          </cell>
          <cell r="J63">
            <v>53.89</v>
          </cell>
          <cell r="K63">
            <v>5</v>
          </cell>
          <cell r="L63">
            <v>5</v>
          </cell>
          <cell r="M63" t="str">
            <v>---</v>
          </cell>
          <cell r="N63">
            <v>37</v>
          </cell>
          <cell r="O63">
            <v>34.25</v>
          </cell>
          <cell r="P63">
            <v>48</v>
          </cell>
          <cell r="Q63">
            <v>53</v>
          </cell>
          <cell r="R63">
            <v>0</v>
          </cell>
          <cell r="S63">
            <v>0</v>
          </cell>
        </row>
        <row r="64">
          <cell r="A64" t="str">
            <v>JUNE(WK-5)</v>
          </cell>
          <cell r="D64" t="e">
            <v>#REF!</v>
          </cell>
          <cell r="E64">
            <v>0</v>
          </cell>
          <cell r="F64">
            <v>53.608744968858588</v>
          </cell>
          <cell r="G64">
            <v>0</v>
          </cell>
          <cell r="H64">
            <v>0</v>
          </cell>
          <cell r="I64">
            <v>67.09</v>
          </cell>
          <cell r="J64" t="e">
            <v>#REF!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 t="e">
            <v>#REF!</v>
          </cell>
          <cell r="Q64">
            <v>0</v>
          </cell>
          <cell r="R64">
            <v>1</v>
          </cell>
          <cell r="S64">
            <v>0</v>
          </cell>
        </row>
        <row r="65">
          <cell r="A65" t="str">
            <v>JUNE'99</v>
          </cell>
          <cell r="B65">
            <v>0</v>
          </cell>
          <cell r="C65">
            <v>5</v>
          </cell>
          <cell r="D65">
            <v>54</v>
          </cell>
          <cell r="E65">
            <v>53</v>
          </cell>
          <cell r="F65">
            <v>48.6</v>
          </cell>
          <cell r="G65">
            <v>5</v>
          </cell>
          <cell r="H65">
            <v>5</v>
          </cell>
          <cell r="I65">
            <v>41.897500000000001</v>
          </cell>
          <cell r="J65" t="e">
            <v>#REF!</v>
          </cell>
          <cell r="K65">
            <v>53.33</v>
          </cell>
          <cell r="L65">
            <v>5</v>
          </cell>
          <cell r="M65">
            <v>59</v>
          </cell>
          <cell r="N65">
            <v>37</v>
          </cell>
          <cell r="O65">
            <v>29</v>
          </cell>
          <cell r="P65">
            <v>52</v>
          </cell>
          <cell r="Q65" t="e">
            <v>#REF!</v>
          </cell>
          <cell r="R65">
            <v>0</v>
          </cell>
          <cell r="S65">
            <v>5</v>
          </cell>
        </row>
        <row r="66">
          <cell r="A66" t="str">
            <v>Jul(wk-1)</v>
          </cell>
          <cell r="D66" t="e">
            <v>#REF!</v>
          </cell>
          <cell r="E66">
            <v>58.753381835283875</v>
          </cell>
          <cell r="F66">
            <v>52.228138536488011</v>
          </cell>
          <cell r="I66">
            <v>63.22</v>
          </cell>
          <cell r="J66">
            <v>65.537617869512971</v>
          </cell>
          <cell r="M66">
            <v>67.73</v>
          </cell>
          <cell r="O66">
            <v>75.5</v>
          </cell>
        </row>
        <row r="67">
          <cell r="A67" t="str">
            <v>Jul(wk-2)</v>
          </cell>
          <cell r="D67" t="e">
            <v>#REF!</v>
          </cell>
          <cell r="E67">
            <v>46.504431621894142</v>
          </cell>
          <cell r="F67">
            <v>62.622960269463796</v>
          </cell>
          <cell r="I67">
            <v>56.44</v>
          </cell>
          <cell r="J67">
            <v>83.450123047799337</v>
          </cell>
          <cell r="M67">
            <v>68.5</v>
          </cell>
          <cell r="O67">
            <v>74.5</v>
          </cell>
        </row>
        <row r="68">
          <cell r="A68" t="str">
            <v>Jul(wk-3)</v>
          </cell>
          <cell r="D68" t="e">
            <v>#REF!</v>
          </cell>
          <cell r="E68">
            <v>49.823873342066456</v>
          </cell>
          <cell r="F68">
            <v>64.52641624122117</v>
          </cell>
          <cell r="G68">
            <v>0</v>
          </cell>
          <cell r="H68">
            <v>2</v>
          </cell>
          <cell r="I68">
            <v>61.55</v>
          </cell>
          <cell r="J68">
            <v>87.886174728298897</v>
          </cell>
          <cell r="K68">
            <v>0</v>
          </cell>
          <cell r="L68">
            <v>3</v>
          </cell>
          <cell r="M68">
            <v>71.16</v>
          </cell>
          <cell r="N68">
            <v>0</v>
          </cell>
          <cell r="O68">
            <v>5.2</v>
          </cell>
          <cell r="P68">
            <v>0.8</v>
          </cell>
          <cell r="Q68">
            <v>0</v>
          </cell>
          <cell r="R68">
            <v>0</v>
          </cell>
          <cell r="S68">
            <v>0</v>
          </cell>
        </row>
        <row r="69">
          <cell r="A69" t="str">
            <v>Jul(wk-4)</v>
          </cell>
          <cell r="B69">
            <v>0</v>
          </cell>
          <cell r="C69">
            <v>0</v>
          </cell>
          <cell r="D69" t="e">
            <v>#REF!</v>
          </cell>
          <cell r="E69">
            <v>52.771662988411236</v>
          </cell>
          <cell r="F69">
            <v>54.43132500166378</v>
          </cell>
          <cell r="G69">
            <v>5</v>
          </cell>
          <cell r="H69">
            <v>0</v>
          </cell>
          <cell r="I69">
            <v>60.83</v>
          </cell>
          <cell r="J69">
            <v>91.570717372515134</v>
          </cell>
          <cell r="K69">
            <v>0</v>
          </cell>
          <cell r="L69">
            <v>1</v>
          </cell>
          <cell r="M69">
            <v>69.17</v>
          </cell>
          <cell r="N69">
            <v>0</v>
          </cell>
          <cell r="O69">
            <v>63.66</v>
          </cell>
          <cell r="P69">
            <v>1.4</v>
          </cell>
          <cell r="Q69">
            <v>0</v>
          </cell>
          <cell r="R69">
            <v>0</v>
          </cell>
          <cell r="S69">
            <v>0</v>
          </cell>
        </row>
        <row r="70">
          <cell r="A70" t="str">
            <v>Jul(wk-5)</v>
          </cell>
          <cell r="B70">
            <v>0</v>
          </cell>
          <cell r="C70">
            <v>0</v>
          </cell>
          <cell r="D70" t="e">
            <v>#REF!</v>
          </cell>
          <cell r="E70">
            <v>54.046458296613366</v>
          </cell>
          <cell r="F70">
            <v>49.47057793192181</v>
          </cell>
          <cell r="G70">
            <v>0</v>
          </cell>
          <cell r="H70">
            <v>2</v>
          </cell>
          <cell r="I70">
            <v>60.11</v>
          </cell>
          <cell r="J70">
            <v>84.127234661570498</v>
          </cell>
          <cell r="K70">
            <v>1</v>
          </cell>
          <cell r="L70">
            <v>2</v>
          </cell>
          <cell r="M70">
            <v>69</v>
          </cell>
          <cell r="N70">
            <v>0</v>
          </cell>
          <cell r="O70">
            <v>84</v>
          </cell>
          <cell r="P70">
            <v>1.2</v>
          </cell>
          <cell r="Q70">
            <v>0</v>
          </cell>
          <cell r="R70">
            <v>1</v>
          </cell>
          <cell r="S70">
            <v>0</v>
          </cell>
        </row>
        <row r="71">
          <cell r="A71" t="str">
            <v>JULY'99</v>
          </cell>
          <cell r="B71">
            <v>0</v>
          </cell>
          <cell r="C71">
            <v>0</v>
          </cell>
          <cell r="D71" t="e">
            <v>#REF!</v>
          </cell>
          <cell r="E71">
            <v>54.268581621548314</v>
          </cell>
          <cell r="F71">
            <v>57.013276691277717</v>
          </cell>
          <cell r="G71">
            <v>5</v>
          </cell>
          <cell r="H71">
            <v>0</v>
          </cell>
          <cell r="I71">
            <v>50.43</v>
          </cell>
          <cell r="J71">
            <v>86.224408957907016</v>
          </cell>
          <cell r="K71">
            <v>44.612000000000002</v>
          </cell>
          <cell r="L71">
            <v>1</v>
          </cell>
          <cell r="M71">
            <v>73.932000000000002</v>
          </cell>
          <cell r="N71">
            <v>0</v>
          </cell>
          <cell r="O71">
            <v>60.731999999999999</v>
          </cell>
          <cell r="P71">
            <v>45.688000000000002</v>
          </cell>
          <cell r="Q71" t="e">
            <v>#REF!</v>
          </cell>
          <cell r="R71">
            <v>1</v>
          </cell>
          <cell r="S71">
            <v>0</v>
          </cell>
        </row>
        <row r="72">
          <cell r="A72" t="str">
            <v>AUG.(WK-1)</v>
          </cell>
          <cell r="B72">
            <v>0</v>
          </cell>
          <cell r="C72">
            <v>0</v>
          </cell>
          <cell r="D72" t="e">
            <v>#REF!</v>
          </cell>
          <cell r="E72">
            <v>64.879622952187887</v>
          </cell>
          <cell r="F72">
            <v>62.27445537994258</v>
          </cell>
          <cell r="G72">
            <v>0</v>
          </cell>
          <cell r="H72">
            <v>5</v>
          </cell>
          <cell r="I72">
            <v>46.22</v>
          </cell>
          <cell r="J72">
            <v>35.240213886646529</v>
          </cell>
          <cell r="K72">
            <v>56.15</v>
          </cell>
          <cell r="L72">
            <v>0</v>
          </cell>
          <cell r="M72">
            <v>58.75</v>
          </cell>
          <cell r="N72">
            <v>5</v>
          </cell>
          <cell r="O72">
            <v>33.909999999999997</v>
          </cell>
          <cell r="P72">
            <v>2.5</v>
          </cell>
          <cell r="Q72" t="e">
            <v>#REF!</v>
          </cell>
          <cell r="R72">
            <v>0</v>
          </cell>
          <cell r="S72">
            <v>5</v>
          </cell>
        </row>
        <row r="73">
          <cell r="A73" t="str">
            <v>AUG.(WK-2)</v>
          </cell>
          <cell r="D73" t="e">
            <v>#REF!</v>
          </cell>
          <cell r="E73">
            <v>59.179283556064782</v>
          </cell>
          <cell r="F73">
            <v>66.946812643928823</v>
          </cell>
          <cell r="I73">
            <v>66.026666666666671</v>
          </cell>
          <cell r="J73">
            <v>74.974557679903768</v>
          </cell>
          <cell r="K73">
            <v>47.29</v>
          </cell>
          <cell r="M73">
            <v>59.129999999999995</v>
          </cell>
          <cell r="O73">
            <v>88.73</v>
          </cell>
          <cell r="Q73" t="e">
            <v>#REF!</v>
          </cell>
        </row>
        <row r="74">
          <cell r="A74" t="str">
            <v>AUG.(WK-3)</v>
          </cell>
          <cell r="B74">
            <v>37.669621802002226</v>
          </cell>
          <cell r="C74">
            <v>48.849802031779106</v>
          </cell>
          <cell r="D74" t="e">
            <v>#REF!</v>
          </cell>
          <cell r="E74">
            <v>53.52660871065671</v>
          </cell>
          <cell r="F74">
            <v>58.708152805159308</v>
          </cell>
          <cell r="G74">
            <v>65.002944630129917</v>
          </cell>
          <cell r="H74">
            <v>53.189252697626642</v>
          </cell>
          <cell r="I74">
            <v>58.5</v>
          </cell>
          <cell r="J74">
            <v>41.592873181321252</v>
          </cell>
          <cell r="K74">
            <v>57.07</v>
          </cell>
          <cell r="L74">
            <v>62.622960269463796</v>
          </cell>
          <cell r="M74">
            <v>59.25</v>
          </cell>
          <cell r="N74">
            <v>54.43132500166378</v>
          </cell>
          <cell r="O74">
            <v>63.55</v>
          </cell>
          <cell r="P74">
            <v>57.013276691277717</v>
          </cell>
          <cell r="Q74" t="e">
            <v>#REF!</v>
          </cell>
          <cell r="R74">
            <v>66.946812643928823</v>
          </cell>
          <cell r="S74">
            <v>58.708152805159308</v>
          </cell>
        </row>
        <row r="75">
          <cell r="A75" t="str">
            <v>AUG(WK-4)</v>
          </cell>
          <cell r="D75" t="e">
            <v>#REF!</v>
          </cell>
          <cell r="E75">
            <v>53.858072644706027</v>
          </cell>
          <cell r="F75">
            <v>57.40118440047678</v>
          </cell>
          <cell r="I75">
            <v>62.5</v>
          </cell>
          <cell r="J75">
            <v>64.278933613697802</v>
          </cell>
          <cell r="K75">
            <v>65.150000000000006</v>
          </cell>
          <cell r="M75">
            <v>59.5</v>
          </cell>
          <cell r="Q75" t="e">
            <v>#REF!</v>
          </cell>
        </row>
        <row r="76">
          <cell r="A76" t="str">
            <v>AUG(WK-5)</v>
          </cell>
          <cell r="D76" t="e">
            <v>#REF!</v>
          </cell>
          <cell r="E76">
            <v>59.917006094463247</v>
          </cell>
          <cell r="F76">
            <v>73.389008507342439</v>
          </cell>
          <cell r="I76">
            <v>70.5</v>
          </cell>
          <cell r="J76">
            <v>71.864969043797288</v>
          </cell>
          <cell r="K76">
            <v>65.393333333333331</v>
          </cell>
          <cell r="M76">
            <v>59.5</v>
          </cell>
          <cell r="Q76" t="e">
            <v>#REF!</v>
          </cell>
        </row>
        <row r="77">
          <cell r="A77" t="str">
            <v>AUG'99</v>
          </cell>
          <cell r="D77" t="e">
            <v>#REF!</v>
          </cell>
          <cell r="E77">
            <v>59.046695525078313</v>
          </cell>
          <cell r="F77">
            <v>59.467827108531544</v>
          </cell>
          <cell r="I77">
            <v>64.23266666666666</v>
          </cell>
          <cell r="J77">
            <v>60.182806334203789</v>
          </cell>
          <cell r="K77">
            <v>64.616666666666674</v>
          </cell>
          <cell r="M77">
            <v>59.225999999999999</v>
          </cell>
          <cell r="O77">
            <v>69.546000000000006</v>
          </cell>
          <cell r="P77">
            <v>53.078000000000003</v>
          </cell>
          <cell r="Q77" t="e">
            <v>#REF!</v>
          </cell>
        </row>
        <row r="78">
          <cell r="A78" t="str">
            <v>SEPT (WK-1)</v>
          </cell>
          <cell r="D78" t="e">
            <v>#REF!</v>
          </cell>
          <cell r="E78">
            <v>59.046695525078313</v>
          </cell>
          <cell r="F78">
            <v>63.282472196466742</v>
          </cell>
          <cell r="I78">
            <v>68.33</v>
          </cell>
          <cell r="J78">
            <v>81.674546369880247</v>
          </cell>
          <cell r="K78">
            <v>56.63333333333334</v>
          </cell>
          <cell r="M78">
            <v>59.370000000000005</v>
          </cell>
          <cell r="O78">
            <v>82.55</v>
          </cell>
          <cell r="P78">
            <v>87.16</v>
          </cell>
          <cell r="Q78" t="e">
            <v>#REF!</v>
          </cell>
        </row>
        <row r="79">
          <cell r="A79" t="str">
            <v>SEPT (WK-2)</v>
          </cell>
          <cell r="D79" t="e">
            <v>#REF!</v>
          </cell>
          <cell r="E79">
            <v>63.327284340475799</v>
          </cell>
          <cell r="F79">
            <v>80.053746319919981</v>
          </cell>
          <cell r="I79">
            <v>68.12</v>
          </cell>
          <cell r="J79">
            <v>65.952690758430194</v>
          </cell>
          <cell r="K79">
            <v>34.283333333333331</v>
          </cell>
          <cell r="M79">
            <v>58.75</v>
          </cell>
          <cell r="O79">
            <v>84.91</v>
          </cell>
          <cell r="P79">
            <v>72.37</v>
          </cell>
          <cell r="Q79" t="e">
            <v>#REF!</v>
          </cell>
        </row>
        <row r="80">
          <cell r="A80" t="str">
            <v>SEPT(WK-3)</v>
          </cell>
          <cell r="D80">
            <v>65</v>
          </cell>
          <cell r="E80">
            <v>57</v>
          </cell>
          <cell r="F80">
            <v>45</v>
          </cell>
          <cell r="I80">
            <v>64</v>
          </cell>
          <cell r="J80">
            <v>55</v>
          </cell>
          <cell r="K80">
            <v>33</v>
          </cell>
          <cell r="M80">
            <v>45</v>
          </cell>
          <cell r="O80">
            <v>84</v>
          </cell>
          <cell r="P80">
            <v>59</v>
          </cell>
          <cell r="Q80">
            <v>56.333333333333336</v>
          </cell>
        </row>
        <row r="81">
          <cell r="A81" t="str">
            <v>SEPT(WK-4)</v>
          </cell>
          <cell r="D81">
            <v>75.61</v>
          </cell>
          <cell r="E81">
            <v>56.46</v>
          </cell>
          <cell r="F81">
            <v>71.66</v>
          </cell>
          <cell r="I81">
            <v>65.7</v>
          </cell>
          <cell r="J81">
            <v>64</v>
          </cell>
          <cell r="K81">
            <v>25.42</v>
          </cell>
          <cell r="M81">
            <v>43.37</v>
          </cell>
          <cell r="O81">
            <v>85.9</v>
          </cell>
          <cell r="P81">
            <v>72.16</v>
          </cell>
          <cell r="Q81">
            <v>62.25333333333333</v>
          </cell>
        </row>
        <row r="82">
          <cell r="A82" t="str">
            <v>SEPT(WK-5)</v>
          </cell>
          <cell r="D82" t="e">
            <v>#REF!</v>
          </cell>
          <cell r="E82">
            <v>64.487831694844886</v>
          </cell>
          <cell r="F82">
            <v>79.300551705064279</v>
          </cell>
          <cell r="I82">
            <v>66.832999999999998</v>
          </cell>
          <cell r="J82">
            <v>16.225714285714282</v>
          </cell>
          <cell r="K82">
            <v>60.436491228070174</v>
          </cell>
          <cell r="M82">
            <v>51.22</v>
          </cell>
          <cell r="O82">
            <v>79.89</v>
          </cell>
          <cell r="P82">
            <v>71.86</v>
          </cell>
          <cell r="Q82" t="e">
            <v>#REF!</v>
          </cell>
        </row>
        <row r="83">
          <cell r="A83" t="str">
            <v>SEP'99</v>
          </cell>
          <cell r="D83" t="e">
            <v>#REF!</v>
          </cell>
          <cell r="E83">
            <v>60.064362312079801</v>
          </cell>
          <cell r="F83">
            <v>67.8593540442902</v>
          </cell>
          <cell r="G83">
            <v>0</v>
          </cell>
          <cell r="H83">
            <v>0</v>
          </cell>
          <cell r="I83">
            <v>66.596599999999995</v>
          </cell>
          <cell r="J83">
            <v>56.570590282804936</v>
          </cell>
          <cell r="K83">
            <v>41.954631578947371</v>
          </cell>
          <cell r="L83">
            <v>0</v>
          </cell>
          <cell r="M83">
            <v>51.542000000000009</v>
          </cell>
          <cell r="N83">
            <v>0</v>
          </cell>
          <cell r="O83">
            <v>83.45</v>
          </cell>
          <cell r="P83">
            <v>72.510000000000005</v>
          </cell>
          <cell r="Q83" t="e">
            <v>#REF!</v>
          </cell>
        </row>
        <row r="84">
          <cell r="A84" t="str">
            <v>OCT(wk-1)</v>
          </cell>
          <cell r="B84" t="str">
            <v>OCT(wk-1)</v>
          </cell>
          <cell r="C84" t="str">
            <v>OCT(wk-1)</v>
          </cell>
          <cell r="D84" t="e">
            <v>#REF!</v>
          </cell>
          <cell r="E84">
            <v>58.544077829690551</v>
          </cell>
          <cell r="F84">
            <v>59.600799139855617</v>
          </cell>
          <cell r="I84">
            <v>78</v>
          </cell>
          <cell r="J84">
            <v>87.862923103561059</v>
          </cell>
          <cell r="K84">
            <v>68.49666666666667</v>
          </cell>
          <cell r="M84">
            <v>72.12</v>
          </cell>
          <cell r="O84">
            <v>87.55</v>
          </cell>
          <cell r="P84">
            <v>86.86</v>
          </cell>
          <cell r="Q84" t="e">
            <v>#REF!</v>
          </cell>
        </row>
        <row r="85">
          <cell r="A85" t="str">
            <v>OCT(wk-2)</v>
          </cell>
          <cell r="B85" t="str">
            <v>OCT(wk-2)</v>
          </cell>
          <cell r="C85" t="str">
            <v>OCT(wk-2)</v>
          </cell>
          <cell r="D85" t="e">
            <v>#REF!</v>
          </cell>
          <cell r="E85">
            <v>58.197459215609278</v>
          </cell>
          <cell r="F85">
            <v>72.773276311597527</v>
          </cell>
          <cell r="I85">
            <v>74.599999999999994</v>
          </cell>
          <cell r="J85">
            <v>72.780781758957659</v>
          </cell>
          <cell r="K85">
            <v>23.27</v>
          </cell>
          <cell r="M85">
            <v>72.599999999999994</v>
          </cell>
          <cell r="O85">
            <v>85.92</v>
          </cell>
          <cell r="P85">
            <v>87.25</v>
          </cell>
          <cell r="Q85" t="e">
            <v>#REF!</v>
          </cell>
        </row>
        <row r="86">
          <cell r="A86" t="str">
            <v>OCT(wk-3)</v>
          </cell>
          <cell r="B86" t="str">
            <v>OCT(wk-3)</v>
          </cell>
          <cell r="C86" t="str">
            <v>OCT(wk-3)</v>
          </cell>
          <cell r="D86" t="e">
            <v>#REF!</v>
          </cell>
          <cell r="E86">
            <v>58.250116784535209</v>
          </cell>
          <cell r="F86">
            <v>18.426845342447603</v>
          </cell>
          <cell r="I86">
            <v>77.599999999999994</v>
          </cell>
          <cell r="J86">
            <v>79.472856166346929</v>
          </cell>
          <cell r="K86">
            <v>35.926666666666662</v>
          </cell>
          <cell r="M86">
            <v>73.433333333333337</v>
          </cell>
          <cell r="O86">
            <v>82</v>
          </cell>
          <cell r="P86">
            <v>70</v>
          </cell>
          <cell r="Q86" t="e">
            <v>#REF!</v>
          </cell>
        </row>
        <row r="87">
          <cell r="A87" t="str">
            <v>OCT(wk-4)</v>
          </cell>
          <cell r="D87" t="e">
            <v>#REF!</v>
          </cell>
          <cell r="E87">
            <v>59.711934580697609</v>
          </cell>
          <cell r="F87">
            <v>45.871902525869018</v>
          </cell>
          <cell r="I87">
            <v>71.099999999999994</v>
          </cell>
          <cell r="J87">
            <v>76.711350696859625</v>
          </cell>
          <cell r="K87">
            <v>49.2</v>
          </cell>
          <cell r="M87">
            <v>72.333333333333343</v>
          </cell>
          <cell r="O87">
            <v>87.666666666666671</v>
          </cell>
          <cell r="P87">
            <v>23.647597254004577</v>
          </cell>
          <cell r="Q87" t="e">
            <v>#REF!</v>
          </cell>
        </row>
        <row r="88">
          <cell r="A88" t="str">
            <v>OCT(wk-5)</v>
          </cell>
          <cell r="D88">
            <v>72</v>
          </cell>
          <cell r="E88">
            <v>54</v>
          </cell>
          <cell r="F88">
            <v>79</v>
          </cell>
          <cell r="I88">
            <v>65</v>
          </cell>
          <cell r="J88">
            <v>82</v>
          </cell>
          <cell r="K88">
            <v>46</v>
          </cell>
          <cell r="M88">
            <v>70</v>
          </cell>
          <cell r="O88">
            <v>74</v>
          </cell>
          <cell r="P88">
            <v>61</v>
          </cell>
          <cell r="Q88">
            <v>67</v>
          </cell>
        </row>
        <row r="89">
          <cell r="A89" t="str">
            <v>OCT(wk-6)</v>
          </cell>
          <cell r="D89" t="e">
            <v>#REF!</v>
          </cell>
          <cell r="E89">
            <v>54.645799049201962</v>
          </cell>
          <cell r="F89">
            <v>55.817593178947682</v>
          </cell>
          <cell r="I89">
            <v>65.099999999999994</v>
          </cell>
          <cell r="J89">
            <v>83.5</v>
          </cell>
          <cell r="K89">
            <v>69.283333333333331</v>
          </cell>
          <cell r="M89">
            <v>72.31</v>
          </cell>
          <cell r="O89">
            <v>73.95</v>
          </cell>
          <cell r="P89">
            <v>39.629999999999995</v>
          </cell>
          <cell r="Q89" t="e">
            <v>#REF!</v>
          </cell>
        </row>
        <row r="90">
          <cell r="A90" t="str">
            <v>OCT' 99</v>
          </cell>
          <cell r="D90" t="e">
            <v>#REF!</v>
          </cell>
          <cell r="E90">
            <v>58.369676074995475</v>
          </cell>
          <cell r="F90">
            <v>68.680231562485716</v>
          </cell>
          <cell r="I90">
            <v>73.19277575757576</v>
          </cell>
          <cell r="J90">
            <v>80.651161001796623</v>
          </cell>
          <cell r="K90">
            <v>48.522804318488525</v>
          </cell>
          <cell r="M90">
            <v>62.636877777777784</v>
          </cell>
          <cell r="O90">
            <v>58.034659259259257</v>
          </cell>
          <cell r="P90">
            <v>53.267105263157895</v>
          </cell>
          <cell r="Q90" t="e">
            <v>#REF!</v>
          </cell>
        </row>
        <row r="91">
          <cell r="A91" t="str">
            <v>NOV(WK-1)</v>
          </cell>
          <cell r="D91" t="e">
            <v>#REF!</v>
          </cell>
          <cell r="E91">
            <v>58.496370646005261</v>
          </cell>
          <cell r="F91">
            <v>76.643851697960628</v>
          </cell>
          <cell r="I91">
            <v>83.534999999999997</v>
          </cell>
          <cell r="J91">
            <v>64.155741263294985</v>
          </cell>
          <cell r="K91">
            <v>30.903333333333336</v>
          </cell>
          <cell r="L91">
            <v>0</v>
          </cell>
          <cell r="M91">
            <v>33.15</v>
          </cell>
          <cell r="N91">
            <v>0</v>
          </cell>
          <cell r="O91">
            <v>78</v>
          </cell>
          <cell r="P91">
            <v>32.299999999999997</v>
          </cell>
          <cell r="Q91" t="e">
            <v>#REF!</v>
          </cell>
        </row>
        <row r="92">
          <cell r="A92" t="str">
            <v>NOV(WK-2)</v>
          </cell>
          <cell r="D92" t="e">
            <v>#REF!</v>
          </cell>
          <cell r="E92">
            <v>56.355388612638926</v>
          </cell>
          <cell r="F92">
            <v>70.954391946622565</v>
          </cell>
          <cell r="I92">
            <v>77.7</v>
          </cell>
          <cell r="J92">
            <v>82.762731173250472</v>
          </cell>
          <cell r="K92">
            <v>54.066666666666663</v>
          </cell>
          <cell r="M92">
            <v>67.45</v>
          </cell>
          <cell r="O92">
            <v>52.6</v>
          </cell>
          <cell r="P92">
            <v>71.930000000000007</v>
          </cell>
          <cell r="Q92" t="e">
            <v>#REF!</v>
          </cell>
        </row>
        <row r="93">
          <cell r="A93" t="str">
            <v>NOV(WK-3)</v>
          </cell>
          <cell r="D93" t="e">
            <v>#REF!</v>
          </cell>
          <cell r="E93">
            <v>58.246908793531539</v>
          </cell>
          <cell r="F93">
            <v>73.430312904854858</v>
          </cell>
          <cell r="I93">
            <v>72.777777777777771</v>
          </cell>
          <cell r="J93">
            <v>82.904808855481832</v>
          </cell>
          <cell r="K93">
            <v>53.8</v>
          </cell>
          <cell r="M93">
            <v>68.683333333333337</v>
          </cell>
          <cell r="O93">
            <v>47.46</v>
          </cell>
          <cell r="P93">
            <v>54.57</v>
          </cell>
          <cell r="Q93" t="e">
            <v>#REF!</v>
          </cell>
        </row>
        <row r="94">
          <cell r="A94" t="str">
            <v>NOV(WK-4)</v>
          </cell>
          <cell r="D94" t="e">
            <v>#REF!</v>
          </cell>
          <cell r="E94">
            <v>57.228590550419014</v>
          </cell>
          <cell r="F94">
            <v>74.289064124084618</v>
          </cell>
          <cell r="I94">
            <v>67.5</v>
          </cell>
          <cell r="J94">
            <v>88.02863140432126</v>
          </cell>
          <cell r="K94">
            <v>61.798245614035082</v>
          </cell>
          <cell r="M94">
            <v>48.125</v>
          </cell>
          <cell r="O94">
            <v>68.071428571428569</v>
          </cell>
          <cell r="P94">
            <v>91.80549199084669</v>
          </cell>
          <cell r="Q94" t="e">
            <v>#REF!</v>
          </cell>
        </row>
        <row r="95">
          <cell r="A95" t="str">
            <v>NOV(WK-5)</v>
          </cell>
          <cell r="D95" t="e">
            <v>#REF!</v>
          </cell>
          <cell r="E95">
            <v>57.26</v>
          </cell>
          <cell r="F95">
            <v>59.557319913472767</v>
          </cell>
          <cell r="I95">
            <v>67.5</v>
          </cell>
          <cell r="J95">
            <v>64.155741263294985</v>
          </cell>
          <cell r="K95">
            <v>68.463333333333338</v>
          </cell>
          <cell r="M95">
            <v>73.13</v>
          </cell>
          <cell r="O95">
            <v>73.069999999999993</v>
          </cell>
          <cell r="P95">
            <v>91.803913043478261</v>
          </cell>
          <cell r="Q95" t="e">
            <v>#REF!</v>
          </cell>
        </row>
        <row r="96">
          <cell r="A96" t="str">
            <v>NOV'99</v>
          </cell>
          <cell r="D96">
            <v>78</v>
          </cell>
          <cell r="E96">
            <v>57</v>
          </cell>
          <cell r="F96">
            <v>74</v>
          </cell>
          <cell r="I96">
            <v>75</v>
          </cell>
          <cell r="J96">
            <v>85</v>
          </cell>
          <cell r="K96">
            <v>54</v>
          </cell>
          <cell r="M96">
            <v>70</v>
          </cell>
          <cell r="O96">
            <v>53</v>
          </cell>
          <cell r="P96">
            <v>92</v>
          </cell>
          <cell r="Q96">
            <v>70.888888888888886</v>
          </cell>
        </row>
        <row r="97">
          <cell r="A97" t="str">
            <v>DEC(WK-1)</v>
          </cell>
          <cell r="D97" t="e">
            <v>#REF!</v>
          </cell>
          <cell r="E97">
            <v>57.312329008055904</v>
          </cell>
          <cell r="F97">
            <v>75.08827152363358</v>
          </cell>
          <cell r="I97">
            <v>75.099999999999994</v>
          </cell>
          <cell r="J97">
            <v>86.843081391510992</v>
          </cell>
          <cell r="K97">
            <v>36.593333333333334</v>
          </cell>
          <cell r="M97">
            <v>94.993333333333339</v>
          </cell>
          <cell r="O97">
            <v>53.06</v>
          </cell>
          <cell r="P97">
            <v>90.31</v>
          </cell>
          <cell r="Q97" t="e">
            <v>#REF!</v>
          </cell>
        </row>
        <row r="98">
          <cell r="A98" t="str">
            <v>DEC(WK-2)</v>
          </cell>
          <cell r="D98" t="e">
            <v>#REF!</v>
          </cell>
          <cell r="E98">
            <v>59.078551233188882</v>
          </cell>
          <cell r="F98">
            <v>75.188075156254428</v>
          </cell>
          <cell r="I98">
            <v>68.5</v>
          </cell>
          <cell r="J98">
            <v>79.168199905258163</v>
          </cell>
          <cell r="K98">
            <v>26.593333333333337</v>
          </cell>
          <cell r="M98">
            <v>52.47</v>
          </cell>
          <cell r="O98">
            <v>68.36</v>
          </cell>
          <cell r="P98">
            <v>69.47</v>
          </cell>
          <cell r="Q98" t="e">
            <v>#REF!</v>
          </cell>
        </row>
        <row r="99">
          <cell r="A99" t="str">
            <v>DEC(WK-3)</v>
          </cell>
          <cell r="D99">
            <v>78</v>
          </cell>
          <cell r="E99">
            <v>59</v>
          </cell>
          <cell r="F99">
            <v>74</v>
          </cell>
          <cell r="I99">
            <v>70</v>
          </cell>
          <cell r="J99">
            <v>86</v>
          </cell>
          <cell r="K99">
            <v>56</v>
          </cell>
          <cell r="M99">
            <v>66</v>
          </cell>
          <cell r="O99">
            <v>63</v>
          </cell>
          <cell r="P99">
            <v>87</v>
          </cell>
          <cell r="Q99">
            <v>71</v>
          </cell>
        </row>
        <row r="100">
          <cell r="A100" t="str">
            <v>DEC(WK-4)</v>
          </cell>
          <cell r="D100">
            <v>74</v>
          </cell>
          <cell r="E100">
            <v>57</v>
          </cell>
          <cell r="F100">
            <v>74</v>
          </cell>
          <cell r="I100">
            <v>66</v>
          </cell>
          <cell r="J100">
            <v>78</v>
          </cell>
          <cell r="K100">
            <v>66</v>
          </cell>
          <cell r="M100">
            <v>76</v>
          </cell>
          <cell r="O100">
            <v>54</v>
          </cell>
          <cell r="P100">
            <v>83</v>
          </cell>
          <cell r="Q100">
            <v>69.777777777777771</v>
          </cell>
        </row>
        <row r="101">
          <cell r="A101" t="str">
            <v>DEC(WK-5)</v>
          </cell>
          <cell r="D101" t="e">
            <v>#REF!</v>
          </cell>
          <cell r="E101">
            <v>56.848485574623048</v>
          </cell>
          <cell r="F101">
            <v>72.19861218382573</v>
          </cell>
          <cell r="I101">
            <v>65.849999999999994</v>
          </cell>
          <cell r="J101">
            <v>86.125581730879205</v>
          </cell>
          <cell r="K101">
            <v>35.333333333333336</v>
          </cell>
          <cell r="M101">
            <v>94.375</v>
          </cell>
          <cell r="O101">
            <v>47.642857142857146</v>
          </cell>
          <cell r="P101">
            <v>67.666666666666671</v>
          </cell>
          <cell r="Q101" t="e">
            <v>#REF!</v>
          </cell>
        </row>
        <row r="102">
          <cell r="A102" t="str">
            <v>DEC' 99</v>
          </cell>
          <cell r="D102" t="e">
            <v>#REF!</v>
          </cell>
          <cell r="E102">
            <v>56.312166222109923</v>
          </cell>
          <cell r="F102">
            <v>74.018775995940928</v>
          </cell>
          <cell r="I102">
            <v>74.146000000000001</v>
          </cell>
          <cell r="J102">
            <v>75.309413711495196</v>
          </cell>
          <cell r="K102">
            <v>44.648360902255632</v>
          </cell>
          <cell r="M102">
            <v>76.223222222222219</v>
          </cell>
          <cell r="O102">
            <v>48.143340659340659</v>
          </cell>
          <cell r="P102">
            <v>89.908326468344768</v>
          </cell>
          <cell r="Q102" t="e">
            <v>#REF!</v>
          </cell>
        </row>
        <row r="103">
          <cell r="A103" t="str">
            <v>DEC' 100</v>
          </cell>
          <cell r="D103">
            <v>73</v>
          </cell>
          <cell r="E103">
            <v>57</v>
          </cell>
          <cell r="F103">
            <v>78</v>
          </cell>
          <cell r="I103">
            <v>66</v>
          </cell>
          <cell r="J103">
            <v>59</v>
          </cell>
          <cell r="K103">
            <v>33</v>
          </cell>
          <cell r="M103">
            <v>94</v>
          </cell>
          <cell r="O103">
            <v>63</v>
          </cell>
          <cell r="P103">
            <v>90</v>
          </cell>
          <cell r="Q103">
            <v>68.111111111111114</v>
          </cell>
        </row>
        <row r="104">
          <cell r="A104" t="str">
            <v>DEC' 101</v>
          </cell>
          <cell r="D104" t="e">
            <v>#REF!</v>
          </cell>
          <cell r="E104" t="e">
            <v>#REF!</v>
          </cell>
          <cell r="F104">
            <v>51.320362314078501</v>
          </cell>
          <cell r="I104">
            <v>71.666666666666657</v>
          </cell>
          <cell r="J104">
            <v>77.18608481848716</v>
          </cell>
          <cell r="K104">
            <v>40.043333333333337</v>
          </cell>
          <cell r="M104">
            <v>91.5</v>
          </cell>
          <cell r="O104">
            <v>53</v>
          </cell>
          <cell r="P104">
            <v>66.5</v>
          </cell>
          <cell r="Q104" t="e">
            <v>#REF!</v>
          </cell>
        </row>
        <row r="105">
          <cell r="A105" t="str">
            <v>DEC' 102</v>
          </cell>
          <cell r="D105">
            <v>60</v>
          </cell>
          <cell r="E105">
            <v>47</v>
          </cell>
          <cell r="F105">
            <v>55</v>
          </cell>
          <cell r="I105">
            <v>75</v>
          </cell>
          <cell r="J105">
            <v>76</v>
          </cell>
          <cell r="K105">
            <v>47</v>
          </cell>
          <cell r="M105">
            <v>92</v>
          </cell>
          <cell r="O105">
            <v>49</v>
          </cell>
          <cell r="P105">
            <v>33</v>
          </cell>
          <cell r="Q105">
            <v>59.333333333333336</v>
          </cell>
        </row>
        <row r="106">
          <cell r="A106" t="str">
            <v>DEC' 103</v>
          </cell>
          <cell r="D106">
            <v>61</v>
          </cell>
          <cell r="E106">
            <v>47</v>
          </cell>
          <cell r="F106">
            <v>55</v>
          </cell>
          <cell r="I106">
            <v>78</v>
          </cell>
          <cell r="J106">
            <v>72</v>
          </cell>
          <cell r="K106">
            <v>46</v>
          </cell>
          <cell r="M106">
            <v>74</v>
          </cell>
          <cell r="O106">
            <v>68</v>
          </cell>
          <cell r="P106">
            <v>90</v>
          </cell>
          <cell r="Q106">
            <v>65.666666666666671</v>
          </cell>
        </row>
        <row r="107">
          <cell r="A107">
            <v>36526</v>
          </cell>
          <cell r="D107">
            <v>78</v>
          </cell>
          <cell r="E107">
            <v>62</v>
          </cell>
          <cell r="F107">
            <v>75</v>
          </cell>
          <cell r="I107">
            <v>73</v>
          </cell>
          <cell r="J107">
            <v>76</v>
          </cell>
          <cell r="K107">
            <v>39</v>
          </cell>
          <cell r="M107">
            <v>93</v>
          </cell>
          <cell r="O107">
            <v>48</v>
          </cell>
          <cell r="P107">
            <v>83</v>
          </cell>
          <cell r="Q107">
            <v>69.666666666666671</v>
          </cell>
        </row>
        <row r="108">
          <cell r="A108" t="str">
            <v>FEB(WK-1)</v>
          </cell>
          <cell r="D108">
            <v>73</v>
          </cell>
          <cell r="E108">
            <v>44</v>
          </cell>
          <cell r="F108">
            <v>62</v>
          </cell>
          <cell r="I108">
            <v>78</v>
          </cell>
          <cell r="J108">
            <v>75</v>
          </cell>
          <cell r="K108">
            <v>48</v>
          </cell>
          <cell r="M108">
            <v>94</v>
          </cell>
          <cell r="O108">
            <v>64</v>
          </cell>
          <cell r="P108">
            <v>66</v>
          </cell>
          <cell r="Q108">
            <v>67.111111111111114</v>
          </cell>
        </row>
        <row r="109">
          <cell r="A109" t="str">
            <v>FEB(WK-2)</v>
          </cell>
          <cell r="D109">
            <v>75</v>
          </cell>
          <cell r="E109">
            <v>68</v>
          </cell>
          <cell r="F109">
            <v>69</v>
          </cell>
          <cell r="I109">
            <v>78</v>
          </cell>
          <cell r="J109">
            <v>85</v>
          </cell>
          <cell r="K109">
            <v>89</v>
          </cell>
          <cell r="M109">
            <v>52</v>
          </cell>
          <cell r="O109">
            <v>49</v>
          </cell>
          <cell r="P109">
            <v>87</v>
          </cell>
          <cell r="Q109">
            <v>72</v>
          </cell>
        </row>
        <row r="110">
          <cell r="A110" t="str">
            <v>FEB(WK-3)</v>
          </cell>
          <cell r="D110">
            <v>67</v>
          </cell>
          <cell r="E110">
            <v>77</v>
          </cell>
          <cell r="F110">
            <v>66</v>
          </cell>
          <cell r="I110">
            <v>66</v>
          </cell>
          <cell r="J110">
            <v>75</v>
          </cell>
          <cell r="K110">
            <v>77</v>
          </cell>
          <cell r="M110">
            <v>49</v>
          </cell>
          <cell r="O110">
            <v>52</v>
          </cell>
          <cell r="P110">
            <v>86</v>
          </cell>
          <cell r="Q110">
            <v>68.333333333333329</v>
          </cell>
        </row>
        <row r="111">
          <cell r="A111" t="str">
            <v>FEB(WK-4)</v>
          </cell>
          <cell r="D111">
            <v>66</v>
          </cell>
          <cell r="E111">
            <v>68</v>
          </cell>
          <cell r="F111">
            <v>70</v>
          </cell>
          <cell r="I111">
            <v>66</v>
          </cell>
          <cell r="J111">
            <v>84</v>
          </cell>
          <cell r="K111">
            <v>77</v>
          </cell>
          <cell r="M111">
            <v>69</v>
          </cell>
          <cell r="O111">
            <v>48</v>
          </cell>
          <cell r="P111">
            <v>90</v>
          </cell>
          <cell r="Q111">
            <v>70.888888888888886</v>
          </cell>
        </row>
        <row r="112">
          <cell r="A112">
            <v>36557</v>
          </cell>
          <cell r="D112">
            <v>76</v>
          </cell>
          <cell r="E112">
            <v>59.306057103829794</v>
          </cell>
          <cell r="F112">
            <v>75.256400896564273</v>
          </cell>
          <cell r="I112">
            <v>73.230952380952374</v>
          </cell>
          <cell r="J112">
            <v>73.727444735766142</v>
          </cell>
          <cell r="K112">
            <v>71.740234255599475</v>
          </cell>
          <cell r="M112">
            <v>88.691666666666663</v>
          </cell>
          <cell r="O112">
            <v>48.139156913547154</v>
          </cell>
          <cell r="P112">
            <v>82.296272162834015</v>
          </cell>
          <cell r="Q112">
            <v>72.043131679528884</v>
          </cell>
        </row>
        <row r="113">
          <cell r="A113" t="str">
            <v>MARCH (WK-1)</v>
          </cell>
          <cell r="D113">
            <v>75</v>
          </cell>
          <cell r="E113">
            <v>74</v>
          </cell>
          <cell r="F113">
            <v>72</v>
          </cell>
          <cell r="I113">
            <v>75</v>
          </cell>
          <cell r="J113">
            <v>84</v>
          </cell>
          <cell r="K113">
            <v>77</v>
          </cell>
          <cell r="M113">
            <v>89</v>
          </cell>
          <cell r="O113">
            <v>63</v>
          </cell>
          <cell r="P113">
            <v>73</v>
          </cell>
          <cell r="Q113">
            <v>76</v>
          </cell>
        </row>
        <row r="114">
          <cell r="A114" t="str">
            <v>MARCH (WK-2)</v>
          </cell>
          <cell r="D114">
            <v>76</v>
          </cell>
          <cell r="E114">
            <v>74</v>
          </cell>
          <cell r="F114">
            <v>76</v>
          </cell>
          <cell r="I114">
            <v>73</v>
          </cell>
          <cell r="J114">
            <v>89</v>
          </cell>
          <cell r="K114">
            <v>72</v>
          </cell>
          <cell r="M114">
            <v>94</v>
          </cell>
          <cell r="O114">
            <v>68</v>
          </cell>
          <cell r="P114">
            <v>72</v>
          </cell>
          <cell r="Q114">
            <v>76</v>
          </cell>
        </row>
        <row r="115">
          <cell r="A115" t="str">
            <v>MARCH (WK-3)</v>
          </cell>
          <cell r="D115">
            <v>71</v>
          </cell>
          <cell r="E115">
            <v>72</v>
          </cell>
          <cell r="F115">
            <v>75</v>
          </cell>
          <cell r="I115">
            <v>60</v>
          </cell>
          <cell r="J115">
            <v>85</v>
          </cell>
          <cell r="K115">
            <v>57</v>
          </cell>
          <cell r="M115">
            <v>89</v>
          </cell>
          <cell r="O115">
            <v>68</v>
          </cell>
          <cell r="P115">
            <v>79</v>
          </cell>
          <cell r="Q115">
            <v>72.888888888888886</v>
          </cell>
        </row>
        <row r="116">
          <cell r="A116" t="str">
            <v>MARCH (WK-4)</v>
          </cell>
          <cell r="D116">
            <v>76</v>
          </cell>
          <cell r="E116">
            <v>72</v>
          </cell>
          <cell r="F116">
            <v>75</v>
          </cell>
          <cell r="I116">
            <v>58</v>
          </cell>
          <cell r="J116">
            <v>87</v>
          </cell>
          <cell r="K116">
            <v>75</v>
          </cell>
          <cell r="M116">
            <v>54</v>
          </cell>
          <cell r="O116">
            <v>68</v>
          </cell>
          <cell r="P116">
            <v>84</v>
          </cell>
          <cell r="Q116">
            <v>72.111111111111114</v>
          </cell>
        </row>
        <row r="117">
          <cell r="A117" t="str">
            <v>MARCH (WK-5)</v>
          </cell>
          <cell r="D117" t="e">
            <v>#REF!</v>
          </cell>
          <cell r="E117">
            <v>64.071661695257973</v>
          </cell>
          <cell r="F117">
            <v>72.569999999999993</v>
          </cell>
          <cell r="I117">
            <v>76</v>
          </cell>
          <cell r="J117">
            <v>79.061151670572656</v>
          </cell>
          <cell r="K117">
            <v>75</v>
          </cell>
          <cell r="M117">
            <v>73.5</v>
          </cell>
          <cell r="O117">
            <v>43</v>
          </cell>
          <cell r="P117">
            <v>75.3</v>
          </cell>
          <cell r="Q117" t="e">
            <v>#REF!</v>
          </cell>
        </row>
        <row r="118">
          <cell r="A118">
            <v>36586</v>
          </cell>
          <cell r="D118">
            <v>76</v>
          </cell>
          <cell r="E118">
            <v>67.276214488290051</v>
          </cell>
          <cell r="F118">
            <v>74.887154593284237</v>
          </cell>
          <cell r="I118">
            <v>64.294728487886374</v>
          </cell>
          <cell r="J118">
            <v>76.160762888535515</v>
          </cell>
          <cell r="K118">
            <v>78.605149956709951</v>
          </cell>
          <cell r="M118">
            <v>90.758333333333326</v>
          </cell>
          <cell r="O118">
            <v>63.086073140951186</v>
          </cell>
          <cell r="P118">
            <v>61.860774900403058</v>
          </cell>
          <cell r="Q118">
            <v>72.547687976599306</v>
          </cell>
        </row>
        <row r="119">
          <cell r="A119">
            <v>36617</v>
          </cell>
          <cell r="D119">
            <v>63.219057346046391</v>
          </cell>
          <cell r="E119">
            <v>67.202823665780869</v>
          </cell>
          <cell r="F119">
            <v>80.239115895930183</v>
          </cell>
          <cell r="I119">
            <v>77.166666666666657</v>
          </cell>
          <cell r="J119">
            <v>78.646660775965941</v>
          </cell>
          <cell r="K119">
            <v>82.836333333333329</v>
          </cell>
          <cell r="M119">
            <v>83.5</v>
          </cell>
          <cell r="O119">
            <v>53.5</v>
          </cell>
          <cell r="P119">
            <v>61.860774900403058</v>
          </cell>
          <cell r="Q119">
            <v>72.019048064902933</v>
          </cell>
        </row>
        <row r="120">
          <cell r="A120" t="str">
            <v>APRIL WK 2</v>
          </cell>
          <cell r="D120">
            <v>68.376321855640398</v>
          </cell>
          <cell r="E120">
            <v>67.463184103278962</v>
          </cell>
          <cell r="F120">
            <v>77.411056910569101</v>
          </cell>
          <cell r="I120">
            <v>73</v>
          </cell>
          <cell r="J120">
            <v>89.986141088265356</v>
          </cell>
          <cell r="K120">
            <v>70.382000000000005</v>
          </cell>
          <cell r="M120">
            <v>83.5</v>
          </cell>
          <cell r="O120">
            <v>53.6</v>
          </cell>
          <cell r="P120">
            <v>86.5</v>
          </cell>
          <cell r="Q120">
            <v>74.468744884194876</v>
          </cell>
        </row>
        <row r="122">
          <cell r="A122" t="str">
            <v>INTERNAL QUALITY / PERFORMANCE SCORE :         MONTH / QUARTER</v>
          </cell>
          <cell r="B122" t="str">
            <v>M.F</v>
          </cell>
          <cell r="D122" t="str">
            <v>5 S</v>
          </cell>
          <cell r="E122" t="str">
            <v>SUGGESTION</v>
          </cell>
          <cell r="F122" t="str">
            <v>PRODUCTIVITY</v>
          </cell>
          <cell r="G122" t="str">
            <v>ON-TIME</v>
          </cell>
          <cell r="H122" t="str">
            <v>CUSTOMER</v>
          </cell>
          <cell r="I122" t="str">
            <v xml:space="preserve">DEVIATION </v>
          </cell>
          <cell r="J122" t="str">
            <v xml:space="preserve">QUALITY </v>
          </cell>
          <cell r="L122" t="str">
            <v>BONDED</v>
          </cell>
          <cell r="M122" t="str">
            <v>ON TIME</v>
          </cell>
          <cell r="N122" t="str">
            <v>PPC</v>
          </cell>
          <cell r="O122" t="str">
            <v>COMMERCIAL</v>
          </cell>
          <cell r="P122" t="str">
            <v>MANUFACTURING</v>
          </cell>
          <cell r="R122" t="str">
            <v>SUPPORTING</v>
          </cell>
        </row>
        <row r="123">
          <cell r="B123" t="str">
            <v>AUDIT</v>
          </cell>
          <cell r="C123" t="str">
            <v>AUDIT</v>
          </cell>
          <cell r="D123" t="str">
            <v>SCORE</v>
          </cell>
          <cell r="E123" t="str">
            <v>SCORE</v>
          </cell>
          <cell r="F123" t="str">
            <v>SCORE</v>
          </cell>
          <cell r="G123" t="str">
            <v>PERFORMANCE</v>
          </cell>
          <cell r="H123" t="str">
            <v>REJECTS</v>
          </cell>
          <cell r="I123" t="str">
            <v>SCORE</v>
          </cell>
          <cell r="J123" t="str">
            <v>SYSTEM FOLLOW-UP</v>
          </cell>
          <cell r="L123" t="str">
            <v>STORES</v>
          </cell>
          <cell r="M123" t="str">
            <v>DELIVERY</v>
          </cell>
          <cell r="N123" t="str">
            <v>SCORE</v>
          </cell>
          <cell r="O123" t="str">
            <v>SCORE</v>
          </cell>
          <cell r="P123" t="str">
            <v>DEPT</v>
          </cell>
          <cell r="R123" t="str">
            <v>DEPT</v>
          </cell>
        </row>
        <row r="124">
          <cell r="P124" t="str">
            <v>ACTUAL</v>
          </cell>
          <cell r="Q124" t="str">
            <v>TARGET</v>
          </cell>
          <cell r="R124" t="str">
            <v>ACTUAL</v>
          </cell>
          <cell r="S124" t="str">
            <v>TARGET</v>
          </cell>
        </row>
        <row r="125">
          <cell r="B125" t="str">
            <v>ü</v>
          </cell>
          <cell r="C125" t="str">
            <v>ü</v>
          </cell>
          <cell r="D125" t="str">
            <v>ü</v>
          </cell>
          <cell r="E125" t="str">
            <v>ü</v>
          </cell>
          <cell r="F125" t="str">
            <v>ü</v>
          </cell>
          <cell r="G125" t="str">
            <v>ü</v>
          </cell>
          <cell r="H125" t="str">
            <v>ü</v>
          </cell>
          <cell r="P125">
            <v>73.39</v>
          </cell>
          <cell r="Q125">
            <v>80</v>
          </cell>
          <cell r="R125">
            <v>37.6</v>
          </cell>
          <cell r="S125">
            <v>90</v>
          </cell>
        </row>
        <row r="126">
          <cell r="B126" t="str">
            <v>ü</v>
          </cell>
          <cell r="C126" t="str">
            <v>ü</v>
          </cell>
          <cell r="D126" t="str">
            <v>ü</v>
          </cell>
          <cell r="E126" t="str">
            <v>ü</v>
          </cell>
          <cell r="F126" t="str">
            <v>ü</v>
          </cell>
          <cell r="G126" t="str">
            <v>ü</v>
          </cell>
          <cell r="H126" t="str">
            <v>ü</v>
          </cell>
          <cell r="L126">
            <v>73</v>
          </cell>
        </row>
        <row r="127">
          <cell r="A127" t="str">
            <v>JAN'99</v>
          </cell>
          <cell r="B127" t="str">
            <v>ü</v>
          </cell>
          <cell r="C127" t="str">
            <v>ü</v>
          </cell>
          <cell r="D127" t="str">
            <v>ü</v>
          </cell>
          <cell r="E127" t="str">
            <v>ü</v>
          </cell>
          <cell r="F127" t="str">
            <v>ü</v>
          </cell>
          <cell r="G127" t="str">
            <v>ü</v>
          </cell>
          <cell r="H127" t="str">
            <v>ü</v>
          </cell>
        </row>
        <row r="128">
          <cell r="A128" t="str">
            <v>Feb(wk-1)</v>
          </cell>
          <cell r="B128" t="str">
            <v>ü</v>
          </cell>
          <cell r="C128" t="str">
            <v>ü</v>
          </cell>
          <cell r="D128" t="str">
            <v>ü</v>
          </cell>
          <cell r="E128" t="str">
            <v>ü</v>
          </cell>
          <cell r="F128" t="str">
            <v>ü</v>
          </cell>
          <cell r="G128" t="str">
            <v>ü</v>
          </cell>
          <cell r="H128" t="str">
            <v>ü</v>
          </cell>
        </row>
        <row r="129">
          <cell r="A129" t="str">
            <v>Feb(Wk-2)</v>
          </cell>
          <cell r="B129" t="str">
            <v>ü</v>
          </cell>
          <cell r="C129" t="str">
            <v>ü</v>
          </cell>
          <cell r="D129" t="str">
            <v>ü</v>
          </cell>
          <cell r="E129" t="str">
            <v>ü</v>
          </cell>
          <cell r="F129" t="str">
            <v>ü</v>
          </cell>
          <cell r="G129" t="str">
            <v>ü</v>
          </cell>
          <cell r="H129" t="str">
            <v>ü</v>
          </cell>
        </row>
        <row r="130">
          <cell r="A130" t="str">
            <v>Feb(Wk-3)</v>
          </cell>
          <cell r="B130" t="str">
            <v>ü</v>
          </cell>
          <cell r="C130" t="str">
            <v>ü</v>
          </cell>
          <cell r="D130" t="str">
            <v>ü</v>
          </cell>
          <cell r="E130" t="str">
            <v>ü</v>
          </cell>
          <cell r="F130" t="str">
            <v>ü</v>
          </cell>
          <cell r="G130" t="str">
            <v>ü</v>
          </cell>
          <cell r="H130" t="str">
            <v>ü</v>
          </cell>
          <cell r="P130">
            <v>68.89</v>
          </cell>
          <cell r="Q130">
            <v>80</v>
          </cell>
          <cell r="R130">
            <v>49.26</v>
          </cell>
          <cell r="S130">
            <v>90</v>
          </cell>
        </row>
        <row r="131">
          <cell r="A131" t="str">
            <v>Feb(wk-4)</v>
          </cell>
          <cell r="B131" t="str">
            <v>ü</v>
          </cell>
          <cell r="C131" t="str">
            <v>ü</v>
          </cell>
          <cell r="D131" t="str">
            <v>ü</v>
          </cell>
          <cell r="E131" t="str">
            <v>ü</v>
          </cell>
          <cell r="F131" t="str">
            <v>ü</v>
          </cell>
          <cell r="G131" t="str">
            <v>ü</v>
          </cell>
          <cell r="H131" t="str">
            <v>ü</v>
          </cell>
        </row>
        <row r="132">
          <cell r="A132" t="str">
            <v>FEB'99</v>
          </cell>
          <cell r="B132" t="str">
            <v>ü</v>
          </cell>
          <cell r="C132" t="str">
            <v>ü</v>
          </cell>
          <cell r="D132" t="str">
            <v>ü</v>
          </cell>
          <cell r="E132" t="str">
            <v>ü</v>
          </cell>
          <cell r="F132" t="str">
            <v>ü</v>
          </cell>
          <cell r="G132" t="str">
            <v>ü</v>
          </cell>
          <cell r="H132" t="str">
            <v>ü</v>
          </cell>
        </row>
        <row r="133">
          <cell r="A133" t="str">
            <v>MAR(WK-1)</v>
          </cell>
          <cell r="B133" t="str">
            <v>ü</v>
          </cell>
          <cell r="C133" t="str">
            <v>ü</v>
          </cell>
          <cell r="D133" t="str">
            <v>ü</v>
          </cell>
          <cell r="E133" t="str">
            <v>ü</v>
          </cell>
          <cell r="F133" t="str">
            <v>ü</v>
          </cell>
          <cell r="G133" t="str">
            <v>ü</v>
          </cell>
          <cell r="H133" t="str">
            <v>ü</v>
          </cell>
        </row>
        <row r="134">
          <cell r="A134" t="str">
            <v>MAR(WK-2)</v>
          </cell>
          <cell r="B134" t="str">
            <v>ü</v>
          </cell>
          <cell r="C134" t="str">
            <v>ü</v>
          </cell>
          <cell r="D134" t="str">
            <v>ü</v>
          </cell>
          <cell r="E134" t="str">
            <v>ü</v>
          </cell>
          <cell r="F134" t="str">
            <v>ü</v>
          </cell>
          <cell r="G134" t="str">
            <v>ü</v>
          </cell>
          <cell r="H134" t="str">
            <v>ü</v>
          </cell>
        </row>
        <row r="135">
          <cell r="A135" t="str">
            <v>MAR(WK-3)</v>
          </cell>
          <cell r="B135" t="str">
            <v>ü</v>
          </cell>
          <cell r="C135" t="str">
            <v>ü</v>
          </cell>
          <cell r="D135" t="str">
            <v>ü</v>
          </cell>
          <cell r="E135" t="str">
            <v>ü</v>
          </cell>
          <cell r="F135" t="str">
            <v>ü</v>
          </cell>
          <cell r="G135" t="str">
            <v>ü</v>
          </cell>
          <cell r="H135" t="str">
            <v>ü</v>
          </cell>
        </row>
        <row r="136">
          <cell r="A136" t="str">
            <v>MAR(WK-4)</v>
          </cell>
          <cell r="B136" t="str">
            <v>ü</v>
          </cell>
          <cell r="C136" t="str">
            <v>ü</v>
          </cell>
          <cell r="D136" t="str">
            <v>ü</v>
          </cell>
          <cell r="E136" t="str">
            <v>ü</v>
          </cell>
          <cell r="F136" t="str">
            <v>ü</v>
          </cell>
          <cell r="G136" t="str">
            <v>ü</v>
          </cell>
          <cell r="H136" t="str">
            <v>ü</v>
          </cell>
          <cell r="P136">
            <v>81.28</v>
          </cell>
          <cell r="Q136">
            <v>80</v>
          </cell>
          <cell r="R136">
            <v>50.39</v>
          </cell>
          <cell r="S136">
            <v>90</v>
          </cell>
        </row>
        <row r="137">
          <cell r="A137" t="str">
            <v>MAR(WK-5)</v>
          </cell>
        </row>
        <row r="138">
          <cell r="A138" t="str">
            <v>MAR'99</v>
          </cell>
        </row>
        <row r="139">
          <cell r="A139" t="str">
            <v>1ST~10TH APRIL</v>
          </cell>
        </row>
        <row r="140">
          <cell r="A140" t="str">
            <v>APR'99</v>
          </cell>
          <cell r="B140" t="str">
            <v>ü</v>
          </cell>
          <cell r="C140" t="str">
            <v>ü</v>
          </cell>
          <cell r="D140" t="str">
            <v>ü</v>
          </cell>
          <cell r="E140" t="str">
            <v>ü</v>
          </cell>
          <cell r="F140" t="str">
            <v>ü</v>
          </cell>
          <cell r="G140" t="str">
            <v>ü</v>
          </cell>
          <cell r="H140" t="str">
            <v>ü</v>
          </cell>
          <cell r="I140" t="str">
            <v>ü</v>
          </cell>
          <cell r="J140" t="str">
            <v>ü</v>
          </cell>
          <cell r="K140" t="str">
            <v>ü</v>
          </cell>
          <cell r="L140" t="str">
            <v>ü</v>
          </cell>
          <cell r="M140" t="str">
            <v>ü</v>
          </cell>
          <cell r="N140" t="str">
            <v>ü</v>
          </cell>
          <cell r="O140" t="str">
            <v>ü</v>
          </cell>
          <cell r="P140">
            <v>71.75</v>
          </cell>
          <cell r="Q140">
            <v>70</v>
          </cell>
          <cell r="R140">
            <v>43.77</v>
          </cell>
          <cell r="S140">
            <v>80</v>
          </cell>
        </row>
        <row r="141">
          <cell r="A141" t="str">
            <v>MAY'99</v>
          </cell>
          <cell r="D141" t="str">
            <v>ü</v>
          </cell>
          <cell r="E141" t="str">
            <v>ü</v>
          </cell>
          <cell r="F141" t="str">
            <v>ü</v>
          </cell>
          <cell r="G141" t="str">
            <v>ü</v>
          </cell>
          <cell r="H141" t="str">
            <v>ü</v>
          </cell>
          <cell r="I141" t="str">
            <v>ü</v>
          </cell>
          <cell r="J141" t="str">
            <v>ü</v>
          </cell>
          <cell r="K141" t="str">
            <v>ü</v>
          </cell>
          <cell r="L141" t="str">
            <v>ü</v>
          </cell>
          <cell r="M141" t="str">
            <v>ü</v>
          </cell>
          <cell r="N141" t="str">
            <v>ü</v>
          </cell>
          <cell r="O141" t="str">
            <v>ü</v>
          </cell>
          <cell r="P141">
            <v>49.43</v>
          </cell>
          <cell r="Q141">
            <v>70</v>
          </cell>
          <cell r="R141">
            <v>39.51</v>
          </cell>
          <cell r="S141">
            <v>80</v>
          </cell>
        </row>
        <row r="142">
          <cell r="A142" t="str">
            <v>JUN'99</v>
          </cell>
          <cell r="D142" t="str">
            <v>ü</v>
          </cell>
          <cell r="E142" t="str">
            <v>ü</v>
          </cell>
          <cell r="F142" t="str">
            <v>ü</v>
          </cell>
          <cell r="G142" t="str">
            <v>ü</v>
          </cell>
          <cell r="H142" t="str">
            <v>ü</v>
          </cell>
          <cell r="I142" t="str">
            <v>ü</v>
          </cell>
          <cell r="J142" t="str">
            <v>ü</v>
          </cell>
          <cell r="K142" t="str">
            <v>ü</v>
          </cell>
          <cell r="L142" t="str">
            <v>ü</v>
          </cell>
          <cell r="M142" t="str">
            <v>ü</v>
          </cell>
          <cell r="N142" t="str">
            <v>ü</v>
          </cell>
          <cell r="O142" t="str">
            <v>ü</v>
          </cell>
          <cell r="P142">
            <v>53.54</v>
          </cell>
          <cell r="Q142">
            <v>70</v>
          </cell>
          <cell r="R142">
            <v>46.666666666666664</v>
          </cell>
          <cell r="S142">
            <v>80</v>
          </cell>
        </row>
        <row r="143">
          <cell r="A143" t="str">
            <v>JUL'99</v>
          </cell>
          <cell r="D143" t="str">
            <v>ü</v>
          </cell>
          <cell r="E143" t="str">
            <v>ü</v>
          </cell>
          <cell r="F143" t="str">
            <v>ü</v>
          </cell>
          <cell r="G143" t="str">
            <v>ü</v>
          </cell>
          <cell r="H143" t="str">
            <v>ü</v>
          </cell>
          <cell r="I143" t="str">
            <v>ü</v>
          </cell>
          <cell r="J143" t="str">
            <v>ü</v>
          </cell>
          <cell r="L143" t="str">
            <v>ü</v>
          </cell>
          <cell r="M143" t="str">
            <v>ü</v>
          </cell>
          <cell r="N143" t="str">
            <v>ü</v>
          </cell>
          <cell r="O143" t="str">
            <v>ü</v>
          </cell>
          <cell r="P143" t="e">
            <v>#REF!</v>
          </cell>
          <cell r="Q143">
            <v>70</v>
          </cell>
          <cell r="R143">
            <v>60.117333333333328</v>
          </cell>
          <cell r="S143">
            <v>80</v>
          </cell>
        </row>
        <row r="144">
          <cell r="A144" t="str">
            <v>AUG'99</v>
          </cell>
          <cell r="D144" t="str">
            <v>ü</v>
          </cell>
          <cell r="E144" t="str">
            <v>ü</v>
          </cell>
          <cell r="F144" t="str">
            <v>ü</v>
          </cell>
          <cell r="G144" t="str">
            <v>ü</v>
          </cell>
          <cell r="H144" t="str">
            <v>ü</v>
          </cell>
          <cell r="I144" t="str">
            <v>ü</v>
          </cell>
          <cell r="J144" t="str">
            <v>ü</v>
          </cell>
          <cell r="L144" t="str">
            <v>ü</v>
          </cell>
          <cell r="M144" t="str">
            <v>ü</v>
          </cell>
          <cell r="N144" t="str">
            <v>ü</v>
          </cell>
          <cell r="O144" t="str">
            <v>ü</v>
          </cell>
          <cell r="P144" t="e">
            <v>#REF!</v>
          </cell>
          <cell r="Q144">
            <v>70</v>
          </cell>
          <cell r="R144">
            <v>60.616666666666667</v>
          </cell>
          <cell r="S144">
            <v>80</v>
          </cell>
        </row>
        <row r="145">
          <cell r="A145" t="str">
            <v>SEP'99</v>
          </cell>
          <cell r="D145" t="str">
            <v>ü</v>
          </cell>
          <cell r="E145" t="str">
            <v>ü</v>
          </cell>
          <cell r="F145" t="str">
            <v>ü</v>
          </cell>
          <cell r="G145" t="str">
            <v>ü</v>
          </cell>
          <cell r="H145" t="str">
            <v>ü</v>
          </cell>
          <cell r="I145" t="str">
            <v>ü</v>
          </cell>
          <cell r="J145" t="str">
            <v>ü</v>
          </cell>
          <cell r="L145" t="str">
            <v>ü</v>
          </cell>
          <cell r="M145" t="str">
            <v>ü</v>
          </cell>
          <cell r="N145" t="str">
            <v>ü</v>
          </cell>
          <cell r="O145" t="str">
            <v>ü</v>
          </cell>
          <cell r="P145" t="e">
            <v>#REF!</v>
          </cell>
          <cell r="Q145">
            <v>70</v>
          </cell>
          <cell r="R145">
            <v>69.167333333333332</v>
          </cell>
          <cell r="S145">
            <v>80</v>
          </cell>
        </row>
        <row r="146">
          <cell r="A146" t="str">
            <v>OCT(wk-1)</v>
          </cell>
          <cell r="D146" t="str">
            <v>ü</v>
          </cell>
          <cell r="E146" t="str">
            <v>ü</v>
          </cell>
          <cell r="F146" t="str">
            <v>ü</v>
          </cell>
          <cell r="G146" t="str">
            <v>ü</v>
          </cell>
          <cell r="H146" t="str">
            <v>ü</v>
          </cell>
          <cell r="I146" t="str">
            <v>ü</v>
          </cell>
          <cell r="J146" t="str">
            <v>ü</v>
          </cell>
          <cell r="L146" t="str">
            <v>ü</v>
          </cell>
          <cell r="M146" t="str">
            <v>ü</v>
          </cell>
          <cell r="N146" t="str">
            <v>ü</v>
          </cell>
          <cell r="O146" t="str">
            <v>ü</v>
          </cell>
          <cell r="P146" t="e">
            <v>#REF!</v>
          </cell>
          <cell r="Q146">
            <v>70</v>
          </cell>
          <cell r="R146">
            <v>82.176666666666677</v>
          </cell>
          <cell r="S146">
            <v>80</v>
          </cell>
        </row>
        <row r="147">
          <cell r="A147" t="str">
            <v>OCT(wk-2)</v>
          </cell>
          <cell r="D147" t="str">
            <v>ü</v>
          </cell>
          <cell r="E147" t="str">
            <v>ü</v>
          </cell>
          <cell r="F147" t="str">
            <v>ü</v>
          </cell>
          <cell r="G147" t="str">
            <v>ü</v>
          </cell>
          <cell r="H147" t="str">
            <v>ü</v>
          </cell>
          <cell r="I147" t="str">
            <v>ü</v>
          </cell>
          <cell r="J147" t="str">
            <v>ü</v>
          </cell>
          <cell r="L147" t="str">
            <v>ü</v>
          </cell>
          <cell r="M147" t="str">
            <v>ü</v>
          </cell>
          <cell r="N147" t="str">
            <v>ü</v>
          </cell>
          <cell r="O147" t="str">
            <v>ü</v>
          </cell>
          <cell r="P147" t="e">
            <v>#REF!</v>
          </cell>
          <cell r="Q147">
            <v>70</v>
          </cell>
          <cell r="R147">
            <v>81.923333333333332</v>
          </cell>
          <cell r="S147">
            <v>80</v>
          </cell>
        </row>
        <row r="148">
          <cell r="A148" t="str">
            <v>OCT(wk-3)</v>
          </cell>
          <cell r="D148" t="str">
            <v>ü</v>
          </cell>
          <cell r="E148" t="str">
            <v>ü</v>
          </cell>
          <cell r="F148" t="str">
            <v>ü</v>
          </cell>
          <cell r="G148" t="str">
            <v>ü</v>
          </cell>
          <cell r="H148" t="str">
            <v>ü</v>
          </cell>
          <cell r="I148" t="str">
            <v>ü</v>
          </cell>
          <cell r="J148" t="str">
            <v>ü</v>
          </cell>
          <cell r="L148" t="str">
            <v>ü</v>
          </cell>
          <cell r="M148" t="str">
            <v>ü</v>
          </cell>
          <cell r="N148" t="str">
            <v>ü</v>
          </cell>
          <cell r="O148" t="str">
            <v>ü</v>
          </cell>
          <cell r="P148" t="e">
            <v>#REF!</v>
          </cell>
          <cell r="Q148">
            <v>70</v>
          </cell>
          <cell r="R148">
            <v>75.144444444444446</v>
          </cell>
          <cell r="S148">
            <v>80</v>
          </cell>
        </row>
        <row r="149">
          <cell r="A149" t="str">
            <v>OCT(wk-4)</v>
          </cell>
          <cell r="D149" t="str">
            <v>ü</v>
          </cell>
          <cell r="E149" t="str">
            <v>ü</v>
          </cell>
          <cell r="F149" t="str">
            <v>ü</v>
          </cell>
          <cell r="G149" t="str">
            <v>ü</v>
          </cell>
          <cell r="H149" t="str">
            <v>ü</v>
          </cell>
          <cell r="I149" t="str">
            <v>ü</v>
          </cell>
          <cell r="J149" t="str">
            <v>ü</v>
          </cell>
          <cell r="L149" t="str">
            <v>ü</v>
          </cell>
          <cell r="M149" t="str">
            <v>ü</v>
          </cell>
          <cell r="N149" t="str">
            <v>ü</v>
          </cell>
          <cell r="O149" t="str">
            <v>ü</v>
          </cell>
          <cell r="P149" t="e">
            <v>#REF!</v>
          </cell>
          <cell r="Q149">
            <v>70</v>
          </cell>
          <cell r="R149">
            <v>61.21586575133486</v>
          </cell>
          <cell r="S149">
            <v>80</v>
          </cell>
        </row>
      </sheetData>
      <sheetData sheetId="10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LCV / MCV / HCV FOCUSSED FACTORY</v>
          </cell>
        </row>
        <row r="4">
          <cell r="A4" t="str">
            <v>SUMMARY OF ALL CELLS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 t="str">
            <v>S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</row>
        <row r="18">
          <cell r="A18" t="str">
            <v>Suggestion received during the week</v>
          </cell>
          <cell r="B18" t="str">
            <v>MAY(WK-3)</v>
          </cell>
          <cell r="C18" t="str">
            <v>MAY(WK-4)</v>
          </cell>
          <cell r="D18" t="str">
            <v>MAY'99</v>
          </cell>
          <cell r="E18" t="str">
            <v>Jun(wk-1)</v>
          </cell>
          <cell r="F18" t="str">
            <v>Jun(wk-2)</v>
          </cell>
          <cell r="G18" t="str">
            <v>Jun(wk-3)</v>
          </cell>
          <cell r="H18" t="str">
            <v>Jun(wk-4)</v>
          </cell>
          <cell r="I18" t="str">
            <v>Jun(wk-5)</v>
          </cell>
          <cell r="J18" t="str">
            <v>JUNE'99</v>
          </cell>
          <cell r="K18" t="str">
            <v>JUL(WK-1)</v>
          </cell>
          <cell r="L18" t="str">
            <v>JUL(WK-2)</v>
          </cell>
          <cell r="M18" t="str">
            <v>JUL(WK-3)</v>
          </cell>
          <cell r="N18" t="str">
            <v>JUL(WK-4)</v>
          </cell>
          <cell r="O18" t="str">
            <v>JUL(WK-5)</v>
          </cell>
          <cell r="P18" t="str">
            <v>JULY'99</v>
          </cell>
          <cell r="Q18" t="str">
            <v>AUG(WK-1)</v>
          </cell>
          <cell r="R18" t="str">
            <v>AUG(WK-2)</v>
          </cell>
          <cell r="S18" t="str">
            <v>AUG(WK-3)</v>
          </cell>
          <cell r="T18" t="str">
            <v>AUG(WK-4)</v>
          </cell>
          <cell r="U18" t="str">
            <v>AUG(WK-5)</v>
          </cell>
          <cell r="V18" t="str">
            <v>AUG'99</v>
          </cell>
          <cell r="W18" t="str">
            <v>SEPT(WK-1)</v>
          </cell>
          <cell r="X18" t="str">
            <v>SEPT(WK-2)</v>
          </cell>
          <cell r="Y18" t="str">
            <v>SEPT(WK-3)</v>
          </cell>
          <cell r="Z18" t="str">
            <v>SEPT(WK-4)</v>
          </cell>
          <cell r="AA18" t="str">
            <v>SEPT(WK-5)</v>
          </cell>
          <cell r="AB18" t="str">
            <v>SEPT'99</v>
          </cell>
          <cell r="AC18" t="str">
            <v>OCT(WK-1)</v>
          </cell>
          <cell r="AD18" t="str">
            <v>OCT(WK-2)</v>
          </cell>
          <cell r="AE18" t="str">
            <v>OCT(WK-3)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A20" t="str">
            <v>Total Production</v>
          </cell>
          <cell r="D20">
            <v>418878</v>
          </cell>
          <cell r="E20">
            <v>177749</v>
          </cell>
          <cell r="F20">
            <v>209244</v>
          </cell>
          <cell r="G20">
            <v>230852</v>
          </cell>
          <cell r="H20">
            <v>274982</v>
          </cell>
          <cell r="I20">
            <v>225810</v>
          </cell>
          <cell r="J20">
            <v>1118637</v>
          </cell>
          <cell r="K20">
            <v>71154</v>
          </cell>
          <cell r="L20">
            <v>269032</v>
          </cell>
          <cell r="M20">
            <v>258911</v>
          </cell>
          <cell r="N20">
            <v>225276</v>
          </cell>
          <cell r="O20">
            <v>193144</v>
          </cell>
          <cell r="P20">
            <v>1017517</v>
          </cell>
          <cell r="Q20">
            <v>172206</v>
          </cell>
          <cell r="R20">
            <v>226342</v>
          </cell>
          <cell r="S20">
            <v>174611</v>
          </cell>
          <cell r="T20">
            <v>251661</v>
          </cell>
          <cell r="U20">
            <v>119207</v>
          </cell>
          <cell r="V20">
            <v>944027</v>
          </cell>
          <cell r="W20">
            <v>1715848</v>
          </cell>
          <cell r="X20">
            <v>223134</v>
          </cell>
          <cell r="Y20">
            <v>325182</v>
          </cell>
          <cell r="Z20">
            <v>286822</v>
          </cell>
          <cell r="AA20">
            <v>197107</v>
          </cell>
          <cell r="AB20">
            <v>3495013</v>
          </cell>
          <cell r="AC20">
            <v>70011</v>
          </cell>
          <cell r="AD20">
            <v>233226</v>
          </cell>
          <cell r="AE20">
            <v>265221</v>
          </cell>
        </row>
        <row r="21">
          <cell r="A21" t="str">
            <v>Production Quantity (Wire cutting+Preparation)</v>
          </cell>
          <cell r="B21" t="str">
            <v>MAY(WK-3)</v>
          </cell>
          <cell r="C21" t="str">
            <v>MAY(WK-4)</v>
          </cell>
          <cell r="D21" t="str">
            <v>MAY'99</v>
          </cell>
          <cell r="E21" t="str">
            <v>JUNE(WK-1)</v>
          </cell>
          <cell r="F21" t="str">
            <v>JUNE(WK-2)</v>
          </cell>
          <cell r="G21" t="str">
            <v>JUNE(WK-3)</v>
          </cell>
          <cell r="H21" t="str">
            <v>JUNE(WK-4)</v>
          </cell>
          <cell r="I21" t="str">
            <v>JUNE(WK-5)</v>
          </cell>
          <cell r="J21" t="str">
            <v>JUNE'99</v>
          </cell>
          <cell r="K21" t="str">
            <v>JUL(WK-1)</v>
          </cell>
          <cell r="L21" t="str">
            <v>JUL(WK-2)</v>
          </cell>
          <cell r="M21" t="str">
            <v>JUL(WK-3)</v>
          </cell>
          <cell r="N21" t="str">
            <v>JUL(WK-4)</v>
          </cell>
          <cell r="O21" t="str">
            <v>JUL(WK-5)</v>
          </cell>
          <cell r="P21" t="str">
            <v>JULY'99</v>
          </cell>
          <cell r="Q21" t="str">
            <v>AUG(WK-1)</v>
          </cell>
          <cell r="R21" t="str">
            <v>AUG(WK-2)</v>
          </cell>
          <cell r="S21" t="str">
            <v>AUG(WK-3)</v>
          </cell>
          <cell r="T21" t="str">
            <v>AUG(WK-4)</v>
          </cell>
          <cell r="U21" t="str">
            <v>AUG(WK-5)</v>
          </cell>
          <cell r="V21" t="str">
            <v>AUG'99</v>
          </cell>
          <cell r="W21" t="str">
            <v>SEPT(WK-1)</v>
          </cell>
          <cell r="X21" t="str">
            <v>SEPT(WK-2)</v>
          </cell>
          <cell r="Y21" t="str">
            <v>SEPT(WK-3)</v>
          </cell>
          <cell r="Z21" t="str">
            <v>SEPT(WK-4)</v>
          </cell>
          <cell r="AA21" t="str">
            <v>SEPT(WK-5)</v>
          </cell>
          <cell r="AB21" t="str">
            <v>SEPT'99</v>
          </cell>
          <cell r="AC21" t="str">
            <v>OCT(wk-1)</v>
          </cell>
          <cell r="AD21" t="str">
            <v>OCT(WK-2)</v>
          </cell>
          <cell r="AE21" t="str">
            <v>OCT(WK-3)</v>
          </cell>
        </row>
        <row r="22">
          <cell r="A22" t="str">
            <v>Production Quantity (Visual)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 t="str">
            <v>JUNE(WK-5)</v>
          </cell>
          <cell r="R22" t="str">
            <v>JUNE'99</v>
          </cell>
          <cell r="S22" t="str">
            <v>JUL(WK-1)</v>
          </cell>
          <cell r="T22" t="str">
            <v>JUL(WK-2)</v>
          </cell>
          <cell r="U22" t="str">
            <v>JUL(WK-3)</v>
          </cell>
          <cell r="V22" t="str">
            <v>JUL(WK-4)</v>
          </cell>
          <cell r="W22" t="str">
            <v>JUL(WK-5)</v>
          </cell>
          <cell r="X22" t="str">
            <v>JULY'99</v>
          </cell>
          <cell r="Y22" t="str">
            <v>AUG(WK-1)</v>
          </cell>
          <cell r="Z22" t="str">
            <v>AUG(WK-2)</v>
          </cell>
          <cell r="AA22" t="str">
            <v>AUG(WK-3)</v>
          </cell>
          <cell r="AB22" t="str">
            <v>AUG(WK-4)</v>
          </cell>
          <cell r="AC22" t="str">
            <v>AUG(WK-5)</v>
          </cell>
          <cell r="AD22" t="str">
            <v>AUG'99</v>
          </cell>
          <cell r="AE22" t="str">
            <v>SEPT(WK-1)</v>
          </cell>
        </row>
        <row r="23">
          <cell r="A23" t="str">
            <v>Total production</v>
          </cell>
          <cell r="B23">
            <v>27</v>
          </cell>
          <cell r="C23">
            <v>29.86</v>
          </cell>
          <cell r="D23">
            <v>342289</v>
          </cell>
          <cell r="E23">
            <v>203201</v>
          </cell>
          <cell r="F23">
            <v>232779</v>
          </cell>
          <cell r="G23">
            <v>278615</v>
          </cell>
          <cell r="H23">
            <v>221537</v>
          </cell>
          <cell r="I23">
            <v>160515</v>
          </cell>
          <cell r="J23">
            <v>1096647</v>
          </cell>
          <cell r="K23">
            <v>66864</v>
          </cell>
          <cell r="L23">
            <v>278546</v>
          </cell>
          <cell r="M23">
            <v>237816</v>
          </cell>
          <cell r="N23">
            <v>249391</v>
          </cell>
          <cell r="O23">
            <v>194807</v>
          </cell>
          <cell r="P23">
            <v>1027424</v>
          </cell>
          <cell r="Q23">
            <v>205935</v>
          </cell>
          <cell r="R23">
            <v>259987</v>
          </cell>
          <cell r="S23">
            <v>235273</v>
          </cell>
          <cell r="T23">
            <v>304947</v>
          </cell>
          <cell r="U23">
            <v>145170</v>
          </cell>
          <cell r="V23">
            <v>1151312</v>
          </cell>
          <cell r="W23">
            <v>2096689</v>
          </cell>
          <cell r="X23">
            <v>3933391</v>
          </cell>
          <cell r="Y23">
            <v>280379</v>
          </cell>
          <cell r="Z23">
            <v>265431</v>
          </cell>
          <cell r="AA23">
            <v>169976</v>
          </cell>
          <cell r="AB23">
            <v>7727202</v>
          </cell>
          <cell r="AC23">
            <v>135282</v>
          </cell>
          <cell r="AD23">
            <v>214829</v>
          </cell>
          <cell r="AE23">
            <v>226709</v>
          </cell>
        </row>
        <row r="24">
          <cell r="A24" t="str">
            <v>Production Quantity (Wire cutting+Preparation)</v>
          </cell>
          <cell r="B24">
            <v>171470</v>
          </cell>
          <cell r="C24">
            <v>168020</v>
          </cell>
          <cell r="D24">
            <v>339490</v>
          </cell>
          <cell r="E24">
            <v>201395</v>
          </cell>
          <cell r="F24">
            <v>229975</v>
          </cell>
          <cell r="G24">
            <v>275740</v>
          </cell>
          <cell r="H24">
            <v>217940</v>
          </cell>
          <cell r="I24">
            <v>159040</v>
          </cell>
          <cell r="J24">
            <v>1084090</v>
          </cell>
          <cell r="K24">
            <v>66150</v>
          </cell>
          <cell r="L24">
            <v>276185</v>
          </cell>
          <cell r="M24">
            <v>235397</v>
          </cell>
          <cell r="N24">
            <v>246385</v>
          </cell>
          <cell r="O24">
            <v>193128</v>
          </cell>
          <cell r="P24">
            <v>1017245</v>
          </cell>
          <cell r="Q24">
            <v>202895</v>
          </cell>
          <cell r="R24">
            <v>258747</v>
          </cell>
          <cell r="S24">
            <v>232976</v>
          </cell>
          <cell r="T24">
            <v>104218</v>
          </cell>
          <cell r="U24">
            <v>143760</v>
          </cell>
          <cell r="V24">
            <v>942596</v>
          </cell>
          <cell r="W24">
            <v>143769</v>
          </cell>
          <cell r="X24">
            <v>268302</v>
          </cell>
          <cell r="Y24">
            <v>278884</v>
          </cell>
          <cell r="Z24">
            <v>262163</v>
          </cell>
          <cell r="AA24">
            <v>168236</v>
          </cell>
          <cell r="AB24">
            <v>1895714</v>
          </cell>
          <cell r="AC24">
            <v>134945</v>
          </cell>
          <cell r="AD24">
            <v>213315</v>
          </cell>
          <cell r="AE24">
            <v>224318</v>
          </cell>
        </row>
        <row r="25">
          <cell r="A25" t="str">
            <v>Production Quantity (Visual)</v>
          </cell>
          <cell r="B25">
            <v>1456</v>
          </cell>
          <cell r="C25">
            <v>1343</v>
          </cell>
          <cell r="D25">
            <v>2799</v>
          </cell>
          <cell r="E25">
            <v>1806</v>
          </cell>
          <cell r="F25">
            <v>2804</v>
          </cell>
          <cell r="G25">
            <v>2875</v>
          </cell>
          <cell r="H25">
            <v>3597</v>
          </cell>
          <cell r="I25">
            <v>1475</v>
          </cell>
          <cell r="J25">
            <v>12557</v>
          </cell>
          <cell r="K25">
            <v>714</v>
          </cell>
          <cell r="L25">
            <v>2361</v>
          </cell>
          <cell r="M25">
            <v>2419</v>
          </cell>
          <cell r="N25">
            <v>3006</v>
          </cell>
          <cell r="O25">
            <v>1679</v>
          </cell>
          <cell r="P25">
            <v>10179</v>
          </cell>
          <cell r="Q25">
            <v>3040</v>
          </cell>
          <cell r="R25">
            <v>1240</v>
          </cell>
          <cell r="S25">
            <v>2297</v>
          </cell>
          <cell r="T25">
            <v>200729</v>
          </cell>
          <cell r="U25">
            <v>1410</v>
          </cell>
          <cell r="V25">
            <v>208716</v>
          </cell>
          <cell r="W25">
            <v>939</v>
          </cell>
          <cell r="X25">
            <v>2011</v>
          </cell>
          <cell r="Y25">
            <v>1495</v>
          </cell>
          <cell r="Z25">
            <v>3268</v>
          </cell>
          <cell r="AA25">
            <v>1740</v>
          </cell>
          <cell r="AB25">
            <v>216429</v>
          </cell>
          <cell r="AC25">
            <v>337</v>
          </cell>
          <cell r="AD25">
            <v>1514</v>
          </cell>
          <cell r="AE25">
            <v>2391</v>
          </cell>
        </row>
        <row r="26">
          <cell r="A26" t="str">
            <v>Rejects @ Testing</v>
          </cell>
          <cell r="B26">
            <v>0</v>
          </cell>
          <cell r="C26">
            <v>0</v>
          </cell>
          <cell r="D26">
            <v>0</v>
          </cell>
          <cell r="E26">
            <v>10</v>
          </cell>
          <cell r="F26">
            <v>4</v>
          </cell>
          <cell r="G26">
            <v>7</v>
          </cell>
          <cell r="H26">
            <v>12</v>
          </cell>
          <cell r="I26">
            <v>0</v>
          </cell>
          <cell r="J26">
            <v>33</v>
          </cell>
          <cell r="K26">
            <v>3</v>
          </cell>
          <cell r="L26">
            <v>2</v>
          </cell>
          <cell r="M26">
            <v>2</v>
          </cell>
          <cell r="N26">
            <v>7</v>
          </cell>
          <cell r="O26">
            <v>0</v>
          </cell>
          <cell r="P26">
            <v>14</v>
          </cell>
          <cell r="Q26">
            <v>4</v>
          </cell>
          <cell r="R26">
            <v>6</v>
          </cell>
          <cell r="S26">
            <v>7</v>
          </cell>
          <cell r="T26">
            <v>2</v>
          </cell>
          <cell r="U26">
            <v>0</v>
          </cell>
          <cell r="V26">
            <v>19</v>
          </cell>
          <cell r="W26">
            <v>7</v>
          </cell>
          <cell r="X26">
            <v>0</v>
          </cell>
          <cell r="Y26">
            <v>1</v>
          </cell>
          <cell r="Z26">
            <v>0</v>
          </cell>
          <cell r="AA26">
            <v>1</v>
          </cell>
          <cell r="AB26">
            <v>27</v>
          </cell>
          <cell r="AC26">
            <v>7</v>
          </cell>
          <cell r="AD26">
            <v>0</v>
          </cell>
          <cell r="AE26">
            <v>8</v>
          </cell>
        </row>
        <row r="27">
          <cell r="A27" t="str">
            <v>Rejects @ Self Checking in W/C &amp; Prep. Area</v>
          </cell>
          <cell r="B27">
            <v>0</v>
          </cell>
          <cell r="C27">
            <v>0</v>
          </cell>
          <cell r="D27">
            <v>0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A28" t="str">
            <v>Rejects @ inprocess inspection in W/C &amp; Prep area</v>
          </cell>
          <cell r="B28">
            <v>0</v>
          </cell>
          <cell r="C28">
            <v>30</v>
          </cell>
          <cell r="D28">
            <v>0</v>
          </cell>
          <cell r="E28">
            <v>0</v>
          </cell>
          <cell r="F28">
            <v>217</v>
          </cell>
          <cell r="G28">
            <v>823</v>
          </cell>
          <cell r="H28">
            <v>618</v>
          </cell>
          <cell r="I28">
            <v>493</v>
          </cell>
          <cell r="J28">
            <v>2151</v>
          </cell>
          <cell r="K28">
            <v>198</v>
          </cell>
          <cell r="L28">
            <v>350</v>
          </cell>
          <cell r="M28">
            <v>350</v>
          </cell>
          <cell r="N28">
            <v>888</v>
          </cell>
          <cell r="O28">
            <v>393</v>
          </cell>
          <cell r="P28">
            <v>2179</v>
          </cell>
          <cell r="Q28">
            <v>1237</v>
          </cell>
          <cell r="R28">
            <v>1085</v>
          </cell>
          <cell r="S28">
            <v>352</v>
          </cell>
          <cell r="T28">
            <v>1533</v>
          </cell>
          <cell r="U28">
            <v>1080</v>
          </cell>
          <cell r="V28">
            <v>5287</v>
          </cell>
          <cell r="W28">
            <v>87</v>
          </cell>
          <cell r="X28">
            <v>25</v>
          </cell>
          <cell r="Y28">
            <v>49</v>
          </cell>
          <cell r="Z28">
            <v>1</v>
          </cell>
          <cell r="AA28">
            <v>0</v>
          </cell>
          <cell r="AB28">
            <v>162</v>
          </cell>
          <cell r="AC28">
            <v>75</v>
          </cell>
          <cell r="AD28">
            <v>141</v>
          </cell>
          <cell r="AE28">
            <v>146</v>
          </cell>
        </row>
        <row r="29">
          <cell r="A29" t="str">
            <v>Rejects @ Testing</v>
          </cell>
          <cell r="B29">
            <v>0</v>
          </cell>
          <cell r="C29">
            <v>0</v>
          </cell>
          <cell r="D29">
            <v>0</v>
          </cell>
          <cell r="E29">
            <v>3</v>
          </cell>
          <cell r="F29">
            <v>16</v>
          </cell>
          <cell r="G29">
            <v>27</v>
          </cell>
          <cell r="H29">
            <v>25</v>
          </cell>
          <cell r="I29">
            <v>7</v>
          </cell>
          <cell r="J29">
            <v>78</v>
          </cell>
          <cell r="K29">
            <v>15</v>
          </cell>
          <cell r="L29">
            <v>20</v>
          </cell>
          <cell r="M29">
            <v>20</v>
          </cell>
          <cell r="N29">
            <v>10</v>
          </cell>
          <cell r="O29">
            <v>17</v>
          </cell>
          <cell r="P29">
            <v>82</v>
          </cell>
          <cell r="Q29">
            <v>4</v>
          </cell>
          <cell r="R29">
            <v>8</v>
          </cell>
          <cell r="S29">
            <v>10</v>
          </cell>
          <cell r="T29">
            <v>6</v>
          </cell>
          <cell r="U29">
            <v>0</v>
          </cell>
          <cell r="V29">
            <v>28</v>
          </cell>
          <cell r="W29">
            <v>1</v>
          </cell>
          <cell r="X29">
            <v>12</v>
          </cell>
          <cell r="Y29">
            <v>1</v>
          </cell>
          <cell r="Z29">
            <v>0</v>
          </cell>
          <cell r="AA29">
            <v>5</v>
          </cell>
          <cell r="AB29">
            <v>19</v>
          </cell>
          <cell r="AC29">
            <v>1</v>
          </cell>
          <cell r="AD29">
            <v>0</v>
          </cell>
          <cell r="AE29">
            <v>11</v>
          </cell>
        </row>
        <row r="30">
          <cell r="A30" t="str">
            <v>Rejects @ Self Checking in assembly area</v>
          </cell>
          <cell r="B30" t="str">
            <v>Jan. (wk-1)</v>
          </cell>
          <cell r="C30" t="str">
            <v>Jan. (wk-2)</v>
          </cell>
          <cell r="D30">
            <v>0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1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2</v>
          </cell>
          <cell r="Z30">
            <v>0</v>
          </cell>
          <cell r="AA30">
            <v>0</v>
          </cell>
          <cell r="AB30">
            <v>2</v>
          </cell>
          <cell r="AC30">
            <v>0</v>
          </cell>
          <cell r="AD30">
            <v>0</v>
          </cell>
          <cell r="AE30">
            <v>0</v>
          </cell>
        </row>
        <row r="31">
          <cell r="A31" t="str">
            <v>Rejects @ inprocess inspection in Assembly area</v>
          </cell>
          <cell r="B31">
            <v>0</v>
          </cell>
          <cell r="C31">
            <v>7.2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9</v>
          </cell>
          <cell r="S31">
            <v>2</v>
          </cell>
          <cell r="T31">
            <v>0</v>
          </cell>
          <cell r="U31">
            <v>0</v>
          </cell>
          <cell r="V31">
            <v>11</v>
          </cell>
          <cell r="W31">
            <v>0</v>
          </cell>
          <cell r="X31">
            <v>0</v>
          </cell>
          <cell r="Y31">
            <v>0</v>
          </cell>
          <cell r="Z31">
            <v>5</v>
          </cell>
          <cell r="AA31">
            <v>0</v>
          </cell>
          <cell r="AB31">
            <v>5</v>
          </cell>
          <cell r="AC31">
            <v>0</v>
          </cell>
          <cell r="AD31">
            <v>8</v>
          </cell>
          <cell r="AE31">
            <v>0</v>
          </cell>
        </row>
        <row r="32">
          <cell r="A32" t="str">
            <v>Total Manufacturing Rejects</v>
          </cell>
          <cell r="B32">
            <v>0</v>
          </cell>
          <cell r="C32">
            <v>0</v>
          </cell>
          <cell r="D32">
            <v>0</v>
          </cell>
          <cell r="E32">
            <v>5</v>
          </cell>
          <cell r="F32">
            <v>233</v>
          </cell>
          <cell r="G32">
            <v>850</v>
          </cell>
          <cell r="H32">
            <v>643</v>
          </cell>
          <cell r="I32">
            <v>500</v>
          </cell>
          <cell r="J32">
            <v>2231</v>
          </cell>
          <cell r="K32">
            <v>213</v>
          </cell>
          <cell r="L32">
            <v>370</v>
          </cell>
          <cell r="M32">
            <v>370</v>
          </cell>
          <cell r="N32">
            <v>898</v>
          </cell>
          <cell r="O32">
            <v>410</v>
          </cell>
          <cell r="P32">
            <v>2261</v>
          </cell>
          <cell r="Q32">
            <v>1241</v>
          </cell>
          <cell r="R32">
            <v>1102</v>
          </cell>
          <cell r="S32">
            <v>364</v>
          </cell>
          <cell r="T32">
            <v>1539</v>
          </cell>
          <cell r="U32">
            <v>1080</v>
          </cell>
          <cell r="V32">
            <v>5326</v>
          </cell>
          <cell r="W32">
            <v>88</v>
          </cell>
          <cell r="X32">
            <v>37</v>
          </cell>
          <cell r="Y32">
            <v>52</v>
          </cell>
          <cell r="Z32">
            <v>6</v>
          </cell>
          <cell r="AA32">
            <v>5</v>
          </cell>
          <cell r="AB32">
            <v>5509</v>
          </cell>
          <cell r="AC32">
            <v>76</v>
          </cell>
          <cell r="AD32">
            <v>149</v>
          </cell>
          <cell r="AE32">
            <v>157</v>
          </cell>
        </row>
        <row r="33">
          <cell r="A33" t="str">
            <v>Manufacturing Filter(5)</v>
          </cell>
          <cell r="B33">
            <v>148</v>
          </cell>
          <cell r="C33">
            <v>37</v>
          </cell>
          <cell r="D33">
            <v>185</v>
          </cell>
          <cell r="E33">
            <v>41</v>
          </cell>
          <cell r="F33">
            <v>18</v>
          </cell>
          <cell r="G33" t="str">
            <v>N.A</v>
          </cell>
          <cell r="H33">
            <v>0</v>
          </cell>
          <cell r="I33">
            <v>0</v>
          </cell>
          <cell r="J33">
            <v>42.5</v>
          </cell>
          <cell r="K33">
            <v>42.5</v>
          </cell>
          <cell r="L33">
            <v>21.25</v>
          </cell>
          <cell r="M33">
            <v>34.5</v>
          </cell>
          <cell r="N33">
            <v>34.5</v>
          </cell>
          <cell r="O33">
            <v>34.5</v>
          </cell>
          <cell r="P33">
            <v>43.5</v>
          </cell>
          <cell r="Q33">
            <v>43.5</v>
          </cell>
          <cell r="R33">
            <v>38.099999999999994</v>
          </cell>
          <cell r="S33">
            <v>40</v>
          </cell>
          <cell r="T33">
            <v>40</v>
          </cell>
          <cell r="U33">
            <v>40</v>
          </cell>
          <cell r="V33">
            <v>5</v>
          </cell>
          <cell r="W33">
            <v>5</v>
          </cell>
          <cell r="X33">
            <v>5</v>
          </cell>
          <cell r="Y33">
            <v>5</v>
          </cell>
          <cell r="Z33">
            <v>5</v>
          </cell>
          <cell r="AA33">
            <v>5</v>
          </cell>
          <cell r="AB33">
            <v>5</v>
          </cell>
          <cell r="AC33">
            <v>5</v>
          </cell>
          <cell r="AD33">
            <v>5</v>
          </cell>
          <cell r="AE33">
            <v>5</v>
          </cell>
        </row>
        <row r="34">
          <cell r="A34" t="str">
            <v>No. of open memos during the week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>
            <v>0</v>
          </cell>
          <cell r="H34">
            <v>0.16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---</v>
          </cell>
          <cell r="Q34" t="str">
            <v>---</v>
          </cell>
          <cell r="R34" t="str">
            <v>---</v>
          </cell>
          <cell r="S34">
            <v>1</v>
          </cell>
          <cell r="T34">
            <v>1</v>
          </cell>
          <cell r="U34">
            <v>0</v>
          </cell>
          <cell r="V34">
            <v>0.4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</row>
        <row r="35">
          <cell r="A35" t="str">
            <v>Products Audited</v>
          </cell>
          <cell r="B35">
            <v>134850</v>
          </cell>
          <cell r="C35">
            <v>7678</v>
          </cell>
          <cell r="D35">
            <v>142528</v>
          </cell>
          <cell r="E35">
            <v>4905</v>
          </cell>
          <cell r="F35">
            <v>9805</v>
          </cell>
          <cell r="G35">
            <v>7461</v>
          </cell>
          <cell r="H35">
            <v>5817</v>
          </cell>
          <cell r="I35">
            <v>5238</v>
          </cell>
          <cell r="J35">
            <v>33226</v>
          </cell>
          <cell r="K35">
            <v>1928</v>
          </cell>
          <cell r="L35">
            <v>13464</v>
          </cell>
          <cell r="M35">
            <v>13464</v>
          </cell>
          <cell r="N35">
            <v>2384</v>
          </cell>
          <cell r="O35">
            <v>9163</v>
          </cell>
          <cell r="P35">
            <v>40403</v>
          </cell>
          <cell r="Q35">
            <v>19166</v>
          </cell>
          <cell r="R35">
            <v>13641</v>
          </cell>
          <cell r="S35">
            <v>15121</v>
          </cell>
          <cell r="T35">
            <v>9209</v>
          </cell>
          <cell r="U35">
            <v>10549</v>
          </cell>
          <cell r="V35">
            <v>67686</v>
          </cell>
          <cell r="W35">
            <v>7069</v>
          </cell>
          <cell r="X35">
            <v>1719</v>
          </cell>
          <cell r="Y35">
            <v>1500</v>
          </cell>
          <cell r="Z35">
            <v>550</v>
          </cell>
          <cell r="AA35">
            <v>1013</v>
          </cell>
          <cell r="AB35">
            <v>78524</v>
          </cell>
          <cell r="AC35">
            <v>3215</v>
          </cell>
          <cell r="AD35">
            <v>8600</v>
          </cell>
          <cell r="AE35">
            <v>8725</v>
          </cell>
        </row>
        <row r="36">
          <cell r="A36" t="str">
            <v>Rejects</v>
          </cell>
          <cell r="B36">
            <v>95</v>
          </cell>
          <cell r="C36">
            <v>123</v>
          </cell>
          <cell r="D36">
            <v>218</v>
          </cell>
          <cell r="E36">
            <v>41</v>
          </cell>
          <cell r="F36">
            <v>1335</v>
          </cell>
          <cell r="G36">
            <v>183</v>
          </cell>
          <cell r="H36">
            <v>517</v>
          </cell>
          <cell r="I36">
            <v>278</v>
          </cell>
          <cell r="J36">
            <v>2354</v>
          </cell>
          <cell r="K36">
            <v>5</v>
          </cell>
          <cell r="L36">
            <v>14</v>
          </cell>
          <cell r="M36">
            <v>14</v>
          </cell>
          <cell r="N36">
            <v>24</v>
          </cell>
          <cell r="O36">
            <v>393</v>
          </cell>
          <cell r="P36">
            <v>450</v>
          </cell>
          <cell r="Q36">
            <v>1237</v>
          </cell>
          <cell r="R36">
            <v>1094</v>
          </cell>
          <cell r="S36">
            <v>354</v>
          </cell>
          <cell r="T36">
            <v>1939</v>
          </cell>
          <cell r="U36">
            <v>1080</v>
          </cell>
          <cell r="V36">
            <v>5704</v>
          </cell>
          <cell r="W36">
            <v>88</v>
          </cell>
          <cell r="X36">
            <v>37</v>
          </cell>
          <cell r="Y36">
            <v>49</v>
          </cell>
          <cell r="Z36">
            <v>6</v>
          </cell>
          <cell r="AA36">
            <v>8</v>
          </cell>
          <cell r="AB36">
            <v>5884</v>
          </cell>
          <cell r="AC36">
            <v>76</v>
          </cell>
          <cell r="AD36">
            <v>149</v>
          </cell>
          <cell r="AE36">
            <v>157</v>
          </cell>
        </row>
        <row r="37">
          <cell r="A37" t="str">
            <v>Quality Filter(10)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 t="str">
            <v>N.A</v>
          </cell>
          <cell r="H37">
            <v>10</v>
          </cell>
          <cell r="I37">
            <v>10</v>
          </cell>
          <cell r="J37">
            <v>10</v>
          </cell>
          <cell r="K37">
            <v>10</v>
          </cell>
          <cell r="L37">
            <v>10</v>
          </cell>
          <cell r="M37">
            <v>10</v>
          </cell>
          <cell r="N37">
            <v>10</v>
          </cell>
          <cell r="O37">
            <v>10</v>
          </cell>
          <cell r="P37">
            <v>10</v>
          </cell>
          <cell r="Q37">
            <v>10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10</v>
          </cell>
          <cell r="W37">
            <v>10</v>
          </cell>
          <cell r="X37">
            <v>10</v>
          </cell>
          <cell r="Y37">
            <v>10</v>
          </cell>
          <cell r="Z37">
            <v>10</v>
          </cell>
          <cell r="AA37">
            <v>10</v>
          </cell>
          <cell r="AB37">
            <v>10</v>
          </cell>
          <cell r="AC37">
            <v>10</v>
          </cell>
          <cell r="AD37">
            <v>10</v>
          </cell>
          <cell r="AE37">
            <v>10</v>
          </cell>
        </row>
        <row r="38">
          <cell r="A38" t="str">
            <v>Customer Complaints (Internal)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1335</v>
          </cell>
          <cell r="G38">
            <v>183</v>
          </cell>
          <cell r="H38">
            <v>517</v>
          </cell>
          <cell r="I38">
            <v>278</v>
          </cell>
          <cell r="J38">
            <v>2313</v>
          </cell>
          <cell r="K38">
            <v>5</v>
          </cell>
          <cell r="L38">
            <v>14</v>
          </cell>
          <cell r="M38">
            <v>14</v>
          </cell>
          <cell r="N38">
            <v>24</v>
          </cell>
          <cell r="O38">
            <v>393</v>
          </cell>
          <cell r="P38">
            <v>450</v>
          </cell>
          <cell r="Q38">
            <v>1237</v>
          </cell>
          <cell r="R38">
            <v>1094</v>
          </cell>
          <cell r="S38">
            <v>354</v>
          </cell>
          <cell r="T38">
            <v>1939</v>
          </cell>
          <cell r="U38">
            <v>1080</v>
          </cell>
          <cell r="V38">
            <v>5704</v>
          </cell>
          <cell r="W38">
            <v>88</v>
          </cell>
          <cell r="X38">
            <v>37</v>
          </cell>
          <cell r="Y38">
            <v>49</v>
          </cell>
          <cell r="Z38">
            <v>0</v>
          </cell>
          <cell r="AA38">
            <v>0</v>
          </cell>
          <cell r="AB38">
            <v>5878</v>
          </cell>
          <cell r="AC38">
            <v>76</v>
          </cell>
          <cell r="AD38">
            <v>149</v>
          </cell>
          <cell r="AE38">
            <v>157</v>
          </cell>
        </row>
        <row r="39">
          <cell r="A39" t="str">
            <v>Customer Complaints (External)</v>
          </cell>
          <cell r="B39">
            <v>6</v>
          </cell>
          <cell r="C39">
            <v>0</v>
          </cell>
          <cell r="D39">
            <v>6</v>
          </cell>
          <cell r="E39">
            <v>0</v>
          </cell>
          <cell r="F39">
            <v>1</v>
          </cell>
          <cell r="G39">
            <v>0</v>
          </cell>
          <cell r="H39">
            <v>0</v>
          </cell>
          <cell r="I39">
            <v>0</v>
          </cell>
          <cell r="J39">
            <v>1</v>
          </cell>
          <cell r="K39">
            <v>0</v>
          </cell>
          <cell r="L39">
            <v>0</v>
          </cell>
          <cell r="M39">
            <v>7</v>
          </cell>
          <cell r="N39">
            <v>0</v>
          </cell>
          <cell r="O39">
            <v>0</v>
          </cell>
          <cell r="P39">
            <v>7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3</v>
          </cell>
          <cell r="Z39">
            <v>0</v>
          </cell>
          <cell r="AA39">
            <v>0</v>
          </cell>
          <cell r="AB39">
            <v>3</v>
          </cell>
          <cell r="AC39">
            <v>0</v>
          </cell>
          <cell r="AD39">
            <v>0</v>
          </cell>
          <cell r="AE39">
            <v>9</v>
          </cell>
        </row>
        <row r="40">
          <cell r="A40" t="str">
            <v>Customer Complaints Score(20)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77</v>
          </cell>
          <cell r="J40">
            <v>14626</v>
          </cell>
          <cell r="K40">
            <v>200</v>
          </cell>
          <cell r="L40" t="str">
            <v>N.A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20</v>
          </cell>
          <cell r="W40">
            <v>0</v>
          </cell>
          <cell r="X40">
            <v>3</v>
          </cell>
          <cell r="Y40">
            <v>0</v>
          </cell>
          <cell r="Z40">
            <v>0</v>
          </cell>
          <cell r="AA40">
            <v>0</v>
          </cell>
          <cell r="AB40">
            <v>16.885058664728479</v>
          </cell>
          <cell r="AC40">
            <v>20</v>
          </cell>
          <cell r="AD40">
            <v>20</v>
          </cell>
          <cell r="AE40">
            <v>0</v>
          </cell>
        </row>
        <row r="41">
          <cell r="A41" t="str">
            <v>Intangible  suggetions  received in a week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 t="str">
            <v>N.A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</v>
          </cell>
          <cell r="AA41">
            <v>0</v>
          </cell>
          <cell r="AB41">
            <v>0</v>
          </cell>
          <cell r="AC41">
            <v>0</v>
          </cell>
          <cell r="AD41">
            <v>1</v>
          </cell>
          <cell r="AE41">
            <v>0</v>
          </cell>
        </row>
        <row r="42">
          <cell r="A42" t="str">
            <v>Total w/h supplied to TELCO</v>
          </cell>
          <cell r="B42">
            <v>144</v>
          </cell>
          <cell r="C42">
            <v>150</v>
          </cell>
          <cell r="D42">
            <v>294</v>
          </cell>
          <cell r="E42">
            <v>913</v>
          </cell>
          <cell r="F42">
            <v>3627</v>
          </cell>
          <cell r="G42">
            <v>2952</v>
          </cell>
          <cell r="H42">
            <v>2415</v>
          </cell>
          <cell r="I42">
            <v>4811</v>
          </cell>
          <cell r="J42">
            <v>14718</v>
          </cell>
          <cell r="K42">
            <v>1260</v>
          </cell>
          <cell r="L42">
            <v>4119</v>
          </cell>
          <cell r="M42">
            <v>6211</v>
          </cell>
          <cell r="N42">
            <v>1471</v>
          </cell>
          <cell r="O42">
            <v>2100</v>
          </cell>
          <cell r="P42">
            <v>15161</v>
          </cell>
          <cell r="Q42">
            <v>3680</v>
          </cell>
          <cell r="R42">
            <v>1566</v>
          </cell>
          <cell r="S42">
            <v>1566</v>
          </cell>
          <cell r="T42">
            <v>2176</v>
          </cell>
          <cell r="U42">
            <v>1820</v>
          </cell>
          <cell r="V42">
            <v>10808</v>
          </cell>
          <cell r="W42">
            <v>1005</v>
          </cell>
          <cell r="X42">
            <v>2995</v>
          </cell>
          <cell r="Y42">
            <v>2121</v>
          </cell>
          <cell r="Z42">
            <v>2333</v>
          </cell>
          <cell r="AA42">
            <v>2809</v>
          </cell>
          <cell r="AB42">
            <v>19262</v>
          </cell>
          <cell r="AC42">
            <v>285</v>
          </cell>
          <cell r="AD42">
            <v>2909</v>
          </cell>
          <cell r="AE42">
            <v>3124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</v>
          </cell>
          <cell r="W43">
            <v>0</v>
          </cell>
          <cell r="X43">
            <v>5</v>
          </cell>
          <cell r="Y43">
            <v>0</v>
          </cell>
          <cell r="Z43">
            <v>0.41666666666666663</v>
          </cell>
          <cell r="AA43">
            <v>0</v>
          </cell>
          <cell r="AB43">
            <v>0</v>
          </cell>
          <cell r="AC43">
            <v>0</v>
          </cell>
          <cell r="AD43">
            <v>4.1666666666666661</v>
          </cell>
          <cell r="AE43">
            <v>0</v>
          </cell>
        </row>
        <row r="44">
          <cell r="A44" t="str">
            <v>Suggestion received during the week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1</v>
          </cell>
          <cell r="U44">
            <v>0</v>
          </cell>
          <cell r="V44">
            <v>1</v>
          </cell>
          <cell r="W44">
            <v>0</v>
          </cell>
          <cell r="X44">
            <v>1</v>
          </cell>
          <cell r="Y44">
            <v>0</v>
          </cell>
          <cell r="Z44">
            <v>0</v>
          </cell>
          <cell r="AA44">
            <v>1</v>
          </cell>
          <cell r="AB44">
            <v>2</v>
          </cell>
          <cell r="AC44">
            <v>0</v>
          </cell>
          <cell r="AD44">
            <v>0</v>
          </cell>
          <cell r="AE44">
            <v>4</v>
          </cell>
        </row>
        <row r="45">
          <cell r="A45" t="str">
            <v>Tangible  suggetions  received in a week</v>
          </cell>
          <cell r="B45">
            <v>8.25</v>
          </cell>
          <cell r="C45">
            <v>9.85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1</v>
          </cell>
        </row>
        <row r="46">
          <cell r="A46" t="str">
            <v>Intangible  suggetions  received in a week</v>
          </cell>
          <cell r="B46">
            <v>2.0408163265306123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1</v>
          </cell>
          <cell r="U46">
            <v>0</v>
          </cell>
          <cell r="V46">
            <v>1</v>
          </cell>
          <cell r="W46">
            <v>0</v>
          </cell>
          <cell r="X46">
            <v>1</v>
          </cell>
          <cell r="Y46">
            <v>0</v>
          </cell>
          <cell r="Z46">
            <v>0</v>
          </cell>
          <cell r="AA46">
            <v>1</v>
          </cell>
          <cell r="AB46">
            <v>2</v>
          </cell>
          <cell r="AC46">
            <v>0</v>
          </cell>
          <cell r="AD46">
            <v>0</v>
          </cell>
          <cell r="AE46">
            <v>3</v>
          </cell>
        </row>
        <row r="47">
          <cell r="A47" t="str">
            <v>CELL</v>
          </cell>
          <cell r="B47" t="str">
            <v>WIRE CUTTING</v>
          </cell>
          <cell r="C47" t="str">
            <v>LEAD PREP.</v>
          </cell>
          <cell r="D47" t="str">
            <v>207 Focussed Factory</v>
          </cell>
          <cell r="E47" t="str">
            <v>MCV / HCV / LCV Focussed Factory</v>
          </cell>
          <cell r="F47" t="str">
            <v>SAFARI Focussed Factory</v>
          </cell>
          <cell r="G47" t="str">
            <v>SIERRA</v>
          </cell>
          <cell r="H47" t="str">
            <v>HCV/MCV</v>
          </cell>
          <cell r="I47" t="str">
            <v>Commercial</v>
          </cell>
          <cell r="J47" t="str">
            <v>Q.P.</v>
          </cell>
          <cell r="K47" t="str">
            <v>MAINTENANCE</v>
          </cell>
          <cell r="L47">
            <v>61</v>
          </cell>
          <cell r="M47" t="str">
            <v>MARKETING</v>
          </cell>
          <cell r="N47" t="str">
            <v>COMMERCIAL</v>
          </cell>
          <cell r="O47" t="str">
            <v>HRD</v>
          </cell>
          <cell r="P47" t="str">
            <v>ENGINEERING</v>
          </cell>
          <cell r="Q47" t="str">
            <v>PLANT SCORE</v>
          </cell>
          <cell r="R47">
            <v>61</v>
          </cell>
          <cell r="S47">
            <v>61</v>
          </cell>
          <cell r="T47">
            <v>61</v>
          </cell>
          <cell r="U47">
            <v>61</v>
          </cell>
          <cell r="V47">
            <v>61</v>
          </cell>
          <cell r="W47">
            <v>61</v>
          </cell>
          <cell r="X47">
            <v>61</v>
          </cell>
          <cell r="Y47">
            <v>61</v>
          </cell>
          <cell r="Z47">
            <v>61</v>
          </cell>
          <cell r="AA47">
            <v>61</v>
          </cell>
          <cell r="AB47">
            <v>61</v>
          </cell>
          <cell r="AC47">
            <v>61</v>
          </cell>
          <cell r="AD47">
            <v>61</v>
          </cell>
          <cell r="AE47">
            <v>61</v>
          </cell>
        </row>
        <row r="48">
          <cell r="A48" t="str">
            <v>JAN'99</v>
          </cell>
          <cell r="B48">
            <v>80.08</v>
          </cell>
          <cell r="C48">
            <v>68.81</v>
          </cell>
          <cell r="D48">
            <v>71.27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13.67</v>
          </cell>
          <cell r="J48">
            <v>60</v>
          </cell>
          <cell r="K48">
            <v>0</v>
          </cell>
          <cell r="L48">
            <v>0</v>
          </cell>
          <cell r="M48">
            <v>0</v>
          </cell>
          <cell r="N48" t="str">
            <v>N.A</v>
          </cell>
          <cell r="O48" t="str">
            <v>N.A</v>
          </cell>
          <cell r="P48" t="str">
            <v>N.A</v>
          </cell>
          <cell r="Q48" t="str">
            <v>N.A</v>
          </cell>
          <cell r="R48">
            <v>0</v>
          </cell>
          <cell r="S48">
            <v>0</v>
          </cell>
          <cell r="T48">
            <v>8.1967213114754106E-2</v>
          </cell>
          <cell r="U48">
            <v>0</v>
          </cell>
          <cell r="V48">
            <v>0.81967213114754101</v>
          </cell>
          <cell r="W48">
            <v>0</v>
          </cell>
          <cell r="X48">
            <v>0.81967213114754101</v>
          </cell>
          <cell r="Y48">
            <v>0</v>
          </cell>
          <cell r="Z48">
            <v>0</v>
          </cell>
          <cell r="AA48">
            <v>0.81967213114754101</v>
          </cell>
          <cell r="AB48">
            <v>1.639344262295082</v>
          </cell>
          <cell r="AC48">
            <v>0</v>
          </cell>
          <cell r="AD48">
            <v>0</v>
          </cell>
          <cell r="AE48">
            <v>3.278688524590164</v>
          </cell>
        </row>
        <row r="49">
          <cell r="A49" t="str">
            <v>FEB'99</v>
          </cell>
          <cell r="B49">
            <v>80.42</v>
          </cell>
          <cell r="C49">
            <v>73.599999999999994</v>
          </cell>
          <cell r="D49">
            <v>52.66</v>
          </cell>
          <cell r="I49">
            <v>45.7</v>
          </cell>
          <cell r="J49">
            <v>63.59</v>
          </cell>
          <cell r="N49" t="str">
            <v>N.A</v>
          </cell>
          <cell r="O49" t="str">
            <v>N.A</v>
          </cell>
          <cell r="P49" t="str">
            <v>N.A</v>
          </cell>
          <cell r="Q49" t="str">
            <v>N.A</v>
          </cell>
        </row>
        <row r="50">
          <cell r="A50" t="str">
            <v>MAR(WK-1)</v>
          </cell>
          <cell r="B50">
            <v>4.01</v>
          </cell>
          <cell r="C50">
            <v>4.01</v>
          </cell>
          <cell r="D50">
            <v>4.01</v>
          </cell>
          <cell r="E50">
            <v>2.333333333333333</v>
          </cell>
          <cell r="F50">
            <v>2.33</v>
          </cell>
          <cell r="G50">
            <v>2.33</v>
          </cell>
          <cell r="H50">
            <v>2.33</v>
          </cell>
          <cell r="I50">
            <v>2.33</v>
          </cell>
          <cell r="J50">
            <v>2.3306666666666667</v>
          </cell>
          <cell r="K50">
            <v>2.77</v>
          </cell>
          <cell r="L50">
            <v>2.64</v>
          </cell>
          <cell r="M50">
            <v>2.77</v>
          </cell>
          <cell r="N50">
            <v>2.5499999999999998</v>
          </cell>
          <cell r="O50">
            <v>2.91</v>
          </cell>
          <cell r="P50">
            <v>2.7280000000000002</v>
          </cell>
          <cell r="Q50">
            <v>2.95</v>
          </cell>
          <cell r="R50">
            <v>2.77</v>
          </cell>
          <cell r="S50">
            <v>1.95</v>
          </cell>
          <cell r="T50">
            <v>2.4500000000000002</v>
          </cell>
          <cell r="U50">
            <v>2.4500000000000002</v>
          </cell>
          <cell r="V50">
            <v>2.5140000000000002</v>
          </cell>
          <cell r="W50">
            <v>1.41</v>
          </cell>
          <cell r="X50">
            <v>1.45</v>
          </cell>
          <cell r="Y50">
            <v>2.0499999999999998</v>
          </cell>
          <cell r="Z50">
            <v>1.77</v>
          </cell>
          <cell r="AA50">
            <v>1.56</v>
          </cell>
          <cell r="AB50">
            <v>1.8388000000000002</v>
          </cell>
          <cell r="AC50">
            <v>1.84</v>
          </cell>
          <cell r="AD50">
            <v>0.95</v>
          </cell>
          <cell r="AE50">
            <v>0.95</v>
          </cell>
        </row>
        <row r="51">
          <cell r="A51" t="str">
            <v>MAR(WK-2)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</row>
        <row r="52">
          <cell r="A52" t="str">
            <v>MAR(WK-3)</v>
          </cell>
          <cell r="B52">
            <v>40.89</v>
          </cell>
          <cell r="C52">
            <v>44</v>
          </cell>
          <cell r="D52">
            <v>42.445</v>
          </cell>
          <cell r="E52">
            <v>28</v>
          </cell>
          <cell r="F52">
            <v>47</v>
          </cell>
          <cell r="G52">
            <v>58</v>
          </cell>
          <cell r="H52">
            <v>51</v>
          </cell>
          <cell r="I52">
            <v>48</v>
          </cell>
          <cell r="J52">
            <v>46.4</v>
          </cell>
          <cell r="K52">
            <v>44</v>
          </cell>
          <cell r="L52">
            <v>59</v>
          </cell>
          <cell r="M52">
            <v>62</v>
          </cell>
          <cell r="N52">
            <v>51</v>
          </cell>
          <cell r="O52">
            <v>40</v>
          </cell>
          <cell r="P52">
            <v>51.2</v>
          </cell>
          <cell r="Q52">
            <v>49</v>
          </cell>
          <cell r="R52">
            <v>56</v>
          </cell>
          <cell r="S52">
            <v>52</v>
          </cell>
          <cell r="T52">
            <v>54</v>
          </cell>
          <cell r="U52">
            <v>57</v>
          </cell>
          <cell r="V52">
            <v>53.6</v>
          </cell>
          <cell r="W52">
            <v>48</v>
          </cell>
          <cell r="X52">
            <v>56</v>
          </cell>
          <cell r="Y52">
            <v>56</v>
          </cell>
          <cell r="Z52">
            <v>62</v>
          </cell>
          <cell r="AA52">
            <v>58</v>
          </cell>
          <cell r="AB52">
            <v>55.120000000000005</v>
          </cell>
          <cell r="AC52">
            <v>53</v>
          </cell>
          <cell r="AD52">
            <v>61</v>
          </cell>
          <cell r="AE52">
            <v>61</v>
          </cell>
        </row>
        <row r="53">
          <cell r="A53" t="str">
            <v>MAR(WK-4)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15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15</v>
          </cell>
          <cell r="M53">
            <v>15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15</v>
          </cell>
          <cell r="S53">
            <v>0</v>
          </cell>
          <cell r="T53">
            <v>0</v>
          </cell>
          <cell r="U53">
            <v>15</v>
          </cell>
          <cell r="V53">
            <v>0</v>
          </cell>
          <cell r="W53">
            <v>0</v>
          </cell>
          <cell r="X53">
            <v>15</v>
          </cell>
          <cell r="Y53">
            <v>15</v>
          </cell>
          <cell r="Z53">
            <v>15</v>
          </cell>
          <cell r="AA53">
            <v>15</v>
          </cell>
          <cell r="AB53">
            <v>15</v>
          </cell>
          <cell r="AC53">
            <v>0</v>
          </cell>
          <cell r="AD53">
            <v>15</v>
          </cell>
          <cell r="AE53">
            <v>15</v>
          </cell>
        </row>
        <row r="54">
          <cell r="A54" t="str">
            <v>MAR(WK-5)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</v>
          </cell>
          <cell r="G54">
            <v>2</v>
          </cell>
          <cell r="H54">
            <v>0</v>
          </cell>
          <cell r="J54">
            <v>0</v>
          </cell>
          <cell r="K54">
            <v>3</v>
          </cell>
          <cell r="L54">
            <v>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5</v>
          </cell>
          <cell r="R54">
            <v>5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5</v>
          </cell>
          <cell r="X54">
            <v>5</v>
          </cell>
          <cell r="Y54">
            <v>5</v>
          </cell>
          <cell r="Z54">
            <v>5</v>
          </cell>
          <cell r="AA54">
            <v>5</v>
          </cell>
          <cell r="AB54">
            <v>5</v>
          </cell>
          <cell r="AC54">
            <v>5</v>
          </cell>
          <cell r="AD54">
            <v>5</v>
          </cell>
          <cell r="AE54">
            <v>5</v>
          </cell>
        </row>
        <row r="55">
          <cell r="A55" t="str">
            <v>MAR'99</v>
          </cell>
          <cell r="B55">
            <v>36</v>
          </cell>
          <cell r="C55">
            <v>36</v>
          </cell>
          <cell r="D55">
            <v>36</v>
          </cell>
          <cell r="E55">
            <v>43</v>
          </cell>
          <cell r="F55">
            <v>86</v>
          </cell>
          <cell r="G55">
            <v>47</v>
          </cell>
          <cell r="H55">
            <v>38</v>
          </cell>
          <cell r="I55">
            <v>57</v>
          </cell>
          <cell r="J55">
            <v>54.2</v>
          </cell>
          <cell r="K55">
            <v>16</v>
          </cell>
          <cell r="L55">
            <v>58</v>
          </cell>
          <cell r="M55">
            <v>55</v>
          </cell>
          <cell r="N55">
            <v>50</v>
          </cell>
          <cell r="O55">
            <v>56</v>
          </cell>
          <cell r="P55">
            <v>47</v>
          </cell>
          <cell r="Q55">
            <v>124</v>
          </cell>
          <cell r="R55">
            <v>124</v>
          </cell>
          <cell r="S55">
            <v>0</v>
          </cell>
          <cell r="T55">
            <v>0</v>
          </cell>
          <cell r="U55">
            <v>0</v>
          </cell>
          <cell r="V55">
            <v>49.6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89.92</v>
          </cell>
          <cell r="AC55">
            <v>100</v>
          </cell>
          <cell r="AD55">
            <v>100</v>
          </cell>
          <cell r="AE55">
            <v>100</v>
          </cell>
        </row>
        <row r="56">
          <cell r="A56" t="str">
            <v>MAR'99</v>
          </cell>
          <cell r="B56">
            <v>78.09</v>
          </cell>
          <cell r="C56">
            <v>89.73</v>
          </cell>
          <cell r="D56">
            <v>90.39</v>
          </cell>
          <cell r="E56">
            <v>80.459999999999994</v>
          </cell>
          <cell r="F56">
            <v>80.400000000000006</v>
          </cell>
          <cell r="G56">
            <v>87.24</v>
          </cell>
          <cell r="H56">
            <v>62.66</v>
          </cell>
          <cell r="I56">
            <v>69.150000000000006</v>
          </cell>
          <cell r="J56">
            <v>65.12</v>
          </cell>
          <cell r="K56">
            <v>0</v>
          </cell>
          <cell r="L56">
            <v>0</v>
          </cell>
          <cell r="M56">
            <v>0</v>
          </cell>
          <cell r="N56">
            <v>15.25</v>
          </cell>
          <cell r="O56">
            <v>39.590000000000003</v>
          </cell>
          <cell r="P56" t="str">
            <v>N.A</v>
          </cell>
          <cell r="Q56">
            <v>25.41</v>
          </cell>
          <cell r="R56">
            <v>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5</v>
          </cell>
          <cell r="X56">
            <v>5</v>
          </cell>
          <cell r="Y56">
            <v>0</v>
          </cell>
          <cell r="Z56">
            <v>0</v>
          </cell>
          <cell r="AA56">
            <v>5</v>
          </cell>
          <cell r="AB56">
            <v>3</v>
          </cell>
          <cell r="AC56">
            <v>5</v>
          </cell>
          <cell r="AD56">
            <v>5</v>
          </cell>
          <cell r="AE56">
            <v>5</v>
          </cell>
        </row>
        <row r="57">
          <cell r="A57" t="str">
            <v xml:space="preserve"> APRIL'99</v>
          </cell>
          <cell r="B57">
            <v>77.400000000000006</v>
          </cell>
          <cell r="C57">
            <v>68.150000000000006</v>
          </cell>
          <cell r="D57">
            <v>81</v>
          </cell>
          <cell r="E57">
            <v>82.75</v>
          </cell>
          <cell r="F57">
            <v>80.33</v>
          </cell>
          <cell r="G57">
            <v>82.5</v>
          </cell>
          <cell r="H57">
            <v>82.06</v>
          </cell>
          <cell r="I57">
            <v>47</v>
          </cell>
          <cell r="J57">
            <v>61.55</v>
          </cell>
          <cell r="K57">
            <v>3</v>
          </cell>
          <cell r="L57">
            <v>2</v>
          </cell>
          <cell r="M57">
            <v>72.25</v>
          </cell>
          <cell r="N57">
            <v>12.85</v>
          </cell>
          <cell r="O57">
            <v>36.107142857142861</v>
          </cell>
          <cell r="P57" t="str">
            <v>N.A</v>
          </cell>
          <cell r="Q57">
            <v>63.15</v>
          </cell>
          <cell r="R57">
            <v>2</v>
          </cell>
          <cell r="S57">
            <v>2</v>
          </cell>
          <cell r="T57">
            <v>2</v>
          </cell>
          <cell r="U57">
            <v>3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0</v>
          </cell>
          <cell r="AA57">
            <v>3</v>
          </cell>
          <cell r="AB57">
            <v>2</v>
          </cell>
          <cell r="AC57">
            <v>2</v>
          </cell>
          <cell r="AD57">
            <v>2</v>
          </cell>
          <cell r="AE57">
            <v>2</v>
          </cell>
        </row>
        <row r="58">
          <cell r="A58" t="str">
            <v>MAY'99</v>
          </cell>
          <cell r="B58">
            <v>87</v>
          </cell>
          <cell r="C58">
            <v>86</v>
          </cell>
          <cell r="D58">
            <v>51.84</v>
          </cell>
          <cell r="E58">
            <v>52.77</v>
          </cell>
          <cell r="F58">
            <v>43.41</v>
          </cell>
          <cell r="G58">
            <v>93</v>
          </cell>
          <cell r="H58">
            <v>89</v>
          </cell>
          <cell r="I58">
            <v>44.58</v>
          </cell>
          <cell r="J58">
            <v>49.92</v>
          </cell>
          <cell r="K58">
            <v>89</v>
          </cell>
          <cell r="L58">
            <v>84</v>
          </cell>
          <cell r="M58">
            <v>51.4</v>
          </cell>
          <cell r="N58">
            <v>36.64</v>
          </cell>
          <cell r="O58">
            <v>25.75</v>
          </cell>
          <cell r="P58">
            <v>53.26</v>
          </cell>
          <cell r="Q58">
            <v>53.9</v>
          </cell>
          <cell r="R58">
            <v>84</v>
          </cell>
          <cell r="S58">
            <v>88</v>
          </cell>
          <cell r="T58">
            <v>85</v>
          </cell>
          <cell r="U58">
            <v>87</v>
          </cell>
          <cell r="V58">
            <v>85.4</v>
          </cell>
          <cell r="W58">
            <v>86</v>
          </cell>
          <cell r="X58">
            <v>91</v>
          </cell>
          <cell r="Y58">
            <v>87</v>
          </cell>
          <cell r="Z58">
            <v>82</v>
          </cell>
          <cell r="AA58">
            <v>89</v>
          </cell>
          <cell r="AB58">
            <v>86.28</v>
          </cell>
          <cell r="AC58">
            <v>93</v>
          </cell>
          <cell r="AD58">
            <v>89</v>
          </cell>
          <cell r="AE58">
            <v>88</v>
          </cell>
        </row>
        <row r="59">
          <cell r="A59" t="str">
            <v>MAY(WK-1)</v>
          </cell>
          <cell r="B59" t="e">
            <v>#REF!</v>
          </cell>
          <cell r="C59" t="e">
            <v>#REF!</v>
          </cell>
          <cell r="D59" t="e">
            <v>#REF!</v>
          </cell>
          <cell r="E59" t="e">
            <v>#REF!</v>
          </cell>
          <cell r="F59" t="e">
            <v>#REF!</v>
          </cell>
          <cell r="G59" t="e">
            <v>#REF!</v>
          </cell>
          <cell r="H59" t="e">
            <v>#REF!</v>
          </cell>
          <cell r="I59" t="e">
            <v>#REF!</v>
          </cell>
          <cell r="J59" t="e">
            <v>#REF!</v>
          </cell>
          <cell r="K59">
            <v>2</v>
          </cell>
          <cell r="L59">
            <v>0</v>
          </cell>
          <cell r="M59">
            <v>2</v>
          </cell>
          <cell r="N59">
            <v>2</v>
          </cell>
          <cell r="O59">
            <v>0</v>
          </cell>
          <cell r="P59">
            <v>44.25</v>
          </cell>
          <cell r="Q59">
            <v>64.73</v>
          </cell>
          <cell r="R59">
            <v>0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3</v>
          </cell>
          <cell r="Y59">
            <v>2</v>
          </cell>
          <cell r="Z59">
            <v>0</v>
          </cell>
          <cell r="AA59">
            <v>2</v>
          </cell>
          <cell r="AB59">
            <v>2</v>
          </cell>
          <cell r="AC59">
            <v>3</v>
          </cell>
          <cell r="AD59">
            <v>2</v>
          </cell>
          <cell r="AE59">
            <v>2</v>
          </cell>
        </row>
        <row r="60">
          <cell r="A60" t="str">
            <v>JUNE(WK-1)</v>
          </cell>
          <cell r="B60">
            <v>10</v>
          </cell>
          <cell r="C60">
            <v>10</v>
          </cell>
          <cell r="D60" t="e">
            <v>#REF!</v>
          </cell>
          <cell r="E60">
            <v>52.437750382704792</v>
          </cell>
          <cell r="F60">
            <v>52.24962102383784</v>
          </cell>
          <cell r="G60">
            <v>5</v>
          </cell>
          <cell r="H60">
            <v>10</v>
          </cell>
          <cell r="I60">
            <v>41</v>
          </cell>
          <cell r="J60" t="e">
            <v>#REF!</v>
          </cell>
          <cell r="K60">
            <v>5</v>
          </cell>
          <cell r="L60">
            <v>1</v>
          </cell>
          <cell r="M60">
            <v>55</v>
          </cell>
          <cell r="N60">
            <v>36.64</v>
          </cell>
          <cell r="O60">
            <v>24.25</v>
          </cell>
          <cell r="P60">
            <v>50</v>
          </cell>
          <cell r="Q60">
            <v>50</v>
          </cell>
          <cell r="R60">
            <v>10</v>
          </cell>
          <cell r="S60">
            <v>10</v>
          </cell>
          <cell r="T60">
            <v>10</v>
          </cell>
          <cell r="U60">
            <v>10</v>
          </cell>
          <cell r="V60">
            <v>10</v>
          </cell>
          <cell r="W60">
            <v>10</v>
          </cell>
          <cell r="X60">
            <v>10</v>
          </cell>
          <cell r="Y60">
            <v>10</v>
          </cell>
          <cell r="Z60">
            <v>10</v>
          </cell>
          <cell r="AA60">
            <v>10</v>
          </cell>
          <cell r="AB60">
            <v>10</v>
          </cell>
          <cell r="AC60">
            <v>10</v>
          </cell>
          <cell r="AD60">
            <v>10</v>
          </cell>
          <cell r="AE60">
            <v>10</v>
          </cell>
        </row>
        <row r="61">
          <cell r="A61" t="str">
            <v>JUNE(WK-2)</v>
          </cell>
          <cell r="D61" t="e">
            <v>#REF!</v>
          </cell>
          <cell r="E61">
            <v>53.551478117258611</v>
          </cell>
          <cell r="F61">
            <v>44.382451292429792</v>
          </cell>
          <cell r="G61">
            <v>15</v>
          </cell>
          <cell r="H61">
            <v>0</v>
          </cell>
          <cell r="I61">
            <v>38</v>
          </cell>
          <cell r="J61">
            <v>65</v>
          </cell>
          <cell r="K61">
            <v>0</v>
          </cell>
          <cell r="L61">
            <v>0</v>
          </cell>
          <cell r="M61">
            <v>60</v>
          </cell>
          <cell r="N61">
            <v>37</v>
          </cell>
          <cell r="O61">
            <v>24.25</v>
          </cell>
          <cell r="P61">
            <v>48</v>
          </cell>
          <cell r="Q61">
            <v>52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</row>
        <row r="62">
          <cell r="A62" t="str">
            <v>JUNE(WK-3)</v>
          </cell>
          <cell r="B62">
            <v>5</v>
          </cell>
          <cell r="C62">
            <v>3</v>
          </cell>
          <cell r="D62" t="e">
            <v>#REF!</v>
          </cell>
          <cell r="E62">
            <v>51.368200799457888</v>
          </cell>
          <cell r="F62">
            <v>65.002944630129917</v>
          </cell>
          <cell r="G62">
            <v>5</v>
          </cell>
          <cell r="H62">
            <v>10</v>
          </cell>
          <cell r="I62">
            <v>38</v>
          </cell>
          <cell r="J62">
            <v>57</v>
          </cell>
          <cell r="K62">
            <v>5</v>
          </cell>
          <cell r="L62">
            <v>5</v>
          </cell>
          <cell r="M62">
            <v>62</v>
          </cell>
          <cell r="N62">
            <v>37</v>
          </cell>
          <cell r="O62">
            <v>34.25</v>
          </cell>
          <cell r="P62">
            <v>48</v>
          </cell>
          <cell r="Q62">
            <v>53</v>
          </cell>
          <cell r="R62">
            <v>10</v>
          </cell>
          <cell r="S62">
            <v>10</v>
          </cell>
          <cell r="T62">
            <v>10</v>
          </cell>
          <cell r="U62">
            <v>10</v>
          </cell>
          <cell r="V62">
            <v>10</v>
          </cell>
          <cell r="W62">
            <v>10</v>
          </cell>
          <cell r="X62">
            <v>10</v>
          </cell>
          <cell r="Y62">
            <v>10</v>
          </cell>
          <cell r="Z62">
            <v>10</v>
          </cell>
          <cell r="AA62">
            <v>10</v>
          </cell>
          <cell r="AB62">
            <v>10</v>
          </cell>
          <cell r="AC62">
            <v>10</v>
          </cell>
          <cell r="AD62">
            <v>10</v>
          </cell>
          <cell r="AE62">
            <v>10</v>
          </cell>
        </row>
        <row r="63">
          <cell r="A63" t="str">
            <v>JUNE(WK-4)</v>
          </cell>
          <cell r="B63">
            <v>0</v>
          </cell>
          <cell r="C63">
            <v>5</v>
          </cell>
          <cell r="D63">
            <v>55.7</v>
          </cell>
          <cell r="E63">
            <v>54.56</v>
          </cell>
          <cell r="F63">
            <v>53</v>
          </cell>
          <cell r="G63">
            <v>5</v>
          </cell>
          <cell r="H63">
            <v>5</v>
          </cell>
          <cell r="I63">
            <v>50.59</v>
          </cell>
          <cell r="J63">
            <v>53.89</v>
          </cell>
          <cell r="K63">
            <v>5</v>
          </cell>
          <cell r="L63">
            <v>5</v>
          </cell>
          <cell r="M63" t="str">
            <v>---</v>
          </cell>
          <cell r="N63">
            <v>37</v>
          </cell>
          <cell r="O63">
            <v>34.25</v>
          </cell>
          <cell r="P63">
            <v>48</v>
          </cell>
          <cell r="Q63">
            <v>53</v>
          </cell>
          <cell r="R63">
            <v>0</v>
          </cell>
          <cell r="S63">
            <v>0</v>
          </cell>
          <cell r="T63">
            <v>0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</row>
        <row r="64">
          <cell r="A64" t="str">
            <v>JUNE(WK-5)</v>
          </cell>
          <cell r="D64" t="e">
            <v>#REF!</v>
          </cell>
          <cell r="E64">
            <v>0</v>
          </cell>
          <cell r="F64">
            <v>53.608744968858588</v>
          </cell>
          <cell r="G64">
            <v>0</v>
          </cell>
          <cell r="H64">
            <v>0</v>
          </cell>
          <cell r="I64">
            <v>67.09</v>
          </cell>
          <cell r="J64" t="e">
            <v>#REF!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 t="e">
            <v>#REF!</v>
          </cell>
          <cell r="Q64">
            <v>0</v>
          </cell>
          <cell r="R64">
            <v>1</v>
          </cell>
          <cell r="S64">
            <v>0</v>
          </cell>
          <cell r="T64">
            <v>0</v>
          </cell>
          <cell r="U64">
            <v>0</v>
          </cell>
          <cell r="V64">
            <v>0.2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0.04</v>
          </cell>
          <cell r="AC64">
            <v>0</v>
          </cell>
          <cell r="AD64">
            <v>0</v>
          </cell>
          <cell r="AE64">
            <v>0</v>
          </cell>
        </row>
        <row r="65">
          <cell r="A65" t="str">
            <v>JUNE'99</v>
          </cell>
          <cell r="B65">
            <v>0</v>
          </cell>
          <cell r="C65">
            <v>5</v>
          </cell>
          <cell r="D65">
            <v>54</v>
          </cell>
          <cell r="E65">
            <v>53</v>
          </cell>
          <cell r="F65">
            <v>48.6</v>
          </cell>
          <cell r="G65">
            <v>5</v>
          </cell>
          <cell r="H65">
            <v>5</v>
          </cell>
          <cell r="I65">
            <v>41.897500000000001</v>
          </cell>
          <cell r="J65" t="e">
            <v>#REF!</v>
          </cell>
          <cell r="K65">
            <v>53.33</v>
          </cell>
          <cell r="L65">
            <v>5</v>
          </cell>
          <cell r="M65">
            <v>59</v>
          </cell>
          <cell r="N65">
            <v>37</v>
          </cell>
          <cell r="O65">
            <v>29</v>
          </cell>
          <cell r="P65">
            <v>52</v>
          </cell>
          <cell r="Q65" t="e">
            <v>#REF!</v>
          </cell>
          <cell r="R65">
            <v>0</v>
          </cell>
          <cell r="S65">
            <v>5</v>
          </cell>
          <cell r="T65">
            <v>5</v>
          </cell>
          <cell r="U65">
            <v>5</v>
          </cell>
          <cell r="V65">
            <v>5</v>
          </cell>
          <cell r="W65">
            <v>5</v>
          </cell>
          <cell r="X65">
            <v>5</v>
          </cell>
          <cell r="Y65">
            <v>5</v>
          </cell>
          <cell r="Z65">
            <v>5</v>
          </cell>
          <cell r="AA65">
            <v>5</v>
          </cell>
          <cell r="AB65">
            <v>5</v>
          </cell>
          <cell r="AC65">
            <v>5</v>
          </cell>
          <cell r="AD65">
            <v>5</v>
          </cell>
          <cell r="AE65">
            <v>5</v>
          </cell>
        </row>
        <row r="66">
          <cell r="A66" t="str">
            <v>Jul(wk-1)</v>
          </cell>
          <cell r="D66" t="e">
            <v>#REF!</v>
          </cell>
          <cell r="E66">
            <v>58.753381835283875</v>
          </cell>
          <cell r="F66">
            <v>52.228138536488011</v>
          </cell>
          <cell r="I66">
            <v>63.22</v>
          </cell>
          <cell r="J66">
            <v>65.537617869512971</v>
          </cell>
          <cell r="M66">
            <v>67.73</v>
          </cell>
          <cell r="O66">
            <v>75.5</v>
          </cell>
        </row>
        <row r="67">
          <cell r="A67" t="str">
            <v>Jul(wk-2)</v>
          </cell>
          <cell r="D67" t="e">
            <v>#REF!</v>
          </cell>
          <cell r="E67">
            <v>46.504431621894142</v>
          </cell>
          <cell r="F67">
            <v>62.622960269463796</v>
          </cell>
          <cell r="I67">
            <v>56.44</v>
          </cell>
          <cell r="J67">
            <v>83.450123047799337</v>
          </cell>
          <cell r="M67">
            <v>68.5</v>
          </cell>
          <cell r="O67">
            <v>74.5</v>
          </cell>
        </row>
        <row r="68">
          <cell r="A68" t="str">
            <v>Jul(wk-3)</v>
          </cell>
          <cell r="D68" t="e">
            <v>#REF!</v>
          </cell>
          <cell r="E68">
            <v>49.823873342066456</v>
          </cell>
          <cell r="F68">
            <v>64.52641624122117</v>
          </cell>
          <cell r="G68">
            <v>0</v>
          </cell>
          <cell r="H68">
            <v>2</v>
          </cell>
          <cell r="I68">
            <v>61.55</v>
          </cell>
          <cell r="J68">
            <v>87.886174728298897</v>
          </cell>
          <cell r="K68">
            <v>0</v>
          </cell>
          <cell r="L68">
            <v>3</v>
          </cell>
          <cell r="M68">
            <v>71.16</v>
          </cell>
          <cell r="N68">
            <v>0</v>
          </cell>
          <cell r="O68">
            <v>5.2</v>
          </cell>
          <cell r="P68">
            <v>0.8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</row>
        <row r="69">
          <cell r="A69" t="str">
            <v>Jul(wk-4)</v>
          </cell>
          <cell r="B69">
            <v>0</v>
          </cell>
          <cell r="C69">
            <v>0</v>
          </cell>
          <cell r="D69" t="e">
            <v>#REF!</v>
          </cell>
          <cell r="E69">
            <v>52.771662988411236</v>
          </cell>
          <cell r="F69">
            <v>54.43132500166378</v>
          </cell>
          <cell r="G69">
            <v>5</v>
          </cell>
          <cell r="H69">
            <v>0</v>
          </cell>
          <cell r="I69">
            <v>60.83</v>
          </cell>
          <cell r="J69">
            <v>91.570717372515134</v>
          </cell>
          <cell r="K69">
            <v>0</v>
          </cell>
          <cell r="L69">
            <v>1</v>
          </cell>
          <cell r="M69">
            <v>69.17</v>
          </cell>
          <cell r="N69">
            <v>0</v>
          </cell>
          <cell r="O69">
            <v>63.66</v>
          </cell>
          <cell r="P69">
            <v>1.4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</row>
        <row r="70">
          <cell r="A70" t="str">
            <v>Jul(wk-5)</v>
          </cell>
          <cell r="B70">
            <v>0</v>
          </cell>
          <cell r="C70">
            <v>0</v>
          </cell>
          <cell r="D70" t="e">
            <v>#REF!</v>
          </cell>
          <cell r="E70">
            <v>54.046458296613366</v>
          </cell>
          <cell r="F70">
            <v>49.47057793192181</v>
          </cell>
          <cell r="G70">
            <v>0</v>
          </cell>
          <cell r="H70">
            <v>2</v>
          </cell>
          <cell r="I70">
            <v>60.11</v>
          </cell>
          <cell r="J70">
            <v>84.127234661570498</v>
          </cell>
          <cell r="K70">
            <v>1</v>
          </cell>
          <cell r="L70">
            <v>2</v>
          </cell>
          <cell r="M70">
            <v>69</v>
          </cell>
          <cell r="N70">
            <v>0</v>
          </cell>
          <cell r="O70">
            <v>84</v>
          </cell>
          <cell r="P70">
            <v>1.2</v>
          </cell>
          <cell r="Q70">
            <v>0</v>
          </cell>
          <cell r="R70">
            <v>1</v>
          </cell>
          <cell r="S70">
            <v>0</v>
          </cell>
          <cell r="T70">
            <v>0</v>
          </cell>
          <cell r="U70">
            <v>0</v>
          </cell>
          <cell r="V70">
            <v>0.2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0.04</v>
          </cell>
          <cell r="AC70">
            <v>0</v>
          </cell>
          <cell r="AD70">
            <v>0</v>
          </cell>
          <cell r="AE70">
            <v>0</v>
          </cell>
        </row>
        <row r="71">
          <cell r="A71" t="str">
            <v>JULY'99</v>
          </cell>
          <cell r="B71">
            <v>0</v>
          </cell>
          <cell r="C71">
            <v>0</v>
          </cell>
          <cell r="D71" t="e">
            <v>#REF!</v>
          </cell>
          <cell r="E71">
            <v>54.268581621548314</v>
          </cell>
          <cell r="F71">
            <v>57.013276691277717</v>
          </cell>
          <cell r="G71">
            <v>5</v>
          </cell>
          <cell r="H71">
            <v>0</v>
          </cell>
          <cell r="I71">
            <v>50.43</v>
          </cell>
          <cell r="J71">
            <v>86.224408957907016</v>
          </cell>
          <cell r="K71">
            <v>44.612000000000002</v>
          </cell>
          <cell r="L71">
            <v>1</v>
          </cell>
          <cell r="M71">
            <v>73.932000000000002</v>
          </cell>
          <cell r="N71">
            <v>0</v>
          </cell>
          <cell r="O71">
            <v>60.731999999999999</v>
          </cell>
          <cell r="P71">
            <v>45.688000000000002</v>
          </cell>
          <cell r="Q71" t="e">
            <v>#REF!</v>
          </cell>
          <cell r="R71">
            <v>1</v>
          </cell>
          <cell r="S71">
            <v>0</v>
          </cell>
          <cell r="T71">
            <v>0</v>
          </cell>
          <cell r="U71">
            <v>0</v>
          </cell>
          <cell r="V71">
            <v>0.2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0.04</v>
          </cell>
          <cell r="AC71">
            <v>0</v>
          </cell>
          <cell r="AD71">
            <v>0</v>
          </cell>
          <cell r="AE71">
            <v>0</v>
          </cell>
        </row>
        <row r="72">
          <cell r="A72" t="str">
            <v>AUG.(WK-1)</v>
          </cell>
          <cell r="B72">
            <v>0</v>
          </cell>
          <cell r="C72">
            <v>0</v>
          </cell>
          <cell r="D72" t="e">
            <v>#REF!</v>
          </cell>
          <cell r="E72">
            <v>64.879622952187887</v>
          </cell>
          <cell r="F72">
            <v>62.27445537994258</v>
          </cell>
          <cell r="G72">
            <v>0</v>
          </cell>
          <cell r="H72">
            <v>5</v>
          </cell>
          <cell r="I72">
            <v>46.22</v>
          </cell>
          <cell r="J72">
            <v>35.240213886646529</v>
          </cell>
          <cell r="K72">
            <v>56.15</v>
          </cell>
          <cell r="L72">
            <v>0</v>
          </cell>
          <cell r="M72">
            <v>58.75</v>
          </cell>
          <cell r="N72">
            <v>5</v>
          </cell>
          <cell r="O72">
            <v>33.909999999999997</v>
          </cell>
          <cell r="P72">
            <v>2.5</v>
          </cell>
          <cell r="Q72" t="e">
            <v>#REF!</v>
          </cell>
          <cell r="R72">
            <v>0</v>
          </cell>
          <cell r="S72">
            <v>5</v>
          </cell>
          <cell r="T72">
            <v>5</v>
          </cell>
          <cell r="U72">
            <v>5</v>
          </cell>
          <cell r="V72">
            <v>5</v>
          </cell>
          <cell r="W72">
            <v>5</v>
          </cell>
          <cell r="X72">
            <v>5</v>
          </cell>
          <cell r="Y72">
            <v>5</v>
          </cell>
          <cell r="Z72">
            <v>5</v>
          </cell>
          <cell r="AA72">
            <v>5</v>
          </cell>
          <cell r="AB72">
            <v>5</v>
          </cell>
          <cell r="AC72">
            <v>5</v>
          </cell>
          <cell r="AD72">
            <v>5</v>
          </cell>
          <cell r="AE72">
            <v>5</v>
          </cell>
        </row>
        <row r="73">
          <cell r="A73" t="str">
            <v>AUG.(WK-2)</v>
          </cell>
          <cell r="D73" t="e">
            <v>#REF!</v>
          </cell>
          <cell r="E73">
            <v>59.179283556064782</v>
          </cell>
          <cell r="F73">
            <v>66.946812643928823</v>
          </cell>
          <cell r="I73">
            <v>66.026666666666671</v>
          </cell>
          <cell r="J73">
            <v>74.974557679903768</v>
          </cell>
          <cell r="K73">
            <v>47.29</v>
          </cell>
          <cell r="M73">
            <v>59.129999999999995</v>
          </cell>
          <cell r="O73">
            <v>88.73</v>
          </cell>
          <cell r="Q73" t="e">
            <v>#REF!</v>
          </cell>
        </row>
        <row r="74">
          <cell r="A74" t="str">
            <v>AUG.(WK-3)</v>
          </cell>
          <cell r="B74">
            <v>37.669621802002226</v>
          </cell>
          <cell r="C74">
            <v>48.849802031779106</v>
          </cell>
          <cell r="D74" t="e">
            <v>#REF!</v>
          </cell>
          <cell r="E74">
            <v>53.52660871065671</v>
          </cell>
          <cell r="F74">
            <v>58.708152805159308</v>
          </cell>
          <cell r="G74">
            <v>65.002944630129917</v>
          </cell>
          <cell r="H74">
            <v>53.189252697626642</v>
          </cell>
          <cell r="I74">
            <v>58.5</v>
          </cell>
          <cell r="J74">
            <v>41.592873181321252</v>
          </cell>
          <cell r="K74">
            <v>57.07</v>
          </cell>
          <cell r="L74">
            <v>62.622960269463796</v>
          </cell>
          <cell r="M74">
            <v>59.25</v>
          </cell>
          <cell r="N74">
            <v>54.43132500166378</v>
          </cell>
          <cell r="O74">
            <v>63.55</v>
          </cell>
          <cell r="P74">
            <v>57.013276691277717</v>
          </cell>
          <cell r="Q74" t="e">
            <v>#REF!</v>
          </cell>
          <cell r="R74">
            <v>66.946812643928823</v>
          </cell>
          <cell r="S74">
            <v>58.708152805159308</v>
          </cell>
          <cell r="T74">
            <v>57.40118440047678</v>
          </cell>
          <cell r="U74">
            <v>73.389008507342439</v>
          </cell>
          <cell r="V74">
            <v>59.467827108531544</v>
          </cell>
          <cell r="W74">
            <v>63.282472196466742</v>
          </cell>
          <cell r="X74">
            <v>80.053746319919981</v>
          </cell>
          <cell r="Y74">
            <v>45.433862877065238</v>
          </cell>
          <cell r="Z74">
            <v>71.660796067185416</v>
          </cell>
          <cell r="AA74">
            <v>79.300551705064279</v>
          </cell>
          <cell r="AB74">
            <v>69.600836622754485</v>
          </cell>
          <cell r="AC74">
            <v>59.600799139855617</v>
          </cell>
          <cell r="AD74">
            <v>72.773276311597527</v>
          </cell>
          <cell r="AE74">
            <v>18.426845342447603</v>
          </cell>
        </row>
        <row r="75">
          <cell r="A75" t="str">
            <v>AUG(WK-4)</v>
          </cell>
          <cell r="D75" t="e">
            <v>#REF!</v>
          </cell>
          <cell r="E75">
            <v>53.858072644706027</v>
          </cell>
          <cell r="F75">
            <v>57.40118440047678</v>
          </cell>
          <cell r="I75">
            <v>62.5</v>
          </cell>
          <cell r="J75">
            <v>64.278933613697802</v>
          </cell>
          <cell r="K75">
            <v>65.150000000000006</v>
          </cell>
          <cell r="M75">
            <v>59.5</v>
          </cell>
          <cell r="Q75" t="e">
            <v>#REF!</v>
          </cell>
        </row>
        <row r="76">
          <cell r="A76" t="str">
            <v>AUG(WK-5)</v>
          </cell>
          <cell r="D76" t="e">
            <v>#REF!</v>
          </cell>
          <cell r="E76">
            <v>59.917006094463247</v>
          </cell>
          <cell r="F76">
            <v>73.389008507342439</v>
          </cell>
          <cell r="I76">
            <v>70.5</v>
          </cell>
          <cell r="J76">
            <v>71.864969043797288</v>
          </cell>
          <cell r="K76">
            <v>65.393333333333331</v>
          </cell>
          <cell r="M76">
            <v>59.5</v>
          </cell>
          <cell r="Q76" t="e">
            <v>#REF!</v>
          </cell>
        </row>
        <row r="77">
          <cell r="A77" t="str">
            <v>AUG'99</v>
          </cell>
          <cell r="D77" t="e">
            <v>#REF!</v>
          </cell>
          <cell r="E77">
            <v>59.046695525078313</v>
          </cell>
          <cell r="F77">
            <v>59.467827108531544</v>
          </cell>
          <cell r="I77">
            <v>64.23266666666666</v>
          </cell>
          <cell r="J77">
            <v>60.182806334203789</v>
          </cell>
          <cell r="K77">
            <v>64.616666666666674</v>
          </cell>
          <cell r="M77">
            <v>59.225999999999999</v>
          </cell>
          <cell r="O77">
            <v>69.546000000000006</v>
          </cell>
          <cell r="P77">
            <v>53.078000000000003</v>
          </cell>
          <cell r="Q77" t="e">
            <v>#REF!</v>
          </cell>
        </row>
        <row r="78">
          <cell r="A78" t="str">
            <v>SEPT (WK-1)</v>
          </cell>
          <cell r="D78" t="e">
            <v>#REF!</v>
          </cell>
          <cell r="E78">
            <v>59.046695525078313</v>
          </cell>
          <cell r="F78">
            <v>63.282472196466742</v>
          </cell>
          <cell r="I78">
            <v>68.33</v>
          </cell>
          <cell r="J78">
            <v>81.674546369880247</v>
          </cell>
          <cell r="K78">
            <v>56.63333333333334</v>
          </cell>
          <cell r="M78">
            <v>59.370000000000005</v>
          </cell>
          <cell r="O78">
            <v>82.55</v>
          </cell>
          <cell r="P78">
            <v>87.16</v>
          </cell>
          <cell r="Q78" t="e">
            <v>#REF!</v>
          </cell>
        </row>
        <row r="79">
          <cell r="A79" t="str">
            <v>SEPT (WK-2)</v>
          </cell>
          <cell r="D79" t="e">
            <v>#REF!</v>
          </cell>
          <cell r="E79">
            <v>63.327284340475799</v>
          </cell>
          <cell r="F79">
            <v>80.053746319919981</v>
          </cell>
          <cell r="I79">
            <v>68.12</v>
          </cell>
          <cell r="J79">
            <v>65.952690758430194</v>
          </cell>
          <cell r="K79">
            <v>34.283333333333331</v>
          </cell>
          <cell r="M79">
            <v>58.75</v>
          </cell>
          <cell r="O79">
            <v>84.91</v>
          </cell>
          <cell r="P79">
            <v>72.37</v>
          </cell>
          <cell r="Q79" t="e">
            <v>#REF!</v>
          </cell>
        </row>
        <row r="80">
          <cell r="A80" t="str">
            <v>SEPT(WK-3)</v>
          </cell>
          <cell r="D80">
            <v>65</v>
          </cell>
          <cell r="E80">
            <v>57</v>
          </cell>
          <cell r="F80">
            <v>45</v>
          </cell>
          <cell r="I80">
            <v>64</v>
          </cell>
          <cell r="J80">
            <v>55</v>
          </cell>
          <cell r="K80">
            <v>33</v>
          </cell>
          <cell r="M80">
            <v>45</v>
          </cell>
          <cell r="O80">
            <v>84</v>
          </cell>
          <cell r="P80">
            <v>59</v>
          </cell>
          <cell r="Q80">
            <v>56.333333333333336</v>
          </cell>
        </row>
        <row r="81">
          <cell r="A81" t="str">
            <v>SEPT(WK-4)</v>
          </cell>
          <cell r="D81">
            <v>75.61</v>
          </cell>
          <cell r="E81">
            <v>56.46</v>
          </cell>
          <cell r="F81">
            <v>71.66</v>
          </cell>
          <cell r="I81">
            <v>65.7</v>
          </cell>
          <cell r="J81">
            <v>64</v>
          </cell>
          <cell r="K81">
            <v>25.42</v>
          </cell>
          <cell r="M81">
            <v>43.37</v>
          </cell>
          <cell r="O81">
            <v>85.9</v>
          </cell>
          <cell r="P81">
            <v>72.16</v>
          </cell>
          <cell r="Q81">
            <v>62.25333333333333</v>
          </cell>
        </row>
        <row r="82">
          <cell r="A82" t="str">
            <v>SEPT(WK-5)</v>
          </cell>
          <cell r="D82" t="e">
            <v>#REF!</v>
          </cell>
          <cell r="E82">
            <v>64.487831694844886</v>
          </cell>
          <cell r="F82">
            <v>79.300551705064279</v>
          </cell>
          <cell r="I82">
            <v>66.832999999999998</v>
          </cell>
          <cell r="J82">
            <v>16.225714285714282</v>
          </cell>
          <cell r="K82">
            <v>60.436491228070174</v>
          </cell>
          <cell r="M82">
            <v>51.22</v>
          </cell>
          <cell r="O82">
            <v>79.89</v>
          </cell>
          <cell r="P82">
            <v>71.86</v>
          </cell>
          <cell r="Q82" t="e">
            <v>#REF!</v>
          </cell>
        </row>
        <row r="83">
          <cell r="A83" t="str">
            <v>SEP'99</v>
          </cell>
          <cell r="D83" t="e">
            <v>#REF!</v>
          </cell>
          <cell r="E83">
            <v>60.064362312079801</v>
          </cell>
          <cell r="F83">
            <v>67.8593540442902</v>
          </cell>
          <cell r="G83">
            <v>0</v>
          </cell>
          <cell r="H83">
            <v>0</v>
          </cell>
          <cell r="I83">
            <v>66.596599999999995</v>
          </cell>
          <cell r="J83">
            <v>56.570590282804936</v>
          </cell>
          <cell r="K83">
            <v>41.954631578947371</v>
          </cell>
          <cell r="L83">
            <v>0</v>
          </cell>
          <cell r="M83">
            <v>51.542000000000009</v>
          </cell>
          <cell r="N83">
            <v>0</v>
          </cell>
          <cell r="O83">
            <v>83.45</v>
          </cell>
          <cell r="P83">
            <v>72.510000000000005</v>
          </cell>
          <cell r="Q83" t="e">
            <v>#REF!</v>
          </cell>
        </row>
        <row r="84">
          <cell r="A84" t="str">
            <v>OCT(wk-1)</v>
          </cell>
          <cell r="B84" t="str">
            <v>OCT(wk-1)</v>
          </cell>
          <cell r="C84" t="str">
            <v>OCT(wk-1)</v>
          </cell>
          <cell r="D84" t="e">
            <v>#REF!</v>
          </cell>
          <cell r="E84">
            <v>58.544077829690551</v>
          </cell>
          <cell r="F84">
            <v>59.600799139855617</v>
          </cell>
          <cell r="I84">
            <v>78</v>
          </cell>
          <cell r="J84">
            <v>87.862923103561059</v>
          </cell>
          <cell r="K84">
            <v>68.49666666666667</v>
          </cell>
          <cell r="M84">
            <v>72.12</v>
          </cell>
          <cell r="O84">
            <v>87.55</v>
          </cell>
          <cell r="P84">
            <v>86.86</v>
          </cell>
          <cell r="Q84" t="e">
            <v>#REF!</v>
          </cell>
        </row>
        <row r="85">
          <cell r="A85" t="str">
            <v>OCT(wk-2)</v>
          </cell>
          <cell r="B85" t="str">
            <v>OCT(wk-2)</v>
          </cell>
          <cell r="C85" t="str">
            <v>OCT(wk-2)</v>
          </cell>
          <cell r="D85" t="e">
            <v>#REF!</v>
          </cell>
          <cell r="E85">
            <v>58.197459215609278</v>
          </cell>
          <cell r="F85">
            <v>72.773276311597527</v>
          </cell>
          <cell r="I85">
            <v>74.599999999999994</v>
          </cell>
          <cell r="J85">
            <v>72.780781758957659</v>
          </cell>
          <cell r="K85">
            <v>23.27</v>
          </cell>
          <cell r="M85">
            <v>72.599999999999994</v>
          </cell>
          <cell r="O85">
            <v>85.92</v>
          </cell>
          <cell r="P85">
            <v>87.25</v>
          </cell>
          <cell r="Q85" t="e">
            <v>#REF!</v>
          </cell>
        </row>
        <row r="86">
          <cell r="A86" t="str">
            <v>OCT(wk-3)</v>
          </cell>
          <cell r="B86" t="str">
            <v>OCT(wk-3)</v>
          </cell>
          <cell r="C86" t="str">
            <v>OCT(wk-3)</v>
          </cell>
          <cell r="D86" t="e">
            <v>#REF!</v>
          </cell>
          <cell r="E86">
            <v>58.250116784535209</v>
          </cell>
          <cell r="F86">
            <v>18.426845342447603</v>
          </cell>
          <cell r="I86">
            <v>77.599999999999994</v>
          </cell>
          <cell r="J86">
            <v>79.472856166346929</v>
          </cell>
          <cell r="K86">
            <v>35.926666666666662</v>
          </cell>
          <cell r="M86">
            <v>73.433333333333337</v>
          </cell>
          <cell r="O86">
            <v>82</v>
          </cell>
          <cell r="P86">
            <v>70</v>
          </cell>
          <cell r="Q86" t="e">
            <v>#REF!</v>
          </cell>
        </row>
        <row r="87">
          <cell r="A87" t="str">
            <v>OCT(wk-4)</v>
          </cell>
          <cell r="D87" t="e">
            <v>#REF!</v>
          </cell>
          <cell r="E87">
            <v>59.711934580697609</v>
          </cell>
          <cell r="F87">
            <v>45.871902525869018</v>
          </cell>
          <cell r="I87">
            <v>71.099999999999994</v>
          </cell>
          <cell r="J87">
            <v>76.711350696859625</v>
          </cell>
          <cell r="K87">
            <v>49.2</v>
          </cell>
          <cell r="M87">
            <v>72.333333333333343</v>
          </cell>
          <cell r="O87">
            <v>87.666666666666671</v>
          </cell>
          <cell r="P87">
            <v>23.647597254004577</v>
          </cell>
          <cell r="Q87" t="e">
            <v>#REF!</v>
          </cell>
        </row>
        <row r="88">
          <cell r="A88" t="str">
            <v>OCT(wk-5)</v>
          </cell>
          <cell r="D88">
            <v>72</v>
          </cell>
          <cell r="E88">
            <v>54</v>
          </cell>
          <cell r="F88">
            <v>79</v>
          </cell>
          <cell r="I88">
            <v>65</v>
          </cell>
          <cell r="J88">
            <v>82</v>
          </cell>
          <cell r="K88">
            <v>46</v>
          </cell>
          <cell r="M88">
            <v>70</v>
          </cell>
          <cell r="O88">
            <v>74</v>
          </cell>
          <cell r="P88">
            <v>61</v>
          </cell>
          <cell r="Q88">
            <v>67</v>
          </cell>
        </row>
        <row r="89">
          <cell r="A89" t="str">
            <v>OCT(wk-6)</v>
          </cell>
          <cell r="D89" t="e">
            <v>#REF!</v>
          </cell>
          <cell r="E89">
            <v>54.645799049201962</v>
          </cell>
          <cell r="F89">
            <v>55.817593178947682</v>
          </cell>
          <cell r="I89">
            <v>65.099999999999994</v>
          </cell>
          <cell r="J89">
            <v>83.5</v>
          </cell>
          <cell r="K89">
            <v>69.283333333333331</v>
          </cell>
          <cell r="M89">
            <v>72.31</v>
          </cell>
          <cell r="O89">
            <v>73.95</v>
          </cell>
          <cell r="P89">
            <v>39.629999999999995</v>
          </cell>
          <cell r="Q89" t="e">
            <v>#REF!</v>
          </cell>
        </row>
        <row r="90">
          <cell r="A90" t="str">
            <v>OCT' 99</v>
          </cell>
          <cell r="D90" t="e">
            <v>#REF!</v>
          </cell>
          <cell r="E90">
            <v>58.369676074995475</v>
          </cell>
          <cell r="F90">
            <v>68.680231562485716</v>
          </cell>
          <cell r="I90">
            <v>73.19277575757576</v>
          </cell>
          <cell r="J90">
            <v>80.651161001796623</v>
          </cell>
          <cell r="K90">
            <v>48.522804318488525</v>
          </cell>
          <cell r="M90">
            <v>62.636877777777784</v>
          </cell>
          <cell r="O90">
            <v>58.034659259259257</v>
          </cell>
          <cell r="P90">
            <v>53.267105263157895</v>
          </cell>
          <cell r="Q90" t="e">
            <v>#REF!</v>
          </cell>
        </row>
        <row r="91">
          <cell r="A91" t="str">
            <v>NOV(WK-1)</v>
          </cell>
          <cell r="D91" t="e">
            <v>#REF!</v>
          </cell>
          <cell r="E91">
            <v>58.496370646005261</v>
          </cell>
          <cell r="F91">
            <v>76.643851697960628</v>
          </cell>
          <cell r="I91">
            <v>83.534999999999997</v>
          </cell>
          <cell r="J91">
            <v>64.155741263294985</v>
          </cell>
          <cell r="K91">
            <v>30.903333333333336</v>
          </cell>
          <cell r="L91">
            <v>0</v>
          </cell>
          <cell r="M91">
            <v>33.15</v>
          </cell>
          <cell r="N91">
            <v>0</v>
          </cell>
          <cell r="O91">
            <v>78</v>
          </cell>
          <cell r="P91">
            <v>32.299999999999997</v>
          </cell>
          <cell r="Q91" t="e">
            <v>#REF!</v>
          </cell>
        </row>
        <row r="92">
          <cell r="A92" t="str">
            <v>NOV(WK-2)</v>
          </cell>
          <cell r="D92" t="e">
            <v>#REF!</v>
          </cell>
          <cell r="E92">
            <v>56.355388612638926</v>
          </cell>
          <cell r="F92">
            <v>70.954391946622565</v>
          </cell>
          <cell r="I92">
            <v>77.7</v>
          </cell>
          <cell r="J92">
            <v>82.762731173250472</v>
          </cell>
          <cell r="K92">
            <v>54.066666666666663</v>
          </cell>
          <cell r="M92">
            <v>67.45</v>
          </cell>
          <cell r="O92">
            <v>52.6</v>
          </cell>
          <cell r="P92">
            <v>71.930000000000007</v>
          </cell>
          <cell r="Q92" t="e">
            <v>#REF!</v>
          </cell>
        </row>
        <row r="93">
          <cell r="A93" t="str">
            <v>NOV(WK-3)</v>
          </cell>
          <cell r="D93" t="e">
            <v>#REF!</v>
          </cell>
          <cell r="E93">
            <v>58.246908793531539</v>
          </cell>
          <cell r="F93">
            <v>73.430312904854858</v>
          </cell>
          <cell r="I93">
            <v>72.777777777777771</v>
          </cell>
          <cell r="J93">
            <v>82.904808855481832</v>
          </cell>
          <cell r="K93">
            <v>53.8</v>
          </cell>
          <cell r="M93">
            <v>68.683333333333337</v>
          </cell>
          <cell r="O93">
            <v>47.46</v>
          </cell>
          <cell r="P93">
            <v>54.57</v>
          </cell>
          <cell r="Q93" t="e">
            <v>#REF!</v>
          </cell>
        </row>
        <row r="94">
          <cell r="A94" t="str">
            <v>NOV(WK-4)</v>
          </cell>
          <cell r="D94" t="e">
            <v>#REF!</v>
          </cell>
          <cell r="E94">
            <v>57.228590550419014</v>
          </cell>
          <cell r="F94">
            <v>74.289064124084618</v>
          </cell>
          <cell r="I94">
            <v>67.5</v>
          </cell>
          <cell r="J94">
            <v>88.02863140432126</v>
          </cell>
          <cell r="K94">
            <v>61.798245614035082</v>
          </cell>
          <cell r="M94">
            <v>48.125</v>
          </cell>
          <cell r="O94">
            <v>68.071428571428569</v>
          </cell>
          <cell r="P94">
            <v>91.80549199084669</v>
          </cell>
          <cell r="Q94" t="e">
            <v>#REF!</v>
          </cell>
        </row>
        <row r="95">
          <cell r="A95" t="str">
            <v>NOV(WK-5)</v>
          </cell>
          <cell r="D95" t="e">
            <v>#REF!</v>
          </cell>
          <cell r="E95">
            <v>57.26</v>
          </cell>
          <cell r="F95">
            <v>59.557319913472767</v>
          </cell>
          <cell r="I95">
            <v>67.5</v>
          </cell>
          <cell r="J95">
            <v>64.155741263294985</v>
          </cell>
          <cell r="K95">
            <v>68.463333333333338</v>
          </cell>
          <cell r="M95">
            <v>73.13</v>
          </cell>
          <cell r="O95">
            <v>73.069999999999993</v>
          </cell>
          <cell r="P95">
            <v>91.803913043478261</v>
          </cell>
          <cell r="Q95" t="e">
            <v>#REF!</v>
          </cell>
        </row>
        <row r="96">
          <cell r="A96" t="str">
            <v>NOV'99</v>
          </cell>
          <cell r="D96">
            <v>78</v>
          </cell>
          <cell r="E96">
            <v>57</v>
          </cell>
          <cell r="F96">
            <v>74</v>
          </cell>
          <cell r="I96">
            <v>75</v>
          </cell>
          <cell r="J96">
            <v>85</v>
          </cell>
          <cell r="K96">
            <v>54</v>
          </cell>
          <cell r="M96">
            <v>70</v>
          </cell>
          <cell r="O96">
            <v>53</v>
          </cell>
          <cell r="P96">
            <v>92</v>
          </cell>
          <cell r="Q96">
            <v>70.888888888888886</v>
          </cell>
        </row>
        <row r="97">
          <cell r="A97" t="str">
            <v>DEC(WK-1)</v>
          </cell>
          <cell r="D97" t="e">
            <v>#REF!</v>
          </cell>
          <cell r="E97">
            <v>57.312329008055904</v>
          </cell>
          <cell r="F97">
            <v>75.08827152363358</v>
          </cell>
          <cell r="I97">
            <v>75.099999999999994</v>
          </cell>
          <cell r="J97">
            <v>86.843081391510992</v>
          </cell>
          <cell r="K97">
            <v>36.593333333333334</v>
          </cell>
          <cell r="M97">
            <v>94.993333333333339</v>
          </cell>
          <cell r="O97">
            <v>53.06</v>
          </cell>
          <cell r="P97">
            <v>90.31</v>
          </cell>
          <cell r="Q97" t="e">
            <v>#REF!</v>
          </cell>
        </row>
        <row r="98">
          <cell r="A98" t="str">
            <v>DEC(WK-2)</v>
          </cell>
          <cell r="D98" t="e">
            <v>#REF!</v>
          </cell>
          <cell r="E98">
            <v>59.078551233188882</v>
          </cell>
          <cell r="F98">
            <v>75.188075156254428</v>
          </cell>
          <cell r="I98">
            <v>68.5</v>
          </cell>
          <cell r="J98">
            <v>79.168199905258163</v>
          </cell>
          <cell r="K98">
            <v>26.593333333333337</v>
          </cell>
          <cell r="M98">
            <v>52.47</v>
          </cell>
          <cell r="O98">
            <v>68.36</v>
          </cell>
          <cell r="P98">
            <v>69.47</v>
          </cell>
          <cell r="Q98" t="e">
            <v>#REF!</v>
          </cell>
        </row>
        <row r="99">
          <cell r="A99" t="str">
            <v>DEC(WK-3)</v>
          </cell>
          <cell r="D99">
            <v>78</v>
          </cell>
          <cell r="E99">
            <v>59</v>
          </cell>
          <cell r="F99">
            <v>74</v>
          </cell>
          <cell r="I99">
            <v>70</v>
          </cell>
          <cell r="J99">
            <v>86</v>
          </cell>
          <cell r="K99">
            <v>56</v>
          </cell>
          <cell r="M99">
            <v>66</v>
          </cell>
          <cell r="O99">
            <v>63</v>
          </cell>
          <cell r="P99">
            <v>87</v>
          </cell>
          <cell r="Q99">
            <v>71</v>
          </cell>
        </row>
        <row r="100">
          <cell r="A100" t="str">
            <v>DEC(WK-4)</v>
          </cell>
          <cell r="D100">
            <v>74</v>
          </cell>
          <cell r="E100">
            <v>57</v>
          </cell>
          <cell r="F100">
            <v>74</v>
          </cell>
          <cell r="I100">
            <v>66</v>
          </cell>
          <cell r="J100">
            <v>78</v>
          </cell>
          <cell r="K100">
            <v>66</v>
          </cell>
          <cell r="M100">
            <v>76</v>
          </cell>
          <cell r="O100">
            <v>54</v>
          </cell>
          <cell r="P100">
            <v>83</v>
          </cell>
          <cell r="Q100">
            <v>69.777777777777771</v>
          </cell>
        </row>
        <row r="101">
          <cell r="A101" t="str">
            <v>DEC(WK-5)</v>
          </cell>
          <cell r="D101" t="e">
            <v>#REF!</v>
          </cell>
          <cell r="E101">
            <v>56.848485574623048</v>
          </cell>
          <cell r="F101">
            <v>72.19861218382573</v>
          </cell>
          <cell r="I101">
            <v>65.849999999999994</v>
          </cell>
          <cell r="J101">
            <v>86.125581730879205</v>
          </cell>
          <cell r="K101">
            <v>35.333333333333336</v>
          </cell>
          <cell r="M101">
            <v>94.375</v>
          </cell>
          <cell r="O101">
            <v>47.642857142857146</v>
          </cell>
          <cell r="P101">
            <v>67.666666666666671</v>
          </cell>
          <cell r="Q101" t="e">
            <v>#REF!</v>
          </cell>
        </row>
        <row r="102">
          <cell r="A102" t="str">
            <v>DEC' 99</v>
          </cell>
          <cell r="D102" t="e">
            <v>#REF!</v>
          </cell>
          <cell r="E102">
            <v>56.312166222109923</v>
          </cell>
          <cell r="F102">
            <v>74.018775995940928</v>
          </cell>
          <cell r="I102">
            <v>74.146000000000001</v>
          </cell>
          <cell r="J102">
            <v>75.309413711495196</v>
          </cell>
          <cell r="K102">
            <v>44.648360902255632</v>
          </cell>
          <cell r="M102">
            <v>76.223222222222219</v>
          </cell>
          <cell r="O102">
            <v>48.143340659340659</v>
          </cell>
          <cell r="P102">
            <v>89.908326468344768</v>
          </cell>
          <cell r="Q102" t="e">
            <v>#REF!</v>
          </cell>
        </row>
        <row r="103">
          <cell r="A103" t="str">
            <v>DEC' 100</v>
          </cell>
          <cell r="D103">
            <v>73</v>
          </cell>
          <cell r="E103">
            <v>57</v>
          </cell>
          <cell r="F103">
            <v>78</v>
          </cell>
          <cell r="I103">
            <v>66</v>
          </cell>
          <cell r="J103">
            <v>59</v>
          </cell>
          <cell r="K103">
            <v>33</v>
          </cell>
          <cell r="M103">
            <v>94</v>
          </cell>
          <cell r="O103">
            <v>63</v>
          </cell>
          <cell r="P103">
            <v>90</v>
          </cell>
          <cell r="Q103">
            <v>68.111111111111114</v>
          </cell>
        </row>
        <row r="104">
          <cell r="A104" t="str">
            <v>DEC' 101</v>
          </cell>
          <cell r="D104" t="e">
            <v>#REF!</v>
          </cell>
          <cell r="E104" t="e">
            <v>#REF!</v>
          </cell>
          <cell r="F104">
            <v>51.320362314078501</v>
          </cell>
          <cell r="I104">
            <v>71.666666666666657</v>
          </cell>
          <cell r="J104">
            <v>77.18608481848716</v>
          </cell>
          <cell r="K104">
            <v>40.043333333333337</v>
          </cell>
          <cell r="M104">
            <v>91.5</v>
          </cell>
          <cell r="O104">
            <v>53</v>
          </cell>
          <cell r="P104">
            <v>66.5</v>
          </cell>
          <cell r="Q104" t="e">
            <v>#REF!</v>
          </cell>
        </row>
        <row r="105">
          <cell r="A105" t="str">
            <v>DEC' 102</v>
          </cell>
          <cell r="D105">
            <v>60</v>
          </cell>
          <cell r="E105">
            <v>47</v>
          </cell>
          <cell r="F105">
            <v>55</v>
          </cell>
          <cell r="I105">
            <v>75</v>
          </cell>
          <cell r="J105">
            <v>76</v>
          </cell>
          <cell r="K105">
            <v>47</v>
          </cell>
          <cell r="M105">
            <v>92</v>
          </cell>
          <cell r="O105">
            <v>49</v>
          </cell>
          <cell r="P105">
            <v>33</v>
          </cell>
          <cell r="Q105">
            <v>59.333333333333336</v>
          </cell>
        </row>
        <row r="106">
          <cell r="A106" t="str">
            <v>DEC' 103</v>
          </cell>
          <cell r="D106">
            <v>61</v>
          </cell>
          <cell r="E106">
            <v>47</v>
          </cell>
          <cell r="F106">
            <v>55</v>
          </cell>
          <cell r="I106">
            <v>78</v>
          </cell>
          <cell r="J106">
            <v>72</v>
          </cell>
          <cell r="K106">
            <v>46</v>
          </cell>
          <cell r="M106">
            <v>74</v>
          </cell>
          <cell r="O106">
            <v>68</v>
          </cell>
          <cell r="P106">
            <v>90</v>
          </cell>
          <cell r="Q106">
            <v>65.666666666666671</v>
          </cell>
        </row>
        <row r="107">
          <cell r="A107">
            <v>36526</v>
          </cell>
          <cell r="D107">
            <v>78</v>
          </cell>
          <cell r="E107">
            <v>62</v>
          </cell>
          <cell r="F107">
            <v>75</v>
          </cell>
          <cell r="I107">
            <v>73</v>
          </cell>
          <cell r="J107">
            <v>76</v>
          </cell>
          <cell r="K107">
            <v>39</v>
          </cell>
          <cell r="M107">
            <v>93</v>
          </cell>
          <cell r="O107">
            <v>48</v>
          </cell>
          <cell r="P107">
            <v>83</v>
          </cell>
          <cell r="Q107">
            <v>69.666666666666671</v>
          </cell>
        </row>
        <row r="108">
          <cell r="A108" t="str">
            <v>FEB(WK-1)</v>
          </cell>
          <cell r="D108">
            <v>73</v>
          </cell>
          <cell r="E108">
            <v>44</v>
          </cell>
          <cell r="F108">
            <v>62</v>
          </cell>
          <cell r="I108">
            <v>78</v>
          </cell>
          <cell r="J108">
            <v>75</v>
          </cell>
          <cell r="K108">
            <v>48</v>
          </cell>
          <cell r="M108">
            <v>94</v>
          </cell>
          <cell r="O108">
            <v>64</v>
          </cell>
          <cell r="P108">
            <v>66</v>
          </cell>
          <cell r="Q108">
            <v>67.111111111111114</v>
          </cell>
        </row>
        <row r="109">
          <cell r="A109" t="str">
            <v>FEB(WK-2)</v>
          </cell>
          <cell r="D109">
            <v>75</v>
          </cell>
          <cell r="E109">
            <v>68</v>
          </cell>
          <cell r="F109">
            <v>69</v>
          </cell>
          <cell r="I109">
            <v>78</v>
          </cell>
          <cell r="J109">
            <v>85</v>
          </cell>
          <cell r="K109">
            <v>89</v>
          </cell>
          <cell r="M109">
            <v>52</v>
          </cell>
          <cell r="O109">
            <v>49</v>
          </cell>
          <cell r="P109">
            <v>87</v>
          </cell>
          <cell r="Q109">
            <v>72</v>
          </cell>
        </row>
        <row r="110">
          <cell r="A110" t="str">
            <v>FEB(WK-3)</v>
          </cell>
          <cell r="D110">
            <v>67</v>
          </cell>
          <cell r="E110">
            <v>77</v>
          </cell>
          <cell r="F110">
            <v>66</v>
          </cell>
          <cell r="I110">
            <v>66</v>
          </cell>
          <cell r="J110">
            <v>75</v>
          </cell>
          <cell r="K110">
            <v>77</v>
          </cell>
          <cell r="M110">
            <v>49</v>
          </cell>
          <cell r="O110">
            <v>52</v>
          </cell>
          <cell r="P110">
            <v>86</v>
          </cell>
          <cell r="Q110">
            <v>68.333333333333329</v>
          </cell>
        </row>
        <row r="111">
          <cell r="A111" t="str">
            <v>FEB(WK-4)</v>
          </cell>
          <cell r="D111">
            <v>66</v>
          </cell>
          <cell r="E111">
            <v>68</v>
          </cell>
          <cell r="F111">
            <v>70</v>
          </cell>
          <cell r="I111">
            <v>66</v>
          </cell>
          <cell r="J111">
            <v>84</v>
          </cell>
          <cell r="K111">
            <v>77</v>
          </cell>
          <cell r="M111">
            <v>69</v>
          </cell>
          <cell r="O111">
            <v>48</v>
          </cell>
          <cell r="P111">
            <v>90</v>
          </cell>
          <cell r="Q111">
            <v>70.888888888888886</v>
          </cell>
        </row>
        <row r="112">
          <cell r="A112">
            <v>36557</v>
          </cell>
          <cell r="D112">
            <v>76</v>
          </cell>
          <cell r="E112">
            <v>59.306057103829794</v>
          </cell>
          <cell r="F112">
            <v>75.256400896564273</v>
          </cell>
          <cell r="I112">
            <v>73.230952380952374</v>
          </cell>
          <cell r="J112">
            <v>73.727444735766142</v>
          </cell>
          <cell r="K112">
            <v>71.740234255599475</v>
          </cell>
          <cell r="M112">
            <v>88.691666666666663</v>
          </cell>
          <cell r="O112">
            <v>48.139156913547154</v>
          </cell>
          <cell r="P112">
            <v>82.296272162834015</v>
          </cell>
          <cell r="Q112">
            <v>72.043131679528884</v>
          </cell>
        </row>
        <row r="113">
          <cell r="A113" t="str">
            <v>MARCH (WK-1)</v>
          </cell>
          <cell r="D113">
            <v>75</v>
          </cell>
          <cell r="E113">
            <v>74</v>
          </cell>
          <cell r="F113">
            <v>72</v>
          </cell>
          <cell r="I113">
            <v>75</v>
          </cell>
          <cell r="J113">
            <v>84</v>
          </cell>
          <cell r="K113">
            <v>77</v>
          </cell>
          <cell r="M113">
            <v>89</v>
          </cell>
          <cell r="O113">
            <v>63</v>
          </cell>
          <cell r="P113">
            <v>73</v>
          </cell>
          <cell r="Q113">
            <v>76</v>
          </cell>
        </row>
        <row r="114">
          <cell r="A114" t="str">
            <v>MARCH (WK-2)</v>
          </cell>
          <cell r="D114">
            <v>76</v>
          </cell>
          <cell r="E114">
            <v>74</v>
          </cell>
          <cell r="F114">
            <v>76</v>
          </cell>
          <cell r="I114">
            <v>73</v>
          </cell>
          <cell r="J114">
            <v>89</v>
          </cell>
          <cell r="K114">
            <v>72</v>
          </cell>
          <cell r="M114">
            <v>94</v>
          </cell>
          <cell r="O114">
            <v>68</v>
          </cell>
          <cell r="P114">
            <v>72</v>
          </cell>
          <cell r="Q114">
            <v>76</v>
          </cell>
        </row>
        <row r="115">
          <cell r="A115" t="str">
            <v>MARCH (WK-3)</v>
          </cell>
          <cell r="D115">
            <v>71</v>
          </cell>
          <cell r="E115">
            <v>72</v>
          </cell>
          <cell r="F115">
            <v>75</v>
          </cell>
          <cell r="I115">
            <v>60</v>
          </cell>
          <cell r="J115">
            <v>85</v>
          </cell>
          <cell r="K115">
            <v>57</v>
          </cell>
          <cell r="M115">
            <v>89</v>
          </cell>
          <cell r="O115">
            <v>68</v>
          </cell>
          <cell r="P115">
            <v>79</v>
          </cell>
          <cell r="Q115">
            <v>72.888888888888886</v>
          </cell>
        </row>
        <row r="116">
          <cell r="A116" t="str">
            <v>MARCH (WK-4)</v>
          </cell>
          <cell r="D116">
            <v>76</v>
          </cell>
          <cell r="E116">
            <v>72</v>
          </cell>
          <cell r="F116">
            <v>75</v>
          </cell>
          <cell r="I116">
            <v>58</v>
          </cell>
          <cell r="J116">
            <v>87</v>
          </cell>
          <cell r="K116">
            <v>75</v>
          </cell>
          <cell r="M116">
            <v>54</v>
          </cell>
          <cell r="O116">
            <v>68</v>
          </cell>
          <cell r="P116">
            <v>84</v>
          </cell>
          <cell r="Q116">
            <v>72.111111111111114</v>
          </cell>
        </row>
        <row r="117">
          <cell r="A117" t="str">
            <v>MARCH (WK-5)</v>
          </cell>
          <cell r="D117" t="e">
            <v>#REF!</v>
          </cell>
          <cell r="E117">
            <v>64.071661695257973</v>
          </cell>
          <cell r="F117">
            <v>72.569999999999993</v>
          </cell>
          <cell r="I117">
            <v>76</v>
          </cell>
          <cell r="J117">
            <v>79.061151670572656</v>
          </cell>
          <cell r="K117">
            <v>75</v>
          </cell>
          <cell r="M117">
            <v>73.5</v>
          </cell>
          <cell r="O117">
            <v>43</v>
          </cell>
          <cell r="P117">
            <v>75.3</v>
          </cell>
          <cell r="Q117" t="e">
            <v>#REF!</v>
          </cell>
        </row>
        <row r="118">
          <cell r="A118">
            <v>36586</v>
          </cell>
          <cell r="D118">
            <v>76</v>
          </cell>
          <cell r="E118">
            <v>67.276214488290051</v>
          </cell>
          <cell r="F118">
            <v>74.887154593284237</v>
          </cell>
          <cell r="I118">
            <v>64.294728487886374</v>
          </cell>
          <cell r="J118">
            <v>76.160762888535515</v>
          </cell>
          <cell r="K118">
            <v>78.605149956709951</v>
          </cell>
          <cell r="M118">
            <v>90.758333333333326</v>
          </cell>
          <cell r="O118">
            <v>63.086073140951186</v>
          </cell>
          <cell r="P118">
            <v>61.860774900403058</v>
          </cell>
          <cell r="Q118">
            <v>72.547687976599306</v>
          </cell>
        </row>
        <row r="119">
          <cell r="A119">
            <v>36617</v>
          </cell>
          <cell r="D119">
            <v>63.219057346046391</v>
          </cell>
          <cell r="E119">
            <v>67.202823665780869</v>
          </cell>
          <cell r="F119">
            <v>80.239115895930183</v>
          </cell>
          <cell r="I119">
            <v>77.166666666666657</v>
          </cell>
          <cell r="J119">
            <v>78.646660775965941</v>
          </cell>
          <cell r="K119">
            <v>82.836333333333329</v>
          </cell>
          <cell r="M119">
            <v>83.5</v>
          </cell>
          <cell r="O119">
            <v>53.5</v>
          </cell>
          <cell r="P119">
            <v>61.860774900403058</v>
          </cell>
          <cell r="Q119">
            <v>72.019048064902933</v>
          </cell>
        </row>
        <row r="120">
          <cell r="A120" t="str">
            <v>APRIL WK 2</v>
          </cell>
          <cell r="D120">
            <v>68.376321855640398</v>
          </cell>
          <cell r="E120">
            <v>67.463184103278962</v>
          </cell>
          <cell r="F120">
            <v>77.411056910569101</v>
          </cell>
          <cell r="I120">
            <v>73</v>
          </cell>
          <cell r="J120">
            <v>89.986141088265356</v>
          </cell>
          <cell r="K120">
            <v>70.382000000000005</v>
          </cell>
          <cell r="M120">
            <v>83.5</v>
          </cell>
          <cell r="O120">
            <v>53.6</v>
          </cell>
          <cell r="P120">
            <v>86.5</v>
          </cell>
          <cell r="Q120">
            <v>74.468744884194876</v>
          </cell>
        </row>
        <row r="122">
          <cell r="A122" t="str">
            <v>INTERNAL QUALITY / PERFORMANCE SCORE :         MONTH / QUARTER</v>
          </cell>
          <cell r="B122" t="str">
            <v>M.F</v>
          </cell>
          <cell r="D122" t="str">
            <v>5 S</v>
          </cell>
          <cell r="E122" t="str">
            <v>SUGGESTION</v>
          </cell>
          <cell r="F122" t="str">
            <v>PRODUCTIVITY</v>
          </cell>
          <cell r="G122" t="str">
            <v>ON-TIME</v>
          </cell>
          <cell r="H122" t="str">
            <v>CUSTOMER</v>
          </cell>
          <cell r="I122" t="str">
            <v xml:space="preserve">DEVIATION </v>
          </cell>
          <cell r="J122" t="str">
            <v xml:space="preserve">QUALITY </v>
          </cell>
          <cell r="L122" t="str">
            <v>BONDED</v>
          </cell>
          <cell r="M122" t="str">
            <v>ON TIME</v>
          </cell>
          <cell r="N122" t="str">
            <v>PPC</v>
          </cell>
          <cell r="O122" t="str">
            <v>COMMERCIAL</v>
          </cell>
          <cell r="P122" t="str">
            <v>MANUFACTURING</v>
          </cell>
          <cell r="R122" t="str">
            <v>SUPPORTING</v>
          </cell>
        </row>
        <row r="123">
          <cell r="B123" t="str">
            <v>AUDIT</v>
          </cell>
          <cell r="C123" t="str">
            <v>AUDIT</v>
          </cell>
          <cell r="D123" t="str">
            <v>SCORE</v>
          </cell>
          <cell r="E123" t="str">
            <v>SCORE</v>
          </cell>
          <cell r="F123" t="str">
            <v>SCORE</v>
          </cell>
          <cell r="G123" t="str">
            <v>PERFORMANCE</v>
          </cell>
          <cell r="H123" t="str">
            <v>REJECTS</v>
          </cell>
          <cell r="I123" t="str">
            <v>SCORE</v>
          </cell>
          <cell r="J123" t="str">
            <v>SYSTEM FOLLOW-UP</v>
          </cell>
          <cell r="L123" t="str">
            <v>STORES</v>
          </cell>
          <cell r="M123" t="str">
            <v>DELIVERY</v>
          </cell>
          <cell r="N123" t="str">
            <v>SCORE</v>
          </cell>
          <cell r="O123" t="str">
            <v>SCORE</v>
          </cell>
          <cell r="P123" t="str">
            <v>DEPT</v>
          </cell>
          <cell r="R123" t="str">
            <v>DEPT</v>
          </cell>
        </row>
        <row r="124">
          <cell r="P124" t="str">
            <v>ACTUAL</v>
          </cell>
          <cell r="Q124" t="str">
            <v>TARGET</v>
          </cell>
          <cell r="R124" t="str">
            <v>ACTUAL</v>
          </cell>
          <cell r="S124" t="str">
            <v>TARGET</v>
          </cell>
        </row>
        <row r="125">
          <cell r="B125" t="str">
            <v>ü</v>
          </cell>
          <cell r="C125" t="str">
            <v>ü</v>
          </cell>
          <cell r="D125" t="str">
            <v>ü</v>
          </cell>
          <cell r="E125" t="str">
            <v>ü</v>
          </cell>
          <cell r="F125" t="str">
            <v>ü</v>
          </cell>
          <cell r="G125" t="str">
            <v>ü</v>
          </cell>
          <cell r="H125" t="str">
            <v>ü</v>
          </cell>
          <cell r="P125">
            <v>73.39</v>
          </cell>
          <cell r="Q125">
            <v>80</v>
          </cell>
          <cell r="R125">
            <v>37.6</v>
          </cell>
          <cell r="S125">
            <v>90</v>
          </cell>
        </row>
        <row r="126">
          <cell r="B126" t="str">
            <v>ü</v>
          </cell>
          <cell r="C126" t="str">
            <v>ü</v>
          </cell>
          <cell r="D126" t="str">
            <v>REMARKS :</v>
          </cell>
          <cell r="E126" t="str">
            <v>ü</v>
          </cell>
          <cell r="F126" t="str">
            <v>ü</v>
          </cell>
          <cell r="G126" t="str">
            <v>THE PLANT SCORE IS</v>
          </cell>
          <cell r="H126" t="str">
            <v>ü</v>
          </cell>
          <cell r="L126">
            <v>73</v>
          </cell>
        </row>
        <row r="127">
          <cell r="A127" t="str">
            <v>JAN'99</v>
          </cell>
          <cell r="B127" t="str">
            <v>ü</v>
          </cell>
          <cell r="C127" t="str">
            <v>ü</v>
          </cell>
          <cell r="D127" t="str">
            <v>ü</v>
          </cell>
          <cell r="E127" t="str">
            <v>ü</v>
          </cell>
          <cell r="F127" t="str">
            <v>ü</v>
          </cell>
          <cell r="G127" t="str">
            <v>ü</v>
          </cell>
          <cell r="H127" t="str">
            <v>ü</v>
          </cell>
        </row>
        <row r="128">
          <cell r="A128" t="str">
            <v>Feb(wk-1)</v>
          </cell>
          <cell r="B128" t="str">
            <v>ü</v>
          </cell>
          <cell r="C128" t="str">
            <v>ü</v>
          </cell>
          <cell r="D128" t="str">
            <v>ü</v>
          </cell>
          <cell r="E128" t="str">
            <v>ü</v>
          </cell>
          <cell r="F128" t="str">
            <v>ü</v>
          </cell>
          <cell r="G128" t="str">
            <v>ü</v>
          </cell>
          <cell r="H128" t="str">
            <v>ü</v>
          </cell>
        </row>
        <row r="129">
          <cell r="A129" t="str">
            <v>Feb(Wk-2)</v>
          </cell>
          <cell r="B129" t="str">
            <v>ü</v>
          </cell>
          <cell r="C129" t="str">
            <v>ü</v>
          </cell>
          <cell r="D129" t="str">
            <v>ü</v>
          </cell>
          <cell r="E129" t="str">
            <v>ü</v>
          </cell>
          <cell r="F129" t="str">
            <v>ü</v>
          </cell>
          <cell r="G129" t="str">
            <v>ü</v>
          </cell>
          <cell r="H129" t="str">
            <v>ü</v>
          </cell>
        </row>
        <row r="130">
          <cell r="A130" t="str">
            <v>Feb(Wk-3)</v>
          </cell>
          <cell r="B130" t="str">
            <v>ü</v>
          </cell>
          <cell r="C130" t="str">
            <v>ü</v>
          </cell>
          <cell r="D130" t="str">
            <v>ü</v>
          </cell>
          <cell r="E130" t="str">
            <v>ü</v>
          </cell>
          <cell r="F130" t="str">
            <v>ü</v>
          </cell>
          <cell r="G130" t="str">
            <v>ü</v>
          </cell>
          <cell r="H130" t="str">
            <v>ü</v>
          </cell>
          <cell r="P130">
            <v>68.89</v>
          </cell>
          <cell r="Q130">
            <v>80</v>
          </cell>
          <cell r="R130">
            <v>49.26</v>
          </cell>
          <cell r="S130">
            <v>90</v>
          </cell>
        </row>
        <row r="131">
          <cell r="A131" t="str">
            <v>Feb(wk-4)</v>
          </cell>
          <cell r="B131" t="str">
            <v>ü</v>
          </cell>
          <cell r="C131" t="str">
            <v>ü</v>
          </cell>
          <cell r="D131" t="str">
            <v>ü</v>
          </cell>
          <cell r="E131" t="str">
            <v>ü</v>
          </cell>
          <cell r="F131" t="str">
            <v>ü</v>
          </cell>
          <cell r="G131" t="str">
            <v>ü</v>
          </cell>
          <cell r="H131" t="str">
            <v>ü</v>
          </cell>
        </row>
        <row r="132">
          <cell r="A132" t="str">
            <v>FEB'99</v>
          </cell>
          <cell r="B132" t="str">
            <v>ü</v>
          </cell>
          <cell r="C132" t="str">
            <v>ü</v>
          </cell>
          <cell r="D132" t="str">
            <v>ü</v>
          </cell>
          <cell r="E132" t="str">
            <v>ü</v>
          </cell>
          <cell r="F132" t="str">
            <v>ü</v>
          </cell>
          <cell r="G132" t="str">
            <v>ü</v>
          </cell>
          <cell r="H132" t="str">
            <v>ü</v>
          </cell>
        </row>
        <row r="133">
          <cell r="A133" t="str">
            <v>MAR(WK-1)</v>
          </cell>
          <cell r="B133" t="str">
            <v>ü</v>
          </cell>
          <cell r="C133" t="str">
            <v>ü</v>
          </cell>
          <cell r="D133" t="str">
            <v>ü</v>
          </cell>
          <cell r="E133" t="str">
            <v>ü</v>
          </cell>
          <cell r="F133" t="str">
            <v>ü</v>
          </cell>
          <cell r="G133" t="str">
            <v>ü</v>
          </cell>
          <cell r="H133" t="str">
            <v>ü</v>
          </cell>
        </row>
        <row r="134">
          <cell r="A134" t="str">
            <v>MAR(WK-2)</v>
          </cell>
          <cell r="B134" t="str">
            <v>ü</v>
          </cell>
          <cell r="C134" t="str">
            <v>ü</v>
          </cell>
          <cell r="D134" t="str">
            <v>ü</v>
          </cell>
          <cell r="E134" t="str">
            <v>ü</v>
          </cell>
          <cell r="F134" t="str">
            <v>ü</v>
          </cell>
          <cell r="G134" t="str">
            <v>ü</v>
          </cell>
          <cell r="H134" t="str">
            <v>ü</v>
          </cell>
        </row>
        <row r="135">
          <cell r="A135" t="str">
            <v>MAR(WK-3)</v>
          </cell>
          <cell r="B135" t="str">
            <v>ü</v>
          </cell>
          <cell r="C135" t="str">
            <v>ü</v>
          </cell>
          <cell r="D135" t="str">
            <v>ü</v>
          </cell>
          <cell r="E135" t="str">
            <v>ü</v>
          </cell>
          <cell r="F135" t="str">
            <v>ü</v>
          </cell>
          <cell r="G135" t="str">
            <v>ü</v>
          </cell>
          <cell r="H135" t="str">
            <v>ü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>
        <row r="1">
          <cell r="A1" t="str">
            <v>MSSL PERFORMANCE SCORE</v>
          </cell>
        </row>
      </sheetData>
      <sheetData sheetId="132">
        <row r="1">
          <cell r="A1" t="str">
            <v>MSSL PERFORMANCE SCORE</v>
          </cell>
        </row>
      </sheetData>
      <sheetData sheetId="133">
        <row r="1">
          <cell r="A1" t="str">
            <v>MSSL PERFORMANCE SCORE</v>
          </cell>
        </row>
      </sheetData>
      <sheetData sheetId="134">
        <row r="1">
          <cell r="A1" t="str">
            <v>MSSL PERFORMANCE SCORE</v>
          </cell>
        </row>
      </sheetData>
      <sheetData sheetId="135">
        <row r="1">
          <cell r="A1" t="str">
            <v>MSSL PERFORMANCE SCORE</v>
          </cell>
        </row>
      </sheetData>
      <sheetData sheetId="136">
        <row r="1">
          <cell r="A1" t="str">
            <v>MSSL PERFORMANCE SCORE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3000013CP"/>
      <sheetName val="93000013"/>
      <sheetName val="master pfc"/>
      <sheetName val="C&amp;C ( MEG.)OLD"/>
      <sheetName val="C.PLAN"/>
      <sheetName val="価格一覧表"/>
      <sheetName val="Tabelle2"/>
      <sheetName val="BP2004 - 2009"/>
      <sheetName val="3.1 Balance sheet"/>
      <sheetName val="master_pfc"/>
      <sheetName val="C&amp;C_(_MEG_)OLD"/>
      <sheetName val="C_PLAN"/>
      <sheetName val="BP2004_-_2009"/>
      <sheetName val="3_1_Balance_sheet"/>
      <sheetName val="PPBANJO"/>
      <sheetName val="IBASE"/>
      <sheetName val="MAINT,QP,COMM"/>
      <sheetName val="SUPPORTING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ＣＡＭＹ　ＭⅢ"/>
    </sheetNames>
    <sheetDataSet>
      <sheetData sheetId="0">
        <row r="2">
          <cell r="B2" t="str">
            <v>見積種類</v>
          </cell>
          <cell r="V2" t="str">
            <v>　　　　　　　　　　　　　　　　　　　　　　　　　</v>
          </cell>
          <cell r="W2" t="str">
            <v>　　　　　　　　　　　　　　　　　　　　　　</v>
          </cell>
          <cell r="Y2" t="str">
            <v>設備償却・金利見直し</v>
          </cell>
          <cell r="AB2">
            <v>34997.389866898149</v>
          </cell>
        </row>
        <row r="3">
          <cell r="B3" t="str">
            <v>量産推定見積</v>
          </cell>
          <cell r="D3" t="str">
            <v>〇</v>
          </cell>
          <cell r="AB3" t="str">
            <v>部・業務企画部</v>
          </cell>
        </row>
        <row r="4">
          <cell r="B4" t="str">
            <v>試作実体原価</v>
          </cell>
        </row>
        <row r="5">
          <cell r="C5" t="str">
            <v>９５年度見積書（ＳＥＷＳベース）</v>
          </cell>
        </row>
        <row r="6">
          <cell r="V6" t="str">
            <v>企画台数</v>
          </cell>
          <cell r="W6">
            <v>10000</v>
          </cell>
          <cell r="X6" t="str">
            <v>台／月</v>
          </cell>
        </row>
        <row r="7">
          <cell r="C7" t="str">
            <v>部品コード</v>
          </cell>
          <cell r="D7" t="str">
            <v>JB36710-50G10-N</v>
          </cell>
          <cell r="G7" t="str">
            <v>Ｏ／Ｐ名称　　　</v>
          </cell>
          <cell r="I7" t="str">
            <v>ＣＡＭＩ　ＭⅢ</v>
          </cell>
          <cell r="M7" t="str">
            <v>ユーザー品番</v>
          </cell>
          <cell r="R7" t="str">
            <v>ユーザー</v>
          </cell>
          <cell r="S7">
            <v>232</v>
          </cell>
          <cell r="T7" t="str">
            <v>品種コード</v>
          </cell>
          <cell r="V7" t="str">
            <v>為替ﾚｰﾄ</v>
          </cell>
          <cell r="W7">
            <v>90</v>
          </cell>
          <cell r="X7" t="str">
            <v>円/＄</v>
          </cell>
          <cell r="AG7" t="str">
            <v>金利計算</v>
          </cell>
          <cell r="AH7">
            <v>0.08</v>
          </cell>
        </row>
        <row r="8">
          <cell r="V8" t="str">
            <v>Ｃｕﾍﾞｰｽ</v>
          </cell>
          <cell r="W8">
            <v>3.07</v>
          </cell>
          <cell r="X8" t="str">
            <v>$/Ｋｇ</v>
          </cell>
          <cell r="Z8" t="str">
            <v>金型ﾌﾚｰﾄ</v>
          </cell>
          <cell r="AA8">
            <v>1.2</v>
          </cell>
          <cell r="AI8" t="str">
            <v>１年目</v>
          </cell>
          <cell r="AJ8" t="str">
            <v>２年目</v>
          </cell>
          <cell r="AK8" t="str">
            <v>３年目</v>
          </cell>
          <cell r="AL8" t="str">
            <v>４年目</v>
          </cell>
          <cell r="AM8" t="str">
            <v>５年目</v>
          </cell>
          <cell r="AN8" t="str">
            <v>６年目</v>
          </cell>
          <cell r="AO8" t="str">
            <v>７年目</v>
          </cell>
          <cell r="AP8" t="str">
            <v>８年目</v>
          </cell>
          <cell r="AQ8" t="str">
            <v>９年目</v>
          </cell>
          <cell r="AR8" t="str">
            <v>計</v>
          </cell>
        </row>
        <row r="9">
          <cell r="G9" t="str">
            <v>原　　　　　料　　　　　費</v>
          </cell>
          <cell r="Q9" t="str">
            <v>直　　加　　費</v>
          </cell>
          <cell r="Y9" t="str">
            <v>償　　　却　　　費</v>
          </cell>
          <cell r="AH9" t="str">
            <v>期首簿価</v>
          </cell>
          <cell r="AI9">
            <v>931</v>
          </cell>
          <cell r="AJ9">
            <v>698.25</v>
          </cell>
          <cell r="AK9">
            <v>232.75</v>
          </cell>
        </row>
        <row r="10">
          <cell r="C10" t="str">
            <v>部品</v>
          </cell>
          <cell r="D10" t="str">
            <v>Ｏ／Ｐ名称</v>
          </cell>
          <cell r="F10" t="str">
            <v>材料</v>
          </cell>
          <cell r="G10" t="str">
            <v>材料＠</v>
          </cell>
          <cell r="H10" t="str">
            <v>製品Ｗ</v>
          </cell>
          <cell r="I10" t="str">
            <v>ﾛｽ率</v>
          </cell>
          <cell r="J10" t="str">
            <v>所要量</v>
          </cell>
          <cell r="K10" t="str">
            <v>回収量</v>
          </cell>
          <cell r="L10" t="str">
            <v>回収＠</v>
          </cell>
          <cell r="M10" t="str">
            <v>回収</v>
          </cell>
          <cell r="N10" t="str">
            <v>材料＠</v>
          </cell>
          <cell r="O10" t="str">
            <v>数量</v>
          </cell>
          <cell r="Q10" t="str">
            <v>ライン</v>
          </cell>
          <cell r="S10" t="str">
            <v>工数</v>
          </cell>
          <cell r="T10" t="str">
            <v>部門＠</v>
          </cell>
          <cell r="U10" t="str">
            <v>１ケ当</v>
          </cell>
          <cell r="V10" t="str">
            <v>直加費</v>
          </cell>
          <cell r="W10" t="str">
            <v>直製原</v>
          </cell>
          <cell r="Y10" t="str">
            <v>型費</v>
          </cell>
          <cell r="Z10" t="str">
            <v>取数</v>
          </cell>
          <cell r="AA10" t="str">
            <v>償却数</v>
          </cell>
          <cell r="AB10" t="str">
            <v>１ケ当</v>
          </cell>
          <cell r="AC10" t="str">
            <v>償却費</v>
          </cell>
          <cell r="AD10" t="str">
            <v>原料＠</v>
          </cell>
          <cell r="AG10" t="str">
            <v>金型</v>
          </cell>
          <cell r="AH10" t="str">
            <v>償却費</v>
          </cell>
          <cell r="AI10">
            <v>232.75</v>
          </cell>
          <cell r="AJ10">
            <v>465.5</v>
          </cell>
          <cell r="AK10">
            <v>232.75</v>
          </cell>
        </row>
        <row r="11">
          <cell r="C11" t="str">
            <v>コード</v>
          </cell>
          <cell r="F11" t="str">
            <v>コード</v>
          </cell>
          <cell r="G11" t="str">
            <v>（$／㎏）</v>
          </cell>
          <cell r="H11" t="str">
            <v>（ｇ）</v>
          </cell>
          <cell r="J11" t="str">
            <v>（ｇ）</v>
          </cell>
          <cell r="K11" t="str">
            <v>（ｇ）</v>
          </cell>
          <cell r="L11" t="str">
            <v>（$／㎏）</v>
          </cell>
          <cell r="M11" t="str">
            <v>（$）</v>
          </cell>
          <cell r="N11" t="str">
            <v>（$）</v>
          </cell>
          <cell r="O11" t="str">
            <v>（個）</v>
          </cell>
          <cell r="P11" t="str">
            <v>（$）</v>
          </cell>
          <cell r="S11" t="str">
            <v>（秒）</v>
          </cell>
          <cell r="T11" t="str">
            <v>（$／Ｈ）</v>
          </cell>
          <cell r="U11" t="str">
            <v>直加費</v>
          </cell>
          <cell r="V11" t="str">
            <v>（$）</v>
          </cell>
          <cell r="W11" t="str">
            <v>（$）</v>
          </cell>
          <cell r="X11" t="str">
            <v>千円</v>
          </cell>
          <cell r="Y11" t="str">
            <v>（千$）</v>
          </cell>
          <cell r="Z11" t="str">
            <v>（個）</v>
          </cell>
          <cell r="AB11" t="str">
            <v>償却費</v>
          </cell>
          <cell r="AC11" t="str">
            <v>（$）</v>
          </cell>
          <cell r="AD11" t="str">
            <v>（$）</v>
          </cell>
          <cell r="AH11" t="str">
            <v>期末簿価</v>
          </cell>
          <cell r="AI11">
            <v>698.25</v>
          </cell>
          <cell r="AJ11">
            <v>232.75</v>
          </cell>
          <cell r="AK11">
            <v>0</v>
          </cell>
        </row>
        <row r="12">
          <cell r="D12" t="str">
            <v>UPCASE</v>
          </cell>
          <cell r="F12" t="str">
            <v>PPT</v>
          </cell>
          <cell r="G12">
            <v>1.389</v>
          </cell>
          <cell r="H12">
            <v>70</v>
          </cell>
          <cell r="I12">
            <v>0.03</v>
          </cell>
          <cell r="J12">
            <v>72.100000000000009</v>
          </cell>
          <cell r="N12">
            <v>0.10014690000000001</v>
          </cell>
          <cell r="O12">
            <v>1</v>
          </cell>
          <cell r="P12">
            <v>0.10014690000000001</v>
          </cell>
          <cell r="Q12" t="str">
            <v>大型１５０ｔ</v>
          </cell>
          <cell r="S12">
            <v>41.9</v>
          </cell>
          <cell r="T12">
            <v>19.4985</v>
          </cell>
          <cell r="U12">
            <v>0.22694087499999999</v>
          </cell>
          <cell r="V12">
            <v>0.22694087499999999</v>
          </cell>
          <cell r="W12">
            <v>0.32708777499999997</v>
          </cell>
          <cell r="X12">
            <v>7500</v>
          </cell>
          <cell r="Y12">
            <v>100</v>
          </cell>
          <cell r="Z12">
            <v>1</v>
          </cell>
          <cell r="AA12">
            <v>360000</v>
          </cell>
          <cell r="AB12">
            <v>0.27777777777777779</v>
          </cell>
          <cell r="AC12">
            <v>0.27777777777777779</v>
          </cell>
          <cell r="AD12">
            <v>0.60486555277777776</v>
          </cell>
          <cell r="AG12" t="str">
            <v>２年</v>
          </cell>
          <cell r="AH12" t="str">
            <v>金利</v>
          </cell>
          <cell r="AI12">
            <v>55.86</v>
          </cell>
          <cell r="AJ12">
            <v>18.62</v>
          </cell>
          <cell r="AK12">
            <v>0</v>
          </cell>
          <cell r="AR12">
            <v>74.48</v>
          </cell>
        </row>
        <row r="13">
          <cell r="B13" t="str">
            <v>成</v>
          </cell>
          <cell r="D13" t="str">
            <v>LOCASE</v>
          </cell>
          <cell r="F13" t="str">
            <v>(FERRO)</v>
          </cell>
          <cell r="G13">
            <v>1.389</v>
          </cell>
          <cell r="H13">
            <v>45</v>
          </cell>
          <cell r="I13">
            <v>0.03</v>
          </cell>
          <cell r="J13">
            <v>46.35</v>
          </cell>
          <cell r="N13">
            <v>6.4380149999999997E-2</v>
          </cell>
          <cell r="O13">
            <v>1</v>
          </cell>
          <cell r="P13">
            <v>6.4380149999999997E-2</v>
          </cell>
          <cell r="Q13" t="str">
            <v>大型１５０ｔ</v>
          </cell>
          <cell r="S13">
            <v>36.200000000000003</v>
          </cell>
          <cell r="T13">
            <v>19.4985</v>
          </cell>
          <cell r="U13">
            <v>0.19606825000000003</v>
          </cell>
          <cell r="V13">
            <v>0.19606825000000003</v>
          </cell>
          <cell r="W13">
            <v>0.26044840000000002</v>
          </cell>
          <cell r="X13">
            <v>4500</v>
          </cell>
          <cell r="Y13">
            <v>60</v>
          </cell>
          <cell r="Z13">
            <v>1</v>
          </cell>
          <cell r="AA13">
            <v>360000</v>
          </cell>
          <cell r="AB13">
            <v>0.16666666666666666</v>
          </cell>
          <cell r="AC13">
            <v>0.16666666666666666</v>
          </cell>
          <cell r="AD13">
            <v>0.42711506666666665</v>
          </cell>
          <cell r="AH13" t="str">
            <v>期首簿価</v>
          </cell>
          <cell r="AI13">
            <v>689</v>
          </cell>
          <cell r="AJ13">
            <v>602.875</v>
          </cell>
          <cell r="AK13">
            <v>430.625</v>
          </cell>
          <cell r="AL13">
            <v>258.375</v>
          </cell>
          <cell r="AM13">
            <v>86.125</v>
          </cell>
        </row>
        <row r="14">
          <cell r="D14" t="str">
            <v>FCVR</v>
          </cell>
          <cell r="F14" t="str">
            <v>↑</v>
          </cell>
          <cell r="G14">
            <v>1.389</v>
          </cell>
          <cell r="H14">
            <v>7</v>
          </cell>
          <cell r="I14">
            <v>0.03</v>
          </cell>
          <cell r="J14">
            <v>7.21</v>
          </cell>
          <cell r="N14">
            <v>1.001469E-2</v>
          </cell>
          <cell r="O14">
            <v>1</v>
          </cell>
          <cell r="P14">
            <v>1.001469E-2</v>
          </cell>
          <cell r="Q14" t="str">
            <v>小型７５ｔ</v>
          </cell>
          <cell r="S14">
            <v>28.9</v>
          </cell>
          <cell r="T14">
            <v>7.0140000000000002</v>
          </cell>
          <cell r="U14">
            <v>5.6306833333333334E-2</v>
          </cell>
          <cell r="V14">
            <v>5.6306833333333334E-2</v>
          </cell>
          <cell r="W14">
            <v>6.6321523333333326E-2</v>
          </cell>
          <cell r="X14">
            <v>1500</v>
          </cell>
          <cell r="Y14">
            <v>20</v>
          </cell>
          <cell r="Z14">
            <v>1</v>
          </cell>
          <cell r="AA14">
            <v>360000</v>
          </cell>
          <cell r="AB14">
            <v>5.5555555555555552E-2</v>
          </cell>
          <cell r="AC14">
            <v>5.5555555555555552E-2</v>
          </cell>
          <cell r="AD14">
            <v>0.12187707888888888</v>
          </cell>
          <cell r="AG14" t="str">
            <v>設備（専用）</v>
          </cell>
          <cell r="AH14" t="str">
            <v>償却費</v>
          </cell>
          <cell r="AI14">
            <v>86.125</v>
          </cell>
          <cell r="AJ14">
            <v>172.25</v>
          </cell>
          <cell r="AK14">
            <v>172.25</v>
          </cell>
          <cell r="AL14">
            <v>172.25</v>
          </cell>
          <cell r="AM14">
            <v>86.125</v>
          </cell>
        </row>
        <row r="15">
          <cell r="D15" t="str">
            <v>IP-1</v>
          </cell>
          <cell r="F15" t="str">
            <v>↑</v>
          </cell>
          <cell r="G15">
            <v>1.389</v>
          </cell>
          <cell r="H15">
            <v>24.2</v>
          </cell>
          <cell r="I15">
            <v>0.03</v>
          </cell>
          <cell r="J15">
            <v>24.925999999999998</v>
          </cell>
          <cell r="N15">
            <v>3.4622213999999998E-2</v>
          </cell>
          <cell r="O15">
            <v>1</v>
          </cell>
          <cell r="P15">
            <v>3.4622213999999998E-2</v>
          </cell>
          <cell r="Q15" t="str">
            <v>大型１５０ｔ</v>
          </cell>
          <cell r="S15">
            <v>16</v>
          </cell>
          <cell r="T15">
            <v>19.4985</v>
          </cell>
          <cell r="U15">
            <v>8.6660000000000001E-2</v>
          </cell>
          <cell r="V15">
            <v>8.6660000000000001E-2</v>
          </cell>
          <cell r="W15">
            <v>0.121282214</v>
          </cell>
          <cell r="X15">
            <v>4700</v>
          </cell>
          <cell r="Y15">
            <v>62.666666666666664</v>
          </cell>
          <cell r="Z15">
            <v>1</v>
          </cell>
          <cell r="AA15">
            <v>360000</v>
          </cell>
          <cell r="AB15">
            <v>0.17407407407407408</v>
          </cell>
          <cell r="AC15">
            <v>0.17407407407407408</v>
          </cell>
          <cell r="AD15">
            <v>0.2953562880740741</v>
          </cell>
          <cell r="AH15" t="str">
            <v>期末簿価</v>
          </cell>
          <cell r="AI15">
            <v>602.875</v>
          </cell>
          <cell r="AJ15">
            <v>430.625</v>
          </cell>
          <cell r="AK15">
            <v>258.375</v>
          </cell>
          <cell r="AL15">
            <v>86.125</v>
          </cell>
          <cell r="AM15">
            <v>0</v>
          </cell>
        </row>
        <row r="16">
          <cell r="B16" t="str">
            <v>形</v>
          </cell>
          <cell r="D16" t="str">
            <v>IP-2</v>
          </cell>
          <cell r="F16" t="str">
            <v>↑</v>
          </cell>
          <cell r="G16">
            <v>1.389</v>
          </cell>
          <cell r="H16">
            <v>16.5</v>
          </cell>
          <cell r="I16">
            <v>0.03</v>
          </cell>
          <cell r="J16">
            <v>16.995000000000001</v>
          </cell>
          <cell r="N16">
            <v>2.3606055000000001E-2</v>
          </cell>
          <cell r="O16">
            <v>1</v>
          </cell>
          <cell r="P16">
            <v>2.3606055000000001E-2</v>
          </cell>
          <cell r="Q16" t="str">
            <v>大型１５０ｔ</v>
          </cell>
          <cell r="S16">
            <v>16</v>
          </cell>
          <cell r="T16">
            <v>19.4985</v>
          </cell>
          <cell r="U16">
            <v>8.6660000000000001E-2</v>
          </cell>
          <cell r="V16">
            <v>8.6660000000000001E-2</v>
          </cell>
          <cell r="W16">
            <v>0.110266055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0.110266055</v>
          </cell>
          <cell r="AG16" t="str">
            <v>４年</v>
          </cell>
          <cell r="AH16" t="str">
            <v>金利</v>
          </cell>
          <cell r="AI16">
            <v>48.230000000000004</v>
          </cell>
          <cell r="AJ16">
            <v>34.450000000000003</v>
          </cell>
          <cell r="AK16">
            <v>20.67</v>
          </cell>
          <cell r="AL16">
            <v>6.8900000000000006</v>
          </cell>
          <cell r="AM16">
            <v>0</v>
          </cell>
          <cell r="AR16">
            <v>110.24000000000001</v>
          </cell>
        </row>
        <row r="17">
          <cell r="AH17" t="str">
            <v>期首簿価</v>
          </cell>
          <cell r="AI17">
            <v>225</v>
          </cell>
          <cell r="AJ17">
            <v>210.9375</v>
          </cell>
          <cell r="AK17">
            <v>182.8125</v>
          </cell>
          <cell r="AL17">
            <v>154.6875</v>
          </cell>
          <cell r="AM17">
            <v>126.5625</v>
          </cell>
          <cell r="AN17">
            <v>98.4375</v>
          </cell>
          <cell r="AO17">
            <v>70.3125</v>
          </cell>
          <cell r="AP17">
            <v>42.1875</v>
          </cell>
          <cell r="AQ17">
            <v>14.0625</v>
          </cell>
        </row>
        <row r="18">
          <cell r="S18">
            <v>139</v>
          </cell>
          <cell r="AG18" t="str">
            <v>設備（汎用）</v>
          </cell>
          <cell r="AH18" t="str">
            <v>償却費</v>
          </cell>
          <cell r="AI18">
            <v>14.0625</v>
          </cell>
          <cell r="AJ18">
            <v>28.125</v>
          </cell>
          <cell r="AK18">
            <v>28.125</v>
          </cell>
          <cell r="AL18">
            <v>28.125</v>
          </cell>
          <cell r="AM18">
            <v>28.125</v>
          </cell>
          <cell r="AN18">
            <v>28.125</v>
          </cell>
          <cell r="AO18">
            <v>28.125</v>
          </cell>
          <cell r="AP18">
            <v>28.125</v>
          </cell>
          <cell r="AQ18">
            <v>14.0625</v>
          </cell>
        </row>
        <row r="19">
          <cell r="D19" t="str">
            <v>BSBAR1-2-3</v>
          </cell>
          <cell r="F19" t="str">
            <v>C1100</v>
          </cell>
          <cell r="G19">
            <v>4.63</v>
          </cell>
          <cell r="H19">
            <v>112</v>
          </cell>
          <cell r="J19">
            <v>277.74</v>
          </cell>
          <cell r="K19">
            <v>160.76779999999999</v>
          </cell>
          <cell r="L19">
            <v>2.7</v>
          </cell>
          <cell r="M19">
            <v>0.43407306000000001</v>
          </cell>
          <cell r="N19">
            <v>0.85186314000000007</v>
          </cell>
          <cell r="O19">
            <v>1</v>
          </cell>
          <cell r="P19">
            <v>0.85186314000000007</v>
          </cell>
          <cell r="Q19" t="str">
            <v>３００ｔ</v>
          </cell>
          <cell r="S19">
            <v>2.33</v>
          </cell>
          <cell r="T19">
            <v>95.39</v>
          </cell>
          <cell r="U19">
            <v>6.1738527777777781E-2</v>
          </cell>
          <cell r="V19">
            <v>6.1738527777777781E-2</v>
          </cell>
          <cell r="W19">
            <v>0.91360166777777785</v>
          </cell>
          <cell r="X19">
            <v>32400</v>
          </cell>
          <cell r="Y19">
            <v>432</v>
          </cell>
          <cell r="Z19">
            <v>1</v>
          </cell>
          <cell r="AA19">
            <v>360000</v>
          </cell>
          <cell r="AB19">
            <v>1.2</v>
          </cell>
          <cell r="AC19">
            <v>1.2</v>
          </cell>
          <cell r="AD19">
            <v>2.113601667777778</v>
          </cell>
          <cell r="AH19" t="str">
            <v>期末簿価</v>
          </cell>
          <cell r="AI19">
            <v>210.9375</v>
          </cell>
          <cell r="AJ19">
            <v>182.8125</v>
          </cell>
          <cell r="AK19">
            <v>154.6875</v>
          </cell>
          <cell r="AL19">
            <v>126.5625</v>
          </cell>
          <cell r="AM19">
            <v>98.4375</v>
          </cell>
          <cell r="AN19">
            <v>70.3125</v>
          </cell>
          <cell r="AO19">
            <v>42.1875</v>
          </cell>
          <cell r="AP19">
            <v>14.0625</v>
          </cell>
          <cell r="AQ19">
            <v>0</v>
          </cell>
        </row>
        <row r="20">
          <cell r="AG20" t="str">
            <v>８年</v>
          </cell>
          <cell r="AH20" t="str">
            <v>金利</v>
          </cell>
          <cell r="AI20">
            <v>16.875</v>
          </cell>
          <cell r="AJ20">
            <v>14.625</v>
          </cell>
          <cell r="AK20">
            <v>12.375</v>
          </cell>
          <cell r="AL20">
            <v>10.125</v>
          </cell>
          <cell r="AM20">
            <v>7.875</v>
          </cell>
          <cell r="AN20">
            <v>5.625</v>
          </cell>
          <cell r="AO20">
            <v>3.375</v>
          </cell>
          <cell r="AP20">
            <v>1.125</v>
          </cell>
          <cell r="AQ20">
            <v>0</v>
          </cell>
          <cell r="AR20">
            <v>72</v>
          </cell>
        </row>
        <row r="21">
          <cell r="B21" t="str">
            <v>プ</v>
          </cell>
          <cell r="AH21" t="str">
            <v>期首簿価</v>
          </cell>
          <cell r="AI21">
            <v>300</v>
          </cell>
          <cell r="AJ21">
            <v>281.25</v>
          </cell>
          <cell r="AK21">
            <v>243.75</v>
          </cell>
          <cell r="AL21">
            <v>206.25</v>
          </cell>
          <cell r="AM21">
            <v>168.75</v>
          </cell>
          <cell r="AN21">
            <v>131.25</v>
          </cell>
          <cell r="AO21">
            <v>93.75</v>
          </cell>
          <cell r="AP21">
            <v>56.25</v>
          </cell>
          <cell r="AQ21">
            <v>18.75</v>
          </cell>
        </row>
        <row r="22">
          <cell r="B22" t="str">
            <v>レ</v>
          </cell>
          <cell r="AG22" t="str">
            <v>成形機</v>
          </cell>
          <cell r="AH22" t="str">
            <v>償却費</v>
          </cell>
          <cell r="AI22">
            <v>18.75</v>
          </cell>
          <cell r="AJ22">
            <v>37.5</v>
          </cell>
          <cell r="AK22">
            <v>37.5</v>
          </cell>
          <cell r="AL22">
            <v>37.5</v>
          </cell>
          <cell r="AM22">
            <v>37.5</v>
          </cell>
          <cell r="AN22">
            <v>37.5</v>
          </cell>
          <cell r="AO22">
            <v>37.5</v>
          </cell>
          <cell r="AP22">
            <v>37.5</v>
          </cell>
          <cell r="AQ22">
            <v>18.75</v>
          </cell>
        </row>
        <row r="23">
          <cell r="B23" t="str">
            <v>ス</v>
          </cell>
          <cell r="AG23" t="str">
            <v>付帯設備込み</v>
          </cell>
          <cell r="AH23" t="str">
            <v>期末簿価</v>
          </cell>
          <cell r="AI23">
            <v>281.25</v>
          </cell>
          <cell r="AJ23">
            <v>243.75</v>
          </cell>
          <cell r="AK23">
            <v>206.25</v>
          </cell>
          <cell r="AL23">
            <v>168.75</v>
          </cell>
          <cell r="AM23">
            <v>131.25</v>
          </cell>
          <cell r="AN23">
            <v>93.75</v>
          </cell>
          <cell r="AO23">
            <v>56.25</v>
          </cell>
          <cell r="AP23">
            <v>18.75</v>
          </cell>
          <cell r="AQ23">
            <v>0</v>
          </cell>
        </row>
        <row r="24">
          <cell r="X24">
            <v>50600</v>
          </cell>
          <cell r="Y24">
            <v>674.66666666666663</v>
          </cell>
          <cell r="AG24" t="str">
            <v>８年</v>
          </cell>
          <cell r="AH24" t="str">
            <v>金利</v>
          </cell>
          <cell r="AI24">
            <v>22.5</v>
          </cell>
          <cell r="AJ24">
            <v>19.5</v>
          </cell>
          <cell r="AK24">
            <v>16.5</v>
          </cell>
          <cell r="AL24">
            <v>13.5</v>
          </cell>
          <cell r="AM24">
            <v>10.5</v>
          </cell>
          <cell r="AN24">
            <v>7.5</v>
          </cell>
          <cell r="AO24">
            <v>4.5</v>
          </cell>
          <cell r="AP24">
            <v>1.5</v>
          </cell>
          <cell r="AQ24">
            <v>0</v>
          </cell>
          <cell r="AR24">
            <v>96</v>
          </cell>
        </row>
        <row r="25">
          <cell r="G25" t="str">
            <v>仕入先</v>
          </cell>
          <cell r="H25" t="str">
            <v>日本＠</v>
          </cell>
          <cell r="I25" t="str">
            <v>値引き</v>
          </cell>
          <cell r="K25" t="str">
            <v>１ｹ当ﾘ＠</v>
          </cell>
          <cell r="L25" t="str">
            <v>数量</v>
          </cell>
          <cell r="M25" t="str">
            <v>購入部品</v>
          </cell>
          <cell r="N25" t="str">
            <v>×組立ロス</v>
          </cell>
          <cell r="AG25" t="str">
            <v>金利計</v>
          </cell>
          <cell r="AI25">
            <v>143.465</v>
          </cell>
          <cell r="AJ25">
            <v>87.195000000000007</v>
          </cell>
          <cell r="AK25">
            <v>49.545000000000002</v>
          </cell>
          <cell r="AL25">
            <v>30.515000000000001</v>
          </cell>
          <cell r="AM25">
            <v>18.375</v>
          </cell>
          <cell r="AN25">
            <v>13.125</v>
          </cell>
          <cell r="AO25">
            <v>7.875</v>
          </cell>
          <cell r="AP25">
            <v>2.625</v>
          </cell>
          <cell r="AQ25">
            <v>0</v>
          </cell>
          <cell r="AR25">
            <v>352.72</v>
          </cell>
        </row>
        <row r="26">
          <cell r="D26" t="str">
            <v>LITLMJNIFUSE 15A</v>
          </cell>
          <cell r="G26" t="str">
            <v>現調</v>
          </cell>
          <cell r="I26">
            <v>0.05</v>
          </cell>
          <cell r="K26">
            <v>0.04</v>
          </cell>
          <cell r="L26">
            <v>13</v>
          </cell>
          <cell r="M26">
            <v>0.52</v>
          </cell>
          <cell r="N26">
            <v>0.01</v>
          </cell>
          <cell r="P26">
            <v>0.5252</v>
          </cell>
          <cell r="W26">
            <v>0.5252</v>
          </cell>
          <cell r="AD26">
            <v>0.5252</v>
          </cell>
        </row>
        <row r="27">
          <cell r="D27" t="str">
            <v>LITLMINIFUSE 20A</v>
          </cell>
          <cell r="G27" t="str">
            <v>現調</v>
          </cell>
          <cell r="K27">
            <v>0.04</v>
          </cell>
          <cell r="L27">
            <v>4</v>
          </cell>
          <cell r="M27">
            <v>0.16</v>
          </cell>
          <cell r="N27">
            <v>0.01</v>
          </cell>
          <cell r="P27">
            <v>0.16159999999999999</v>
          </cell>
          <cell r="W27">
            <v>0.16159999999999999</v>
          </cell>
          <cell r="AD27">
            <v>0.16159999999999999</v>
          </cell>
        </row>
        <row r="28">
          <cell r="D28" t="str">
            <v>LITLMINIFUSE 30A</v>
          </cell>
          <cell r="G28" t="str">
            <v>現調</v>
          </cell>
          <cell r="K28">
            <v>0.04</v>
          </cell>
          <cell r="L28">
            <v>1</v>
          </cell>
          <cell r="M28">
            <v>0.04</v>
          </cell>
          <cell r="N28">
            <v>0.01</v>
          </cell>
          <cell r="P28">
            <v>4.0399999999999998E-2</v>
          </cell>
          <cell r="W28">
            <v>4.0399999999999998E-2</v>
          </cell>
          <cell r="AD28">
            <v>4.0399999999999998E-2</v>
          </cell>
        </row>
        <row r="29">
          <cell r="C29">
            <v>85200610</v>
          </cell>
          <cell r="D29" t="str">
            <v>ﾜｼｬｰﾎﾞﾙﾄ</v>
          </cell>
          <cell r="G29" t="str">
            <v>日供</v>
          </cell>
          <cell r="H29">
            <v>1.6</v>
          </cell>
          <cell r="I29">
            <v>1.52</v>
          </cell>
          <cell r="K29">
            <v>1.9928888888888888E-2</v>
          </cell>
          <cell r="L29">
            <v>1</v>
          </cell>
          <cell r="M29">
            <v>1.9928888888888888E-2</v>
          </cell>
          <cell r="N29">
            <v>0.01</v>
          </cell>
          <cell r="P29">
            <v>2.0128177777777777E-2</v>
          </cell>
          <cell r="W29">
            <v>2.0128177777777777E-2</v>
          </cell>
          <cell r="Y29" t="str">
            <v>千円</v>
          </cell>
          <cell r="AD29">
            <v>2.0128177777777777E-2</v>
          </cell>
        </row>
        <row r="30">
          <cell r="B30" t="str">
            <v>購</v>
          </cell>
          <cell r="C30">
            <v>68101183</v>
          </cell>
          <cell r="D30" t="str">
            <v>CLAMP229N19K2</v>
          </cell>
          <cell r="G30" t="str">
            <v>日供</v>
          </cell>
          <cell r="H30">
            <v>8.58</v>
          </cell>
          <cell r="I30">
            <v>8.1509999999999998</v>
          </cell>
          <cell r="K30">
            <v>0.10686866666666665</v>
          </cell>
          <cell r="L30">
            <v>1</v>
          </cell>
          <cell r="M30">
            <v>0.10686866666666665</v>
          </cell>
          <cell r="N30">
            <v>0.01</v>
          </cell>
          <cell r="P30">
            <v>0.10793735333333332</v>
          </cell>
          <cell r="W30">
            <v>0.10793735333333332</v>
          </cell>
          <cell r="Y30" t="str">
            <v>　計</v>
          </cell>
          <cell r="Z30" t="str">
            <v>順送</v>
          </cell>
          <cell r="AA30" t="str">
            <v>曲げ</v>
          </cell>
          <cell r="AB30" t="str">
            <v>分断</v>
          </cell>
          <cell r="AD30">
            <v>0.10793735333333332</v>
          </cell>
        </row>
        <row r="31">
          <cell r="C31">
            <v>81001227</v>
          </cell>
          <cell r="D31" t="str">
            <v>TER FF MNI FUSE</v>
          </cell>
          <cell r="G31" t="str">
            <v>現調</v>
          </cell>
          <cell r="K31">
            <v>1.1514377777777777E-2</v>
          </cell>
          <cell r="L31">
            <v>28</v>
          </cell>
          <cell r="M31">
            <v>0.32240257777777775</v>
          </cell>
          <cell r="N31">
            <v>0.01</v>
          </cell>
          <cell r="P31">
            <v>0.3256266035555555</v>
          </cell>
          <cell r="W31">
            <v>0.3256266035555555</v>
          </cell>
          <cell r="X31" t="str">
            <v>1F</v>
          </cell>
          <cell r="Y31">
            <v>3200</v>
          </cell>
          <cell r="AB31">
            <v>3200</v>
          </cell>
          <cell r="AD31">
            <v>0.3256266035555555</v>
          </cell>
        </row>
        <row r="32">
          <cell r="C32">
            <v>81000322</v>
          </cell>
          <cell r="D32" t="str">
            <v>Tﾀﾝｼﾁｭｳｹｲ　TURN</v>
          </cell>
          <cell r="G32" t="str">
            <v>日供</v>
          </cell>
          <cell r="H32">
            <v>1.54</v>
          </cell>
          <cell r="I32">
            <v>1.4630000000000001</v>
          </cell>
          <cell r="K32">
            <v>1.9181555555555556E-2</v>
          </cell>
          <cell r="L32">
            <v>3</v>
          </cell>
          <cell r="M32">
            <v>5.7544666666666668E-2</v>
          </cell>
          <cell r="N32">
            <v>0.01</v>
          </cell>
          <cell r="P32">
            <v>5.8120113333333334E-2</v>
          </cell>
          <cell r="W32">
            <v>5.8120113333333334E-2</v>
          </cell>
          <cell r="X32" t="str">
            <v>2F</v>
          </cell>
          <cell r="Y32">
            <v>4900</v>
          </cell>
          <cell r="Z32" t="str">
            <v>トリプル取り</v>
          </cell>
          <cell r="AB32">
            <v>4900</v>
          </cell>
          <cell r="AD32">
            <v>5.8120113333333334E-2</v>
          </cell>
        </row>
        <row r="33">
          <cell r="C33">
            <v>81001285</v>
          </cell>
          <cell r="D33" t="str">
            <v>TERM　BOX 187FF</v>
          </cell>
          <cell r="G33" t="str">
            <v>日供</v>
          </cell>
          <cell r="H33">
            <v>1.79</v>
          </cell>
          <cell r="I33">
            <v>1.7005000000000001</v>
          </cell>
          <cell r="K33">
            <v>2.2295444444444444E-2</v>
          </cell>
          <cell r="L33">
            <v>2</v>
          </cell>
          <cell r="M33">
            <v>4.4590888888888888E-2</v>
          </cell>
          <cell r="N33">
            <v>0.01</v>
          </cell>
          <cell r="P33">
            <v>4.5036797777777776E-2</v>
          </cell>
          <cell r="W33">
            <v>4.5036797777777776E-2</v>
          </cell>
          <cell r="X33" t="str">
            <v>3F</v>
          </cell>
          <cell r="Y33">
            <v>0</v>
          </cell>
          <cell r="AD33">
            <v>4.5036797777777776E-2</v>
          </cell>
        </row>
        <row r="34">
          <cell r="B34" t="str">
            <v>入</v>
          </cell>
          <cell r="C34">
            <v>81001330</v>
          </cell>
          <cell r="D34" t="str">
            <v>TERFF ISORLYLS</v>
          </cell>
          <cell r="G34" t="str">
            <v>日供</v>
          </cell>
          <cell r="H34">
            <v>2.04</v>
          </cell>
          <cell r="I34">
            <v>1.9379999999999999</v>
          </cell>
          <cell r="K34">
            <v>2.5409333333333332E-2</v>
          </cell>
          <cell r="L34">
            <v>2</v>
          </cell>
          <cell r="M34">
            <v>5.0818666666666665E-2</v>
          </cell>
          <cell r="N34">
            <v>0.01</v>
          </cell>
          <cell r="P34">
            <v>5.1326853333333332E-2</v>
          </cell>
          <cell r="W34">
            <v>5.1326853333333332E-2</v>
          </cell>
          <cell r="X34" t="str">
            <v>計</v>
          </cell>
          <cell r="Y34">
            <v>32400</v>
          </cell>
          <cell r="Z34">
            <v>18000</v>
          </cell>
          <cell r="AA34">
            <v>6300</v>
          </cell>
          <cell r="AB34">
            <v>8100</v>
          </cell>
          <cell r="AD34">
            <v>5.1326853333333332E-2</v>
          </cell>
        </row>
        <row r="35">
          <cell r="C35">
            <v>84100488</v>
          </cell>
          <cell r="D35" t="str">
            <v>BKT 36713-50G00</v>
          </cell>
          <cell r="G35" t="str">
            <v>日供</v>
          </cell>
          <cell r="H35">
            <v>20.13</v>
          </cell>
          <cell r="I35">
            <v>19.1235</v>
          </cell>
          <cell r="J35" t="str">
            <v>型落ち予定</v>
          </cell>
          <cell r="K35">
            <v>0.25073033333333333</v>
          </cell>
          <cell r="L35">
            <v>1</v>
          </cell>
          <cell r="M35">
            <v>0.25073033333333333</v>
          </cell>
          <cell r="N35">
            <v>0.01</v>
          </cell>
          <cell r="P35">
            <v>0.25323763666666665</v>
          </cell>
          <cell r="W35">
            <v>0.25323763666666665</v>
          </cell>
          <cell r="AD35">
            <v>0.25323763666666665</v>
          </cell>
        </row>
        <row r="36">
          <cell r="C36">
            <v>63510184</v>
          </cell>
          <cell r="D36" t="str">
            <v>FB FUSE CVR SG0</v>
          </cell>
          <cell r="G36" t="str">
            <v>現調</v>
          </cell>
          <cell r="I36" t="str">
            <v>　</v>
          </cell>
          <cell r="K36">
            <v>0.06</v>
          </cell>
          <cell r="L36">
            <v>1</v>
          </cell>
          <cell r="M36">
            <v>0.06</v>
          </cell>
          <cell r="N36">
            <v>0.01</v>
          </cell>
          <cell r="P36">
            <v>6.0600000000000001E-2</v>
          </cell>
          <cell r="W36">
            <v>6.0600000000000001E-2</v>
          </cell>
          <cell r="AD36">
            <v>6.0600000000000001E-2</v>
          </cell>
        </row>
        <row r="40">
          <cell r="H40" t="str">
            <v>ﾌﾚｰﾄ率</v>
          </cell>
          <cell r="I40">
            <v>1.18</v>
          </cell>
        </row>
        <row r="42">
          <cell r="B42" t="str">
            <v>外</v>
          </cell>
        </row>
        <row r="43">
          <cell r="B43" t="str">
            <v>注</v>
          </cell>
        </row>
        <row r="44">
          <cell r="B44" t="str">
            <v>加</v>
          </cell>
        </row>
        <row r="45">
          <cell r="B45" t="str">
            <v>工</v>
          </cell>
        </row>
        <row r="46">
          <cell r="B46" t="str">
            <v>組</v>
          </cell>
          <cell r="Q46" t="str">
            <v>ＪＢ組立掛</v>
          </cell>
          <cell r="S46">
            <v>244.6</v>
          </cell>
          <cell r="T46">
            <v>14</v>
          </cell>
          <cell r="V46">
            <v>0.9512222222222223</v>
          </cell>
          <cell r="W46">
            <v>0.9512222222222223</v>
          </cell>
          <cell r="AD46">
            <v>0.9512222222222223</v>
          </cell>
        </row>
        <row r="47">
          <cell r="Q47" t="str">
            <v>その他</v>
          </cell>
        </row>
        <row r="48">
          <cell r="B48" t="str">
            <v>立</v>
          </cell>
        </row>
        <row r="49">
          <cell r="B49" t="str">
            <v>計</v>
          </cell>
          <cell r="P49">
            <v>2.7338466847777774</v>
          </cell>
          <cell r="V49">
            <v>1.6655967083333332</v>
          </cell>
          <cell r="W49">
            <v>4.3994433931111114</v>
          </cell>
          <cell r="AC49">
            <v>1.874074074074074</v>
          </cell>
          <cell r="AD49">
            <v>6.2735174671851857</v>
          </cell>
        </row>
        <row r="50">
          <cell r="AD50" t="str">
            <v>↓</v>
          </cell>
        </row>
        <row r="51">
          <cell r="C51" t="str">
            <v>設計技術部　：　部品コード，O/P名称，ユーザー品番，製品Ｗ，部品目付け，償却数</v>
          </cell>
          <cell r="N51" t="str">
            <v>販管費</v>
          </cell>
          <cell r="V51" t="str">
            <v>設備償却費計算</v>
          </cell>
          <cell r="Y51" t="str">
            <v>ﾌﾚｰﾄ率</v>
          </cell>
          <cell r="Z51">
            <v>1.3</v>
          </cell>
          <cell r="AD51" t="str">
            <v>販管費</v>
          </cell>
        </row>
        <row r="52">
          <cell r="C52" t="str">
            <v>成形生技課　：　型費，工数，製造ライン，取数，</v>
          </cell>
          <cell r="AD52">
            <v>0.96787754648444457</v>
          </cell>
        </row>
        <row r="53">
          <cell r="C53" t="str">
            <v>端子生技課　：　型費（分断型も含む），工数，製造ライン，取数，バスバー所要量</v>
          </cell>
          <cell r="N53" t="str">
            <v>販管費</v>
          </cell>
          <cell r="P53" t="str">
            <v>直製原</v>
          </cell>
          <cell r="Q53" t="str">
            <v>＊</v>
          </cell>
          <cell r="R53">
            <v>0.22</v>
          </cell>
          <cell r="T53">
            <v>0.96787754648444457</v>
          </cell>
          <cell r="V53" t="str">
            <v>専用</v>
          </cell>
          <cell r="W53">
            <v>47700</v>
          </cell>
          <cell r="X53" t="str">
            <v>千円</v>
          </cell>
          <cell r="Y53">
            <v>689</v>
          </cell>
          <cell r="Z53" t="str">
            <v>千＄</v>
          </cell>
          <cell r="AA53">
            <v>480</v>
          </cell>
          <cell r="AB53" t="str">
            <v>千個</v>
          </cell>
          <cell r="AC53">
            <v>1.4354166666666666</v>
          </cell>
          <cell r="AD53" t="str">
            <v>金利</v>
          </cell>
        </row>
        <row r="54">
          <cell r="C54" t="str">
            <v>組立技術課　：　組立工数，専用設備費</v>
          </cell>
          <cell r="N54" t="str">
            <v>Royalty</v>
          </cell>
          <cell r="O54" t="str">
            <v>売値</v>
          </cell>
          <cell r="Q54" t="str">
            <v>＊</v>
          </cell>
          <cell r="R54">
            <v>0.02</v>
          </cell>
          <cell r="T54">
            <v>0.1239443647315067</v>
          </cell>
          <cell r="V54" t="str">
            <v>汎用</v>
          </cell>
          <cell r="W54">
            <v>15600</v>
          </cell>
          <cell r="X54" t="str">
            <v>千円</v>
          </cell>
          <cell r="Y54">
            <v>225.33333333333334</v>
          </cell>
          <cell r="Z54" t="str">
            <v>千＄</v>
          </cell>
          <cell r="AA54">
            <v>600</v>
          </cell>
          <cell r="AB54" t="str">
            <v>千個</v>
          </cell>
          <cell r="AC54">
            <v>0.37555555555555559</v>
          </cell>
          <cell r="AD54">
            <v>0.53479166666666667</v>
          </cell>
        </row>
        <row r="55">
          <cell r="N55" t="str">
            <v>利益</v>
          </cell>
          <cell r="O55" t="str">
            <v>総原価</v>
          </cell>
          <cell r="Q55" t="str">
            <v>＊</v>
          </cell>
          <cell r="R55">
            <v>0.05</v>
          </cell>
          <cell r="T55">
            <v>0.29510563031311116</v>
          </cell>
          <cell r="AD55" t="str">
            <v>型、設備レス総原価</v>
          </cell>
        </row>
        <row r="56">
          <cell r="AD56">
            <v>5.9021126062622233</v>
          </cell>
        </row>
        <row r="57">
          <cell r="AD57" t="str">
            <v>売値(利益５％）</v>
          </cell>
        </row>
        <row r="58">
          <cell r="AD58">
            <v>6.1972182365753348</v>
          </cell>
        </row>
        <row r="59">
          <cell r="V59" t="str">
            <v>金利</v>
          </cell>
          <cell r="AD59" t="str">
            <v>Royalty</v>
          </cell>
        </row>
        <row r="60">
          <cell r="W60">
            <v>256.7</v>
          </cell>
          <cell r="X60" t="str">
            <v>千＄÷</v>
          </cell>
          <cell r="Y60">
            <v>480</v>
          </cell>
          <cell r="Z60" t="str">
            <v>千個　（４年）</v>
          </cell>
          <cell r="AD60">
            <v>0.1239443647315067</v>
          </cell>
        </row>
        <row r="61">
          <cell r="AD61" t="str">
            <v>Royalty込売値</v>
          </cell>
        </row>
        <row r="62">
          <cell r="AD62">
            <v>6.3211626013068418</v>
          </cell>
        </row>
        <row r="63">
          <cell r="AD63" t="str">
            <v>総益率</v>
          </cell>
        </row>
        <row r="64">
          <cell r="AD64">
            <v>0.30401356987691358</v>
          </cell>
        </row>
        <row r="65">
          <cell r="AD65" t="str">
            <v>金型償却費</v>
          </cell>
        </row>
        <row r="66">
          <cell r="AD66">
            <v>1.874074074074074</v>
          </cell>
        </row>
        <row r="67">
          <cell r="AD67" t="str">
            <v>設備償却費</v>
          </cell>
        </row>
        <row r="68">
          <cell r="AD68">
            <v>1.8109722222222222</v>
          </cell>
        </row>
        <row r="71">
          <cell r="AD71">
            <v>10.006208897603138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 Loan-Original"/>
      <sheetName val="#REF"/>
      <sheetName val="Sheet1"/>
      <sheetName val="old_serial no."/>
      <sheetName val="tot_ass_9697"/>
      <sheetName val="Yen_Loan-Original"/>
      <sheetName val="old_serial_no_"/>
      <sheetName val="CMF"/>
      <sheetName val="DREAM-Thang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03-08"/>
      <sheetName val="new summary"/>
      <sheetName val="MSSL-Presentation, Action, Note"/>
      <sheetName val="ＣＡＭＹ　ＭⅢ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 Data"/>
      <sheetName val="#REF"/>
      <sheetName val="Prod_Data"/>
      <sheetName val="Jan26-Feb22PT"/>
      <sheetName val="Insp data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 up"/>
      <sheetName val="Sheet1"/>
      <sheetName val="Sheet2"/>
      <sheetName val="Sheet3"/>
      <sheetName val="_REF"/>
      <sheetName val="new summary"/>
      <sheetName val="MSSL-Presentation, Action, Note"/>
      <sheetName val="back_up"/>
      <sheetName val="new_summary"/>
      <sheetName val="MSSL-Presentation,_Action,_Note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G DIE MAKER WISE PRESSTOOL"/>
      <sheetName val="MFG DIE MAKER VISE MOULD"/>
      <sheetName val="AS"/>
      <sheetName val="Cap Gain Bonds &amp; Sec. 332053 "/>
      <sheetName val="Sheet1"/>
      <sheetName val="wip-Dec."/>
      <sheetName val="Tồn kho"/>
      <sheetName val="Sheet2"/>
      <sheetName val="scan tp"/>
      <sheetName val="scan isp"/>
      <sheetName val="thu hồi ins"/>
      <sheetName val="THE VANG."/>
      <sheetName val="scanpk"/>
      <sheetName val="ASSY"/>
      <sheetName val="scan lai"/>
      <sheetName val="Sheet1 (2)"/>
      <sheetName val="MFG_DIE_MAKER_WISE_PRESSTOOL"/>
      <sheetName val="MFG_DIE_MAKER_VISE_MOULD"/>
      <sheetName val="Cap_Gain_Bonds_&amp;_Sec__332053_"/>
      <sheetName val="wip-Dec_"/>
      <sheetName val="Tồn_kho"/>
      <sheetName val="scan_tp"/>
      <sheetName val="scan_isp"/>
      <sheetName val="thu_hồi_ins"/>
      <sheetName val="THE_VANG_"/>
      <sheetName val="scan_lai"/>
      <sheetName val="Sheet1_(2)"/>
      <sheetName val="CMF"/>
      <sheetName val="Cust"/>
      <sheetName val="Lists"/>
      <sheetName val="SV5 Margin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>
        <row r="167">
          <cell r="I16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67">
          <cell r="I167">
            <v>0</v>
          </cell>
        </row>
      </sheetData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 Loan-Original"/>
      <sheetName val="#REF"/>
      <sheetName val="MAINT,QP,COMM"/>
      <sheetName val="SUPPORTING"/>
      <sheetName val="Yen_Loan-Original"/>
      <sheetName val="Manual Sales"/>
      <sheetName val="ＣＡＭＹ　ＭⅢ"/>
      <sheetName val="2001USA Sal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heet1"/>
      <sheetName val="Inter Unit"/>
      <sheetName val="FCF"/>
      <sheetName val="Consolidated"/>
      <sheetName val="C.O."/>
      <sheetName val="AVSS"/>
      <sheetName val="SBU 1"/>
      <sheetName val="SBU 2"/>
      <sheetName val="SBU 3"/>
      <sheetName val="SBU 4"/>
      <sheetName val="SBU 5"/>
      <sheetName val="HTC"/>
      <sheetName val="SBU 6"/>
      <sheetName val="SBU 7"/>
      <sheetName val="SBU 9"/>
      <sheetName val="SBU7EOU"/>
      <sheetName val="PED"/>
      <sheetName val="EOU"/>
      <sheetName val="SPUB 2"/>
      <sheetName val="ELASTOMER"/>
      <sheetName val="Module1"/>
      <sheetName val="#REF"/>
      <sheetName val="ＣＡＭＹ　ＭⅢ"/>
      <sheetName val="MAINT,QP,COMM"/>
      <sheetName val="SUPPORTING"/>
      <sheetName val="Manual Sales"/>
      <sheetName val="复币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.PLAN"/>
      <sheetName val="APQP"/>
      <sheetName val="BOM"/>
      <sheetName val="PRF"/>
      <sheetName val="FMEA"/>
      <sheetName val="Macro1"/>
      <sheetName val="TCL-08"/>
      <sheetName val="Rate £"/>
      <sheetName val="MAINT,QP,COMM"/>
      <sheetName val="SUPPORTING"/>
      <sheetName val="Consolidated"/>
      <sheetName val="Transmittal Front Page"/>
      <sheetName val="Results"/>
      <sheetName val="MISC"/>
      <sheetName val="C_PLAN"/>
      <sheetName val="Rate_£"/>
      <sheetName val="Transmittal_Front_Page"/>
      <sheetName val="ＣＡＭＹ　ＭⅢ"/>
      <sheetName val="#REF"/>
      <sheetName val="Sheet2"/>
      <sheetName val="KQSX IM"/>
      <sheetName val="Pin broken"/>
      <sheetName val="Hàng gấp chạy loại"/>
      <sheetName val="Phân tích Lỗi"/>
      <sheetName val="Kết quả kiểm tra "/>
      <sheetName val="Tính toán"/>
      <sheetName val="Insp data"/>
      <sheetName val="Tỷ lệ lỗi điều chỉnh"/>
      <sheetName val="Material"/>
      <sheetName val="5-1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view="pageBreakPreview" zoomScale="85" zoomScaleNormal="85" zoomScaleSheetLayoutView="85" workbookViewId="0">
      <selection activeCell="O12" sqref="O12"/>
    </sheetView>
  </sheetViews>
  <sheetFormatPr defaultColWidth="9.109375" defaultRowHeight="15.6"/>
  <cols>
    <col min="1" max="1" width="9.5546875" style="1" customWidth="1"/>
    <col min="2" max="2" width="14.109375" style="1" customWidth="1"/>
    <col min="3" max="3" width="29.6640625" style="1" customWidth="1"/>
    <col min="4" max="4" width="24.33203125" style="1" customWidth="1"/>
    <col min="5" max="5" width="22.5546875" style="1" customWidth="1"/>
    <col min="6" max="6" width="42.33203125" style="1" customWidth="1"/>
    <col min="7" max="7" width="20" style="1" customWidth="1"/>
    <col min="8" max="8" width="19.33203125" style="1" customWidth="1"/>
    <col min="9" max="16384" width="9.109375" style="1"/>
  </cols>
  <sheetData>
    <row r="1" spans="1:8" ht="28.2" customHeight="1">
      <c r="A1" s="275" t="s">
        <v>36</v>
      </c>
      <c r="B1" s="276"/>
      <c r="C1" s="276"/>
      <c r="D1" s="276"/>
      <c r="E1" s="276"/>
      <c r="F1" s="276"/>
      <c r="G1" s="276"/>
      <c r="H1" s="277"/>
    </row>
    <row r="2" spans="1:8" ht="28.2" customHeight="1">
      <c r="A2" s="278"/>
      <c r="B2" s="279"/>
      <c r="C2" s="279"/>
      <c r="D2" s="279"/>
      <c r="E2" s="279"/>
      <c r="F2" s="279"/>
      <c r="G2" s="279"/>
      <c r="H2" s="280"/>
    </row>
    <row r="3" spans="1:8" ht="18.75" customHeight="1">
      <c r="A3" s="42" t="s">
        <v>27</v>
      </c>
      <c r="B3" s="43"/>
      <c r="C3" s="43"/>
      <c r="D3" s="43"/>
      <c r="E3" s="43" t="s">
        <v>25</v>
      </c>
      <c r="F3" s="43"/>
      <c r="G3" s="44"/>
      <c r="H3" s="45"/>
    </row>
    <row r="4" spans="1:8" ht="18.75" customHeight="1">
      <c r="A4" s="42"/>
      <c r="B4" s="43"/>
      <c r="C4" s="43"/>
      <c r="D4" s="43"/>
      <c r="E4" s="43"/>
      <c r="F4" s="43"/>
      <c r="G4" s="44"/>
      <c r="H4" s="45"/>
    </row>
    <row r="5" spans="1:8" ht="18.75" customHeight="1">
      <c r="A5" s="42"/>
      <c r="B5" s="43"/>
      <c r="C5" s="43"/>
      <c r="D5" s="43"/>
      <c r="E5" s="43"/>
      <c r="F5" s="43"/>
      <c r="G5" s="44"/>
      <c r="H5" s="45"/>
    </row>
    <row r="6" spans="1:8" ht="18.75" customHeight="1">
      <c r="A6" s="42"/>
      <c r="B6" s="43"/>
      <c r="C6" s="43"/>
      <c r="D6" s="43"/>
      <c r="E6" s="43"/>
      <c r="F6" s="43"/>
      <c r="G6" s="44"/>
      <c r="H6" s="45"/>
    </row>
    <row r="7" spans="1:8" ht="18.75" customHeight="1">
      <c r="A7" s="42"/>
      <c r="B7" s="43"/>
      <c r="C7" s="43"/>
      <c r="D7" s="43"/>
      <c r="E7" s="43"/>
      <c r="F7" s="43"/>
      <c r="G7" s="44"/>
      <c r="H7" s="45"/>
    </row>
    <row r="8" spans="1:8" ht="18.75" customHeight="1">
      <c r="A8" s="42"/>
      <c r="B8" s="43"/>
      <c r="C8" s="43"/>
      <c r="D8" s="43"/>
      <c r="E8" s="43"/>
      <c r="F8" s="43"/>
      <c r="G8" s="44"/>
      <c r="H8" s="45"/>
    </row>
    <row r="9" spans="1:8">
      <c r="A9" s="46"/>
      <c r="B9" s="44"/>
      <c r="C9" s="44"/>
      <c r="D9" s="44"/>
      <c r="E9" s="44"/>
      <c r="F9" s="44"/>
      <c r="G9" s="44"/>
      <c r="H9" s="45"/>
    </row>
    <row r="10" spans="1:8">
      <c r="A10" s="46"/>
      <c r="B10" s="44"/>
      <c r="C10" s="44"/>
      <c r="D10" s="44"/>
      <c r="E10" s="44"/>
      <c r="F10" s="44"/>
      <c r="G10" s="44"/>
      <c r="H10" s="45"/>
    </row>
    <row r="11" spans="1:8">
      <c r="A11" s="46"/>
      <c r="B11" s="44"/>
      <c r="C11" s="44"/>
      <c r="D11" s="44"/>
      <c r="E11" s="44"/>
      <c r="F11" s="44"/>
      <c r="G11" s="44"/>
      <c r="H11" s="45"/>
    </row>
    <row r="12" spans="1:8" s="2" customFormat="1" ht="29.4" customHeight="1">
      <c r="A12" s="282" t="s">
        <v>13</v>
      </c>
      <c r="B12" s="283"/>
      <c r="C12" s="283"/>
      <c r="D12" s="284"/>
      <c r="E12" s="271" t="s">
        <v>14</v>
      </c>
      <c r="F12" s="282" t="s">
        <v>15</v>
      </c>
      <c r="G12" s="273" t="s">
        <v>16</v>
      </c>
      <c r="H12" s="274"/>
    </row>
    <row r="13" spans="1:8" s="2" customFormat="1" ht="26.4" customHeight="1">
      <c r="A13" s="285"/>
      <c r="B13" s="286"/>
      <c r="C13" s="286"/>
      <c r="D13" s="287"/>
      <c r="E13" s="272"/>
      <c r="F13" s="292"/>
      <c r="G13" s="29" t="s">
        <v>17</v>
      </c>
      <c r="H13" s="30" t="s">
        <v>18</v>
      </c>
    </row>
    <row r="14" spans="1:8" s="3" customFormat="1" ht="35.4" customHeight="1">
      <c r="A14" s="264">
        <v>1</v>
      </c>
      <c r="B14" s="264" t="s">
        <v>1</v>
      </c>
      <c r="C14" s="269" t="s">
        <v>35</v>
      </c>
      <c r="D14" s="281"/>
      <c r="E14" s="9"/>
      <c r="F14" s="20" t="str">
        <f>IF(E14="Đã có/ Existing","N/A", IF(E14="Không áp dụng/ NA","N/A",""))</f>
        <v/>
      </c>
      <c r="G14" s="23" t="str">
        <f t="shared" ref="G14:G27" si="0">IF(E14="Đã có/ Existing","N/A", IF(E14="Không áp dụng/ N/A","N/A",""))</f>
        <v/>
      </c>
      <c r="H14" s="31" t="str">
        <f>IF(E14="Đã có/ Existing","N/A", IF(E14="Không áp dụng/ N/A","N/A",""))</f>
        <v/>
      </c>
    </row>
    <row r="15" spans="1:8" s="3" customFormat="1" ht="35.4" customHeight="1">
      <c r="A15" s="268"/>
      <c r="B15" s="268"/>
      <c r="C15" s="288" t="s">
        <v>34</v>
      </c>
      <c r="D15" s="289"/>
      <c r="E15" s="13"/>
      <c r="F15" s="14" t="str">
        <f t="shared" ref="F15:F27" si="1">IF(E15="Đã có/ Existing","N/A", IF(E15="Không áp dụng/ NA","N/A",""))</f>
        <v/>
      </c>
      <c r="G15" s="21" t="str">
        <f t="shared" si="0"/>
        <v/>
      </c>
      <c r="H15" s="32" t="str">
        <f t="shared" ref="H15:H27" si="2">IF(E15="Đã có/ Existing","N/A", IF(E15="Không áp dụng/ N/A","N/A",""))</f>
        <v/>
      </c>
    </row>
    <row r="16" spans="1:8" s="3" customFormat="1" ht="35.4" customHeight="1">
      <c r="A16" s="265"/>
      <c r="B16" s="265"/>
      <c r="C16" s="290" t="s">
        <v>31</v>
      </c>
      <c r="D16" s="291"/>
      <c r="E16" s="10"/>
      <c r="F16" s="24" t="str">
        <f t="shared" si="1"/>
        <v/>
      </c>
      <c r="G16" s="25" t="str">
        <f t="shared" si="0"/>
        <v/>
      </c>
      <c r="H16" s="33" t="str">
        <f t="shared" si="2"/>
        <v/>
      </c>
    </row>
    <row r="17" spans="1:9" s="3" customFormat="1" ht="40.200000000000003" customHeight="1">
      <c r="A17" s="5">
        <v>2</v>
      </c>
      <c r="B17" s="8" t="s">
        <v>29</v>
      </c>
      <c r="C17" s="269" t="s">
        <v>19</v>
      </c>
      <c r="D17" s="270"/>
      <c r="E17" s="9"/>
      <c r="F17" s="20" t="str">
        <f t="shared" ref="F17" si="3">IF(E17="Đã có/ Existing","N/A", IF(E17="Không áp dụng/ NA","N/A",""))</f>
        <v/>
      </c>
      <c r="G17" s="23" t="str">
        <f t="shared" ref="G17" si="4">IF(E17="Đã có/ Existing","N/A", IF(E17="Không áp dụng/ N/A","N/A",""))</f>
        <v/>
      </c>
      <c r="H17" s="31" t="str">
        <f t="shared" ref="H17" si="5">IF(E17="Đã có/ Existing","N/A", IF(E17="Không áp dụng/ N/A","N/A",""))</f>
        <v/>
      </c>
    </row>
    <row r="18" spans="1:9" s="3" customFormat="1" ht="35.4" customHeight="1">
      <c r="A18" s="262">
        <v>3</v>
      </c>
      <c r="B18" s="264" t="s">
        <v>2</v>
      </c>
      <c r="C18" s="269" t="s">
        <v>33</v>
      </c>
      <c r="D18" s="270"/>
      <c r="E18" s="9"/>
      <c r="F18" s="20" t="str">
        <f t="shared" si="1"/>
        <v/>
      </c>
      <c r="G18" s="23" t="str">
        <f t="shared" si="0"/>
        <v/>
      </c>
      <c r="H18" s="31" t="str">
        <f t="shared" si="2"/>
        <v/>
      </c>
    </row>
    <row r="19" spans="1:9" s="3" customFormat="1" ht="35.4" customHeight="1">
      <c r="A19" s="267"/>
      <c r="B19" s="268"/>
      <c r="C19" s="260" t="s">
        <v>9</v>
      </c>
      <c r="D19" s="261"/>
      <c r="E19" s="16"/>
      <c r="F19" s="27" t="str">
        <f t="shared" si="1"/>
        <v/>
      </c>
      <c r="G19" s="28" t="str">
        <f t="shared" si="0"/>
        <v/>
      </c>
      <c r="H19" s="34" t="str">
        <f t="shared" si="2"/>
        <v/>
      </c>
      <c r="I19" s="3" t="s">
        <v>249</v>
      </c>
    </row>
    <row r="20" spans="1:9" s="3" customFormat="1" ht="35.4" customHeight="1">
      <c r="A20" s="262">
        <v>4</v>
      </c>
      <c r="B20" s="264" t="s">
        <v>3</v>
      </c>
      <c r="C20" s="269" t="s">
        <v>32</v>
      </c>
      <c r="D20" s="270"/>
      <c r="E20" s="9"/>
      <c r="F20" s="20" t="str">
        <f t="shared" ref="F20:F21" si="6">IF(E20="Đã có/ Existing","N/A", IF(E20="Không áp dụng/ NA","N/A",""))</f>
        <v/>
      </c>
      <c r="G20" s="23" t="str">
        <f t="shared" ref="G20:G21" si="7">IF(E20="Đã có/ Existing","N/A", IF(E20="Không áp dụng/ N/A","N/A",""))</f>
        <v/>
      </c>
      <c r="H20" s="31" t="str">
        <f t="shared" ref="H20:H21" si="8">IF(E20="Đã có/ Existing","N/A", IF(E20="Không áp dụng/ N/A","N/A",""))</f>
        <v/>
      </c>
    </row>
    <row r="21" spans="1:9" s="3" customFormat="1" ht="35.4" customHeight="1">
      <c r="A21" s="267"/>
      <c r="B21" s="268"/>
      <c r="C21" s="260" t="s">
        <v>30</v>
      </c>
      <c r="D21" s="261"/>
      <c r="E21" s="16"/>
      <c r="F21" s="27" t="str">
        <f t="shared" si="6"/>
        <v/>
      </c>
      <c r="G21" s="28" t="str">
        <f t="shared" si="7"/>
        <v/>
      </c>
      <c r="H21" s="34" t="str">
        <f t="shared" si="8"/>
        <v/>
      </c>
    </row>
    <row r="22" spans="1:9" s="3" customFormat="1" ht="35.4" customHeight="1">
      <c r="A22" s="263"/>
      <c r="B22" s="265"/>
      <c r="C22" s="260" t="s">
        <v>7</v>
      </c>
      <c r="D22" s="261"/>
      <c r="E22" s="16"/>
      <c r="F22" s="27" t="str">
        <f t="shared" ref="F22" si="9">IF(E22="Đã có/ Existing","N/A", IF(E22="Không áp dụng/ NA","N/A",""))</f>
        <v/>
      </c>
      <c r="G22" s="28" t="str">
        <f t="shared" ref="G22" si="10">IF(E22="Đã có/ Existing","N/A", IF(E22="Không áp dụng/ N/A","N/A",""))</f>
        <v/>
      </c>
      <c r="H22" s="34" t="str">
        <f t="shared" ref="H22" si="11">IF(E22="Đã có/ Existing","N/A", IF(E22="Không áp dụng/ N/A","N/A",""))</f>
        <v/>
      </c>
    </row>
    <row r="23" spans="1:9" s="3" customFormat="1" ht="35.4" customHeight="1">
      <c r="A23" s="262">
        <v>5</v>
      </c>
      <c r="B23" s="264" t="s">
        <v>5</v>
      </c>
      <c r="C23" s="12" t="s">
        <v>8</v>
      </c>
      <c r="D23" s="11" t="s">
        <v>4</v>
      </c>
      <c r="E23" s="15"/>
      <c r="F23" s="20" t="str">
        <f t="shared" si="1"/>
        <v/>
      </c>
      <c r="G23" s="23" t="str">
        <f t="shared" si="0"/>
        <v/>
      </c>
      <c r="H23" s="31" t="str">
        <f t="shared" si="2"/>
        <v/>
      </c>
    </row>
    <row r="24" spans="1:9" s="3" customFormat="1" ht="35.4" customHeight="1">
      <c r="A24" s="263"/>
      <c r="B24" s="265"/>
      <c r="C24" s="260" t="s">
        <v>7</v>
      </c>
      <c r="D24" s="266"/>
      <c r="E24" s="17"/>
      <c r="F24" s="18" t="str">
        <f t="shared" si="1"/>
        <v/>
      </c>
      <c r="G24" s="19" t="str">
        <f t="shared" si="0"/>
        <v/>
      </c>
      <c r="H24" s="35" t="str">
        <f t="shared" si="2"/>
        <v/>
      </c>
    </row>
    <row r="25" spans="1:9" s="3" customFormat="1" ht="35.4" customHeight="1">
      <c r="A25" s="262">
        <v>6</v>
      </c>
      <c r="B25" s="264" t="s">
        <v>0</v>
      </c>
      <c r="C25" s="269" t="s">
        <v>6</v>
      </c>
      <c r="D25" s="281"/>
      <c r="E25" s="9"/>
      <c r="F25" s="24" t="str">
        <f t="shared" si="1"/>
        <v/>
      </c>
      <c r="G25" s="26" t="str">
        <f t="shared" si="0"/>
        <v/>
      </c>
      <c r="H25" s="33" t="str">
        <f t="shared" si="2"/>
        <v/>
      </c>
    </row>
    <row r="26" spans="1:9" s="3" customFormat="1" ht="35.4" customHeight="1">
      <c r="A26" s="263"/>
      <c r="B26" s="265"/>
      <c r="C26" s="260" t="s">
        <v>11</v>
      </c>
      <c r="D26" s="266"/>
      <c r="E26" s="16"/>
      <c r="F26" s="18" t="str">
        <f t="shared" si="1"/>
        <v/>
      </c>
      <c r="G26" s="19" t="str">
        <f t="shared" si="0"/>
        <v/>
      </c>
      <c r="H26" s="35" t="str">
        <f t="shared" si="2"/>
        <v/>
      </c>
    </row>
    <row r="27" spans="1:9" s="3" customFormat="1" ht="35.4" customHeight="1">
      <c r="A27" s="4">
        <v>7</v>
      </c>
      <c r="B27" s="4" t="s">
        <v>12</v>
      </c>
      <c r="C27" s="258" t="s">
        <v>10</v>
      </c>
      <c r="D27" s="259"/>
      <c r="E27" s="4"/>
      <c r="F27" s="6" t="str">
        <f t="shared" si="1"/>
        <v/>
      </c>
      <c r="G27" s="22" t="str">
        <f t="shared" si="0"/>
        <v/>
      </c>
      <c r="H27" s="7" t="str">
        <f t="shared" si="2"/>
        <v/>
      </c>
    </row>
  </sheetData>
  <mergeCells count="28">
    <mergeCell ref="E12:E13"/>
    <mergeCell ref="G12:H12"/>
    <mergeCell ref="A1:H2"/>
    <mergeCell ref="C25:D25"/>
    <mergeCell ref="A25:A26"/>
    <mergeCell ref="B25:B26"/>
    <mergeCell ref="C26:D26"/>
    <mergeCell ref="A12:D13"/>
    <mergeCell ref="C14:D14"/>
    <mergeCell ref="C15:D15"/>
    <mergeCell ref="C16:D16"/>
    <mergeCell ref="C18:D18"/>
    <mergeCell ref="B14:B16"/>
    <mergeCell ref="A14:A16"/>
    <mergeCell ref="F12:F13"/>
    <mergeCell ref="C17:D17"/>
    <mergeCell ref="C27:D27"/>
    <mergeCell ref="C19:D19"/>
    <mergeCell ref="A23:A24"/>
    <mergeCell ref="B23:B24"/>
    <mergeCell ref="C24:D24"/>
    <mergeCell ref="A18:A19"/>
    <mergeCell ref="B18:B19"/>
    <mergeCell ref="C22:D22"/>
    <mergeCell ref="C20:D20"/>
    <mergeCell ref="C21:D21"/>
    <mergeCell ref="B20:B22"/>
    <mergeCell ref="A20:A22"/>
  </mergeCells>
  <conditionalFormatting sqref="F14:H16 F18:H19 F23:H27">
    <cfRule type="containsText" dxfId="39" priority="5" operator="containsText" text="N/A">
      <formula>NOT(ISERROR(SEARCH("N/A",F14)))</formula>
    </cfRule>
  </conditionalFormatting>
  <conditionalFormatting sqref="F17:H17">
    <cfRule type="containsText" dxfId="38" priority="4" operator="containsText" text="N/A">
      <formula>NOT(ISERROR(SEARCH("N/A",F17)))</formula>
    </cfRule>
  </conditionalFormatting>
  <conditionalFormatting sqref="F20:H21">
    <cfRule type="containsText" dxfId="37" priority="2" operator="containsText" text="N/A">
      <formula>NOT(ISERROR(SEARCH("N/A",F20)))</formula>
    </cfRule>
  </conditionalFormatting>
  <conditionalFormatting sqref="F22:H22">
    <cfRule type="containsText" dxfId="36" priority="1" operator="containsText" text="N/A">
      <formula>NOT(ISERROR(SEARCH("N/A",F22)))</formula>
    </cfRule>
  </conditionalFormatting>
  <dataValidations count="2">
    <dataValidation type="list" allowBlank="1" showInputMessage="1" showErrorMessage="1" sqref="D23" xr:uid="{00000000-0002-0000-0000-000000000000}">
      <formula1>"Tự động/ Auto, Lắp tay/ Manual"</formula1>
    </dataValidation>
    <dataValidation type="list" allowBlank="1" showInputMessage="1" showErrorMessage="1" sqref="E14:E27" xr:uid="{00000000-0002-0000-0000-000001000000}">
      <formula1>"Đã Có/ Existing, Chưa có/ Not Yet, Không áp dụng/ NA"</formula1>
    </dataValidation>
  </dataValidations>
  <printOptions horizontalCentered="1" verticalCentered="1"/>
  <pageMargins left="0.15748031496062992" right="0.15748031496062992" top="0.15748031496062992" bottom="0.15748031496062992" header="0.31496062992125984" footer="0.31496062992125984"/>
  <pageSetup paperSize="9" scale="65" orientation="landscape" r:id="rId1"/>
  <headerFooter>
    <oddFooter>&amp;RCVB-QA-007[Form01/Rev00-28.09.2023]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T55"/>
  <sheetViews>
    <sheetView showGridLines="0" view="pageBreakPreview" zoomScale="55" zoomScaleNormal="40" zoomScaleSheetLayoutView="55" zoomScalePageLayoutView="40" workbookViewId="0">
      <selection activeCell="Q36" sqref="Q36"/>
    </sheetView>
  </sheetViews>
  <sheetFormatPr defaultColWidth="3.6640625" defaultRowHeight="15" customHeight="1"/>
  <cols>
    <col min="1" max="57" width="3.6640625" style="47"/>
    <col min="58" max="58" width="3.6640625" style="47" customWidth="1"/>
    <col min="59" max="75" width="3.6640625" style="47"/>
    <col min="76" max="76" width="4.33203125" style="47" customWidth="1"/>
    <col min="77" max="78" width="3.6640625" style="47"/>
    <col min="79" max="79" width="4.109375" style="47" customWidth="1"/>
    <col min="80" max="329" width="3.6640625" style="47"/>
    <col min="330" max="330" width="4.33203125" style="47" customWidth="1"/>
    <col min="331" max="332" width="3.6640625" style="47"/>
    <col min="333" max="333" width="4.109375" style="47" customWidth="1"/>
    <col min="334" max="585" width="3.6640625" style="47"/>
    <col min="586" max="586" width="4.33203125" style="47" customWidth="1"/>
    <col min="587" max="588" width="3.6640625" style="47"/>
    <col min="589" max="589" width="4.109375" style="47" customWidth="1"/>
    <col min="590" max="841" width="3.6640625" style="47"/>
    <col min="842" max="842" width="4.33203125" style="47" customWidth="1"/>
    <col min="843" max="844" width="3.6640625" style="47"/>
    <col min="845" max="845" width="4.109375" style="47" customWidth="1"/>
    <col min="846" max="1097" width="3.6640625" style="47"/>
    <col min="1098" max="1098" width="4.33203125" style="47" customWidth="1"/>
    <col min="1099" max="1100" width="3.6640625" style="47"/>
    <col min="1101" max="1101" width="4.109375" style="47" customWidth="1"/>
    <col min="1102" max="1353" width="3.6640625" style="47"/>
    <col min="1354" max="1354" width="4.33203125" style="47" customWidth="1"/>
    <col min="1355" max="1356" width="3.6640625" style="47"/>
    <col min="1357" max="1357" width="4.109375" style="47" customWidth="1"/>
    <col min="1358" max="1609" width="3.6640625" style="47"/>
    <col min="1610" max="1610" width="4.33203125" style="47" customWidth="1"/>
    <col min="1611" max="1612" width="3.6640625" style="47"/>
    <col min="1613" max="1613" width="4.109375" style="47" customWidth="1"/>
    <col min="1614" max="1865" width="3.6640625" style="47"/>
    <col min="1866" max="1866" width="4.33203125" style="47" customWidth="1"/>
    <col min="1867" max="1868" width="3.6640625" style="47"/>
    <col min="1869" max="1869" width="4.109375" style="47" customWidth="1"/>
    <col min="1870" max="2121" width="3.6640625" style="47"/>
    <col min="2122" max="2122" width="4.33203125" style="47" customWidth="1"/>
    <col min="2123" max="2124" width="3.6640625" style="47"/>
    <col min="2125" max="2125" width="4.109375" style="47" customWidth="1"/>
    <col min="2126" max="2377" width="3.6640625" style="47"/>
    <col min="2378" max="2378" width="4.33203125" style="47" customWidth="1"/>
    <col min="2379" max="2380" width="3.6640625" style="47"/>
    <col min="2381" max="2381" width="4.109375" style="47" customWidth="1"/>
    <col min="2382" max="2633" width="3.6640625" style="47"/>
    <col min="2634" max="2634" width="4.33203125" style="47" customWidth="1"/>
    <col min="2635" max="2636" width="3.6640625" style="47"/>
    <col min="2637" max="2637" width="4.109375" style="47" customWidth="1"/>
    <col min="2638" max="2889" width="3.6640625" style="47"/>
    <col min="2890" max="2890" width="4.33203125" style="47" customWidth="1"/>
    <col min="2891" max="2892" width="3.6640625" style="47"/>
    <col min="2893" max="2893" width="4.109375" style="47" customWidth="1"/>
    <col min="2894" max="3145" width="3.6640625" style="47"/>
    <col min="3146" max="3146" width="4.33203125" style="47" customWidth="1"/>
    <col min="3147" max="3148" width="3.6640625" style="47"/>
    <col min="3149" max="3149" width="4.109375" style="47" customWidth="1"/>
    <col min="3150" max="3401" width="3.6640625" style="47"/>
    <col min="3402" max="3402" width="4.33203125" style="47" customWidth="1"/>
    <col min="3403" max="3404" width="3.6640625" style="47"/>
    <col min="3405" max="3405" width="4.109375" style="47" customWidth="1"/>
    <col min="3406" max="3657" width="3.6640625" style="47"/>
    <col min="3658" max="3658" width="4.33203125" style="47" customWidth="1"/>
    <col min="3659" max="3660" width="3.6640625" style="47"/>
    <col min="3661" max="3661" width="4.109375" style="47" customWidth="1"/>
    <col min="3662" max="3913" width="3.6640625" style="47"/>
    <col min="3914" max="3914" width="4.33203125" style="47" customWidth="1"/>
    <col min="3915" max="3916" width="3.6640625" style="47"/>
    <col min="3917" max="3917" width="4.109375" style="47" customWidth="1"/>
    <col min="3918" max="4169" width="3.6640625" style="47"/>
    <col min="4170" max="4170" width="4.33203125" style="47" customWidth="1"/>
    <col min="4171" max="4172" width="3.6640625" style="47"/>
    <col min="4173" max="4173" width="4.109375" style="47" customWidth="1"/>
    <col min="4174" max="4425" width="3.6640625" style="47"/>
    <col min="4426" max="4426" width="4.33203125" style="47" customWidth="1"/>
    <col min="4427" max="4428" width="3.6640625" style="47"/>
    <col min="4429" max="4429" width="4.109375" style="47" customWidth="1"/>
    <col min="4430" max="4681" width="3.6640625" style="47"/>
    <col min="4682" max="4682" width="4.33203125" style="47" customWidth="1"/>
    <col min="4683" max="4684" width="3.6640625" style="47"/>
    <col min="4685" max="4685" width="4.109375" style="47" customWidth="1"/>
    <col min="4686" max="4937" width="3.6640625" style="47"/>
    <col min="4938" max="4938" width="4.33203125" style="47" customWidth="1"/>
    <col min="4939" max="4940" width="3.6640625" style="47"/>
    <col min="4941" max="4941" width="4.109375" style="47" customWidth="1"/>
    <col min="4942" max="5193" width="3.6640625" style="47"/>
    <col min="5194" max="5194" width="4.33203125" style="47" customWidth="1"/>
    <col min="5195" max="5196" width="3.6640625" style="47"/>
    <col min="5197" max="5197" width="4.109375" style="47" customWidth="1"/>
    <col min="5198" max="5449" width="3.6640625" style="47"/>
    <col min="5450" max="5450" width="4.33203125" style="47" customWidth="1"/>
    <col min="5451" max="5452" width="3.6640625" style="47"/>
    <col min="5453" max="5453" width="4.109375" style="47" customWidth="1"/>
    <col min="5454" max="5705" width="3.6640625" style="47"/>
    <col min="5706" max="5706" width="4.33203125" style="47" customWidth="1"/>
    <col min="5707" max="5708" width="3.6640625" style="47"/>
    <col min="5709" max="5709" width="4.109375" style="47" customWidth="1"/>
    <col min="5710" max="5961" width="3.6640625" style="47"/>
    <col min="5962" max="5962" width="4.33203125" style="47" customWidth="1"/>
    <col min="5963" max="5964" width="3.6640625" style="47"/>
    <col min="5965" max="5965" width="4.109375" style="47" customWidth="1"/>
    <col min="5966" max="6217" width="3.6640625" style="47"/>
    <col min="6218" max="6218" width="4.33203125" style="47" customWidth="1"/>
    <col min="6219" max="6220" width="3.6640625" style="47"/>
    <col min="6221" max="6221" width="4.109375" style="47" customWidth="1"/>
    <col min="6222" max="6473" width="3.6640625" style="47"/>
    <col min="6474" max="6474" width="4.33203125" style="47" customWidth="1"/>
    <col min="6475" max="6476" width="3.6640625" style="47"/>
    <col min="6477" max="6477" width="4.109375" style="47" customWidth="1"/>
    <col min="6478" max="6729" width="3.6640625" style="47"/>
    <col min="6730" max="6730" width="4.33203125" style="47" customWidth="1"/>
    <col min="6731" max="6732" width="3.6640625" style="47"/>
    <col min="6733" max="6733" width="4.109375" style="47" customWidth="1"/>
    <col min="6734" max="6985" width="3.6640625" style="47"/>
    <col min="6986" max="6986" width="4.33203125" style="47" customWidth="1"/>
    <col min="6987" max="6988" width="3.6640625" style="47"/>
    <col min="6989" max="6989" width="4.109375" style="47" customWidth="1"/>
    <col min="6990" max="7241" width="3.6640625" style="47"/>
    <col min="7242" max="7242" width="4.33203125" style="47" customWidth="1"/>
    <col min="7243" max="7244" width="3.6640625" style="47"/>
    <col min="7245" max="7245" width="4.109375" style="47" customWidth="1"/>
    <col min="7246" max="7497" width="3.6640625" style="47"/>
    <col min="7498" max="7498" width="4.33203125" style="47" customWidth="1"/>
    <col min="7499" max="7500" width="3.6640625" style="47"/>
    <col min="7501" max="7501" width="4.109375" style="47" customWidth="1"/>
    <col min="7502" max="7753" width="3.6640625" style="47"/>
    <col min="7754" max="7754" width="4.33203125" style="47" customWidth="1"/>
    <col min="7755" max="7756" width="3.6640625" style="47"/>
    <col min="7757" max="7757" width="4.109375" style="47" customWidth="1"/>
    <col min="7758" max="8009" width="3.6640625" style="47"/>
    <col min="8010" max="8010" width="4.33203125" style="47" customWidth="1"/>
    <col min="8011" max="8012" width="3.6640625" style="47"/>
    <col min="8013" max="8013" width="4.109375" style="47" customWidth="1"/>
    <col min="8014" max="8265" width="3.6640625" style="47"/>
    <col min="8266" max="8266" width="4.33203125" style="47" customWidth="1"/>
    <col min="8267" max="8268" width="3.6640625" style="47"/>
    <col min="8269" max="8269" width="4.109375" style="47" customWidth="1"/>
    <col min="8270" max="8521" width="3.6640625" style="47"/>
    <col min="8522" max="8522" width="4.33203125" style="47" customWidth="1"/>
    <col min="8523" max="8524" width="3.6640625" style="47"/>
    <col min="8525" max="8525" width="4.109375" style="47" customWidth="1"/>
    <col min="8526" max="8777" width="3.6640625" style="47"/>
    <col min="8778" max="8778" width="4.33203125" style="47" customWidth="1"/>
    <col min="8779" max="8780" width="3.6640625" style="47"/>
    <col min="8781" max="8781" width="4.109375" style="47" customWidth="1"/>
    <col min="8782" max="9033" width="3.6640625" style="47"/>
    <col min="9034" max="9034" width="4.33203125" style="47" customWidth="1"/>
    <col min="9035" max="9036" width="3.6640625" style="47"/>
    <col min="9037" max="9037" width="4.109375" style="47" customWidth="1"/>
    <col min="9038" max="9289" width="3.6640625" style="47"/>
    <col min="9290" max="9290" width="4.33203125" style="47" customWidth="1"/>
    <col min="9291" max="9292" width="3.6640625" style="47"/>
    <col min="9293" max="9293" width="4.109375" style="47" customWidth="1"/>
    <col min="9294" max="9545" width="3.6640625" style="47"/>
    <col min="9546" max="9546" width="4.33203125" style="47" customWidth="1"/>
    <col min="9547" max="9548" width="3.6640625" style="47"/>
    <col min="9549" max="9549" width="4.109375" style="47" customWidth="1"/>
    <col min="9550" max="9801" width="3.6640625" style="47"/>
    <col min="9802" max="9802" width="4.33203125" style="47" customWidth="1"/>
    <col min="9803" max="9804" width="3.6640625" style="47"/>
    <col min="9805" max="9805" width="4.109375" style="47" customWidth="1"/>
    <col min="9806" max="10057" width="3.6640625" style="47"/>
    <col min="10058" max="10058" width="4.33203125" style="47" customWidth="1"/>
    <col min="10059" max="10060" width="3.6640625" style="47"/>
    <col min="10061" max="10061" width="4.109375" style="47" customWidth="1"/>
    <col min="10062" max="10313" width="3.6640625" style="47"/>
    <col min="10314" max="10314" width="4.33203125" style="47" customWidth="1"/>
    <col min="10315" max="10316" width="3.6640625" style="47"/>
    <col min="10317" max="10317" width="4.109375" style="47" customWidth="1"/>
    <col min="10318" max="10569" width="3.6640625" style="47"/>
    <col min="10570" max="10570" width="4.33203125" style="47" customWidth="1"/>
    <col min="10571" max="10572" width="3.6640625" style="47"/>
    <col min="10573" max="10573" width="4.109375" style="47" customWidth="1"/>
    <col min="10574" max="10825" width="3.6640625" style="47"/>
    <col min="10826" max="10826" width="4.33203125" style="47" customWidth="1"/>
    <col min="10827" max="10828" width="3.6640625" style="47"/>
    <col min="10829" max="10829" width="4.109375" style="47" customWidth="1"/>
    <col min="10830" max="11081" width="3.6640625" style="47"/>
    <col min="11082" max="11082" width="4.33203125" style="47" customWidth="1"/>
    <col min="11083" max="11084" width="3.6640625" style="47"/>
    <col min="11085" max="11085" width="4.109375" style="47" customWidth="1"/>
    <col min="11086" max="11337" width="3.6640625" style="47"/>
    <col min="11338" max="11338" width="4.33203125" style="47" customWidth="1"/>
    <col min="11339" max="11340" width="3.6640625" style="47"/>
    <col min="11341" max="11341" width="4.109375" style="47" customWidth="1"/>
    <col min="11342" max="11593" width="3.6640625" style="47"/>
    <col min="11594" max="11594" width="4.33203125" style="47" customWidth="1"/>
    <col min="11595" max="11596" width="3.6640625" style="47"/>
    <col min="11597" max="11597" width="4.109375" style="47" customWidth="1"/>
    <col min="11598" max="11849" width="3.6640625" style="47"/>
    <col min="11850" max="11850" width="4.33203125" style="47" customWidth="1"/>
    <col min="11851" max="11852" width="3.6640625" style="47"/>
    <col min="11853" max="11853" width="4.109375" style="47" customWidth="1"/>
    <col min="11854" max="12105" width="3.6640625" style="47"/>
    <col min="12106" max="12106" width="4.33203125" style="47" customWidth="1"/>
    <col min="12107" max="12108" width="3.6640625" style="47"/>
    <col min="12109" max="12109" width="4.109375" style="47" customWidth="1"/>
    <col min="12110" max="12361" width="3.6640625" style="47"/>
    <col min="12362" max="12362" width="4.33203125" style="47" customWidth="1"/>
    <col min="12363" max="12364" width="3.6640625" style="47"/>
    <col min="12365" max="12365" width="4.109375" style="47" customWidth="1"/>
    <col min="12366" max="12617" width="3.6640625" style="47"/>
    <col min="12618" max="12618" width="4.33203125" style="47" customWidth="1"/>
    <col min="12619" max="12620" width="3.6640625" style="47"/>
    <col min="12621" max="12621" width="4.109375" style="47" customWidth="1"/>
    <col min="12622" max="12873" width="3.6640625" style="47"/>
    <col min="12874" max="12874" width="4.33203125" style="47" customWidth="1"/>
    <col min="12875" max="12876" width="3.6640625" style="47"/>
    <col min="12877" max="12877" width="4.109375" style="47" customWidth="1"/>
    <col min="12878" max="13129" width="3.6640625" style="47"/>
    <col min="13130" max="13130" width="4.33203125" style="47" customWidth="1"/>
    <col min="13131" max="13132" width="3.6640625" style="47"/>
    <col min="13133" max="13133" width="4.109375" style="47" customWidth="1"/>
    <col min="13134" max="13385" width="3.6640625" style="47"/>
    <col min="13386" max="13386" width="4.33203125" style="47" customWidth="1"/>
    <col min="13387" max="13388" width="3.6640625" style="47"/>
    <col min="13389" max="13389" width="4.109375" style="47" customWidth="1"/>
    <col min="13390" max="13641" width="3.6640625" style="47"/>
    <col min="13642" max="13642" width="4.33203125" style="47" customWidth="1"/>
    <col min="13643" max="13644" width="3.6640625" style="47"/>
    <col min="13645" max="13645" width="4.109375" style="47" customWidth="1"/>
    <col min="13646" max="13897" width="3.6640625" style="47"/>
    <col min="13898" max="13898" width="4.33203125" style="47" customWidth="1"/>
    <col min="13899" max="13900" width="3.6640625" style="47"/>
    <col min="13901" max="13901" width="4.109375" style="47" customWidth="1"/>
    <col min="13902" max="14153" width="3.6640625" style="47"/>
    <col min="14154" max="14154" width="4.33203125" style="47" customWidth="1"/>
    <col min="14155" max="14156" width="3.6640625" style="47"/>
    <col min="14157" max="14157" width="4.109375" style="47" customWidth="1"/>
    <col min="14158" max="14409" width="3.6640625" style="47"/>
    <col min="14410" max="14410" width="4.33203125" style="47" customWidth="1"/>
    <col min="14411" max="14412" width="3.6640625" style="47"/>
    <col min="14413" max="14413" width="4.109375" style="47" customWidth="1"/>
    <col min="14414" max="14665" width="3.6640625" style="47"/>
    <col min="14666" max="14666" width="4.33203125" style="47" customWidth="1"/>
    <col min="14667" max="14668" width="3.6640625" style="47"/>
    <col min="14669" max="14669" width="4.109375" style="47" customWidth="1"/>
    <col min="14670" max="14921" width="3.6640625" style="47"/>
    <col min="14922" max="14922" width="4.33203125" style="47" customWidth="1"/>
    <col min="14923" max="14924" width="3.6640625" style="47"/>
    <col min="14925" max="14925" width="4.109375" style="47" customWidth="1"/>
    <col min="14926" max="15177" width="3.6640625" style="47"/>
    <col min="15178" max="15178" width="4.33203125" style="47" customWidth="1"/>
    <col min="15179" max="15180" width="3.6640625" style="47"/>
    <col min="15181" max="15181" width="4.109375" style="47" customWidth="1"/>
    <col min="15182" max="15433" width="3.6640625" style="47"/>
    <col min="15434" max="15434" width="4.33203125" style="47" customWidth="1"/>
    <col min="15435" max="15436" width="3.6640625" style="47"/>
    <col min="15437" max="15437" width="4.109375" style="47" customWidth="1"/>
    <col min="15438" max="15689" width="3.6640625" style="47"/>
    <col min="15690" max="15690" width="4.33203125" style="47" customWidth="1"/>
    <col min="15691" max="15692" width="3.6640625" style="47"/>
    <col min="15693" max="15693" width="4.109375" style="47" customWidth="1"/>
    <col min="15694" max="15945" width="3.6640625" style="47"/>
    <col min="15946" max="15946" width="4.33203125" style="47" customWidth="1"/>
    <col min="15947" max="15948" width="3.6640625" style="47"/>
    <col min="15949" max="15949" width="4.109375" style="47" customWidth="1"/>
    <col min="15950" max="16201" width="3.6640625" style="47"/>
    <col min="16202" max="16202" width="4.33203125" style="47" customWidth="1"/>
    <col min="16203" max="16204" width="3.6640625" style="47"/>
    <col min="16205" max="16205" width="4.109375" style="47" customWidth="1"/>
    <col min="16206" max="16384" width="3.6640625" style="47"/>
  </cols>
  <sheetData>
    <row r="1" spans="1:88" ht="7.5" customHeight="1"/>
    <row r="2" spans="1:88" ht="15" customHeight="1">
      <c r="A2" s="334" t="s">
        <v>37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  <c r="AE2" s="334"/>
      <c r="AF2" s="334"/>
      <c r="AG2" s="334"/>
      <c r="AH2" s="334"/>
      <c r="AI2" s="334"/>
      <c r="AJ2" s="334"/>
      <c r="AK2" s="334"/>
      <c r="AL2" s="334"/>
      <c r="AM2" s="334"/>
      <c r="AN2" s="334"/>
      <c r="AO2" s="334"/>
      <c r="AP2" s="334"/>
      <c r="AQ2" s="334"/>
      <c r="AR2" s="334"/>
      <c r="AS2" s="334"/>
      <c r="AT2" s="334"/>
      <c r="AU2" s="334"/>
      <c r="AV2" s="334"/>
      <c r="AW2" s="334"/>
      <c r="AX2" s="334"/>
      <c r="AY2" s="334"/>
      <c r="AZ2" s="334"/>
      <c r="BA2" s="334"/>
      <c r="BB2" s="334"/>
      <c r="BC2" s="334"/>
      <c r="BD2" s="334"/>
      <c r="BE2" s="334"/>
      <c r="BF2" s="334"/>
      <c r="BG2" s="334"/>
      <c r="BH2" s="334"/>
      <c r="BI2" s="334"/>
      <c r="BJ2" s="334"/>
      <c r="BK2" s="334"/>
      <c r="BL2" s="334"/>
      <c r="BM2" s="334"/>
      <c r="BN2" s="334"/>
      <c r="BO2" s="334"/>
      <c r="BP2" s="334"/>
      <c r="BQ2" s="334"/>
      <c r="BR2" s="334"/>
      <c r="BS2" s="334"/>
      <c r="BT2" s="334"/>
      <c r="BU2" s="334"/>
      <c r="BV2" s="334"/>
      <c r="BW2" s="334"/>
      <c r="BX2" s="334"/>
      <c r="BY2" s="334"/>
      <c r="BZ2" s="334"/>
      <c r="CA2" s="334"/>
      <c r="CB2" s="334"/>
      <c r="CC2" s="334"/>
      <c r="CD2" s="334"/>
      <c r="CE2" s="334"/>
      <c r="CF2" s="334"/>
      <c r="CG2" s="334"/>
      <c r="CH2" s="334"/>
      <c r="CI2" s="334"/>
      <c r="CJ2" s="334"/>
    </row>
    <row r="3" spans="1:88" ht="15" customHeight="1">
      <c r="A3" s="334"/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  <c r="W3" s="334"/>
      <c r="X3" s="334"/>
      <c r="Y3" s="334"/>
      <c r="Z3" s="334"/>
      <c r="AA3" s="334"/>
      <c r="AB3" s="334"/>
      <c r="AC3" s="334"/>
      <c r="AD3" s="334"/>
      <c r="AE3" s="334"/>
      <c r="AF3" s="334"/>
      <c r="AG3" s="334"/>
      <c r="AH3" s="334"/>
      <c r="AI3" s="334"/>
      <c r="AJ3" s="334"/>
      <c r="AK3" s="334"/>
      <c r="AL3" s="334"/>
      <c r="AM3" s="334"/>
      <c r="AN3" s="334"/>
      <c r="AO3" s="334"/>
      <c r="AP3" s="334"/>
      <c r="AQ3" s="334"/>
      <c r="AR3" s="334"/>
      <c r="AS3" s="334"/>
      <c r="AT3" s="334"/>
      <c r="AU3" s="334"/>
      <c r="AV3" s="334"/>
      <c r="AW3" s="334"/>
      <c r="AX3" s="334"/>
      <c r="AY3" s="334"/>
      <c r="AZ3" s="334"/>
      <c r="BA3" s="334"/>
      <c r="BB3" s="334"/>
      <c r="BC3" s="334"/>
      <c r="BD3" s="334"/>
      <c r="BE3" s="334"/>
      <c r="BF3" s="334"/>
      <c r="BG3" s="334"/>
      <c r="BH3" s="334"/>
      <c r="BI3" s="334"/>
      <c r="BJ3" s="334"/>
      <c r="BK3" s="334"/>
      <c r="BL3" s="334"/>
      <c r="BM3" s="334"/>
      <c r="BN3" s="334"/>
      <c r="BO3" s="334"/>
      <c r="BP3" s="334"/>
      <c r="BQ3" s="334"/>
      <c r="BR3" s="334"/>
      <c r="BS3" s="334"/>
      <c r="BT3" s="334"/>
      <c r="BU3" s="334"/>
      <c r="BV3" s="334"/>
      <c r="BW3" s="334"/>
      <c r="BX3" s="334"/>
      <c r="BY3" s="334"/>
      <c r="BZ3" s="334"/>
      <c r="CA3" s="334"/>
      <c r="CB3" s="334"/>
      <c r="CC3" s="334"/>
      <c r="CD3" s="334"/>
      <c r="CE3" s="334"/>
      <c r="CF3" s="334"/>
      <c r="CG3" s="334"/>
      <c r="CH3" s="334"/>
      <c r="CI3" s="334"/>
      <c r="CJ3" s="334"/>
    </row>
    <row r="4" spans="1:88" ht="15" customHeight="1">
      <c r="A4" s="334"/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4"/>
      <c r="BE4" s="334"/>
      <c r="BF4" s="334"/>
      <c r="BG4" s="334"/>
      <c r="BH4" s="334"/>
      <c r="BI4" s="334"/>
      <c r="BJ4" s="334"/>
      <c r="BK4" s="334"/>
      <c r="BL4" s="334"/>
      <c r="BM4" s="334"/>
      <c r="BN4" s="334"/>
      <c r="BO4" s="334"/>
      <c r="BP4" s="334"/>
      <c r="BQ4" s="334"/>
      <c r="BR4" s="334"/>
      <c r="BS4" s="334"/>
      <c r="BT4" s="334"/>
      <c r="BU4" s="334"/>
      <c r="BV4" s="334"/>
      <c r="BW4" s="334"/>
      <c r="BX4" s="334"/>
      <c r="BY4" s="334"/>
      <c r="BZ4" s="334"/>
      <c r="CA4" s="334"/>
      <c r="CB4" s="334"/>
      <c r="CC4" s="334"/>
      <c r="CD4" s="334"/>
      <c r="CE4" s="334"/>
      <c r="CF4" s="334"/>
      <c r="CG4" s="334"/>
      <c r="CH4" s="334"/>
      <c r="CI4" s="334"/>
      <c r="CJ4" s="334"/>
    </row>
    <row r="5" spans="1:88" ht="15" customHeight="1">
      <c r="AM5" s="335"/>
      <c r="AN5" s="335"/>
      <c r="AO5" s="335"/>
      <c r="AP5" s="335"/>
      <c r="AQ5" s="335"/>
      <c r="AR5" s="335"/>
      <c r="AS5" s="335"/>
      <c r="AT5" s="335"/>
      <c r="AU5" s="335"/>
      <c r="AV5" s="335"/>
      <c r="AW5" s="335"/>
      <c r="AX5" s="335"/>
      <c r="AY5" s="335"/>
      <c r="AZ5" s="335"/>
      <c r="BA5" s="335"/>
      <c r="BB5" s="335"/>
      <c r="BC5" s="335"/>
      <c r="BD5" s="335"/>
      <c r="BE5" s="335"/>
      <c r="BF5" s="335"/>
      <c r="BG5" s="335"/>
      <c r="BH5" s="335"/>
      <c r="BI5" s="335"/>
      <c r="BJ5" s="335"/>
      <c r="BK5" s="335"/>
      <c r="BL5" s="335"/>
      <c r="BM5" s="335"/>
      <c r="BN5" s="335"/>
      <c r="BO5" s="335"/>
      <c r="BP5" s="335"/>
      <c r="BQ5" s="335"/>
      <c r="BR5" s="335"/>
      <c r="BS5" s="335"/>
      <c r="BT5" s="335"/>
      <c r="BU5" s="335"/>
      <c r="BV5" s="335"/>
      <c r="BW5" s="335"/>
      <c r="BX5" s="335"/>
      <c r="BY5" s="335"/>
      <c r="BZ5" s="335"/>
      <c r="CA5" s="335"/>
      <c r="CB5" s="335"/>
      <c r="CC5" s="335"/>
      <c r="CD5" s="335"/>
      <c r="CE5" s="335"/>
      <c r="CF5" s="335"/>
      <c r="CG5" s="335"/>
      <c r="CH5" s="335"/>
      <c r="CI5" s="335"/>
      <c r="CJ5" s="335"/>
    </row>
    <row r="6" spans="1:88" ht="15" customHeight="1">
      <c r="AM6" s="335"/>
      <c r="AN6" s="335"/>
      <c r="AO6" s="335"/>
      <c r="AP6" s="335"/>
      <c r="AQ6" s="335"/>
      <c r="AR6" s="335"/>
      <c r="AS6" s="335"/>
      <c r="AT6" s="335"/>
      <c r="AU6" s="335"/>
      <c r="AV6" s="335"/>
      <c r="AW6" s="335"/>
      <c r="AX6" s="335"/>
      <c r="AY6" s="335"/>
      <c r="AZ6" s="335"/>
      <c r="BA6" s="335"/>
      <c r="BB6" s="335"/>
      <c r="BC6" s="335"/>
      <c r="BD6" s="335"/>
      <c r="BE6" s="335"/>
      <c r="BF6" s="335"/>
      <c r="BG6" s="335"/>
      <c r="BH6" s="335"/>
      <c r="BI6" s="335"/>
      <c r="BJ6" s="335"/>
      <c r="BK6" s="335"/>
      <c r="BL6" s="335"/>
      <c r="BM6" s="335"/>
      <c r="BN6" s="335"/>
      <c r="BO6" s="335"/>
      <c r="BP6" s="335"/>
      <c r="BQ6" s="335"/>
      <c r="BR6" s="335"/>
      <c r="BS6" s="335"/>
      <c r="BT6" s="335"/>
      <c r="BU6" s="335"/>
      <c r="BV6" s="335"/>
      <c r="BW6" s="335"/>
      <c r="BX6" s="335"/>
      <c r="BY6" s="335"/>
      <c r="BZ6" s="335"/>
      <c r="CA6" s="335"/>
      <c r="CB6" s="335"/>
      <c r="CC6" s="335"/>
      <c r="CD6" s="335"/>
      <c r="CE6" s="335"/>
      <c r="CF6" s="335"/>
      <c r="CG6" s="335"/>
      <c r="CH6" s="335"/>
      <c r="CI6" s="335"/>
      <c r="CJ6" s="335"/>
    </row>
    <row r="7" spans="1:88" s="72" customFormat="1" ht="28.95" customHeight="1">
      <c r="E7" s="299" t="s">
        <v>38</v>
      </c>
      <c r="F7" s="300"/>
      <c r="G7" s="300"/>
      <c r="H7" s="301"/>
      <c r="I7" s="132"/>
      <c r="J7" s="132"/>
      <c r="K7" s="132"/>
      <c r="L7" s="132"/>
      <c r="M7" s="132"/>
      <c r="N7" s="132"/>
      <c r="O7" s="132"/>
      <c r="P7" s="133"/>
      <c r="AI7" s="73"/>
      <c r="AJ7" s="73"/>
      <c r="AP7" s="73"/>
      <c r="AQ7" s="74"/>
      <c r="AR7" s="74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</row>
    <row r="8" spans="1:88" s="72" customFormat="1" ht="28.95" customHeight="1">
      <c r="E8" s="299" t="s">
        <v>39</v>
      </c>
      <c r="F8" s="300"/>
      <c r="G8" s="300"/>
      <c r="H8" s="301"/>
      <c r="I8" s="132"/>
      <c r="J8" s="132"/>
      <c r="K8" s="132"/>
      <c r="L8" s="132"/>
      <c r="M8" s="132"/>
      <c r="N8" s="132"/>
      <c r="O8" s="132"/>
      <c r="P8" s="133"/>
      <c r="AI8" s="73"/>
      <c r="AJ8" s="73"/>
      <c r="AP8" s="73"/>
      <c r="AQ8" s="74"/>
      <c r="AR8" s="74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</row>
    <row r="9" spans="1:88" s="72" customFormat="1" ht="28.95" customHeight="1">
      <c r="E9" s="299" t="s">
        <v>40</v>
      </c>
      <c r="F9" s="300"/>
      <c r="G9" s="300"/>
      <c r="H9" s="301"/>
      <c r="I9" s="132"/>
      <c r="J9" s="132"/>
      <c r="K9" s="132"/>
      <c r="L9" s="132"/>
      <c r="M9" s="132"/>
      <c r="N9" s="132"/>
      <c r="O9" s="132"/>
      <c r="P9" s="133"/>
      <c r="AI9" s="73"/>
      <c r="AJ9" s="73"/>
      <c r="AP9" s="73"/>
      <c r="AQ9" s="74"/>
      <c r="AR9" s="74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</row>
    <row r="10" spans="1:88" s="72" customFormat="1" ht="15" customHeight="1">
      <c r="AI10" s="73"/>
      <c r="AJ10" s="73"/>
      <c r="AP10" s="73"/>
      <c r="AQ10" s="74"/>
      <c r="AR10" s="74"/>
      <c r="AS10" s="74"/>
      <c r="AT10" s="74"/>
      <c r="AU10" s="73"/>
      <c r="AV10" s="73"/>
      <c r="AW10" s="76"/>
      <c r="AX10" s="76"/>
      <c r="AZ10" s="333"/>
      <c r="BA10" s="333"/>
      <c r="BB10" s="333"/>
      <c r="BC10" s="333"/>
      <c r="BD10" s="333"/>
    </row>
    <row r="11" spans="1:88" s="72" customFormat="1" ht="15" customHeight="1">
      <c r="AI11" s="73"/>
      <c r="AJ11" s="73"/>
      <c r="AP11" s="73"/>
      <c r="AQ11" s="74"/>
      <c r="AR11" s="74"/>
      <c r="AS11" s="74"/>
      <c r="AT11" s="74"/>
      <c r="AU11" s="73"/>
      <c r="AV11" s="73"/>
      <c r="AW11" s="76"/>
      <c r="AX11" s="76"/>
      <c r="AZ11" s="76"/>
      <c r="BA11" s="76"/>
      <c r="BB11" s="76"/>
      <c r="BC11" s="76"/>
      <c r="BD11" s="76"/>
    </row>
    <row r="12" spans="1:88" s="72" customFormat="1" ht="15" customHeight="1">
      <c r="AI12" s="77"/>
      <c r="AJ12" s="77"/>
      <c r="AP12" s="73"/>
      <c r="AQ12" s="73"/>
      <c r="AR12" s="73"/>
      <c r="AS12" s="73"/>
      <c r="AT12" s="73"/>
      <c r="AU12" s="73"/>
      <c r="AV12" s="73"/>
      <c r="AW12" s="78"/>
      <c r="AX12" s="79"/>
      <c r="AZ12" s="80"/>
      <c r="BA12" s="79"/>
      <c r="BB12" s="79"/>
      <c r="BC12" s="79"/>
      <c r="BD12" s="79"/>
      <c r="BE12" s="79"/>
    </row>
    <row r="13" spans="1:88" s="72" customFormat="1" ht="27" customHeight="1">
      <c r="AH13" s="308" t="s">
        <v>41</v>
      </c>
      <c r="AI13" s="309"/>
      <c r="AJ13" s="309"/>
      <c r="AK13" s="309"/>
      <c r="AP13" s="330" t="s">
        <v>41</v>
      </c>
      <c r="AQ13" s="331"/>
      <c r="AR13" s="331"/>
      <c r="AS13" s="332"/>
      <c r="AW13" s="73"/>
      <c r="AZ13" s="330" t="s">
        <v>41</v>
      </c>
      <c r="BA13" s="331"/>
      <c r="BB13" s="331"/>
      <c r="BC13" s="332"/>
    </row>
    <row r="14" spans="1:88" s="81" customFormat="1" ht="15" customHeight="1">
      <c r="AH14" s="82"/>
      <c r="AI14" s="83"/>
      <c r="AJ14" s="83"/>
      <c r="AK14" s="83"/>
      <c r="AL14" s="83"/>
      <c r="AM14" s="83"/>
      <c r="AN14" s="84"/>
      <c r="AP14" s="82"/>
      <c r="AQ14" s="83"/>
      <c r="AR14" s="83"/>
      <c r="AS14" s="83"/>
      <c r="AT14" s="83"/>
      <c r="AU14" s="83"/>
      <c r="AV14" s="84"/>
      <c r="AZ14" s="82"/>
      <c r="BA14" s="83"/>
      <c r="BB14" s="83"/>
      <c r="BC14" s="83"/>
      <c r="BD14" s="83"/>
      <c r="BE14" s="83"/>
      <c r="BF14" s="84"/>
    </row>
    <row r="15" spans="1:88" s="72" customFormat="1" ht="22.95" customHeight="1">
      <c r="AH15" s="85"/>
      <c r="AI15" s="86"/>
      <c r="AJ15" s="86"/>
      <c r="AK15" s="86"/>
      <c r="AL15" s="77"/>
      <c r="AM15" s="86"/>
      <c r="AN15" s="87" t="s">
        <v>42</v>
      </c>
      <c r="AP15" s="85"/>
      <c r="AQ15" s="86"/>
      <c r="AR15" s="86"/>
      <c r="AS15" s="77"/>
      <c r="AT15" s="77"/>
      <c r="AU15" s="86"/>
      <c r="AV15" s="87" t="s">
        <v>43</v>
      </c>
      <c r="AZ15" s="85"/>
      <c r="BA15" s="86"/>
      <c r="BB15" s="86"/>
      <c r="BC15" s="77"/>
      <c r="BD15" s="77"/>
      <c r="BE15" s="86"/>
      <c r="BF15" s="87" t="s">
        <v>43</v>
      </c>
    </row>
    <row r="16" spans="1:88" s="72" customFormat="1" ht="15" customHeight="1">
      <c r="AJ16" s="88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88"/>
      <c r="BC16" s="77"/>
      <c r="BD16" s="77"/>
      <c r="BE16" s="77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</row>
    <row r="17" spans="3:88" s="72" customFormat="1" ht="15" customHeight="1">
      <c r="AJ17" s="89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89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</row>
    <row r="18" spans="3:88" s="72" customFormat="1" ht="15" customHeight="1">
      <c r="AJ18" s="89"/>
      <c r="BF18" s="91"/>
    </row>
    <row r="19" spans="3:88" s="72" customFormat="1" ht="24.6" customHeight="1">
      <c r="C19" s="326" t="s">
        <v>44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327"/>
      <c r="Z19" s="327"/>
      <c r="AA19" s="327"/>
      <c r="AB19" s="327"/>
      <c r="AC19" s="327"/>
      <c r="AD19" s="328"/>
      <c r="AJ19" s="89"/>
      <c r="AO19" s="329" t="s">
        <v>45</v>
      </c>
      <c r="AP19" s="329"/>
      <c r="AQ19" s="329"/>
      <c r="AR19" s="329"/>
      <c r="AS19" s="329"/>
      <c r="AT19" s="329"/>
      <c r="AU19" s="329"/>
      <c r="AV19" s="329"/>
      <c r="AW19" s="329"/>
      <c r="AX19" s="329"/>
      <c r="AY19" s="329"/>
      <c r="AZ19" s="329"/>
      <c r="BA19" s="329"/>
      <c r="BB19" s="329"/>
      <c r="BC19" s="329"/>
      <c r="BD19" s="329"/>
      <c r="BE19" s="329"/>
      <c r="BF19" s="329"/>
      <c r="BG19" s="329"/>
      <c r="BH19" s="329"/>
      <c r="BI19" s="329"/>
      <c r="BJ19" s="329"/>
      <c r="BK19" s="329"/>
      <c r="BL19" s="329"/>
      <c r="BM19" s="329"/>
      <c r="BN19" s="329"/>
      <c r="BO19" s="329"/>
      <c r="BP19" s="329"/>
      <c r="BQ19" s="329"/>
      <c r="BR19" s="329"/>
      <c r="BS19" s="329"/>
      <c r="BT19" s="329"/>
      <c r="BU19" s="329"/>
      <c r="BV19" s="329"/>
      <c r="BW19" s="329"/>
      <c r="BX19" s="329"/>
      <c r="BY19" s="329"/>
      <c r="BZ19" s="329"/>
      <c r="CA19" s="329"/>
      <c r="CB19" s="329"/>
      <c r="CC19" s="329"/>
      <c r="CD19" s="329"/>
      <c r="CE19" s="329"/>
      <c r="CF19" s="329"/>
      <c r="CG19" s="329"/>
      <c r="CH19" s="329"/>
      <c r="CI19" s="329"/>
      <c r="CJ19" s="329"/>
    </row>
    <row r="20" spans="3:88" s="72" customFormat="1" ht="15" customHeight="1">
      <c r="E20" s="88"/>
      <c r="K20" s="88"/>
      <c r="Q20" s="88"/>
      <c r="W20" s="88"/>
      <c r="AC20" s="88"/>
      <c r="AJ20" s="89"/>
      <c r="AP20" s="92"/>
      <c r="AW20" s="93"/>
      <c r="BD20" s="92"/>
      <c r="BK20" s="94"/>
      <c r="BR20" s="94"/>
      <c r="BY20" s="94"/>
      <c r="CF20" s="94"/>
    </row>
    <row r="21" spans="3:88" s="72" customFormat="1" ht="31.2" customHeight="1">
      <c r="C21" s="330" t="s">
        <v>46</v>
      </c>
      <c r="D21" s="331"/>
      <c r="E21" s="331"/>
      <c r="F21" s="332"/>
      <c r="I21" s="330" t="s">
        <v>47</v>
      </c>
      <c r="J21" s="331"/>
      <c r="K21" s="331"/>
      <c r="L21" s="332"/>
      <c r="O21" s="330" t="s">
        <v>48</v>
      </c>
      <c r="P21" s="331"/>
      <c r="Q21" s="331"/>
      <c r="R21" s="332"/>
      <c r="U21" s="330" t="s">
        <v>1</v>
      </c>
      <c r="V21" s="331"/>
      <c r="W21" s="331"/>
      <c r="X21" s="332"/>
      <c r="AA21" s="330" t="s">
        <v>0</v>
      </c>
      <c r="AB21" s="331"/>
      <c r="AC21" s="331"/>
      <c r="AD21" s="332"/>
      <c r="AH21" s="308" t="s">
        <v>49</v>
      </c>
      <c r="AI21" s="309"/>
      <c r="AJ21" s="309"/>
      <c r="AK21" s="310"/>
      <c r="AO21" s="308" t="s">
        <v>50</v>
      </c>
      <c r="AP21" s="309"/>
      <c r="AQ21" s="309"/>
      <c r="AR21" s="309"/>
      <c r="AV21" s="308" t="s">
        <v>51</v>
      </c>
      <c r="AW21" s="309"/>
      <c r="AX21" s="309"/>
      <c r="AY21" s="310"/>
      <c r="BC21" s="308" t="s">
        <v>52</v>
      </c>
      <c r="BD21" s="309"/>
      <c r="BE21" s="309"/>
      <c r="BF21" s="310"/>
      <c r="BJ21" s="311" t="s">
        <v>53</v>
      </c>
      <c r="BK21" s="312"/>
      <c r="BL21" s="312"/>
      <c r="BM21" s="313"/>
      <c r="BQ21" s="311" t="s">
        <v>54</v>
      </c>
      <c r="BR21" s="312"/>
      <c r="BS21" s="312"/>
      <c r="BT21" s="312"/>
      <c r="BU21" s="313"/>
      <c r="BV21" s="79"/>
      <c r="BW21" s="79"/>
      <c r="BX21" s="314" t="s">
        <v>55</v>
      </c>
      <c r="BY21" s="315"/>
      <c r="BZ21" s="315"/>
      <c r="CA21" s="315"/>
      <c r="CB21" s="316"/>
      <c r="CC21" s="79"/>
      <c r="CD21" s="79"/>
      <c r="CE21" s="314" t="s">
        <v>56</v>
      </c>
      <c r="CF21" s="315"/>
      <c r="CG21" s="315"/>
      <c r="CH21" s="315"/>
      <c r="CI21" s="316"/>
    </row>
    <row r="22" spans="3:88" s="72" customFormat="1" ht="15" customHeight="1">
      <c r="C22" s="317"/>
      <c r="D22" s="318"/>
      <c r="E22" s="318"/>
      <c r="F22" s="318"/>
      <c r="G22" s="319"/>
      <c r="I22" s="317"/>
      <c r="J22" s="318"/>
      <c r="K22" s="318"/>
      <c r="L22" s="318"/>
      <c r="M22" s="319"/>
      <c r="O22" s="317"/>
      <c r="P22" s="318"/>
      <c r="Q22" s="318"/>
      <c r="R22" s="318"/>
      <c r="S22" s="319"/>
      <c r="U22" s="317"/>
      <c r="V22" s="318"/>
      <c r="W22" s="318"/>
      <c r="X22" s="318"/>
      <c r="Y22" s="319"/>
      <c r="AA22" s="317"/>
      <c r="AB22" s="318"/>
      <c r="AC22" s="318"/>
      <c r="AD22" s="318"/>
      <c r="AE22" s="319"/>
      <c r="AH22" s="82"/>
      <c r="AI22" s="83"/>
      <c r="AJ22" s="83"/>
      <c r="AK22" s="83"/>
      <c r="AL22" s="95"/>
      <c r="AM22" s="96"/>
      <c r="AN22" s="81"/>
      <c r="AO22" s="82"/>
      <c r="AP22" s="83"/>
      <c r="AQ22" s="83"/>
      <c r="AR22" s="83"/>
      <c r="AS22" s="83"/>
      <c r="AT22" s="84"/>
      <c r="AU22" s="81"/>
      <c r="AV22" s="82"/>
      <c r="AW22" s="83"/>
      <c r="AX22" s="83"/>
      <c r="AY22" s="83"/>
      <c r="AZ22" s="83"/>
      <c r="BA22" s="84"/>
      <c r="BB22" s="81"/>
      <c r="BC22" s="82"/>
      <c r="BD22" s="83"/>
      <c r="BE22" s="83"/>
      <c r="BF22" s="83"/>
      <c r="BG22" s="83"/>
      <c r="BH22" s="84"/>
      <c r="BI22" s="81"/>
      <c r="BJ22" s="82"/>
      <c r="BK22" s="83"/>
      <c r="BL22" s="83"/>
      <c r="BM22" s="83"/>
      <c r="BN22" s="83"/>
      <c r="BO22" s="84"/>
      <c r="BP22" s="97"/>
      <c r="BQ22" s="82"/>
      <c r="BR22" s="83"/>
      <c r="BS22" s="83"/>
      <c r="BT22" s="83"/>
      <c r="BU22" s="83"/>
      <c r="BV22" s="84"/>
      <c r="BW22" s="81"/>
      <c r="BX22" s="82"/>
      <c r="BY22" s="83"/>
      <c r="BZ22" s="83"/>
      <c r="CA22" s="83"/>
      <c r="CB22" s="83"/>
      <c r="CC22" s="84"/>
      <c r="CD22" s="81"/>
      <c r="CE22" s="82"/>
      <c r="CF22" s="83"/>
      <c r="CG22" s="83"/>
      <c r="CH22" s="83"/>
      <c r="CI22" s="83"/>
      <c r="CJ22" s="84"/>
    </row>
    <row r="23" spans="3:88" s="72" customFormat="1" ht="15" customHeight="1">
      <c r="C23" s="320"/>
      <c r="D23" s="321"/>
      <c r="E23" s="321"/>
      <c r="F23" s="321"/>
      <c r="G23" s="322"/>
      <c r="I23" s="320"/>
      <c r="J23" s="321"/>
      <c r="K23" s="321"/>
      <c r="L23" s="321"/>
      <c r="M23" s="322"/>
      <c r="O23" s="320"/>
      <c r="P23" s="321"/>
      <c r="Q23" s="321"/>
      <c r="R23" s="321"/>
      <c r="S23" s="322"/>
      <c r="U23" s="320"/>
      <c r="V23" s="321"/>
      <c r="W23" s="321"/>
      <c r="X23" s="321"/>
      <c r="Y23" s="322"/>
      <c r="AA23" s="320"/>
      <c r="AB23" s="321"/>
      <c r="AC23" s="321"/>
      <c r="AD23" s="321"/>
      <c r="AE23" s="322"/>
      <c r="AH23" s="128"/>
      <c r="AI23" s="129"/>
      <c r="AJ23" s="129"/>
      <c r="AK23" s="129"/>
      <c r="AL23" s="130"/>
      <c r="AM23" s="96"/>
      <c r="AN23" s="81"/>
      <c r="AO23" s="128"/>
      <c r="AP23" s="129"/>
      <c r="AQ23" s="129"/>
      <c r="AR23" s="129"/>
      <c r="AS23" s="129"/>
      <c r="AT23" s="131"/>
      <c r="AU23" s="81"/>
      <c r="AV23" s="128"/>
      <c r="AW23" s="129"/>
      <c r="AX23" s="129"/>
      <c r="AY23" s="129"/>
      <c r="AZ23" s="129"/>
      <c r="BA23" s="131"/>
      <c r="BB23" s="81"/>
      <c r="BC23" s="128"/>
      <c r="BD23" s="129"/>
      <c r="BE23" s="129"/>
      <c r="BF23" s="129"/>
      <c r="BG23" s="129"/>
      <c r="BH23" s="131"/>
      <c r="BI23" s="81"/>
      <c r="BJ23" s="128"/>
      <c r="BK23" s="129"/>
      <c r="BL23" s="129"/>
      <c r="BM23" s="129"/>
      <c r="BN23" s="129"/>
      <c r="BO23" s="131"/>
      <c r="BP23" s="97"/>
      <c r="BQ23" s="128"/>
      <c r="BR23" s="129"/>
      <c r="BS23" s="129"/>
      <c r="BT23" s="129"/>
      <c r="BU23" s="129"/>
      <c r="BV23" s="131"/>
      <c r="BW23" s="81"/>
      <c r="BX23" s="128"/>
      <c r="BY23" s="129"/>
      <c r="BZ23" s="129"/>
      <c r="CA23" s="129"/>
      <c r="CB23" s="129"/>
      <c r="CC23" s="131"/>
      <c r="CD23" s="81"/>
      <c r="CE23" s="128"/>
      <c r="CF23" s="129"/>
      <c r="CG23" s="129"/>
      <c r="CH23" s="129"/>
      <c r="CI23" s="129"/>
      <c r="CJ23" s="131"/>
    </row>
    <row r="24" spans="3:88" s="72" customFormat="1" ht="15" customHeight="1">
      <c r="C24" s="323"/>
      <c r="D24" s="324"/>
      <c r="E24" s="324"/>
      <c r="F24" s="324"/>
      <c r="G24" s="325"/>
      <c r="I24" s="323"/>
      <c r="J24" s="324"/>
      <c r="K24" s="324"/>
      <c r="L24" s="324"/>
      <c r="M24" s="325"/>
      <c r="O24" s="323"/>
      <c r="P24" s="324"/>
      <c r="Q24" s="324"/>
      <c r="R24" s="324"/>
      <c r="S24" s="325"/>
      <c r="U24" s="323"/>
      <c r="V24" s="324"/>
      <c r="W24" s="324"/>
      <c r="X24" s="324"/>
      <c r="Y24" s="325"/>
      <c r="AA24" s="323"/>
      <c r="AB24" s="324"/>
      <c r="AC24" s="324"/>
      <c r="AD24" s="324"/>
      <c r="AE24" s="325"/>
      <c r="AH24" s="85"/>
      <c r="AI24" s="86"/>
      <c r="AJ24" s="86"/>
      <c r="AK24" s="86"/>
      <c r="AL24" s="87" t="s">
        <v>57</v>
      </c>
      <c r="AM24" s="89"/>
      <c r="AO24" s="85"/>
      <c r="AP24" s="86"/>
      <c r="AQ24" s="86"/>
      <c r="AR24" s="77"/>
      <c r="AS24" s="86"/>
      <c r="AT24" s="87" t="s">
        <v>58</v>
      </c>
      <c r="AU24" s="98"/>
      <c r="AV24" s="85"/>
      <c r="AW24" s="86"/>
      <c r="AX24" s="86"/>
      <c r="AY24" s="77"/>
      <c r="AZ24" s="86"/>
      <c r="BA24" s="87" t="s">
        <v>59</v>
      </c>
      <c r="BC24" s="85"/>
      <c r="BD24" s="86"/>
      <c r="BE24" s="86"/>
      <c r="BF24" s="77"/>
      <c r="BG24" s="86"/>
      <c r="BH24" s="87" t="s">
        <v>60</v>
      </c>
      <c r="BJ24" s="85"/>
      <c r="BK24" s="86"/>
      <c r="BL24" s="86"/>
      <c r="BM24" s="86"/>
      <c r="BN24" s="86"/>
      <c r="BO24" s="87" t="s">
        <v>61</v>
      </c>
      <c r="BP24" s="99"/>
      <c r="BQ24" s="85"/>
      <c r="BR24" s="86"/>
      <c r="BS24" s="86"/>
      <c r="BT24" s="86"/>
      <c r="BU24" s="77"/>
      <c r="BV24" s="87" t="s">
        <v>61</v>
      </c>
      <c r="BX24" s="85"/>
      <c r="BY24" s="86"/>
      <c r="BZ24" s="86"/>
      <c r="CA24" s="86"/>
      <c r="CB24" s="77"/>
      <c r="CC24" s="87" t="s">
        <v>62</v>
      </c>
      <c r="CE24" s="296" t="s">
        <v>62</v>
      </c>
      <c r="CF24" s="297"/>
      <c r="CG24" s="297"/>
      <c r="CH24" s="297"/>
      <c r="CI24" s="297"/>
      <c r="CJ24" s="298"/>
    </row>
    <row r="25" spans="3:88" s="72" customFormat="1" ht="15" customHeight="1">
      <c r="AH25" s="100"/>
      <c r="AI25" s="100"/>
      <c r="AJ25" s="101"/>
      <c r="AK25" s="100"/>
      <c r="AL25" s="100"/>
      <c r="AM25" s="99"/>
      <c r="AQ25" s="102"/>
      <c r="AX25" s="102"/>
      <c r="BE25" s="102"/>
      <c r="BL25" s="102"/>
      <c r="BS25" s="102"/>
      <c r="BZ25" s="102"/>
      <c r="CG25" s="102"/>
    </row>
    <row r="26" spans="3:88" s="72" customFormat="1" ht="15" customHeight="1">
      <c r="AJ26" s="92"/>
      <c r="AQ26" s="92"/>
      <c r="AX26" s="92"/>
      <c r="BE26" s="92"/>
      <c r="BL26" s="92"/>
      <c r="BS26" s="92"/>
      <c r="BZ26" s="92"/>
      <c r="CG26" s="92"/>
    </row>
    <row r="27" spans="3:88" s="72" customFormat="1" ht="15" customHeight="1">
      <c r="AJ27" s="92"/>
      <c r="AQ27" s="92"/>
      <c r="AX27" s="92"/>
      <c r="BE27" s="92"/>
      <c r="BL27" s="92"/>
      <c r="BS27" s="92"/>
      <c r="BZ27" s="92"/>
      <c r="CG27" s="92"/>
    </row>
    <row r="28" spans="3:88" s="72" customFormat="1" ht="15" customHeight="1">
      <c r="AJ28" s="92"/>
      <c r="AQ28" s="92"/>
      <c r="AX28" s="92"/>
      <c r="BE28" s="92"/>
      <c r="BL28" s="92"/>
      <c r="BS28" s="92"/>
      <c r="BZ28" s="92"/>
      <c r="CG28" s="92"/>
    </row>
    <row r="29" spans="3:88" s="72" customFormat="1" ht="15" customHeight="1">
      <c r="AJ29" s="92"/>
      <c r="AQ29" s="92"/>
      <c r="AX29" s="92"/>
      <c r="BE29" s="92"/>
      <c r="BL29" s="92"/>
      <c r="BS29" s="92"/>
      <c r="BZ29" s="92"/>
      <c r="CG29" s="92"/>
    </row>
    <row r="30" spans="3:88" s="72" customFormat="1" ht="15" customHeight="1">
      <c r="AJ30" s="92"/>
      <c r="AQ30" s="92"/>
      <c r="AX30" s="92"/>
      <c r="BE30" s="92"/>
      <c r="BL30" s="92"/>
      <c r="BS30" s="92"/>
      <c r="BZ30" s="92"/>
      <c r="CG30" s="92"/>
    </row>
    <row r="31" spans="3:88" s="72" customFormat="1" ht="15" customHeight="1">
      <c r="AJ31" s="92"/>
      <c r="AQ31" s="92"/>
      <c r="AX31" s="92"/>
      <c r="BE31" s="92"/>
      <c r="BL31" s="92"/>
      <c r="BS31" s="92"/>
      <c r="BZ31" s="92"/>
      <c r="CG31" s="92"/>
    </row>
    <row r="32" spans="3:88" s="72" customFormat="1" ht="15" customHeight="1">
      <c r="AJ32" s="92"/>
      <c r="AR32" s="89"/>
      <c r="AX32" s="92"/>
      <c r="BC32" s="74"/>
      <c r="BD32" s="74"/>
      <c r="BE32" s="74"/>
      <c r="BF32" s="103"/>
      <c r="BG32" s="74"/>
      <c r="BH32" s="74"/>
      <c r="BL32" s="92"/>
      <c r="BS32" s="92"/>
      <c r="BZ32" s="92"/>
      <c r="CG32" s="92"/>
    </row>
    <row r="33" spans="34:98" s="72" customFormat="1" ht="15" customHeight="1">
      <c r="AJ33" s="92"/>
      <c r="AQ33" s="92"/>
      <c r="AT33" s="73"/>
      <c r="AX33" s="92"/>
      <c r="BE33" s="92"/>
      <c r="BH33" s="74"/>
      <c r="BL33" s="92"/>
      <c r="BS33" s="92"/>
      <c r="BZ33" s="92"/>
      <c r="CG33" s="92"/>
    </row>
    <row r="34" spans="34:98" s="72" customFormat="1" ht="15" customHeight="1">
      <c r="AH34" s="104"/>
      <c r="AI34" s="105"/>
      <c r="AJ34" s="105"/>
      <c r="AK34" s="105"/>
      <c r="AL34" s="106"/>
      <c r="AO34" s="104"/>
      <c r="AP34" s="105"/>
      <c r="AQ34" s="105"/>
      <c r="AR34" s="302"/>
      <c r="AS34" s="307"/>
      <c r="AT34" s="73"/>
      <c r="AV34" s="104"/>
      <c r="AW34" s="105"/>
      <c r="AX34" s="105"/>
      <c r="AY34" s="302"/>
      <c r="AZ34" s="307"/>
      <c r="BC34" s="104"/>
      <c r="BD34" s="105"/>
      <c r="BE34" s="105"/>
      <c r="BF34" s="302"/>
      <c r="BG34" s="303"/>
      <c r="BH34" s="74"/>
      <c r="BJ34" s="104"/>
      <c r="BK34" s="105"/>
      <c r="BL34" s="105"/>
      <c r="BM34" s="302"/>
      <c r="BN34" s="303"/>
      <c r="BQ34" s="104"/>
      <c r="BR34" s="105"/>
      <c r="BS34" s="105"/>
      <c r="BT34" s="302"/>
      <c r="BU34" s="303"/>
      <c r="BX34" s="104"/>
      <c r="BY34" s="105"/>
      <c r="BZ34" s="105"/>
      <c r="CA34" s="302"/>
      <c r="CB34" s="303"/>
      <c r="CE34" s="104"/>
      <c r="CF34" s="105"/>
      <c r="CG34" s="105"/>
      <c r="CH34" s="302"/>
      <c r="CI34" s="303"/>
    </row>
    <row r="35" spans="34:98" s="72" customFormat="1" ht="15" customHeight="1">
      <c r="AH35" s="107"/>
      <c r="AI35" s="108"/>
      <c r="AJ35" s="108"/>
      <c r="AK35" s="108"/>
      <c r="AL35" s="109" t="s">
        <v>63</v>
      </c>
      <c r="AO35" s="107"/>
      <c r="AP35" s="110"/>
      <c r="AQ35" s="111"/>
      <c r="AR35" s="112"/>
      <c r="AS35" s="109" t="s">
        <v>63</v>
      </c>
      <c r="AV35" s="107"/>
      <c r="AW35" s="110"/>
      <c r="AX35" s="111"/>
      <c r="AY35" s="112"/>
      <c r="AZ35" s="109" t="s">
        <v>63</v>
      </c>
      <c r="BC35" s="107"/>
      <c r="BD35" s="113"/>
      <c r="BE35" s="114"/>
      <c r="BF35" s="112"/>
      <c r="BG35" s="109" t="s">
        <v>63</v>
      </c>
      <c r="BH35" s="74"/>
      <c r="BJ35" s="107"/>
      <c r="BK35" s="113"/>
      <c r="BL35" s="114"/>
      <c r="BM35" s="112"/>
      <c r="BN35" s="109" t="s">
        <v>63</v>
      </c>
      <c r="BQ35" s="107"/>
      <c r="BR35" s="113"/>
      <c r="BS35" s="114"/>
      <c r="BT35" s="112"/>
      <c r="BU35" s="109" t="s">
        <v>63</v>
      </c>
      <c r="BX35" s="107"/>
      <c r="BY35" s="113"/>
      <c r="BZ35" s="114"/>
      <c r="CA35" s="112"/>
      <c r="CB35" s="109" t="s">
        <v>63</v>
      </c>
      <c r="CE35" s="107"/>
      <c r="CF35" s="113"/>
      <c r="CG35" s="114"/>
      <c r="CH35" s="112"/>
      <c r="CI35" s="109" t="s">
        <v>63</v>
      </c>
    </row>
    <row r="36" spans="34:98" s="115" customFormat="1" ht="15" customHeight="1">
      <c r="AH36" s="116"/>
      <c r="AI36" s="117"/>
      <c r="AJ36" s="117"/>
      <c r="AK36" s="117"/>
      <c r="AL36" s="118"/>
      <c r="AM36" s="119"/>
      <c r="AO36" s="120"/>
      <c r="AP36" s="121"/>
      <c r="AQ36" s="121"/>
      <c r="AR36" s="304"/>
      <c r="AS36" s="305"/>
      <c r="AT36" s="122"/>
      <c r="AV36" s="120"/>
      <c r="AW36" s="121"/>
      <c r="AX36" s="121"/>
      <c r="AY36" s="304"/>
      <c r="AZ36" s="305"/>
      <c r="BA36" s="123"/>
      <c r="BC36" s="120"/>
      <c r="BD36" s="121"/>
      <c r="BE36" s="121"/>
      <c r="BF36" s="304"/>
      <c r="BG36" s="306"/>
      <c r="BH36" s="74"/>
      <c r="BJ36" s="120"/>
      <c r="BK36" s="121"/>
      <c r="BL36" s="121"/>
      <c r="BM36" s="304"/>
      <c r="BN36" s="306"/>
      <c r="BO36" s="72"/>
      <c r="BQ36" s="120"/>
      <c r="BR36" s="121"/>
      <c r="BS36" s="121"/>
      <c r="BT36" s="304"/>
      <c r="BU36" s="306"/>
      <c r="BV36" s="72"/>
      <c r="BX36" s="120"/>
      <c r="BY36" s="121"/>
      <c r="BZ36" s="121"/>
      <c r="CA36" s="304"/>
      <c r="CB36" s="306"/>
      <c r="CC36" s="72"/>
      <c r="CE36" s="120"/>
      <c r="CF36" s="121"/>
      <c r="CG36" s="121"/>
      <c r="CH36" s="304"/>
      <c r="CI36" s="306"/>
      <c r="CJ36" s="72"/>
    </row>
    <row r="37" spans="34:98" s="72" customFormat="1" ht="15" customHeight="1">
      <c r="AH37" s="91"/>
      <c r="AI37" s="86"/>
      <c r="AJ37" s="86"/>
      <c r="AK37" s="86"/>
      <c r="AL37" s="124" t="s">
        <v>64</v>
      </c>
      <c r="AM37" s="125"/>
      <c r="AO37" s="91"/>
      <c r="AP37" s="126"/>
      <c r="AQ37" s="127"/>
      <c r="AR37" s="77"/>
      <c r="AS37" s="124" t="s">
        <v>64</v>
      </c>
      <c r="AT37" s="74"/>
      <c r="AV37" s="91"/>
      <c r="AW37" s="126"/>
      <c r="AX37" s="127"/>
      <c r="AY37" s="77"/>
      <c r="AZ37" s="124" t="s">
        <v>64</v>
      </c>
      <c r="BA37" s="103"/>
      <c r="BC37" s="91"/>
      <c r="BD37" s="126"/>
      <c r="BE37" s="127"/>
      <c r="BF37" s="77"/>
      <c r="BG37" s="124" t="s">
        <v>64</v>
      </c>
      <c r="BH37" s="74"/>
      <c r="BJ37" s="91"/>
      <c r="BK37" s="126"/>
      <c r="BL37" s="127"/>
      <c r="BM37" s="77"/>
      <c r="BN37" s="124" t="s">
        <v>64</v>
      </c>
      <c r="BQ37" s="91"/>
      <c r="BR37" s="126"/>
      <c r="BS37" s="127"/>
      <c r="BT37" s="77"/>
      <c r="BU37" s="124" t="s">
        <v>64</v>
      </c>
      <c r="BX37" s="91"/>
      <c r="BY37" s="126"/>
      <c r="BZ37" s="127"/>
      <c r="CA37" s="77"/>
      <c r="CB37" s="124" t="s">
        <v>64</v>
      </c>
      <c r="CE37" s="91"/>
      <c r="CF37" s="126"/>
      <c r="CG37" s="127"/>
      <c r="CH37" s="77"/>
      <c r="CI37" s="124" t="s">
        <v>64</v>
      </c>
    </row>
    <row r="38" spans="34:98" s="72" customFormat="1" ht="15" customHeight="1">
      <c r="AJ38" s="102"/>
      <c r="AQ38" s="102"/>
      <c r="AX38" s="102"/>
      <c r="BE38" s="92"/>
      <c r="BH38" s="74"/>
      <c r="BL38" s="92"/>
      <c r="BS38" s="92"/>
      <c r="BZ38" s="92"/>
      <c r="CG38" s="92"/>
    </row>
    <row r="39" spans="34:98" s="72" customFormat="1" ht="15" customHeight="1">
      <c r="AJ39" s="92"/>
      <c r="AQ39" s="92"/>
      <c r="AX39" s="92"/>
      <c r="BE39" s="92"/>
      <c r="BL39" s="92"/>
      <c r="BS39" s="92"/>
      <c r="BZ39" s="92"/>
      <c r="CG39" s="92"/>
    </row>
    <row r="40" spans="34:98" s="72" customFormat="1" ht="15" customHeight="1">
      <c r="AJ40" s="92"/>
      <c r="AQ40" s="92"/>
      <c r="AX40" s="92"/>
      <c r="BE40" s="92"/>
      <c r="BL40" s="92"/>
      <c r="BS40" s="92"/>
      <c r="BZ40" s="92"/>
      <c r="CG40" s="92"/>
    </row>
    <row r="41" spans="34:98" s="72" customFormat="1" ht="15" customHeight="1">
      <c r="AH41" s="293" t="s">
        <v>65</v>
      </c>
      <c r="AI41" s="294"/>
      <c r="AJ41" s="294"/>
      <c r="AK41" s="294"/>
      <c r="AL41" s="294"/>
      <c r="AM41" s="294"/>
      <c r="AN41" s="294"/>
      <c r="AO41" s="294"/>
      <c r="AP41" s="294"/>
      <c r="AQ41" s="294"/>
      <c r="AR41" s="294"/>
      <c r="AS41" s="294"/>
      <c r="AT41" s="294"/>
      <c r="AU41" s="294"/>
      <c r="AV41" s="294"/>
      <c r="AW41" s="294"/>
      <c r="AX41" s="294"/>
      <c r="AY41" s="294"/>
      <c r="AZ41" s="294"/>
      <c r="BA41" s="294"/>
      <c r="BB41" s="294"/>
      <c r="BC41" s="294"/>
      <c r="BD41" s="294"/>
      <c r="BE41" s="294"/>
      <c r="BF41" s="294"/>
      <c r="BG41" s="294"/>
      <c r="BH41" s="294"/>
      <c r="BI41" s="294"/>
      <c r="BJ41" s="294"/>
      <c r="BK41" s="294"/>
      <c r="BL41" s="294"/>
      <c r="BM41" s="294"/>
      <c r="BN41" s="294"/>
      <c r="BO41" s="294"/>
      <c r="BP41" s="294"/>
      <c r="BQ41" s="294"/>
      <c r="BR41" s="294"/>
      <c r="BS41" s="294"/>
      <c r="BT41" s="294"/>
      <c r="BU41" s="294"/>
      <c r="BV41" s="294"/>
      <c r="BW41" s="294"/>
      <c r="BX41" s="294"/>
      <c r="BY41" s="294"/>
      <c r="BZ41" s="294"/>
      <c r="CA41" s="294"/>
      <c r="CB41" s="294"/>
      <c r="CC41" s="294"/>
      <c r="CD41" s="294"/>
      <c r="CE41" s="294"/>
      <c r="CF41" s="294"/>
      <c r="CG41" s="294"/>
      <c r="CH41" s="294"/>
      <c r="CI41" s="294"/>
      <c r="CJ41" s="295"/>
    </row>
    <row r="42" spans="34:98" ht="15" customHeight="1">
      <c r="AJ42" s="50"/>
      <c r="AQ42" s="49"/>
      <c r="AX42" s="50"/>
      <c r="BE42" s="50"/>
      <c r="BL42" s="49"/>
      <c r="BT42" s="52"/>
      <c r="BZ42" s="49"/>
      <c r="CG42" s="50"/>
    </row>
    <row r="43" spans="34:98" ht="15" customHeight="1">
      <c r="AH43" s="53"/>
      <c r="AI43" s="54"/>
      <c r="AJ43" s="54"/>
      <c r="AK43" s="54"/>
      <c r="AL43" s="54"/>
      <c r="AM43" s="55"/>
      <c r="AO43" s="53"/>
      <c r="AP43" s="54"/>
      <c r="AQ43" s="54"/>
      <c r="AR43" s="54"/>
      <c r="AS43" s="54"/>
      <c r="AT43" s="55"/>
      <c r="AV43" s="53"/>
      <c r="AW43" s="54"/>
      <c r="AX43" s="54"/>
      <c r="AY43" s="54"/>
      <c r="AZ43" s="54"/>
      <c r="BA43" s="55"/>
      <c r="BC43" s="53"/>
      <c r="BD43" s="54"/>
      <c r="BE43" s="54"/>
      <c r="BF43" s="54"/>
      <c r="BG43" s="54"/>
      <c r="BH43" s="55"/>
      <c r="BI43" s="56"/>
      <c r="BJ43" s="53"/>
      <c r="BK43" s="54"/>
      <c r="BL43" s="54"/>
      <c r="BM43" s="54"/>
      <c r="BN43" s="54"/>
      <c r="BO43" s="55"/>
      <c r="BP43" s="56"/>
      <c r="BQ43" s="53"/>
      <c r="BR43" s="54"/>
      <c r="BS43" s="54"/>
      <c r="BT43" s="54"/>
      <c r="BU43" s="54"/>
      <c r="BV43" s="55"/>
      <c r="BW43" s="56"/>
      <c r="BX43" s="53"/>
      <c r="BY43" s="54"/>
      <c r="BZ43" s="54"/>
      <c r="CA43" s="54"/>
      <c r="CB43" s="54"/>
      <c r="CC43" s="55"/>
      <c r="CD43" s="56"/>
      <c r="CE43" s="53"/>
      <c r="CF43" s="54"/>
      <c r="CG43" s="54"/>
      <c r="CH43" s="54"/>
      <c r="CI43" s="54"/>
      <c r="CJ43" s="55"/>
    </row>
    <row r="44" spans="34:98" ht="15" customHeight="1">
      <c r="AH44" s="57"/>
      <c r="AI44" s="51"/>
      <c r="AJ44" s="51"/>
      <c r="AK44" s="51"/>
      <c r="AL44" s="51"/>
      <c r="AM44" s="58"/>
      <c r="AO44" s="57"/>
      <c r="AP44" s="51"/>
      <c r="AQ44" s="51"/>
      <c r="AR44" s="51"/>
      <c r="AS44" s="51"/>
      <c r="AT44" s="58"/>
      <c r="AV44" s="57"/>
      <c r="AW44" s="51"/>
      <c r="AX44" s="51"/>
      <c r="AY44" s="51"/>
      <c r="AZ44" s="51"/>
      <c r="BA44" s="58"/>
      <c r="BC44" s="57"/>
      <c r="BD44" s="51"/>
      <c r="BE44" s="51"/>
      <c r="BF44" s="51"/>
      <c r="BG44" s="51"/>
      <c r="BH44" s="58"/>
      <c r="BI44" s="56"/>
      <c r="BJ44" s="57"/>
      <c r="BK44" s="51"/>
      <c r="BL44" s="51"/>
      <c r="BM44" s="51"/>
      <c r="BN44" s="51"/>
      <c r="BO44" s="58"/>
      <c r="BP44" s="56"/>
      <c r="BQ44" s="57"/>
      <c r="BR44" s="51"/>
      <c r="BS44" s="51"/>
      <c r="BT44" s="51"/>
      <c r="BU44" s="51"/>
      <c r="BV44" s="58"/>
      <c r="BW44" s="56"/>
      <c r="BX44" s="57"/>
      <c r="BY44" s="51"/>
      <c r="BZ44" s="51"/>
      <c r="CA44" s="51"/>
      <c r="CB44" s="51"/>
      <c r="CC44" s="58"/>
      <c r="CD44" s="56"/>
      <c r="CE44" s="57"/>
      <c r="CF44" s="51"/>
      <c r="CG44" s="51"/>
      <c r="CH44" s="51"/>
      <c r="CI44" s="51"/>
      <c r="CJ44" s="58"/>
    </row>
    <row r="45" spans="34:98" ht="15" customHeight="1">
      <c r="AH45" s="57"/>
      <c r="AI45" s="51"/>
      <c r="AJ45" s="51"/>
      <c r="AK45" s="51"/>
      <c r="AL45" s="51"/>
      <c r="AM45" s="58"/>
      <c r="AO45" s="59"/>
      <c r="AP45" s="51"/>
      <c r="AQ45" s="51"/>
      <c r="AR45" s="51"/>
      <c r="AS45" s="51"/>
      <c r="AT45" s="58"/>
      <c r="AV45" s="57"/>
      <c r="AW45" s="51"/>
      <c r="AX45" s="51"/>
      <c r="AY45" s="51"/>
      <c r="AZ45" s="51"/>
      <c r="BA45" s="58"/>
      <c r="BC45" s="57"/>
      <c r="BD45" s="60"/>
      <c r="BE45" s="60"/>
      <c r="BF45" s="60"/>
      <c r="BG45" s="60"/>
      <c r="BH45" s="61"/>
      <c r="BI45" s="56"/>
      <c r="BJ45" s="57"/>
      <c r="BK45" s="51"/>
      <c r="BL45" s="51"/>
      <c r="BM45" s="51"/>
      <c r="BN45" s="51"/>
      <c r="BO45" s="58"/>
      <c r="BP45" s="56"/>
      <c r="BQ45" s="57"/>
      <c r="BR45" s="62"/>
      <c r="BS45" s="62"/>
      <c r="BT45" s="62"/>
      <c r="BU45" s="62"/>
      <c r="BV45" s="61"/>
      <c r="BW45" s="56"/>
      <c r="BX45" s="57"/>
      <c r="BY45" s="62"/>
      <c r="BZ45" s="62"/>
      <c r="CA45" s="62"/>
      <c r="CB45" s="62"/>
      <c r="CC45" s="61"/>
      <c r="CD45" s="56"/>
      <c r="CE45" s="57"/>
      <c r="CF45" s="62"/>
      <c r="CG45" s="62"/>
      <c r="CH45" s="62"/>
      <c r="CI45" s="62"/>
      <c r="CJ45" s="61"/>
      <c r="CN45" s="63"/>
      <c r="CO45" s="48"/>
      <c r="CP45" s="48"/>
      <c r="CQ45" s="48"/>
      <c r="CR45" s="48"/>
      <c r="CS45" s="48"/>
      <c r="CT45" s="48"/>
    </row>
    <row r="46" spans="34:98" ht="15" customHeight="1">
      <c r="AH46" s="57"/>
      <c r="AI46" s="51"/>
      <c r="AJ46" s="51"/>
      <c r="AK46" s="51"/>
      <c r="AL46" s="51"/>
      <c r="AM46" s="58"/>
      <c r="AO46" s="57"/>
      <c r="AP46" s="51"/>
      <c r="AQ46" s="51"/>
      <c r="AR46" s="51"/>
      <c r="AS46" s="51"/>
      <c r="AT46" s="58"/>
      <c r="AV46" s="57"/>
      <c r="AW46" s="51"/>
      <c r="AX46" s="51"/>
      <c r="AY46" s="51"/>
      <c r="AZ46" s="51"/>
      <c r="BA46" s="58"/>
      <c r="BC46" s="57"/>
      <c r="BD46" s="60"/>
      <c r="BE46" s="60"/>
      <c r="BF46" s="60"/>
      <c r="BG46" s="60"/>
      <c r="BH46" s="61"/>
      <c r="BI46" s="56"/>
      <c r="BJ46" s="57"/>
      <c r="BK46" s="51"/>
      <c r="BL46" s="51"/>
      <c r="BM46" s="51"/>
      <c r="BN46" s="51"/>
      <c r="BO46" s="58"/>
      <c r="BP46" s="56"/>
      <c r="BQ46" s="57"/>
      <c r="BR46" s="60"/>
      <c r="BS46" s="60"/>
      <c r="BT46" s="60"/>
      <c r="BU46" s="60"/>
      <c r="BV46" s="61"/>
      <c r="BW46" s="56"/>
      <c r="BX46" s="57"/>
      <c r="BY46" s="62"/>
      <c r="BZ46" s="62"/>
      <c r="CA46" s="62"/>
      <c r="CB46" s="62"/>
      <c r="CC46" s="58"/>
      <c r="CD46" s="56"/>
      <c r="CE46" s="57"/>
      <c r="CF46" s="60"/>
      <c r="CG46" s="60"/>
      <c r="CH46" s="60"/>
      <c r="CI46" s="60"/>
      <c r="CJ46" s="61"/>
      <c r="CN46" s="63"/>
      <c r="CO46" s="48"/>
      <c r="CP46" s="48"/>
      <c r="CQ46" s="48"/>
      <c r="CR46" s="48"/>
      <c r="CS46" s="48"/>
      <c r="CT46" s="48"/>
    </row>
    <row r="47" spans="34:98" ht="15" customHeight="1">
      <c r="AH47" s="59"/>
      <c r="AI47" s="51"/>
      <c r="AJ47" s="51"/>
      <c r="AK47" s="51"/>
      <c r="AL47" s="51"/>
      <c r="AM47" s="58"/>
      <c r="AO47" s="59"/>
      <c r="AP47" s="51"/>
      <c r="AQ47" s="51"/>
      <c r="AR47" s="51"/>
      <c r="AS47" s="51"/>
      <c r="AT47" s="58"/>
      <c r="AV47" s="57"/>
      <c r="AW47" s="51"/>
      <c r="AX47" s="51"/>
      <c r="AY47" s="51"/>
      <c r="AZ47" s="51"/>
      <c r="BA47" s="58"/>
      <c r="BC47" s="59"/>
      <c r="BD47" s="64"/>
      <c r="BE47" s="64"/>
      <c r="BF47" s="64"/>
      <c r="BG47" s="64"/>
      <c r="BH47" s="58"/>
      <c r="BI47" s="56"/>
      <c r="BJ47" s="57"/>
      <c r="BK47" s="51"/>
      <c r="BL47" s="51"/>
      <c r="BM47" s="51"/>
      <c r="BN47" s="51"/>
      <c r="BO47" s="58"/>
      <c r="BP47" s="56"/>
      <c r="BQ47" s="57"/>
      <c r="BR47" s="60"/>
      <c r="BS47" s="60"/>
      <c r="BT47" s="60"/>
      <c r="BU47" s="60"/>
      <c r="BV47" s="61"/>
      <c r="BW47" s="56"/>
      <c r="BX47" s="59"/>
      <c r="BY47" s="64"/>
      <c r="BZ47" s="64"/>
      <c r="CA47" s="64"/>
      <c r="CB47" s="64"/>
      <c r="CC47" s="58"/>
      <c r="CD47" s="56"/>
      <c r="CE47" s="59"/>
      <c r="CF47" s="64"/>
      <c r="CG47" s="64"/>
      <c r="CH47" s="64"/>
      <c r="CI47" s="64"/>
      <c r="CJ47" s="58"/>
      <c r="CN47" s="65"/>
      <c r="CO47" s="48"/>
      <c r="CP47" s="48"/>
      <c r="CQ47" s="48"/>
      <c r="CR47" s="48"/>
      <c r="CS47" s="48"/>
      <c r="CT47" s="48"/>
    </row>
    <row r="48" spans="34:98" ht="15" customHeight="1">
      <c r="AH48" s="57"/>
      <c r="AI48" s="51"/>
      <c r="AJ48" s="51"/>
      <c r="AK48" s="51"/>
      <c r="AL48" s="51"/>
      <c r="AM48" s="58"/>
      <c r="AO48" s="59"/>
      <c r="AP48" s="51"/>
      <c r="AQ48" s="51"/>
      <c r="AR48" s="51"/>
      <c r="AS48" s="51"/>
      <c r="AT48" s="58"/>
      <c r="AV48" s="59"/>
      <c r="AW48" s="51"/>
      <c r="AX48" s="51"/>
      <c r="AY48" s="51"/>
      <c r="AZ48" s="51"/>
      <c r="BA48" s="58"/>
      <c r="BC48" s="57"/>
      <c r="BD48" s="64"/>
      <c r="BE48" s="64"/>
      <c r="BF48" s="64"/>
      <c r="BG48" s="64"/>
      <c r="BH48" s="58"/>
      <c r="BI48" s="56"/>
      <c r="BJ48" s="57"/>
      <c r="BK48" s="60"/>
      <c r="BL48" s="60"/>
      <c r="BM48" s="60"/>
      <c r="BN48" s="60"/>
      <c r="BO48" s="61"/>
      <c r="BP48" s="56"/>
      <c r="BQ48" s="57"/>
      <c r="BR48" s="60"/>
      <c r="BS48" s="60"/>
      <c r="BT48" s="60"/>
      <c r="BU48" s="60"/>
      <c r="BV48" s="61"/>
      <c r="BW48" s="56"/>
      <c r="BX48" s="57"/>
      <c r="BY48" s="64"/>
      <c r="BZ48" s="64"/>
      <c r="CA48" s="64"/>
      <c r="CB48" s="64"/>
      <c r="CC48" s="58"/>
      <c r="CD48" s="56"/>
      <c r="CE48" s="57"/>
      <c r="CF48" s="64"/>
      <c r="CG48" s="64"/>
      <c r="CH48" s="64"/>
      <c r="CI48" s="64"/>
      <c r="CJ48" s="58"/>
      <c r="CN48" s="63"/>
      <c r="CO48" s="48"/>
      <c r="CP48" s="48"/>
      <c r="CQ48" s="48"/>
      <c r="CR48" s="48"/>
      <c r="CS48" s="48"/>
      <c r="CT48" s="48"/>
    </row>
    <row r="49" spans="34:98" ht="15" customHeight="1">
      <c r="AH49" s="59"/>
      <c r="AI49" s="51"/>
      <c r="AJ49" s="51"/>
      <c r="AK49" s="51"/>
      <c r="AL49" s="51"/>
      <c r="AM49" s="58"/>
      <c r="AO49" s="59"/>
      <c r="AP49" s="51"/>
      <c r="AQ49" s="51"/>
      <c r="AR49" s="51"/>
      <c r="AS49" s="51"/>
      <c r="AT49" s="58"/>
      <c r="AV49" s="57"/>
      <c r="AW49" s="51"/>
      <c r="AX49" s="51"/>
      <c r="AY49" s="51"/>
      <c r="AZ49" s="51"/>
      <c r="BA49" s="58"/>
      <c r="BC49" s="57"/>
      <c r="BD49" s="60"/>
      <c r="BE49" s="60"/>
      <c r="BF49" s="60"/>
      <c r="BG49" s="60"/>
      <c r="BH49" s="61"/>
      <c r="BI49" s="56"/>
      <c r="BJ49" s="57"/>
      <c r="BK49" s="62"/>
      <c r="BL49" s="62"/>
      <c r="BM49" s="62"/>
      <c r="BN49" s="62"/>
      <c r="BO49" s="61"/>
      <c r="BP49" s="56"/>
      <c r="BQ49" s="57"/>
      <c r="BR49" s="60"/>
      <c r="BS49" s="60"/>
      <c r="BT49" s="60"/>
      <c r="BU49" s="60"/>
      <c r="BV49" s="58"/>
      <c r="BW49" s="56"/>
      <c r="BX49" s="57"/>
      <c r="BY49" s="62"/>
      <c r="BZ49" s="62"/>
      <c r="CA49" s="62"/>
      <c r="CB49" s="62"/>
      <c r="CC49" s="61"/>
      <c r="CD49" s="56"/>
      <c r="CE49" s="57"/>
      <c r="CF49" s="62"/>
      <c r="CG49" s="62"/>
      <c r="CH49" s="62"/>
      <c r="CI49" s="62"/>
      <c r="CJ49" s="61"/>
      <c r="CN49" s="63"/>
      <c r="CO49" s="48"/>
      <c r="CP49" s="48"/>
      <c r="CQ49" s="48"/>
      <c r="CR49" s="48"/>
      <c r="CS49" s="48"/>
      <c r="CT49" s="48"/>
    </row>
    <row r="50" spans="34:98" ht="15" customHeight="1">
      <c r="AH50" s="59"/>
      <c r="AI50" s="51"/>
      <c r="AJ50" s="51"/>
      <c r="AK50" s="51"/>
      <c r="AL50" s="51"/>
      <c r="AM50" s="58"/>
      <c r="AO50" s="59"/>
      <c r="AP50" s="51"/>
      <c r="AQ50" s="51"/>
      <c r="AR50" s="51"/>
      <c r="AS50" s="51"/>
      <c r="AT50" s="58"/>
      <c r="AV50" s="57"/>
      <c r="AW50" s="51"/>
      <c r="AX50" s="51"/>
      <c r="AY50" s="51"/>
      <c r="AZ50" s="51"/>
      <c r="BA50" s="58"/>
      <c r="BC50" s="57"/>
      <c r="BD50" s="60"/>
      <c r="BE50" s="60"/>
      <c r="BF50" s="60"/>
      <c r="BG50" s="60"/>
      <c r="BH50" s="61"/>
      <c r="BI50" s="56"/>
      <c r="BJ50" s="57"/>
      <c r="BK50" s="60"/>
      <c r="BL50" s="60"/>
      <c r="BM50" s="60"/>
      <c r="BN50" s="60"/>
      <c r="BO50" s="61"/>
      <c r="BP50" s="56"/>
      <c r="BQ50" s="57"/>
      <c r="BR50" s="60"/>
      <c r="BS50" s="60"/>
      <c r="BT50" s="60"/>
      <c r="BU50" s="60"/>
      <c r="BV50" s="61"/>
      <c r="BW50" s="56"/>
      <c r="BX50" s="57"/>
      <c r="BY50" s="62"/>
      <c r="BZ50" s="62"/>
      <c r="CA50" s="62"/>
      <c r="CB50" s="62"/>
      <c r="CC50" s="61"/>
      <c r="CD50" s="56"/>
      <c r="CE50" s="57"/>
      <c r="CF50" s="62"/>
      <c r="CG50" s="62"/>
      <c r="CH50" s="62"/>
      <c r="CI50" s="62"/>
      <c r="CJ50" s="61"/>
      <c r="CN50" s="48"/>
      <c r="CO50" s="48"/>
      <c r="CP50" s="48"/>
      <c r="CQ50" s="48"/>
      <c r="CR50" s="48"/>
      <c r="CS50" s="48"/>
      <c r="CT50" s="48"/>
    </row>
    <row r="51" spans="34:98" ht="15" customHeight="1">
      <c r="AH51" s="57"/>
      <c r="AI51" s="51"/>
      <c r="AJ51" s="51"/>
      <c r="AK51" s="51"/>
      <c r="AL51" s="51"/>
      <c r="AM51" s="58"/>
      <c r="AO51" s="59"/>
      <c r="AP51" s="51"/>
      <c r="AQ51" s="51"/>
      <c r="AR51" s="51"/>
      <c r="AS51" s="51"/>
      <c r="AT51" s="58"/>
      <c r="AV51" s="57"/>
      <c r="AW51" s="51"/>
      <c r="AX51" s="51"/>
      <c r="AY51" s="51"/>
      <c r="AZ51" s="51"/>
      <c r="BA51" s="58"/>
      <c r="BC51" s="57"/>
      <c r="BD51" s="60"/>
      <c r="BE51" s="60"/>
      <c r="BF51" s="60"/>
      <c r="BG51" s="60"/>
      <c r="BH51" s="61"/>
      <c r="BI51" s="56"/>
      <c r="BJ51" s="57"/>
      <c r="BK51" s="60"/>
      <c r="BL51" s="60"/>
      <c r="BM51" s="60"/>
      <c r="BN51" s="60"/>
      <c r="BO51" s="61"/>
      <c r="BP51" s="56"/>
      <c r="BQ51" s="57"/>
      <c r="BR51" s="60"/>
      <c r="BS51" s="60"/>
      <c r="BT51" s="60"/>
      <c r="BU51" s="60"/>
      <c r="BV51" s="61"/>
      <c r="BW51" s="56"/>
      <c r="BX51" s="57"/>
      <c r="BY51" s="60"/>
      <c r="BZ51" s="60"/>
      <c r="CA51" s="60"/>
      <c r="CB51" s="60"/>
      <c r="CC51" s="61"/>
      <c r="CD51" s="56"/>
      <c r="CE51" s="57"/>
      <c r="CF51" s="60"/>
      <c r="CG51" s="60"/>
      <c r="CH51" s="60"/>
      <c r="CI51" s="60"/>
      <c r="CJ51" s="61"/>
    </row>
    <row r="52" spans="34:98" ht="15" customHeight="1">
      <c r="AH52" s="57"/>
      <c r="AI52" s="51"/>
      <c r="AJ52" s="51"/>
      <c r="AK52" s="51"/>
      <c r="AL52" s="51"/>
      <c r="AM52" s="58"/>
      <c r="AO52" s="59"/>
      <c r="AP52" s="51"/>
      <c r="AQ52" s="51"/>
      <c r="AR52" s="51"/>
      <c r="AS52" s="51"/>
      <c r="AT52" s="58"/>
      <c r="AV52" s="57"/>
      <c r="AW52" s="51"/>
      <c r="AX52" s="51"/>
      <c r="AY52" s="51"/>
      <c r="AZ52" s="51"/>
      <c r="BA52" s="58"/>
      <c r="BC52" s="57"/>
      <c r="BD52" s="60"/>
      <c r="BE52" s="60"/>
      <c r="BF52" s="60"/>
      <c r="BG52" s="60"/>
      <c r="BH52" s="61"/>
      <c r="BI52" s="56"/>
      <c r="BJ52" s="57"/>
      <c r="BK52" s="60"/>
      <c r="BL52" s="60"/>
      <c r="BM52" s="60"/>
      <c r="BN52" s="60"/>
      <c r="BO52" s="61"/>
      <c r="BP52" s="56"/>
      <c r="BQ52" s="57"/>
      <c r="BR52" s="60"/>
      <c r="BS52" s="60"/>
      <c r="BT52" s="60"/>
      <c r="BU52" s="60"/>
      <c r="BV52" s="61"/>
      <c r="BW52" s="56"/>
      <c r="BX52" s="57"/>
      <c r="BY52" s="60"/>
      <c r="BZ52" s="60"/>
      <c r="CA52" s="60"/>
      <c r="CB52" s="60"/>
      <c r="CC52" s="61"/>
      <c r="CD52" s="56"/>
      <c r="CE52" s="57"/>
      <c r="CF52" s="60"/>
      <c r="CG52" s="60"/>
      <c r="CH52" s="60"/>
      <c r="CI52" s="60"/>
      <c r="CJ52" s="61"/>
    </row>
    <row r="53" spans="34:98" ht="15" customHeight="1">
      <c r="AH53" s="57"/>
      <c r="AI53" s="51"/>
      <c r="AJ53" s="51"/>
      <c r="AK53" s="51"/>
      <c r="AL53" s="51"/>
      <c r="AM53" s="58"/>
      <c r="AO53" s="59"/>
      <c r="AP53" s="51"/>
      <c r="AQ53" s="51"/>
      <c r="AR53" s="51"/>
      <c r="AS53" s="51"/>
      <c r="AT53" s="58"/>
      <c r="AV53" s="57"/>
      <c r="AW53" s="51"/>
      <c r="AX53" s="51"/>
      <c r="AY53" s="51"/>
      <c r="AZ53" s="51"/>
      <c r="BA53" s="58"/>
      <c r="BC53" s="57"/>
      <c r="BD53" s="62"/>
      <c r="BE53" s="62"/>
      <c r="BF53" s="62"/>
      <c r="BG53" s="62"/>
      <c r="BH53" s="61"/>
      <c r="BI53" s="56"/>
      <c r="BJ53" s="57"/>
      <c r="BK53" s="60"/>
      <c r="BL53" s="60"/>
      <c r="BM53" s="60"/>
      <c r="BN53" s="60"/>
      <c r="BO53" s="61"/>
      <c r="BP53" s="56"/>
      <c r="BQ53" s="57"/>
      <c r="BR53" s="60"/>
      <c r="BS53" s="60"/>
      <c r="BT53" s="60"/>
      <c r="BU53" s="60"/>
      <c r="BV53" s="61"/>
      <c r="BW53" s="56"/>
      <c r="BX53" s="57"/>
      <c r="BY53" s="60"/>
      <c r="BZ53" s="60"/>
      <c r="CA53" s="60"/>
      <c r="CB53" s="60"/>
      <c r="CC53" s="61"/>
      <c r="CD53" s="56"/>
      <c r="CE53" s="57"/>
      <c r="CF53" s="60"/>
      <c r="CG53" s="60"/>
      <c r="CH53" s="60"/>
      <c r="CI53" s="60"/>
      <c r="CJ53" s="61"/>
    </row>
    <row r="54" spans="34:98" ht="15" customHeight="1">
      <c r="AH54" s="57"/>
      <c r="AI54" s="51"/>
      <c r="AJ54" s="51"/>
      <c r="AK54" s="51"/>
      <c r="AL54" s="51"/>
      <c r="AM54" s="58"/>
      <c r="AO54" s="57"/>
      <c r="AP54" s="51"/>
      <c r="AQ54" s="51"/>
      <c r="AR54" s="51"/>
      <c r="AS54" s="51"/>
      <c r="AT54" s="58"/>
      <c r="AV54" s="57"/>
      <c r="AW54" s="51"/>
      <c r="AX54" s="51"/>
      <c r="AY54" s="51"/>
      <c r="AZ54" s="51"/>
      <c r="BA54" s="58"/>
      <c r="BC54" s="57"/>
      <c r="BD54" s="51"/>
      <c r="BE54" s="51"/>
      <c r="BF54" s="51"/>
      <c r="BG54" s="51"/>
      <c r="BH54" s="58"/>
      <c r="BJ54" s="57"/>
      <c r="BK54" s="60"/>
      <c r="BL54" s="60"/>
      <c r="BM54" s="60"/>
      <c r="BN54" s="60"/>
      <c r="BO54" s="61"/>
      <c r="BQ54" s="57"/>
      <c r="BR54" s="60"/>
      <c r="BS54" s="60"/>
      <c r="BT54" s="60"/>
      <c r="BU54" s="60"/>
      <c r="BV54" s="61"/>
      <c r="BX54" s="57"/>
      <c r="BY54" s="60"/>
      <c r="BZ54" s="60"/>
      <c r="CA54" s="60"/>
      <c r="CB54" s="60"/>
      <c r="CC54" s="61"/>
      <c r="CE54" s="57"/>
      <c r="CF54" s="60"/>
      <c r="CG54" s="60"/>
      <c r="CH54" s="60"/>
      <c r="CI54" s="60"/>
      <c r="CJ54" s="61"/>
    </row>
    <row r="55" spans="34:98" ht="15" customHeight="1">
      <c r="AH55" s="66"/>
      <c r="AI55" s="67"/>
      <c r="AJ55" s="67"/>
      <c r="AK55" s="67"/>
      <c r="AL55" s="67"/>
      <c r="AM55" s="68"/>
      <c r="AO55" s="69"/>
      <c r="AP55" s="67"/>
      <c r="AQ55" s="67"/>
      <c r="AR55" s="67"/>
      <c r="AS55" s="67"/>
      <c r="AT55" s="68"/>
      <c r="AV55" s="66"/>
      <c r="AW55" s="67"/>
      <c r="AX55" s="67"/>
      <c r="AY55" s="67"/>
      <c r="AZ55" s="67"/>
      <c r="BA55" s="68"/>
      <c r="BC55" s="66"/>
      <c r="BD55" s="67"/>
      <c r="BE55" s="67"/>
      <c r="BF55" s="67"/>
      <c r="BG55" s="67"/>
      <c r="BH55" s="68"/>
      <c r="BJ55" s="66"/>
      <c r="BK55" s="70"/>
      <c r="BL55" s="70"/>
      <c r="BM55" s="70"/>
      <c r="BN55" s="70"/>
      <c r="BO55" s="71"/>
      <c r="BQ55" s="66"/>
      <c r="BR55" s="70"/>
      <c r="BS55" s="70"/>
      <c r="BT55" s="70"/>
      <c r="BU55" s="70"/>
      <c r="BV55" s="71"/>
      <c r="BX55" s="66"/>
      <c r="BY55" s="70"/>
      <c r="BZ55" s="70"/>
      <c r="CA55" s="70"/>
      <c r="CB55" s="70"/>
      <c r="CC55" s="71"/>
      <c r="CE55" s="66"/>
      <c r="CF55" s="70"/>
      <c r="CG55" s="70"/>
      <c r="CH55" s="70"/>
      <c r="CI55" s="70"/>
      <c r="CJ55" s="71"/>
    </row>
  </sheetData>
  <mergeCells count="45">
    <mergeCell ref="AZ10:BD10"/>
    <mergeCell ref="AH13:AK13"/>
    <mergeCell ref="AP13:AS13"/>
    <mergeCell ref="AZ13:BC13"/>
    <mergeCell ref="A2:CJ4"/>
    <mergeCell ref="AM5:CJ6"/>
    <mergeCell ref="C19:AD19"/>
    <mergeCell ref="AO19:CJ19"/>
    <mergeCell ref="C21:F21"/>
    <mergeCell ref="I21:L21"/>
    <mergeCell ref="O21:R21"/>
    <mergeCell ref="U21:X21"/>
    <mergeCell ref="AA21:AD21"/>
    <mergeCell ref="AH21:AK21"/>
    <mergeCell ref="AO21:AR21"/>
    <mergeCell ref="AV21:AY21"/>
    <mergeCell ref="CE21:CI21"/>
    <mergeCell ref="C22:G24"/>
    <mergeCell ref="I22:M24"/>
    <mergeCell ref="O22:S24"/>
    <mergeCell ref="U22:Y24"/>
    <mergeCell ref="AA22:AE24"/>
    <mergeCell ref="BM34:BN34"/>
    <mergeCell ref="BT34:BU34"/>
    <mergeCell ref="CA34:CB34"/>
    <mergeCell ref="BC21:BF21"/>
    <mergeCell ref="BJ21:BM21"/>
    <mergeCell ref="BQ21:BU21"/>
    <mergeCell ref="BX21:CB21"/>
    <mergeCell ref="AH41:CJ41"/>
    <mergeCell ref="CE24:CJ24"/>
    <mergeCell ref="E7:H7"/>
    <mergeCell ref="E8:H8"/>
    <mergeCell ref="E9:H9"/>
    <mergeCell ref="CH34:CI34"/>
    <mergeCell ref="AR36:AS36"/>
    <mergeCell ref="AY36:AZ36"/>
    <mergeCell ref="BF36:BG36"/>
    <mergeCell ref="BM36:BN36"/>
    <mergeCell ref="BT36:BU36"/>
    <mergeCell ref="CA36:CB36"/>
    <mergeCell ref="CH36:CI36"/>
    <mergeCell ref="AR34:AS34"/>
    <mergeCell ref="AY34:AZ34"/>
    <mergeCell ref="BF34:BG34"/>
  </mergeCells>
  <pageMargins left="0.70866141732283472" right="0.70866141732283472" top="0.74803149606299213" bottom="0.74803149606299213" header="0.31496062992125984" footer="0.31496062992125984"/>
  <pageSetup paperSize="9" scale="39" orientation="landscape" r:id="rId1"/>
  <headerFooter>
    <oddFooter>&amp;R&amp;22CVB-QA-007[Form02/Rev00-28.09.2023]</oddFooter>
  </headerFooter>
  <rowBreaks count="2" manualBreakCount="2">
    <brk id="44" max="16383" man="1"/>
    <brk id="47" max="16383" man="1"/>
  </rowBreaks>
  <colBreaks count="1" manualBreakCount="1">
    <brk id="8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36"/>
  <sheetViews>
    <sheetView showGridLines="0" tabSelected="1" view="pageBreakPreview" topLeftCell="A30" zoomScale="85" zoomScaleNormal="85" zoomScaleSheetLayoutView="85" workbookViewId="0">
      <selection activeCell="P101" sqref="P101:Q101"/>
    </sheetView>
  </sheetViews>
  <sheetFormatPr defaultColWidth="4.109375" defaultRowHeight="17.25" customHeight="1"/>
  <cols>
    <col min="1" max="2" width="8.5546875" style="134" customWidth="1"/>
    <col min="3" max="11" width="6.88671875" style="134" customWidth="1"/>
    <col min="12" max="12" width="5" style="134" customWidth="1"/>
    <col min="13" max="15" width="5.6640625" style="134" customWidth="1"/>
    <col min="16" max="16" width="9.33203125" style="134" customWidth="1"/>
    <col min="17" max="17" width="5.6640625" style="134" customWidth="1"/>
    <col min="18" max="18" width="7.6640625" style="134" customWidth="1"/>
    <col min="19" max="19" width="5.6640625" style="134" customWidth="1"/>
    <col min="20" max="21" width="6.5546875" style="134" customWidth="1"/>
    <col min="22" max="22" width="6.88671875" style="134" customWidth="1"/>
    <col min="23" max="23" width="7.33203125" style="134" customWidth="1"/>
    <col min="24" max="34" width="5.6640625" style="134" customWidth="1"/>
    <col min="35" max="36" width="4.109375" style="134" hidden="1" customWidth="1"/>
    <col min="37" max="37" width="9.33203125" style="134" hidden="1" customWidth="1"/>
    <col min="38" max="38" width="16.44140625" style="134" hidden="1" customWidth="1"/>
    <col min="39" max="42" width="4.109375" style="134" hidden="1" customWidth="1"/>
    <col min="43" max="44" width="4.109375" style="134"/>
    <col min="45" max="45" width="8.88671875" style="134" customWidth="1"/>
    <col min="46" max="46" width="4.109375" style="134"/>
    <col min="47" max="47" width="9.5546875" style="134" bestFit="1" customWidth="1"/>
    <col min="48" max="54" width="4.109375" style="134"/>
    <col min="55" max="55" width="6.33203125" style="134" bestFit="1" customWidth="1"/>
    <col min="56" max="16384" width="4.109375" style="134"/>
  </cols>
  <sheetData>
    <row r="1" spans="1:45" ht="13.95" customHeight="1">
      <c r="A1" s="343" t="s">
        <v>66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344"/>
      <c r="AG1" s="344"/>
      <c r="AH1" s="345"/>
    </row>
    <row r="2" spans="1:45" ht="13.95" customHeight="1">
      <c r="A2" s="346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  <c r="AB2" s="347"/>
      <c r="AC2" s="347"/>
      <c r="AD2" s="347"/>
      <c r="AE2" s="347"/>
      <c r="AF2" s="347"/>
      <c r="AG2" s="347"/>
      <c r="AH2" s="348"/>
    </row>
    <row r="3" spans="1:45" ht="13.8">
      <c r="A3" s="346"/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  <c r="Z3" s="347"/>
      <c r="AA3" s="347"/>
      <c r="AB3" s="347"/>
      <c r="AC3" s="347"/>
      <c r="AD3" s="347"/>
      <c r="AE3" s="347"/>
      <c r="AF3" s="347"/>
      <c r="AG3" s="347"/>
      <c r="AH3" s="348"/>
    </row>
    <row r="4" spans="1:45" ht="13.8">
      <c r="A4" s="135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7"/>
      <c r="AK4" s="138"/>
    </row>
    <row r="5" spans="1:45" ht="16.2">
      <c r="A5" s="139" t="s">
        <v>67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7"/>
    </row>
    <row r="6" spans="1:45" ht="6" customHeight="1">
      <c r="A6" s="139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7"/>
    </row>
    <row r="7" spans="1:45" ht="21.6" customHeight="1">
      <c r="A7" s="364" t="s">
        <v>68</v>
      </c>
      <c r="B7" s="366" t="s">
        <v>69</v>
      </c>
      <c r="C7" s="367"/>
      <c r="D7" s="368"/>
      <c r="E7" s="366" t="s">
        <v>70</v>
      </c>
      <c r="F7" s="367"/>
      <c r="G7" s="367"/>
      <c r="H7" s="368"/>
      <c r="I7" s="366" t="s">
        <v>71</v>
      </c>
      <c r="J7" s="367"/>
      <c r="K7" s="367"/>
      <c r="L7" s="367"/>
      <c r="M7" s="368"/>
      <c r="N7" s="366" t="s">
        <v>72</v>
      </c>
      <c r="O7" s="367"/>
      <c r="P7" s="368"/>
      <c r="Q7" s="372" t="s">
        <v>250</v>
      </c>
      <c r="R7" s="373"/>
      <c r="S7" s="374"/>
      <c r="T7" s="366" t="s">
        <v>21</v>
      </c>
      <c r="U7" s="367"/>
      <c r="V7" s="368"/>
      <c r="W7" s="366" t="s">
        <v>255</v>
      </c>
      <c r="X7" s="367"/>
      <c r="Y7" s="367"/>
      <c r="Z7" s="367"/>
      <c r="AA7" s="367"/>
      <c r="AB7" s="368"/>
      <c r="AC7" s="136"/>
      <c r="AD7" s="136"/>
      <c r="AE7" s="136"/>
      <c r="AF7" s="140"/>
      <c r="AG7" s="140"/>
      <c r="AH7" s="141"/>
      <c r="AK7" s="142" t="s">
        <v>73</v>
      </c>
      <c r="AS7" s="134" t="s">
        <v>74</v>
      </c>
    </row>
    <row r="8" spans="1:45" ht="20.399999999999999" customHeight="1">
      <c r="A8" s="365"/>
      <c r="B8" s="369"/>
      <c r="C8" s="370"/>
      <c r="D8" s="371"/>
      <c r="E8" s="369"/>
      <c r="F8" s="370"/>
      <c r="G8" s="370"/>
      <c r="H8" s="371"/>
      <c r="I8" s="369"/>
      <c r="J8" s="370"/>
      <c r="K8" s="370"/>
      <c r="L8" s="370"/>
      <c r="M8" s="371"/>
      <c r="N8" s="369"/>
      <c r="O8" s="370"/>
      <c r="P8" s="371"/>
      <c r="Q8" s="375"/>
      <c r="R8" s="376"/>
      <c r="S8" s="377"/>
      <c r="T8" s="369"/>
      <c r="U8" s="370"/>
      <c r="V8" s="371"/>
      <c r="W8" s="378" t="s">
        <v>92</v>
      </c>
      <c r="X8" s="379"/>
      <c r="Y8" s="379"/>
      <c r="Z8" s="380" t="s">
        <v>93</v>
      </c>
      <c r="AA8" s="379"/>
      <c r="AB8" s="381"/>
      <c r="AC8" s="136"/>
      <c r="AD8" s="136"/>
      <c r="AE8" s="136"/>
      <c r="AF8" s="140"/>
      <c r="AG8" s="140"/>
      <c r="AH8" s="141"/>
      <c r="AK8" s="142"/>
    </row>
    <row r="9" spans="1:45" ht="21" customHeight="1">
      <c r="A9" s="143">
        <v>1</v>
      </c>
      <c r="B9" s="349" t="s">
        <v>76</v>
      </c>
      <c r="C9" s="350"/>
      <c r="D9" s="351"/>
      <c r="E9" s="352" t="s">
        <v>278</v>
      </c>
      <c r="F9" s="353"/>
      <c r="G9" s="353"/>
      <c r="H9" s="354"/>
      <c r="I9" s="355" t="s">
        <v>277</v>
      </c>
      <c r="J9" s="356"/>
      <c r="K9" s="356"/>
      <c r="L9" s="356"/>
      <c r="M9" s="357"/>
      <c r="N9" s="355" t="s">
        <v>296</v>
      </c>
      <c r="O9" s="356"/>
      <c r="P9" s="357"/>
      <c r="Q9" s="361" t="s">
        <v>68</v>
      </c>
      <c r="R9" s="362"/>
      <c r="S9" s="363"/>
      <c r="T9" s="358" t="s">
        <v>279</v>
      </c>
      <c r="U9" s="359"/>
      <c r="V9" s="360"/>
      <c r="W9" s="358">
        <v>45017</v>
      </c>
      <c r="X9" s="359"/>
      <c r="Y9" s="359"/>
      <c r="Z9" s="782">
        <v>45367</v>
      </c>
      <c r="AA9" s="359"/>
      <c r="AB9" s="360"/>
      <c r="AC9" s="136"/>
      <c r="AD9" s="136"/>
      <c r="AE9" s="136"/>
      <c r="AF9" s="136"/>
      <c r="AG9" s="136"/>
      <c r="AH9" s="137"/>
      <c r="AK9" s="142" t="s">
        <v>75</v>
      </c>
      <c r="AS9" s="134" t="s">
        <v>76</v>
      </c>
    </row>
    <row r="10" spans="1:45" ht="21" customHeight="1">
      <c r="A10" s="143">
        <v>2</v>
      </c>
      <c r="B10" s="349"/>
      <c r="C10" s="350"/>
      <c r="D10" s="351"/>
      <c r="E10" s="352"/>
      <c r="F10" s="353"/>
      <c r="G10" s="353"/>
      <c r="H10" s="354"/>
      <c r="I10" s="355"/>
      <c r="J10" s="356"/>
      <c r="K10" s="356"/>
      <c r="L10" s="356"/>
      <c r="M10" s="357"/>
      <c r="N10" s="356"/>
      <c r="O10" s="356"/>
      <c r="P10" s="357"/>
      <c r="Q10" s="361"/>
      <c r="R10" s="362"/>
      <c r="S10" s="363"/>
      <c r="T10" s="358"/>
      <c r="U10" s="359"/>
      <c r="V10" s="360"/>
      <c r="W10" s="358"/>
      <c r="X10" s="359"/>
      <c r="Y10" s="359"/>
      <c r="Z10" s="782"/>
      <c r="AA10" s="359"/>
      <c r="AB10" s="360"/>
      <c r="AC10" s="136"/>
      <c r="AD10" s="136"/>
      <c r="AE10" s="136"/>
      <c r="AF10" s="136"/>
      <c r="AG10" s="136"/>
      <c r="AH10" s="137"/>
      <c r="AK10" s="142" t="s">
        <v>77</v>
      </c>
      <c r="AS10" s="134" t="s">
        <v>78</v>
      </c>
    </row>
    <row r="11" spans="1:45" ht="21" customHeight="1">
      <c r="A11" s="135"/>
      <c r="B11" s="144"/>
      <c r="C11" s="144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7"/>
      <c r="AS11" s="134" t="s">
        <v>79</v>
      </c>
    </row>
    <row r="12" spans="1:45" ht="13.8">
      <c r="A12" s="135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7"/>
      <c r="AK12" s="138"/>
      <c r="AS12" s="134" t="s">
        <v>80</v>
      </c>
    </row>
    <row r="13" spans="1:45" ht="16.2">
      <c r="A13" s="146" t="s">
        <v>81</v>
      </c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47"/>
      <c r="O13" s="147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7"/>
      <c r="AS13" s="134" t="s">
        <v>82</v>
      </c>
    </row>
    <row r="14" spans="1:45" ht="6" customHeight="1">
      <c r="A14" s="148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47"/>
      <c r="O14" s="147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7"/>
    </row>
    <row r="15" spans="1:45" ht="28.2" customHeight="1">
      <c r="A15" s="511" t="s">
        <v>83</v>
      </c>
      <c r="B15" s="512"/>
      <c r="C15" s="400" t="s">
        <v>84</v>
      </c>
      <c r="D15" s="400" t="s">
        <v>22</v>
      </c>
      <c r="E15" s="400"/>
      <c r="F15" s="400"/>
      <c r="G15" s="400" t="s">
        <v>23</v>
      </c>
      <c r="H15" s="400"/>
      <c r="I15" s="400"/>
      <c r="J15" s="400"/>
      <c r="K15" s="400" t="s">
        <v>85</v>
      </c>
      <c r="L15" s="400"/>
      <c r="M15" s="400"/>
      <c r="N15" s="781" t="s">
        <v>86</v>
      </c>
      <c r="O15" s="781"/>
      <c r="P15" s="781"/>
      <c r="Q15" s="418" t="s">
        <v>24</v>
      </c>
      <c r="R15" s="419"/>
      <c r="S15" s="422" t="s">
        <v>87</v>
      </c>
      <c r="T15" s="423"/>
      <c r="U15" s="423"/>
      <c r="V15" s="424"/>
      <c r="W15" s="388" t="s">
        <v>88</v>
      </c>
      <c r="X15" s="389"/>
      <c r="Y15" s="390"/>
      <c r="Z15" s="382" t="s">
        <v>89</v>
      </c>
      <c r="AA15" s="394"/>
      <c r="AB15" s="382" t="s">
        <v>90</v>
      </c>
      <c r="AC15" s="394"/>
      <c r="AD15" s="396" t="s">
        <v>91</v>
      </c>
      <c r="AE15" s="397"/>
      <c r="AF15" s="382" t="s">
        <v>251</v>
      </c>
      <c r="AG15" s="383"/>
      <c r="AH15" s="384"/>
    </row>
    <row r="16" spans="1:45" ht="15.75" customHeight="1">
      <c r="A16" s="513"/>
      <c r="B16" s="514"/>
      <c r="C16" s="401"/>
      <c r="D16" s="401"/>
      <c r="E16" s="401"/>
      <c r="F16" s="401"/>
      <c r="G16" s="402"/>
      <c r="H16" s="402"/>
      <c r="I16" s="402"/>
      <c r="J16" s="402"/>
      <c r="K16" s="402"/>
      <c r="L16" s="402"/>
      <c r="M16" s="402"/>
      <c r="N16" s="402"/>
      <c r="O16" s="402"/>
      <c r="P16" s="402"/>
      <c r="Q16" s="420"/>
      <c r="R16" s="421"/>
      <c r="S16" s="403" t="s">
        <v>92</v>
      </c>
      <c r="T16" s="404"/>
      <c r="U16" s="405" t="s">
        <v>93</v>
      </c>
      <c r="V16" s="406"/>
      <c r="W16" s="391"/>
      <c r="X16" s="392"/>
      <c r="Y16" s="393"/>
      <c r="Z16" s="385"/>
      <c r="AA16" s="395"/>
      <c r="AB16" s="385"/>
      <c r="AC16" s="395"/>
      <c r="AD16" s="398"/>
      <c r="AE16" s="399"/>
      <c r="AF16" s="385"/>
      <c r="AG16" s="386"/>
      <c r="AH16" s="387"/>
    </row>
    <row r="17" spans="1:34" ht="26.4" customHeight="1">
      <c r="A17" s="513"/>
      <c r="B17" s="514"/>
      <c r="C17" s="149">
        <v>1</v>
      </c>
      <c r="D17" s="407" t="str">
        <f>E9</f>
        <v>6181-7569</v>
      </c>
      <c r="E17" s="408"/>
      <c r="F17" s="408"/>
      <c r="G17" s="409" t="str">
        <f>I9</f>
        <v>04070WYH46M-B</v>
      </c>
      <c r="H17" s="410"/>
      <c r="I17" s="410"/>
      <c r="J17" s="410"/>
      <c r="K17" s="410" t="s">
        <v>280</v>
      </c>
      <c r="L17" s="410"/>
      <c r="M17" s="410"/>
      <c r="N17" s="411" t="s">
        <v>281</v>
      </c>
      <c r="O17" s="411"/>
      <c r="P17" s="411"/>
      <c r="Q17" s="412" t="s">
        <v>296</v>
      </c>
      <c r="R17" s="413"/>
      <c r="S17" s="414">
        <v>47.18</v>
      </c>
      <c r="T17" s="415"/>
      <c r="U17" s="416">
        <v>47.21</v>
      </c>
      <c r="V17" s="417"/>
      <c r="W17" s="409" t="s">
        <v>282</v>
      </c>
      <c r="X17" s="410"/>
      <c r="Y17" s="410"/>
      <c r="Z17" s="410">
        <v>56.49</v>
      </c>
      <c r="AA17" s="410"/>
      <c r="AB17" s="414">
        <v>150</v>
      </c>
      <c r="AC17" s="417"/>
      <c r="AD17" s="410" t="s">
        <v>283</v>
      </c>
      <c r="AE17" s="410"/>
      <c r="AF17" s="414"/>
      <c r="AG17" s="408"/>
      <c r="AH17" s="425"/>
    </row>
    <row r="18" spans="1:34" ht="26.4" customHeight="1">
      <c r="A18" s="513"/>
      <c r="B18" s="514"/>
      <c r="C18" s="150">
        <v>2</v>
      </c>
      <c r="D18" s="430"/>
      <c r="E18" s="431"/>
      <c r="F18" s="431"/>
      <c r="G18" s="433"/>
      <c r="H18" s="433"/>
      <c r="I18" s="433"/>
      <c r="J18" s="433"/>
      <c r="K18" s="433"/>
      <c r="L18" s="433"/>
      <c r="M18" s="433"/>
      <c r="N18" s="427"/>
      <c r="O18" s="427"/>
      <c r="P18" s="427"/>
      <c r="Q18" s="428"/>
      <c r="R18" s="429"/>
      <c r="S18" s="433"/>
      <c r="T18" s="434"/>
      <c r="U18" s="435"/>
      <c r="V18" s="436"/>
      <c r="W18" s="437"/>
      <c r="X18" s="433"/>
      <c r="Y18" s="433"/>
      <c r="Z18" s="433"/>
      <c r="AA18" s="433"/>
      <c r="AB18" s="430"/>
      <c r="AC18" s="438"/>
      <c r="AD18" s="430"/>
      <c r="AE18" s="438"/>
      <c r="AF18" s="430"/>
      <c r="AG18" s="431"/>
      <c r="AH18" s="432"/>
    </row>
    <row r="19" spans="1:34" ht="16.95" customHeight="1">
      <c r="A19" s="515"/>
      <c r="B19" s="516"/>
      <c r="C19" s="151" t="s">
        <v>94</v>
      </c>
      <c r="D19" s="485" t="s">
        <v>0</v>
      </c>
      <c r="E19" s="486"/>
      <c r="F19" s="487"/>
      <c r="G19" s="485" t="s">
        <v>0</v>
      </c>
      <c r="H19" s="486"/>
      <c r="I19" s="486"/>
      <c r="J19" s="487"/>
      <c r="K19" s="485" t="s">
        <v>0</v>
      </c>
      <c r="L19" s="486"/>
      <c r="M19" s="487"/>
      <c r="N19" s="439" t="s">
        <v>95</v>
      </c>
      <c r="O19" s="780"/>
      <c r="P19" s="440"/>
      <c r="Q19" s="439" t="s">
        <v>0</v>
      </c>
      <c r="R19" s="440"/>
      <c r="S19" s="349" t="s">
        <v>2</v>
      </c>
      <c r="T19" s="350"/>
      <c r="U19" s="350"/>
      <c r="V19" s="351"/>
      <c r="W19" s="349" t="s">
        <v>1</v>
      </c>
      <c r="X19" s="350"/>
      <c r="Y19" s="351"/>
      <c r="Z19" s="349" t="s">
        <v>2</v>
      </c>
      <c r="AA19" s="351"/>
      <c r="AB19" s="349" t="s">
        <v>1</v>
      </c>
      <c r="AC19" s="351"/>
      <c r="AD19" s="349" t="s">
        <v>1</v>
      </c>
      <c r="AE19" s="351"/>
      <c r="AF19" s="349" t="s">
        <v>95</v>
      </c>
      <c r="AG19" s="350"/>
      <c r="AH19" s="426"/>
    </row>
    <row r="20" spans="1:34" ht="10.199999999999999" customHeight="1">
      <c r="A20" s="148"/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47"/>
      <c r="O20" s="147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7"/>
    </row>
    <row r="21" spans="1:34" ht="30" customHeight="1">
      <c r="A21" s="511" t="s">
        <v>96</v>
      </c>
      <c r="B21" s="512"/>
      <c r="C21" s="400" t="s">
        <v>84</v>
      </c>
      <c r="D21" s="400" t="s">
        <v>97</v>
      </c>
      <c r="E21" s="400"/>
      <c r="F21" s="400"/>
      <c r="G21" s="400" t="s">
        <v>98</v>
      </c>
      <c r="H21" s="400"/>
      <c r="I21" s="400"/>
      <c r="J21" s="400"/>
      <c r="K21" s="517" t="s">
        <v>99</v>
      </c>
      <c r="L21" s="517"/>
      <c r="M21" s="517"/>
      <c r="N21" s="519" t="s">
        <v>100</v>
      </c>
      <c r="O21" s="519"/>
      <c r="P21" s="519"/>
      <c r="Q21" s="418" t="s">
        <v>101</v>
      </c>
      <c r="R21" s="419"/>
      <c r="S21" s="422" t="s">
        <v>102</v>
      </c>
      <c r="T21" s="423"/>
      <c r="U21" s="423"/>
      <c r="V21" s="424"/>
      <c r="W21" s="382" t="s">
        <v>103</v>
      </c>
      <c r="X21" s="383"/>
      <c r="Y21" s="394"/>
      <c r="Z21" s="382" t="s">
        <v>89</v>
      </c>
      <c r="AA21" s="394"/>
      <c r="AB21" s="422" t="s">
        <v>104</v>
      </c>
      <c r="AC21" s="423"/>
      <c r="AD21" s="423"/>
      <c r="AE21" s="424"/>
      <c r="AF21" s="152"/>
      <c r="AG21" s="152"/>
      <c r="AH21" s="153"/>
    </row>
    <row r="22" spans="1:34" ht="18" customHeight="1">
      <c r="A22" s="513"/>
      <c r="B22" s="514"/>
      <c r="C22" s="401"/>
      <c r="D22" s="401"/>
      <c r="E22" s="401"/>
      <c r="F22" s="401"/>
      <c r="G22" s="402"/>
      <c r="H22" s="402"/>
      <c r="I22" s="402"/>
      <c r="J22" s="402"/>
      <c r="K22" s="518"/>
      <c r="L22" s="518"/>
      <c r="M22" s="518"/>
      <c r="N22" s="518"/>
      <c r="O22" s="518"/>
      <c r="P22" s="518"/>
      <c r="Q22" s="420"/>
      <c r="R22" s="421"/>
      <c r="S22" s="403" t="s">
        <v>92</v>
      </c>
      <c r="T22" s="404"/>
      <c r="U22" s="405" t="s">
        <v>93</v>
      </c>
      <c r="V22" s="406"/>
      <c r="W22" s="385"/>
      <c r="X22" s="386"/>
      <c r="Y22" s="395"/>
      <c r="Z22" s="385"/>
      <c r="AA22" s="395"/>
      <c r="AB22" s="422"/>
      <c r="AC22" s="423"/>
      <c r="AD22" s="423"/>
      <c r="AE22" s="424"/>
      <c r="AF22" s="152"/>
      <c r="AG22" s="152"/>
      <c r="AH22" s="153"/>
    </row>
    <row r="23" spans="1:34" ht="23.4" customHeight="1">
      <c r="A23" s="513"/>
      <c r="B23" s="514"/>
      <c r="C23" s="448">
        <v>1</v>
      </c>
      <c r="D23" s="450" t="s">
        <v>287</v>
      </c>
      <c r="E23" s="451"/>
      <c r="F23" s="452"/>
      <c r="G23" s="453" t="s">
        <v>286</v>
      </c>
      <c r="H23" s="454"/>
      <c r="I23" s="454"/>
      <c r="J23" s="455"/>
      <c r="K23" s="456" t="s">
        <v>278</v>
      </c>
      <c r="L23" s="456"/>
      <c r="M23" s="456"/>
      <c r="N23" s="441" t="s">
        <v>277</v>
      </c>
      <c r="O23" s="441"/>
      <c r="P23" s="441"/>
      <c r="Q23" s="467" t="s">
        <v>288</v>
      </c>
      <c r="R23" s="468"/>
      <c r="S23" s="414"/>
      <c r="T23" s="415"/>
      <c r="U23" s="416"/>
      <c r="V23" s="417"/>
      <c r="W23" s="473" t="s">
        <v>289</v>
      </c>
      <c r="X23" s="474"/>
      <c r="Y23" s="475"/>
      <c r="Z23" s="479">
        <v>63.918999999999997</v>
      </c>
      <c r="AA23" s="480"/>
      <c r="AB23" s="453" t="s">
        <v>290</v>
      </c>
      <c r="AC23" s="454"/>
      <c r="AD23" s="454"/>
      <c r="AE23" s="455"/>
      <c r="AF23" s="136"/>
      <c r="AG23" s="136"/>
      <c r="AH23" s="137"/>
    </row>
    <row r="24" spans="1:34" ht="23.4" customHeight="1">
      <c r="A24" s="513"/>
      <c r="B24" s="514"/>
      <c r="C24" s="449"/>
      <c r="D24" s="450"/>
      <c r="E24" s="451"/>
      <c r="F24" s="452"/>
      <c r="G24" s="453"/>
      <c r="H24" s="454"/>
      <c r="I24" s="454"/>
      <c r="J24" s="455"/>
      <c r="K24" s="442" t="s">
        <v>285</v>
      </c>
      <c r="L24" s="443"/>
      <c r="M24" s="444"/>
      <c r="N24" s="445" t="s">
        <v>284</v>
      </c>
      <c r="O24" s="446"/>
      <c r="P24" s="447"/>
      <c r="Q24" s="457" t="s">
        <v>288</v>
      </c>
      <c r="R24" s="458"/>
      <c r="S24" s="469"/>
      <c r="T24" s="470"/>
      <c r="U24" s="481"/>
      <c r="V24" s="482"/>
      <c r="W24" s="476"/>
      <c r="X24" s="477"/>
      <c r="Y24" s="478"/>
      <c r="Z24" s="479"/>
      <c r="AA24" s="480"/>
      <c r="AB24" s="453"/>
      <c r="AC24" s="454"/>
      <c r="AD24" s="454"/>
      <c r="AE24" s="455"/>
      <c r="AF24" s="136"/>
      <c r="AG24" s="136"/>
      <c r="AH24" s="137"/>
    </row>
    <row r="25" spans="1:34" ht="23.4" customHeight="1">
      <c r="A25" s="513"/>
      <c r="B25" s="514"/>
      <c r="C25" s="449"/>
      <c r="D25" s="450"/>
      <c r="E25" s="451"/>
      <c r="F25" s="452"/>
      <c r="G25" s="453"/>
      <c r="H25" s="454"/>
      <c r="I25" s="454"/>
      <c r="J25" s="455"/>
      <c r="K25" s="459"/>
      <c r="L25" s="460"/>
      <c r="M25" s="461"/>
      <c r="N25" s="462"/>
      <c r="O25" s="463"/>
      <c r="P25" s="464"/>
      <c r="Q25" s="465"/>
      <c r="R25" s="466"/>
      <c r="S25" s="471"/>
      <c r="T25" s="472"/>
      <c r="U25" s="483"/>
      <c r="V25" s="484"/>
      <c r="W25" s="476"/>
      <c r="X25" s="477"/>
      <c r="Y25" s="478"/>
      <c r="Z25" s="479"/>
      <c r="AA25" s="480"/>
      <c r="AB25" s="453"/>
      <c r="AC25" s="454"/>
      <c r="AD25" s="454"/>
      <c r="AE25" s="455"/>
      <c r="AF25" s="136"/>
      <c r="AG25" s="136"/>
      <c r="AH25" s="137"/>
    </row>
    <row r="26" spans="1:34" ht="19.95" customHeight="1">
      <c r="A26" s="515"/>
      <c r="B26" s="516"/>
      <c r="C26" s="154" t="s">
        <v>94</v>
      </c>
      <c r="D26" s="485" t="s">
        <v>0</v>
      </c>
      <c r="E26" s="486"/>
      <c r="F26" s="487"/>
      <c r="G26" s="488" t="s">
        <v>0</v>
      </c>
      <c r="H26" s="488"/>
      <c r="I26" s="488"/>
      <c r="J26" s="488"/>
      <c r="K26" s="488" t="s">
        <v>0</v>
      </c>
      <c r="L26" s="488"/>
      <c r="M26" s="488"/>
      <c r="N26" s="506" t="s">
        <v>0</v>
      </c>
      <c r="O26" s="506"/>
      <c r="P26" s="506"/>
      <c r="Q26" s="439" t="s">
        <v>0</v>
      </c>
      <c r="R26" s="440"/>
      <c r="S26" s="485" t="s">
        <v>74</v>
      </c>
      <c r="T26" s="486"/>
      <c r="U26" s="486"/>
      <c r="V26" s="487"/>
      <c r="W26" s="485" t="s">
        <v>74</v>
      </c>
      <c r="X26" s="486"/>
      <c r="Y26" s="487"/>
      <c r="Z26" s="488" t="s">
        <v>105</v>
      </c>
      <c r="AA26" s="488"/>
      <c r="AB26" s="485" t="s">
        <v>105</v>
      </c>
      <c r="AC26" s="486"/>
      <c r="AD26" s="486"/>
      <c r="AE26" s="487"/>
      <c r="AF26" s="136"/>
      <c r="AG26" s="136"/>
      <c r="AH26" s="137"/>
    </row>
    <row r="27" spans="1:34" ht="15.75" customHeight="1">
      <c r="A27" s="148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47"/>
      <c r="O27" s="147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7"/>
    </row>
    <row r="28" spans="1:34" ht="16.2">
      <c r="A28" s="146" t="s">
        <v>106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7"/>
    </row>
    <row r="29" spans="1:34" ht="12" customHeight="1">
      <c r="A29" s="135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7"/>
    </row>
    <row r="30" spans="1:34" ht="34.5" customHeight="1">
      <c r="A30" s="490" t="s">
        <v>107</v>
      </c>
      <c r="B30" s="491"/>
      <c r="C30" s="494" t="s">
        <v>108</v>
      </c>
      <c r="D30" s="495"/>
      <c r="E30" s="495"/>
      <c r="F30" s="495"/>
      <c r="G30" s="495"/>
      <c r="H30" s="495"/>
      <c r="I30" s="495"/>
      <c r="J30" s="495"/>
      <c r="K30" s="495"/>
      <c r="L30" s="496"/>
      <c r="M30" s="500" t="s">
        <v>94</v>
      </c>
      <c r="N30" s="495"/>
      <c r="O30" s="496"/>
      <c r="P30" s="494" t="s">
        <v>109</v>
      </c>
      <c r="Q30" s="496"/>
      <c r="R30" s="501" t="s">
        <v>110</v>
      </c>
      <c r="S30" s="502"/>
      <c r="T30" s="502"/>
      <c r="U30" s="503"/>
      <c r="V30" s="501" t="s">
        <v>111</v>
      </c>
      <c r="W30" s="502"/>
      <c r="X30" s="502"/>
      <c r="Y30" s="502"/>
      <c r="Z30" s="503"/>
      <c r="AA30" s="494" t="s">
        <v>112</v>
      </c>
      <c r="AB30" s="495"/>
      <c r="AC30" s="495"/>
      <c r="AD30" s="495"/>
      <c r="AE30" s="495"/>
      <c r="AF30" s="495"/>
      <c r="AG30" s="495"/>
      <c r="AH30" s="504"/>
    </row>
    <row r="31" spans="1:34" ht="34.5" customHeight="1">
      <c r="A31" s="492"/>
      <c r="B31" s="493"/>
      <c r="C31" s="497"/>
      <c r="D31" s="498"/>
      <c r="E31" s="498"/>
      <c r="F31" s="498"/>
      <c r="G31" s="498"/>
      <c r="H31" s="498"/>
      <c r="I31" s="498"/>
      <c r="J31" s="498"/>
      <c r="K31" s="498"/>
      <c r="L31" s="499"/>
      <c r="M31" s="497"/>
      <c r="N31" s="498"/>
      <c r="O31" s="499"/>
      <c r="P31" s="497"/>
      <c r="Q31" s="499"/>
      <c r="R31" s="507" t="s">
        <v>113</v>
      </c>
      <c r="S31" s="508"/>
      <c r="T31" s="503" t="s">
        <v>114</v>
      </c>
      <c r="U31" s="509"/>
      <c r="V31" s="501" t="s">
        <v>113</v>
      </c>
      <c r="W31" s="502"/>
      <c r="X31" s="510" t="s">
        <v>114</v>
      </c>
      <c r="Y31" s="502"/>
      <c r="Z31" s="503"/>
      <c r="AA31" s="497"/>
      <c r="AB31" s="498"/>
      <c r="AC31" s="498"/>
      <c r="AD31" s="498"/>
      <c r="AE31" s="498"/>
      <c r="AF31" s="498"/>
      <c r="AG31" s="498"/>
      <c r="AH31" s="505"/>
    </row>
    <row r="32" spans="1:34" ht="25.95" customHeight="1">
      <c r="A32" s="542" t="s">
        <v>115</v>
      </c>
      <c r="B32" s="543"/>
      <c r="C32" s="548" t="s">
        <v>116</v>
      </c>
      <c r="D32" s="549"/>
      <c r="E32" s="549"/>
      <c r="F32" s="549"/>
      <c r="G32" s="549"/>
      <c r="H32" s="549"/>
      <c r="I32" s="549"/>
      <c r="J32" s="549"/>
      <c r="K32" s="549"/>
      <c r="L32" s="550"/>
      <c r="M32" s="554" t="s">
        <v>264</v>
      </c>
      <c r="N32" s="555"/>
      <c r="O32" s="556"/>
      <c r="P32" s="523" t="s">
        <v>291</v>
      </c>
      <c r="Q32" s="522"/>
      <c r="R32" s="538">
        <v>44986</v>
      </c>
      <c r="S32" s="539"/>
      <c r="T32" s="520">
        <v>45016</v>
      </c>
      <c r="U32" s="522"/>
      <c r="V32" s="540">
        <v>44986</v>
      </c>
      <c r="W32" s="541"/>
      <c r="X32" s="520">
        <v>45010</v>
      </c>
      <c r="Y32" s="521"/>
      <c r="Z32" s="522"/>
      <c r="AA32" s="523"/>
      <c r="AB32" s="521"/>
      <c r="AC32" s="521"/>
      <c r="AD32" s="521"/>
      <c r="AE32" s="521"/>
      <c r="AF32" s="521"/>
      <c r="AG32" s="521"/>
      <c r="AH32" s="524"/>
    </row>
    <row r="33" spans="1:34" ht="25.95" customHeight="1">
      <c r="A33" s="544"/>
      <c r="B33" s="545"/>
      <c r="C33" s="525" t="s">
        <v>117</v>
      </c>
      <c r="D33" s="526"/>
      <c r="E33" s="526"/>
      <c r="F33" s="526"/>
      <c r="G33" s="526"/>
      <c r="H33" s="526"/>
      <c r="I33" s="526"/>
      <c r="J33" s="526"/>
      <c r="K33" s="526"/>
      <c r="L33" s="527"/>
      <c r="M33" s="528" t="s">
        <v>264</v>
      </c>
      <c r="N33" s="529"/>
      <c r="O33" s="530"/>
      <c r="P33" s="442" t="s">
        <v>291</v>
      </c>
      <c r="Q33" s="444"/>
      <c r="R33" s="442">
        <v>44986</v>
      </c>
      <c r="S33" s="531"/>
      <c r="T33" s="532">
        <v>45016</v>
      </c>
      <c r="U33" s="533"/>
      <c r="V33" s="534">
        <v>44986</v>
      </c>
      <c r="W33" s="535"/>
      <c r="X33" s="532">
        <v>45010</v>
      </c>
      <c r="Y33" s="536"/>
      <c r="Z33" s="533"/>
      <c r="AA33" s="442"/>
      <c r="AB33" s="443"/>
      <c r="AC33" s="443"/>
      <c r="AD33" s="443"/>
      <c r="AE33" s="443"/>
      <c r="AF33" s="443"/>
      <c r="AG33" s="443"/>
      <c r="AH33" s="537"/>
    </row>
    <row r="34" spans="1:34" ht="25.95" customHeight="1">
      <c r="A34" s="544"/>
      <c r="B34" s="545"/>
      <c r="C34" s="525" t="s">
        <v>118</v>
      </c>
      <c r="D34" s="526"/>
      <c r="E34" s="526"/>
      <c r="F34" s="526"/>
      <c r="G34" s="526"/>
      <c r="H34" s="526"/>
      <c r="I34" s="526"/>
      <c r="J34" s="526"/>
      <c r="K34" s="526"/>
      <c r="L34" s="527"/>
      <c r="M34" s="528" t="s">
        <v>264</v>
      </c>
      <c r="N34" s="529"/>
      <c r="O34" s="530"/>
      <c r="P34" s="442" t="s">
        <v>291</v>
      </c>
      <c r="Q34" s="444"/>
      <c r="R34" s="442">
        <v>44986</v>
      </c>
      <c r="S34" s="531"/>
      <c r="T34" s="489">
        <v>45016</v>
      </c>
      <c r="U34" s="444"/>
      <c r="V34" s="442">
        <v>44986</v>
      </c>
      <c r="W34" s="531"/>
      <c r="X34" s="489">
        <v>45001</v>
      </c>
      <c r="Y34" s="443"/>
      <c r="Z34" s="444"/>
      <c r="AA34" s="442"/>
      <c r="AB34" s="443"/>
      <c r="AC34" s="443"/>
      <c r="AD34" s="443"/>
      <c r="AE34" s="443"/>
      <c r="AF34" s="443"/>
      <c r="AG34" s="443"/>
      <c r="AH34" s="537"/>
    </row>
    <row r="35" spans="1:34" ht="25.95" customHeight="1">
      <c r="A35" s="546"/>
      <c r="B35" s="547"/>
      <c r="C35" s="570" t="s">
        <v>119</v>
      </c>
      <c r="D35" s="571"/>
      <c r="E35" s="571"/>
      <c r="F35" s="571"/>
      <c r="G35" s="571"/>
      <c r="H35" s="571"/>
      <c r="I35" s="571"/>
      <c r="J35" s="571"/>
      <c r="K35" s="571"/>
      <c r="L35" s="572"/>
      <c r="M35" s="560" t="s">
        <v>2</v>
      </c>
      <c r="N35" s="561"/>
      <c r="O35" s="562"/>
      <c r="P35" s="560" t="s">
        <v>291</v>
      </c>
      <c r="Q35" s="562"/>
      <c r="R35" s="442">
        <v>44986</v>
      </c>
      <c r="S35" s="531"/>
      <c r="T35" s="489">
        <v>45016</v>
      </c>
      <c r="U35" s="444"/>
      <c r="V35" s="442">
        <v>44986</v>
      </c>
      <c r="W35" s="531"/>
      <c r="X35" s="489">
        <v>45000</v>
      </c>
      <c r="Y35" s="443"/>
      <c r="Z35" s="444"/>
      <c r="AA35" s="560"/>
      <c r="AB35" s="561"/>
      <c r="AC35" s="561"/>
      <c r="AD35" s="561"/>
      <c r="AE35" s="561"/>
      <c r="AF35" s="561"/>
      <c r="AG35" s="561"/>
      <c r="AH35" s="590"/>
    </row>
    <row r="36" spans="1:34" ht="25.95" customHeight="1">
      <c r="A36" s="542" t="s">
        <v>120</v>
      </c>
      <c r="B36" s="543"/>
      <c r="C36" s="548" t="s">
        <v>121</v>
      </c>
      <c r="D36" s="549"/>
      <c r="E36" s="549"/>
      <c r="F36" s="549"/>
      <c r="G36" s="549"/>
      <c r="H36" s="549"/>
      <c r="I36" s="549"/>
      <c r="J36" s="549"/>
      <c r="K36" s="549"/>
      <c r="L36" s="550"/>
      <c r="M36" s="523" t="s">
        <v>1</v>
      </c>
      <c r="N36" s="521"/>
      <c r="O36" s="522"/>
      <c r="P36" s="523" t="s">
        <v>291</v>
      </c>
      <c r="Q36" s="522"/>
      <c r="R36" s="523">
        <v>44990</v>
      </c>
      <c r="S36" s="551"/>
      <c r="T36" s="520">
        <v>45005</v>
      </c>
      <c r="U36" s="522"/>
      <c r="V36" s="552">
        <v>44990</v>
      </c>
      <c r="W36" s="553"/>
      <c r="X36" s="567">
        <v>45000</v>
      </c>
      <c r="Y36" s="568"/>
      <c r="Z36" s="569"/>
      <c r="AA36" s="538"/>
      <c r="AB36" s="579"/>
      <c r="AC36" s="579"/>
      <c r="AD36" s="579"/>
      <c r="AE36" s="579"/>
      <c r="AF36" s="579"/>
      <c r="AG36" s="579"/>
      <c r="AH36" s="580"/>
    </row>
    <row r="37" spans="1:34" ht="25.95" customHeight="1">
      <c r="A37" s="544"/>
      <c r="B37" s="545"/>
      <c r="C37" s="525" t="s">
        <v>122</v>
      </c>
      <c r="D37" s="526"/>
      <c r="E37" s="526"/>
      <c r="F37" s="526"/>
      <c r="G37" s="526"/>
      <c r="H37" s="526"/>
      <c r="I37" s="526"/>
      <c r="J37" s="526"/>
      <c r="K37" s="526"/>
      <c r="L37" s="527"/>
      <c r="M37" s="442" t="s">
        <v>1</v>
      </c>
      <c r="N37" s="443"/>
      <c r="O37" s="444"/>
      <c r="P37" s="442" t="s">
        <v>291</v>
      </c>
      <c r="Q37" s="444"/>
      <c r="R37" s="573">
        <v>44990</v>
      </c>
      <c r="S37" s="574"/>
      <c r="T37" s="575">
        <v>45005</v>
      </c>
      <c r="U37" s="576"/>
      <c r="V37" s="577">
        <v>44990</v>
      </c>
      <c r="W37" s="578"/>
      <c r="X37" s="783">
        <v>44999</v>
      </c>
      <c r="Y37" s="784"/>
      <c r="Z37" s="785"/>
      <c r="AA37" s="442"/>
      <c r="AB37" s="443"/>
      <c r="AC37" s="443"/>
      <c r="AD37" s="443"/>
      <c r="AE37" s="443"/>
      <c r="AF37" s="443"/>
      <c r="AG37" s="443"/>
      <c r="AH37" s="537"/>
    </row>
    <row r="38" spans="1:34" ht="25.95" customHeight="1">
      <c r="A38" s="546"/>
      <c r="B38" s="547"/>
      <c r="C38" s="557" t="s">
        <v>123</v>
      </c>
      <c r="D38" s="558"/>
      <c r="E38" s="558"/>
      <c r="F38" s="558"/>
      <c r="G38" s="558"/>
      <c r="H38" s="558"/>
      <c r="I38" s="558"/>
      <c r="J38" s="558"/>
      <c r="K38" s="558"/>
      <c r="L38" s="559"/>
      <c r="M38" s="560" t="s">
        <v>1</v>
      </c>
      <c r="N38" s="561"/>
      <c r="O38" s="562"/>
      <c r="P38" s="560" t="s">
        <v>291</v>
      </c>
      <c r="Q38" s="562"/>
      <c r="R38" s="560">
        <v>44990</v>
      </c>
      <c r="S38" s="563"/>
      <c r="T38" s="564">
        <v>45005</v>
      </c>
      <c r="U38" s="562"/>
      <c r="V38" s="565">
        <v>44990</v>
      </c>
      <c r="W38" s="566"/>
      <c r="X38" s="587">
        <v>45005</v>
      </c>
      <c r="Y38" s="588"/>
      <c r="Z38" s="589"/>
      <c r="AA38" s="680"/>
      <c r="AB38" s="681"/>
      <c r="AC38" s="681"/>
      <c r="AD38" s="681"/>
      <c r="AE38" s="681"/>
      <c r="AF38" s="681"/>
      <c r="AG38" s="681"/>
      <c r="AH38" s="682"/>
    </row>
    <row r="39" spans="1:34" ht="25.95" customHeight="1">
      <c r="A39" s="542" t="s">
        <v>124</v>
      </c>
      <c r="B39" s="543"/>
      <c r="C39" s="548" t="s">
        <v>125</v>
      </c>
      <c r="D39" s="549"/>
      <c r="E39" s="549"/>
      <c r="F39" s="549"/>
      <c r="G39" s="549"/>
      <c r="H39" s="549"/>
      <c r="I39" s="549"/>
      <c r="J39" s="549"/>
      <c r="K39" s="549"/>
      <c r="L39" s="550"/>
      <c r="M39" s="554" t="s">
        <v>265</v>
      </c>
      <c r="N39" s="555"/>
      <c r="O39" s="556"/>
      <c r="P39" s="523" t="s">
        <v>291</v>
      </c>
      <c r="Q39" s="522"/>
      <c r="R39" s="523">
        <v>44986</v>
      </c>
      <c r="S39" s="551"/>
      <c r="T39" s="520">
        <v>45016</v>
      </c>
      <c r="U39" s="522"/>
      <c r="V39" s="552">
        <v>44986</v>
      </c>
      <c r="W39" s="553"/>
      <c r="X39" s="567">
        <v>45007</v>
      </c>
      <c r="Y39" s="568"/>
      <c r="Z39" s="569"/>
      <c r="AA39" s="538"/>
      <c r="AB39" s="579"/>
      <c r="AC39" s="579"/>
      <c r="AD39" s="579"/>
      <c r="AE39" s="579"/>
      <c r="AF39" s="579"/>
      <c r="AG39" s="579"/>
      <c r="AH39" s="580"/>
    </row>
    <row r="40" spans="1:34" ht="25.95" customHeight="1">
      <c r="A40" s="544"/>
      <c r="B40" s="545"/>
      <c r="C40" s="525" t="s">
        <v>126</v>
      </c>
      <c r="D40" s="526"/>
      <c r="E40" s="526"/>
      <c r="F40" s="526"/>
      <c r="G40" s="526"/>
      <c r="H40" s="526"/>
      <c r="I40" s="526"/>
      <c r="J40" s="526"/>
      <c r="K40" s="526"/>
      <c r="L40" s="527"/>
      <c r="M40" s="528" t="s">
        <v>265</v>
      </c>
      <c r="N40" s="529"/>
      <c r="O40" s="530"/>
      <c r="P40" s="442" t="s">
        <v>291</v>
      </c>
      <c r="Q40" s="444"/>
      <c r="R40" s="573">
        <v>44986</v>
      </c>
      <c r="S40" s="574"/>
      <c r="T40" s="575">
        <v>45016</v>
      </c>
      <c r="U40" s="576"/>
      <c r="V40" s="577">
        <v>44986</v>
      </c>
      <c r="W40" s="578"/>
      <c r="X40" s="783">
        <v>45005</v>
      </c>
      <c r="Y40" s="784"/>
      <c r="Z40" s="785"/>
      <c r="AA40" s="442"/>
      <c r="AB40" s="443"/>
      <c r="AC40" s="443"/>
      <c r="AD40" s="443"/>
      <c r="AE40" s="443"/>
      <c r="AF40" s="443"/>
      <c r="AG40" s="443"/>
      <c r="AH40" s="537"/>
    </row>
    <row r="41" spans="1:34" ht="25.95" customHeight="1">
      <c r="A41" s="544"/>
      <c r="B41" s="545"/>
      <c r="C41" s="525" t="s">
        <v>127</v>
      </c>
      <c r="D41" s="526"/>
      <c r="E41" s="526"/>
      <c r="F41" s="526"/>
      <c r="G41" s="526"/>
      <c r="H41" s="526"/>
      <c r="I41" s="526"/>
      <c r="J41" s="526"/>
      <c r="K41" s="526"/>
      <c r="L41" s="527"/>
      <c r="M41" s="581" t="s">
        <v>265</v>
      </c>
      <c r="N41" s="582"/>
      <c r="O41" s="583"/>
      <c r="P41" s="560" t="s">
        <v>291</v>
      </c>
      <c r="Q41" s="562"/>
      <c r="R41" s="560">
        <v>44986</v>
      </c>
      <c r="S41" s="563"/>
      <c r="T41" s="564">
        <v>45016</v>
      </c>
      <c r="U41" s="562"/>
      <c r="V41" s="565">
        <v>44986</v>
      </c>
      <c r="W41" s="566"/>
      <c r="X41" s="587">
        <v>45008</v>
      </c>
      <c r="Y41" s="588"/>
      <c r="Z41" s="589"/>
      <c r="AA41" s="680"/>
      <c r="AB41" s="681"/>
      <c r="AC41" s="681"/>
      <c r="AD41" s="681"/>
      <c r="AE41" s="681"/>
      <c r="AF41" s="681"/>
      <c r="AG41" s="681"/>
      <c r="AH41" s="682"/>
    </row>
    <row r="42" spans="1:34" ht="25.95" customHeight="1">
      <c r="A42" s="542" t="s">
        <v>128</v>
      </c>
      <c r="B42" s="543"/>
      <c r="C42" s="548" t="s">
        <v>129</v>
      </c>
      <c r="D42" s="549"/>
      <c r="E42" s="549"/>
      <c r="F42" s="549"/>
      <c r="G42" s="549"/>
      <c r="H42" s="549"/>
      <c r="I42" s="549"/>
      <c r="J42" s="549"/>
      <c r="K42" s="549"/>
      <c r="L42" s="550"/>
      <c r="M42" s="523" t="s">
        <v>2</v>
      </c>
      <c r="N42" s="521"/>
      <c r="O42" s="522"/>
      <c r="P42" s="523" t="s">
        <v>291</v>
      </c>
      <c r="Q42" s="522"/>
      <c r="R42" s="523">
        <v>44986</v>
      </c>
      <c r="S42" s="551"/>
      <c r="T42" s="520">
        <v>45007</v>
      </c>
      <c r="U42" s="522"/>
      <c r="V42" s="523">
        <v>44986</v>
      </c>
      <c r="W42" s="551"/>
      <c r="X42" s="520">
        <v>45007</v>
      </c>
      <c r="Y42" s="521"/>
      <c r="Z42" s="522"/>
      <c r="AA42" s="523"/>
      <c r="AB42" s="521"/>
      <c r="AC42" s="521"/>
      <c r="AD42" s="521"/>
      <c r="AE42" s="521"/>
      <c r="AF42" s="521"/>
      <c r="AG42" s="521"/>
      <c r="AH42" s="524"/>
    </row>
    <row r="43" spans="1:34" ht="25.95" customHeight="1">
      <c r="A43" s="544"/>
      <c r="B43" s="545"/>
      <c r="C43" s="525" t="s">
        <v>130</v>
      </c>
      <c r="D43" s="526"/>
      <c r="E43" s="526"/>
      <c r="F43" s="526"/>
      <c r="G43" s="526"/>
      <c r="H43" s="526"/>
      <c r="I43" s="526"/>
      <c r="J43" s="526"/>
      <c r="K43" s="526"/>
      <c r="L43" s="527"/>
      <c r="M43" s="442" t="s">
        <v>2</v>
      </c>
      <c r="N43" s="443"/>
      <c r="O43" s="444"/>
      <c r="P43" s="442" t="s">
        <v>291</v>
      </c>
      <c r="Q43" s="444"/>
      <c r="R43" s="442">
        <v>44986</v>
      </c>
      <c r="S43" s="531"/>
      <c r="T43" s="489">
        <v>45007</v>
      </c>
      <c r="U43" s="444"/>
      <c r="V43" s="442">
        <v>44986</v>
      </c>
      <c r="W43" s="531"/>
      <c r="X43" s="532">
        <v>45007</v>
      </c>
      <c r="Y43" s="536"/>
      <c r="Z43" s="533"/>
      <c r="AA43" s="442"/>
      <c r="AB43" s="443"/>
      <c r="AC43" s="443"/>
      <c r="AD43" s="443"/>
      <c r="AE43" s="443"/>
      <c r="AF43" s="443"/>
      <c r="AG43" s="443"/>
      <c r="AH43" s="537"/>
    </row>
    <row r="44" spans="1:34" ht="25.95" customHeight="1">
      <c r="A44" s="544"/>
      <c r="B44" s="545"/>
      <c r="C44" s="525" t="s">
        <v>131</v>
      </c>
      <c r="D44" s="526"/>
      <c r="E44" s="526"/>
      <c r="F44" s="526"/>
      <c r="G44" s="526"/>
      <c r="H44" s="526"/>
      <c r="I44" s="526"/>
      <c r="J44" s="526"/>
      <c r="K44" s="526"/>
      <c r="L44" s="527"/>
      <c r="M44" s="442" t="s">
        <v>74</v>
      </c>
      <c r="N44" s="443"/>
      <c r="O44" s="444"/>
      <c r="P44" s="442" t="s">
        <v>291</v>
      </c>
      <c r="Q44" s="444"/>
      <c r="R44" s="442">
        <v>44986</v>
      </c>
      <c r="S44" s="531"/>
      <c r="T44" s="489">
        <v>45017</v>
      </c>
      <c r="U44" s="444"/>
      <c r="V44" s="442">
        <v>44986</v>
      </c>
      <c r="W44" s="531"/>
      <c r="X44" s="489">
        <v>45015</v>
      </c>
      <c r="Y44" s="443"/>
      <c r="Z44" s="444"/>
      <c r="AA44" s="442"/>
      <c r="AB44" s="443"/>
      <c r="AC44" s="443"/>
      <c r="AD44" s="443"/>
      <c r="AE44" s="443"/>
      <c r="AF44" s="443"/>
      <c r="AG44" s="443"/>
      <c r="AH44" s="537"/>
    </row>
    <row r="45" spans="1:34" ht="25.95" customHeight="1">
      <c r="A45" s="544"/>
      <c r="B45" s="545"/>
      <c r="C45" s="525" t="s">
        <v>132</v>
      </c>
      <c r="D45" s="526"/>
      <c r="E45" s="526"/>
      <c r="F45" s="526"/>
      <c r="G45" s="526"/>
      <c r="H45" s="526"/>
      <c r="I45" s="526"/>
      <c r="J45" s="526"/>
      <c r="K45" s="526"/>
      <c r="L45" s="527"/>
      <c r="M45" s="442" t="s">
        <v>105</v>
      </c>
      <c r="N45" s="443"/>
      <c r="O45" s="444"/>
      <c r="P45" s="442" t="s">
        <v>291</v>
      </c>
      <c r="Q45" s="444"/>
      <c r="R45" s="442">
        <v>44986</v>
      </c>
      <c r="S45" s="531"/>
      <c r="T45" s="489">
        <v>45017</v>
      </c>
      <c r="U45" s="444"/>
      <c r="V45" s="442">
        <v>44986</v>
      </c>
      <c r="W45" s="531"/>
      <c r="X45" s="489">
        <v>45017</v>
      </c>
      <c r="Y45" s="443"/>
      <c r="Z45" s="444"/>
      <c r="AA45" s="442"/>
      <c r="AB45" s="443"/>
      <c r="AC45" s="443"/>
      <c r="AD45" s="443"/>
      <c r="AE45" s="443"/>
      <c r="AF45" s="443"/>
      <c r="AG45" s="443"/>
      <c r="AH45" s="537"/>
    </row>
    <row r="46" spans="1:34" ht="25.95" customHeight="1">
      <c r="A46" s="544"/>
      <c r="B46" s="545"/>
      <c r="C46" s="525" t="s">
        <v>133</v>
      </c>
      <c r="D46" s="526"/>
      <c r="E46" s="526"/>
      <c r="F46" s="526"/>
      <c r="G46" s="526"/>
      <c r="H46" s="526"/>
      <c r="I46" s="526"/>
      <c r="J46" s="526"/>
      <c r="K46" s="526"/>
      <c r="L46" s="527"/>
      <c r="M46" s="442" t="s">
        <v>0</v>
      </c>
      <c r="N46" s="443"/>
      <c r="O46" s="444"/>
      <c r="P46" s="442" t="s">
        <v>291</v>
      </c>
      <c r="Q46" s="444"/>
      <c r="R46" s="591">
        <v>44986</v>
      </c>
      <c r="S46" s="592"/>
      <c r="T46" s="489">
        <v>44995</v>
      </c>
      <c r="U46" s="444"/>
      <c r="V46" s="591">
        <v>44986</v>
      </c>
      <c r="W46" s="592"/>
      <c r="X46" s="584">
        <v>44995</v>
      </c>
      <c r="Y46" s="585"/>
      <c r="Z46" s="586"/>
      <c r="AA46" s="442"/>
      <c r="AB46" s="443"/>
      <c r="AC46" s="443"/>
      <c r="AD46" s="443"/>
      <c r="AE46" s="443"/>
      <c r="AF46" s="443"/>
      <c r="AG46" s="443"/>
      <c r="AH46" s="537"/>
    </row>
    <row r="47" spans="1:34" ht="25.95" customHeight="1">
      <c r="A47" s="546"/>
      <c r="B47" s="547"/>
      <c r="C47" s="557" t="s">
        <v>134</v>
      </c>
      <c r="D47" s="558"/>
      <c r="E47" s="558"/>
      <c r="F47" s="558"/>
      <c r="G47" s="558"/>
      <c r="H47" s="558"/>
      <c r="I47" s="558"/>
      <c r="J47" s="558"/>
      <c r="K47" s="558"/>
      <c r="L47" s="559"/>
      <c r="M47" s="560" t="s">
        <v>0</v>
      </c>
      <c r="N47" s="561"/>
      <c r="O47" s="562"/>
      <c r="P47" s="442" t="s">
        <v>291</v>
      </c>
      <c r="Q47" s="444"/>
      <c r="R47" s="442">
        <v>44986</v>
      </c>
      <c r="S47" s="531"/>
      <c r="T47" s="564">
        <v>44995</v>
      </c>
      <c r="U47" s="562"/>
      <c r="V47" s="442">
        <v>44986</v>
      </c>
      <c r="W47" s="531"/>
      <c r="X47" s="587">
        <v>44995</v>
      </c>
      <c r="Y47" s="588"/>
      <c r="Z47" s="589"/>
      <c r="AA47" s="560"/>
      <c r="AB47" s="561"/>
      <c r="AC47" s="561"/>
      <c r="AD47" s="561"/>
      <c r="AE47" s="561"/>
      <c r="AF47" s="561"/>
      <c r="AG47" s="561"/>
      <c r="AH47" s="590"/>
    </row>
    <row r="48" spans="1:34" ht="25.95" customHeight="1">
      <c r="A48" s="542" t="s">
        <v>135</v>
      </c>
      <c r="B48" s="543"/>
      <c r="C48" s="548" t="s">
        <v>136</v>
      </c>
      <c r="D48" s="549"/>
      <c r="E48" s="549"/>
      <c r="F48" s="549"/>
      <c r="G48" s="549"/>
      <c r="H48" s="549"/>
      <c r="I48" s="549"/>
      <c r="J48" s="549"/>
      <c r="K48" s="549"/>
      <c r="L48" s="550"/>
      <c r="M48" s="593" t="s">
        <v>1</v>
      </c>
      <c r="N48" s="594"/>
      <c r="O48" s="595"/>
      <c r="P48" s="593" t="s">
        <v>291</v>
      </c>
      <c r="Q48" s="595"/>
      <c r="R48" s="593">
        <v>44986</v>
      </c>
      <c r="S48" s="596"/>
      <c r="T48" s="520">
        <v>45007</v>
      </c>
      <c r="U48" s="522"/>
      <c r="V48" s="593">
        <v>44986</v>
      </c>
      <c r="W48" s="596"/>
      <c r="X48" s="620">
        <v>45007</v>
      </c>
      <c r="Y48" s="621"/>
      <c r="Z48" s="622"/>
      <c r="AA48" s="155"/>
      <c r="AB48" s="156"/>
      <c r="AC48" s="156"/>
      <c r="AD48" s="156"/>
      <c r="AE48" s="156"/>
      <c r="AF48" s="156"/>
      <c r="AG48" s="156"/>
      <c r="AH48" s="157"/>
    </row>
    <row r="49" spans="1:34" ht="25.95" customHeight="1">
      <c r="A49" s="544"/>
      <c r="B49" s="545"/>
      <c r="C49" s="525" t="s">
        <v>137</v>
      </c>
      <c r="D49" s="526"/>
      <c r="E49" s="526"/>
      <c r="F49" s="526"/>
      <c r="G49" s="526"/>
      <c r="H49" s="526"/>
      <c r="I49" s="526"/>
      <c r="J49" s="526"/>
      <c r="K49" s="526"/>
      <c r="L49" s="527"/>
      <c r="M49" s="597" t="s">
        <v>95</v>
      </c>
      <c r="N49" s="598"/>
      <c r="O49" s="599"/>
      <c r="P49" s="597" t="s">
        <v>291</v>
      </c>
      <c r="Q49" s="599"/>
      <c r="R49" s="597">
        <v>44986</v>
      </c>
      <c r="S49" s="600"/>
      <c r="T49" s="489">
        <v>45007</v>
      </c>
      <c r="U49" s="444"/>
      <c r="V49" s="597">
        <v>44986</v>
      </c>
      <c r="W49" s="600"/>
      <c r="X49" s="601">
        <v>45005</v>
      </c>
      <c r="Y49" s="602"/>
      <c r="Z49" s="603"/>
      <c r="AA49" s="604"/>
      <c r="AB49" s="605"/>
      <c r="AC49" s="605"/>
      <c r="AD49" s="605"/>
      <c r="AE49" s="605"/>
      <c r="AF49" s="605"/>
      <c r="AG49" s="605"/>
      <c r="AH49" s="606"/>
    </row>
    <row r="50" spans="1:34" ht="25.95" customHeight="1">
      <c r="A50" s="544"/>
      <c r="B50" s="545"/>
      <c r="C50" s="525" t="s">
        <v>138</v>
      </c>
      <c r="D50" s="526"/>
      <c r="E50" s="526"/>
      <c r="F50" s="526"/>
      <c r="G50" s="526"/>
      <c r="H50" s="526"/>
      <c r="I50" s="526"/>
      <c r="J50" s="526"/>
      <c r="K50" s="526"/>
      <c r="L50" s="527"/>
      <c r="M50" s="597" t="s">
        <v>2</v>
      </c>
      <c r="N50" s="598"/>
      <c r="O50" s="599"/>
      <c r="P50" s="597" t="s">
        <v>291</v>
      </c>
      <c r="Q50" s="599"/>
      <c r="R50" s="597">
        <v>44986</v>
      </c>
      <c r="S50" s="600"/>
      <c r="T50" s="489">
        <v>45017</v>
      </c>
      <c r="U50" s="444"/>
      <c r="V50" s="597">
        <v>44986</v>
      </c>
      <c r="W50" s="600"/>
      <c r="X50" s="601">
        <v>45015</v>
      </c>
      <c r="Y50" s="602"/>
      <c r="Z50" s="603"/>
      <c r="AA50" s="604"/>
      <c r="AB50" s="605"/>
      <c r="AC50" s="605"/>
      <c r="AD50" s="605"/>
      <c r="AE50" s="605"/>
      <c r="AF50" s="605"/>
      <c r="AG50" s="605"/>
      <c r="AH50" s="606"/>
    </row>
    <row r="51" spans="1:34" ht="25.95" customHeight="1">
      <c r="A51" s="544"/>
      <c r="B51" s="545"/>
      <c r="C51" s="525" t="s">
        <v>139</v>
      </c>
      <c r="D51" s="526"/>
      <c r="E51" s="526"/>
      <c r="F51" s="526"/>
      <c r="G51" s="526"/>
      <c r="H51" s="526"/>
      <c r="I51" s="526"/>
      <c r="J51" s="526"/>
      <c r="K51" s="526"/>
      <c r="L51" s="527"/>
      <c r="M51" s="597" t="s">
        <v>140</v>
      </c>
      <c r="N51" s="598"/>
      <c r="O51" s="599"/>
      <c r="P51" s="597" t="s">
        <v>291</v>
      </c>
      <c r="Q51" s="599"/>
      <c r="R51" s="597">
        <v>45000</v>
      </c>
      <c r="S51" s="600"/>
      <c r="T51" s="489">
        <v>45017</v>
      </c>
      <c r="U51" s="444"/>
      <c r="V51" s="597">
        <v>45000</v>
      </c>
      <c r="W51" s="600"/>
      <c r="X51" s="601">
        <v>45046</v>
      </c>
      <c r="Y51" s="602"/>
      <c r="Z51" s="603"/>
      <c r="AA51" s="604"/>
      <c r="AB51" s="605"/>
      <c r="AC51" s="605"/>
      <c r="AD51" s="605"/>
      <c r="AE51" s="605"/>
      <c r="AF51" s="605"/>
      <c r="AG51" s="605"/>
      <c r="AH51" s="606"/>
    </row>
    <row r="52" spans="1:34" ht="25.95" customHeight="1">
      <c r="A52" s="544"/>
      <c r="B52" s="545"/>
      <c r="C52" s="525" t="s">
        <v>141</v>
      </c>
      <c r="D52" s="526"/>
      <c r="E52" s="526"/>
      <c r="F52" s="526"/>
      <c r="G52" s="526"/>
      <c r="H52" s="526"/>
      <c r="I52" s="526"/>
      <c r="J52" s="526"/>
      <c r="K52" s="526"/>
      <c r="L52" s="527"/>
      <c r="M52" s="597" t="s">
        <v>0</v>
      </c>
      <c r="N52" s="598"/>
      <c r="O52" s="599"/>
      <c r="P52" s="597" t="s">
        <v>291</v>
      </c>
      <c r="Q52" s="599"/>
      <c r="R52" s="597">
        <v>45017</v>
      </c>
      <c r="S52" s="600"/>
      <c r="T52" s="489">
        <v>45026</v>
      </c>
      <c r="U52" s="444"/>
      <c r="V52" s="597">
        <v>45017</v>
      </c>
      <c r="W52" s="600"/>
      <c r="X52" s="601">
        <v>45025</v>
      </c>
      <c r="Y52" s="602"/>
      <c r="Z52" s="603"/>
      <c r="AA52" s="604"/>
      <c r="AB52" s="605"/>
      <c r="AC52" s="605"/>
      <c r="AD52" s="605"/>
      <c r="AE52" s="605"/>
      <c r="AF52" s="605"/>
      <c r="AG52" s="605"/>
      <c r="AH52" s="606"/>
    </row>
    <row r="53" spans="1:34" ht="25.95" customHeight="1">
      <c r="A53" s="544"/>
      <c r="B53" s="545"/>
      <c r="C53" s="525" t="s">
        <v>142</v>
      </c>
      <c r="D53" s="526"/>
      <c r="E53" s="526"/>
      <c r="F53" s="526"/>
      <c r="G53" s="526"/>
      <c r="H53" s="526"/>
      <c r="I53" s="526"/>
      <c r="J53" s="526"/>
      <c r="K53" s="526"/>
      <c r="L53" s="527"/>
      <c r="M53" s="597" t="s">
        <v>74</v>
      </c>
      <c r="N53" s="598"/>
      <c r="O53" s="599"/>
      <c r="P53" s="597" t="s">
        <v>291</v>
      </c>
      <c r="Q53" s="599"/>
      <c r="R53" s="597">
        <v>45017</v>
      </c>
      <c r="S53" s="600"/>
      <c r="T53" s="489">
        <v>45017</v>
      </c>
      <c r="U53" s="444"/>
      <c r="V53" s="597">
        <v>45017</v>
      </c>
      <c r="W53" s="600"/>
      <c r="X53" s="601">
        <v>45036</v>
      </c>
      <c r="Y53" s="602"/>
      <c r="Z53" s="603"/>
      <c r="AA53" s="604"/>
      <c r="AB53" s="605"/>
      <c r="AC53" s="605"/>
      <c r="AD53" s="605"/>
      <c r="AE53" s="605"/>
      <c r="AF53" s="605"/>
      <c r="AG53" s="605"/>
      <c r="AH53" s="606"/>
    </row>
    <row r="54" spans="1:34" ht="25.95" customHeight="1">
      <c r="A54" s="546"/>
      <c r="B54" s="547"/>
      <c r="C54" s="557" t="s">
        <v>143</v>
      </c>
      <c r="D54" s="558"/>
      <c r="E54" s="558"/>
      <c r="F54" s="558"/>
      <c r="G54" s="558"/>
      <c r="H54" s="558"/>
      <c r="I54" s="558"/>
      <c r="J54" s="558"/>
      <c r="K54" s="558"/>
      <c r="L54" s="559"/>
      <c r="M54" s="614" t="s">
        <v>105</v>
      </c>
      <c r="N54" s="615"/>
      <c r="O54" s="616"/>
      <c r="P54" s="597" t="s">
        <v>291</v>
      </c>
      <c r="Q54" s="599"/>
      <c r="R54" s="614">
        <v>45000</v>
      </c>
      <c r="S54" s="617"/>
      <c r="T54" s="618">
        <v>45017</v>
      </c>
      <c r="U54" s="619"/>
      <c r="V54" s="614">
        <v>45000</v>
      </c>
      <c r="W54" s="617"/>
      <c r="X54" s="636">
        <v>45011</v>
      </c>
      <c r="Y54" s="637"/>
      <c r="Z54" s="638"/>
      <c r="AA54" s="639"/>
      <c r="AB54" s="640"/>
      <c r="AC54" s="640"/>
      <c r="AD54" s="640"/>
      <c r="AE54" s="640"/>
      <c r="AF54" s="640"/>
      <c r="AG54" s="640"/>
      <c r="AH54" s="641"/>
    </row>
    <row r="55" spans="1:34" ht="25.95" customHeight="1">
      <c r="A55" s="542" t="s">
        <v>253</v>
      </c>
      <c r="B55" s="543"/>
      <c r="C55" s="607" t="s">
        <v>145</v>
      </c>
      <c r="D55" s="608"/>
      <c r="E55" s="608"/>
      <c r="F55" s="608"/>
      <c r="G55" s="608"/>
      <c r="H55" s="608"/>
      <c r="I55" s="608"/>
      <c r="J55" s="608"/>
      <c r="K55" s="608"/>
      <c r="L55" s="609"/>
      <c r="M55" s="610" t="s">
        <v>140</v>
      </c>
      <c r="N55" s="611"/>
      <c r="O55" s="612"/>
      <c r="P55" s="610" t="s">
        <v>291</v>
      </c>
      <c r="Q55" s="612"/>
      <c r="R55" s="593">
        <v>44986</v>
      </c>
      <c r="S55" s="596"/>
      <c r="T55" s="613">
        <v>45010</v>
      </c>
      <c r="U55" s="595"/>
      <c r="V55" s="597">
        <v>44986</v>
      </c>
      <c r="W55" s="600"/>
      <c r="X55" s="601">
        <v>45005</v>
      </c>
      <c r="Y55" s="602"/>
      <c r="Z55" s="603"/>
      <c r="AA55" s="623"/>
      <c r="AB55" s="624"/>
      <c r="AC55" s="624"/>
      <c r="AD55" s="624"/>
      <c r="AE55" s="624"/>
      <c r="AF55" s="624"/>
      <c r="AG55" s="624"/>
      <c r="AH55" s="625"/>
    </row>
    <row r="56" spans="1:34" ht="25.95" customHeight="1">
      <c r="A56" s="544"/>
      <c r="B56" s="545"/>
      <c r="C56" s="525" t="s">
        <v>146</v>
      </c>
      <c r="D56" s="526"/>
      <c r="E56" s="526"/>
      <c r="F56" s="526"/>
      <c r="G56" s="526"/>
      <c r="H56" s="526"/>
      <c r="I56" s="526"/>
      <c r="J56" s="526"/>
      <c r="K56" s="526"/>
      <c r="L56" s="527"/>
      <c r="M56" s="628" t="s">
        <v>140</v>
      </c>
      <c r="N56" s="634"/>
      <c r="O56" s="629"/>
      <c r="P56" s="628" t="s">
        <v>291</v>
      </c>
      <c r="Q56" s="629"/>
      <c r="R56" s="597">
        <v>44986</v>
      </c>
      <c r="S56" s="600"/>
      <c r="T56" s="633">
        <v>45005</v>
      </c>
      <c r="U56" s="599"/>
      <c r="V56" s="597">
        <v>44986</v>
      </c>
      <c r="W56" s="600"/>
      <c r="X56" s="601">
        <v>45015</v>
      </c>
      <c r="Y56" s="602"/>
      <c r="Z56" s="603"/>
      <c r="AA56" s="604"/>
      <c r="AB56" s="605"/>
      <c r="AC56" s="605"/>
      <c r="AD56" s="605"/>
      <c r="AE56" s="605"/>
      <c r="AF56" s="605"/>
      <c r="AG56" s="605"/>
      <c r="AH56" s="606"/>
    </row>
    <row r="57" spans="1:34" ht="25.95" customHeight="1">
      <c r="A57" s="544"/>
      <c r="B57" s="545"/>
      <c r="C57" s="732" t="s">
        <v>276</v>
      </c>
      <c r="D57" s="733"/>
      <c r="E57" s="733"/>
      <c r="F57" s="733"/>
      <c r="G57" s="733"/>
      <c r="H57" s="733"/>
      <c r="I57" s="733"/>
      <c r="J57" s="733"/>
      <c r="K57" s="733"/>
      <c r="L57" s="734"/>
      <c r="M57" s="628" t="s">
        <v>140</v>
      </c>
      <c r="N57" s="634"/>
      <c r="O57" s="629"/>
      <c r="P57" s="628" t="s">
        <v>291</v>
      </c>
      <c r="Q57" s="629"/>
      <c r="R57" s="597">
        <v>44986</v>
      </c>
      <c r="S57" s="600"/>
      <c r="T57" s="633">
        <v>45011</v>
      </c>
      <c r="U57" s="599"/>
      <c r="V57" s="597">
        <v>44986</v>
      </c>
      <c r="W57" s="600"/>
      <c r="X57" s="601">
        <v>45010</v>
      </c>
      <c r="Y57" s="602"/>
      <c r="Z57" s="603"/>
      <c r="AA57" s="604"/>
      <c r="AB57" s="605"/>
      <c r="AC57" s="605"/>
      <c r="AD57" s="605"/>
      <c r="AE57" s="605"/>
      <c r="AF57" s="605"/>
      <c r="AG57" s="605"/>
      <c r="AH57" s="606"/>
    </row>
    <row r="58" spans="1:34" ht="33" customHeight="1">
      <c r="A58" s="544"/>
      <c r="B58" s="545"/>
      <c r="C58" s="570" t="s">
        <v>254</v>
      </c>
      <c r="D58" s="571"/>
      <c r="E58" s="571"/>
      <c r="F58" s="571"/>
      <c r="G58" s="571"/>
      <c r="H58" s="571"/>
      <c r="I58" s="571"/>
      <c r="J58" s="571"/>
      <c r="K58" s="571"/>
      <c r="L58" s="572"/>
      <c r="M58" s="597" t="s">
        <v>95</v>
      </c>
      <c r="N58" s="598"/>
      <c r="O58" s="599"/>
      <c r="P58" s="628" t="s">
        <v>291</v>
      </c>
      <c r="Q58" s="629"/>
      <c r="R58" s="597">
        <v>45000</v>
      </c>
      <c r="S58" s="600"/>
      <c r="T58" s="633">
        <v>45015</v>
      </c>
      <c r="U58" s="599"/>
      <c r="V58" s="597">
        <v>45000</v>
      </c>
      <c r="W58" s="600"/>
      <c r="X58" s="601">
        <v>45015</v>
      </c>
      <c r="Y58" s="602"/>
      <c r="Z58" s="603"/>
      <c r="AA58" s="604"/>
      <c r="AB58" s="605"/>
      <c r="AC58" s="605"/>
      <c r="AD58" s="605"/>
      <c r="AE58" s="605"/>
      <c r="AF58" s="605"/>
      <c r="AG58" s="605"/>
      <c r="AH58" s="606"/>
    </row>
    <row r="59" spans="1:34" ht="39" customHeight="1">
      <c r="A59" s="546"/>
      <c r="B59" s="547"/>
      <c r="C59" s="557" t="s">
        <v>254</v>
      </c>
      <c r="D59" s="558"/>
      <c r="E59" s="558"/>
      <c r="F59" s="558"/>
      <c r="G59" s="558"/>
      <c r="H59" s="558"/>
      <c r="I59" s="558"/>
      <c r="J59" s="558"/>
      <c r="K59" s="558"/>
      <c r="L59" s="559"/>
      <c r="M59" s="626" t="s">
        <v>2</v>
      </c>
      <c r="N59" s="627"/>
      <c r="O59" s="619"/>
      <c r="P59" s="628" t="s">
        <v>291</v>
      </c>
      <c r="Q59" s="629"/>
      <c r="R59" s="597">
        <v>44986</v>
      </c>
      <c r="S59" s="600"/>
      <c r="T59" s="618">
        <v>45017</v>
      </c>
      <c r="U59" s="619"/>
      <c r="V59" s="597">
        <v>44986</v>
      </c>
      <c r="W59" s="600"/>
      <c r="X59" s="601">
        <v>45005</v>
      </c>
      <c r="Y59" s="602"/>
      <c r="Z59" s="603"/>
      <c r="AA59" s="630"/>
      <c r="AB59" s="631"/>
      <c r="AC59" s="631"/>
      <c r="AD59" s="631"/>
      <c r="AE59" s="631"/>
      <c r="AF59" s="631"/>
      <c r="AG59" s="631"/>
      <c r="AH59" s="632"/>
    </row>
    <row r="60" spans="1:34" ht="33" customHeight="1">
      <c r="A60" s="542" t="s">
        <v>147</v>
      </c>
      <c r="B60" s="543"/>
      <c r="C60" s="548" t="s">
        <v>148</v>
      </c>
      <c r="D60" s="549"/>
      <c r="E60" s="549"/>
      <c r="F60" s="549"/>
      <c r="G60" s="549"/>
      <c r="H60" s="549"/>
      <c r="I60" s="549"/>
      <c r="J60" s="549"/>
      <c r="K60" s="549"/>
      <c r="L60" s="550"/>
      <c r="M60" s="528" t="s">
        <v>264</v>
      </c>
      <c r="N60" s="529"/>
      <c r="O60" s="530"/>
      <c r="P60" s="593" t="s">
        <v>291</v>
      </c>
      <c r="Q60" s="595"/>
      <c r="R60" s="593">
        <v>45005</v>
      </c>
      <c r="S60" s="596"/>
      <c r="T60" s="613">
        <v>45013</v>
      </c>
      <c r="U60" s="595"/>
      <c r="V60" s="593">
        <v>45005</v>
      </c>
      <c r="W60" s="596"/>
      <c r="X60" s="620">
        <v>45013</v>
      </c>
      <c r="Y60" s="621"/>
      <c r="Z60" s="622"/>
      <c r="AA60" s="523"/>
      <c r="AB60" s="521"/>
      <c r="AC60" s="521"/>
      <c r="AD60" s="521"/>
      <c r="AE60" s="521"/>
      <c r="AF60" s="521"/>
      <c r="AG60" s="521"/>
      <c r="AH60" s="524"/>
    </row>
    <row r="61" spans="1:34" ht="33.6" customHeight="1">
      <c r="A61" s="544"/>
      <c r="B61" s="545"/>
      <c r="C61" s="525" t="s">
        <v>149</v>
      </c>
      <c r="D61" s="526"/>
      <c r="E61" s="526"/>
      <c r="F61" s="526"/>
      <c r="G61" s="526"/>
      <c r="H61" s="526"/>
      <c r="I61" s="526"/>
      <c r="J61" s="526"/>
      <c r="K61" s="526"/>
      <c r="L61" s="527"/>
      <c r="M61" s="597" t="s">
        <v>0</v>
      </c>
      <c r="N61" s="598"/>
      <c r="O61" s="599"/>
      <c r="P61" s="597" t="s">
        <v>291</v>
      </c>
      <c r="Q61" s="599"/>
      <c r="R61" s="597">
        <v>45005</v>
      </c>
      <c r="S61" s="600"/>
      <c r="T61" s="633">
        <v>45017</v>
      </c>
      <c r="U61" s="599"/>
      <c r="V61" s="597">
        <v>45005</v>
      </c>
      <c r="W61" s="600"/>
      <c r="X61" s="601">
        <v>45015</v>
      </c>
      <c r="Y61" s="602"/>
      <c r="Z61" s="603"/>
      <c r="AA61" s="789"/>
      <c r="AB61" s="790"/>
      <c r="AC61" s="790"/>
      <c r="AD61" s="790"/>
      <c r="AE61" s="790"/>
      <c r="AF61" s="790"/>
      <c r="AG61" s="790"/>
      <c r="AH61" s="791"/>
    </row>
    <row r="62" spans="1:34" ht="33.6" customHeight="1">
      <c r="A62" s="546"/>
      <c r="B62" s="547"/>
      <c r="C62" s="557" t="s">
        <v>150</v>
      </c>
      <c r="D62" s="558"/>
      <c r="E62" s="558"/>
      <c r="F62" s="558"/>
      <c r="G62" s="558"/>
      <c r="H62" s="558"/>
      <c r="I62" s="558"/>
      <c r="J62" s="558"/>
      <c r="K62" s="558"/>
      <c r="L62" s="559"/>
      <c r="M62" s="614" t="s">
        <v>0</v>
      </c>
      <c r="N62" s="615"/>
      <c r="O62" s="616"/>
      <c r="P62" s="597" t="s">
        <v>291</v>
      </c>
      <c r="Q62" s="599"/>
      <c r="R62" s="614">
        <v>45005</v>
      </c>
      <c r="S62" s="617"/>
      <c r="T62" s="635">
        <v>45017</v>
      </c>
      <c r="U62" s="616"/>
      <c r="V62" s="614">
        <v>45005</v>
      </c>
      <c r="W62" s="617"/>
      <c r="X62" s="636">
        <v>45014</v>
      </c>
      <c r="Y62" s="637"/>
      <c r="Z62" s="638"/>
      <c r="AA62" s="639"/>
      <c r="AB62" s="640"/>
      <c r="AC62" s="640"/>
      <c r="AD62" s="640"/>
      <c r="AE62" s="640"/>
      <c r="AF62" s="640"/>
      <c r="AG62" s="640"/>
      <c r="AH62" s="641"/>
    </row>
    <row r="63" spans="1:34" ht="17.25" customHeight="1">
      <c r="A63" s="158"/>
      <c r="B63" s="159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1"/>
      <c r="N63" s="161"/>
      <c r="O63" s="161"/>
      <c r="P63" s="161"/>
      <c r="Q63" s="161"/>
      <c r="R63" s="161"/>
      <c r="S63" s="161"/>
      <c r="T63" s="161"/>
      <c r="U63" s="162"/>
      <c r="V63" s="162"/>
      <c r="W63" s="162"/>
      <c r="X63" s="163"/>
      <c r="Y63" s="163"/>
      <c r="Z63" s="163"/>
      <c r="AA63" s="164"/>
      <c r="AB63" s="164"/>
      <c r="AC63" s="164"/>
      <c r="AD63" s="164"/>
      <c r="AE63" s="164"/>
      <c r="AF63" s="164"/>
      <c r="AG63" s="164"/>
      <c r="AH63" s="165"/>
    </row>
    <row r="64" spans="1:34" ht="16.2">
      <c r="A64" s="146" t="s">
        <v>252</v>
      </c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7"/>
    </row>
    <row r="65" spans="1:48" s="136" customFormat="1" ht="5.25" customHeight="1">
      <c r="A65" s="158"/>
      <c r="B65" s="159"/>
      <c r="C65" s="166"/>
      <c r="D65" s="166"/>
      <c r="E65" s="166"/>
      <c r="F65" s="166"/>
      <c r="G65" s="166"/>
      <c r="H65" s="166"/>
      <c r="I65" s="166"/>
      <c r="J65" s="166"/>
      <c r="K65" s="166"/>
      <c r="L65" s="167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69"/>
    </row>
    <row r="66" spans="1:48" ht="32.25" customHeight="1">
      <c r="A66" s="653" t="s">
        <v>269</v>
      </c>
      <c r="B66" s="654"/>
      <c r="C66" s="657" t="s">
        <v>152</v>
      </c>
      <c r="D66" s="658"/>
      <c r="E66" s="658"/>
      <c r="F66" s="658"/>
      <c r="G66" s="658"/>
      <c r="H66" s="658"/>
      <c r="I66" s="658"/>
      <c r="J66" s="658"/>
      <c r="K66" s="658"/>
      <c r="L66" s="654"/>
      <c r="M66" s="661" t="s">
        <v>94</v>
      </c>
      <c r="N66" s="662"/>
      <c r="O66" s="663"/>
      <c r="P66" s="657" t="s">
        <v>153</v>
      </c>
      <c r="Q66" s="663"/>
      <c r="R66" s="642" t="s">
        <v>154</v>
      </c>
      <c r="S66" s="667"/>
      <c r="T66" s="667"/>
      <c r="U66" s="645"/>
      <c r="V66" s="657" t="s">
        <v>270</v>
      </c>
      <c r="W66" s="658"/>
      <c r="X66" s="658"/>
      <c r="Y66" s="658"/>
      <c r="Z66" s="654"/>
      <c r="AA66" s="657" t="s">
        <v>271</v>
      </c>
      <c r="AB66" s="662"/>
      <c r="AC66" s="662"/>
      <c r="AD66" s="662"/>
      <c r="AE66" s="662"/>
      <c r="AF66" s="662"/>
      <c r="AG66" s="662"/>
      <c r="AH66" s="778"/>
    </row>
    <row r="67" spans="1:48" ht="32.25" customHeight="1" thickBot="1">
      <c r="A67" s="655"/>
      <c r="B67" s="656"/>
      <c r="C67" s="659"/>
      <c r="D67" s="660"/>
      <c r="E67" s="660"/>
      <c r="F67" s="660"/>
      <c r="G67" s="660"/>
      <c r="H67" s="660"/>
      <c r="I67" s="660"/>
      <c r="J67" s="660"/>
      <c r="K67" s="660"/>
      <c r="L67" s="656"/>
      <c r="M67" s="664"/>
      <c r="N67" s="665"/>
      <c r="O67" s="666"/>
      <c r="P67" s="664"/>
      <c r="Q67" s="666"/>
      <c r="R67" s="642" t="s">
        <v>157</v>
      </c>
      <c r="S67" s="643"/>
      <c r="T67" s="644" t="s">
        <v>111</v>
      </c>
      <c r="U67" s="645"/>
      <c r="V67" s="659"/>
      <c r="W67" s="660"/>
      <c r="X67" s="660"/>
      <c r="Y67" s="660"/>
      <c r="Z67" s="656"/>
      <c r="AA67" s="664"/>
      <c r="AB67" s="665"/>
      <c r="AC67" s="665"/>
      <c r="AD67" s="665"/>
      <c r="AE67" s="665"/>
      <c r="AF67" s="665"/>
      <c r="AG67" s="665"/>
      <c r="AH67" s="779"/>
    </row>
    <row r="68" spans="1:48" ht="29.4" customHeight="1">
      <c r="A68" s="542" t="s">
        <v>158</v>
      </c>
      <c r="B68" s="543"/>
      <c r="C68" s="548" t="s">
        <v>159</v>
      </c>
      <c r="D68" s="549"/>
      <c r="E68" s="549"/>
      <c r="F68" s="549"/>
      <c r="G68" s="549"/>
      <c r="H68" s="549"/>
      <c r="I68" s="549"/>
      <c r="J68" s="549"/>
      <c r="K68" s="549"/>
      <c r="L68" s="550"/>
      <c r="M68" s="646" t="s">
        <v>2</v>
      </c>
      <c r="N68" s="647"/>
      <c r="O68" s="648"/>
      <c r="P68" s="646" t="s">
        <v>292</v>
      </c>
      <c r="Q68" s="648"/>
      <c r="R68" s="646">
        <v>45010</v>
      </c>
      <c r="S68" s="649"/>
      <c r="T68" s="650">
        <v>45017</v>
      </c>
      <c r="U68" s="648"/>
      <c r="V68" s="540" t="s">
        <v>294</v>
      </c>
      <c r="W68" s="651"/>
      <c r="X68" s="651"/>
      <c r="Y68" s="651"/>
      <c r="Z68" s="652"/>
      <c r="AA68" s="538"/>
      <c r="AB68" s="579"/>
      <c r="AC68" s="579"/>
      <c r="AD68" s="579"/>
      <c r="AE68" s="579"/>
      <c r="AF68" s="579"/>
      <c r="AG68" s="579"/>
      <c r="AH68" s="580"/>
      <c r="AU68" s="671"/>
      <c r="AV68" s="672"/>
    </row>
    <row r="69" spans="1:48" ht="29.4" customHeight="1">
      <c r="A69" s="544"/>
      <c r="B69" s="545"/>
      <c r="C69" s="525" t="s">
        <v>160</v>
      </c>
      <c r="D69" s="526"/>
      <c r="E69" s="526"/>
      <c r="F69" s="526"/>
      <c r="G69" s="526"/>
      <c r="H69" s="526"/>
      <c r="I69" s="526"/>
      <c r="J69" s="526"/>
      <c r="K69" s="526"/>
      <c r="L69" s="527"/>
      <c r="M69" s="442" t="s">
        <v>140</v>
      </c>
      <c r="N69" s="443"/>
      <c r="O69" s="444"/>
      <c r="P69" s="442" t="s">
        <v>292</v>
      </c>
      <c r="Q69" s="444"/>
      <c r="R69" s="442">
        <v>45017</v>
      </c>
      <c r="S69" s="531"/>
      <c r="T69" s="489">
        <v>45021</v>
      </c>
      <c r="U69" s="444"/>
      <c r="V69" s="677" t="s">
        <v>295</v>
      </c>
      <c r="W69" s="678"/>
      <c r="X69" s="678"/>
      <c r="Y69" s="678"/>
      <c r="Z69" s="679"/>
      <c r="AA69" s="442"/>
      <c r="AB69" s="443"/>
      <c r="AC69" s="443"/>
      <c r="AD69" s="443"/>
      <c r="AE69" s="443"/>
      <c r="AF69" s="443"/>
      <c r="AG69" s="443"/>
      <c r="AH69" s="537"/>
      <c r="AU69" s="673"/>
      <c r="AV69" s="674"/>
    </row>
    <row r="70" spans="1:48" ht="29.4" customHeight="1">
      <c r="A70" s="544"/>
      <c r="B70" s="545"/>
      <c r="C70" s="525" t="s">
        <v>161</v>
      </c>
      <c r="D70" s="526"/>
      <c r="E70" s="526"/>
      <c r="F70" s="526"/>
      <c r="G70" s="526"/>
      <c r="H70" s="526"/>
      <c r="I70" s="526"/>
      <c r="J70" s="526"/>
      <c r="K70" s="526"/>
      <c r="L70" s="527"/>
      <c r="M70" s="560" t="s">
        <v>0</v>
      </c>
      <c r="N70" s="561"/>
      <c r="O70" s="562"/>
      <c r="P70" s="560" t="s">
        <v>292</v>
      </c>
      <c r="Q70" s="562"/>
      <c r="R70" s="560">
        <v>45021</v>
      </c>
      <c r="S70" s="563"/>
      <c r="T70" s="564">
        <v>45026</v>
      </c>
      <c r="U70" s="562"/>
      <c r="V70" s="668" t="s">
        <v>292</v>
      </c>
      <c r="W70" s="669"/>
      <c r="X70" s="669"/>
      <c r="Y70" s="669"/>
      <c r="Z70" s="670"/>
      <c r="AA70" s="680"/>
      <c r="AB70" s="681"/>
      <c r="AC70" s="681"/>
      <c r="AD70" s="681"/>
      <c r="AE70" s="681"/>
      <c r="AF70" s="681"/>
      <c r="AG70" s="681"/>
      <c r="AH70" s="682"/>
      <c r="AU70" s="673"/>
      <c r="AV70" s="674"/>
    </row>
    <row r="71" spans="1:48" ht="26.4" customHeight="1" thickBot="1">
      <c r="A71" s="542" t="s">
        <v>162</v>
      </c>
      <c r="B71" s="703"/>
      <c r="C71" s="548" t="s">
        <v>163</v>
      </c>
      <c r="D71" s="549"/>
      <c r="E71" s="549"/>
      <c r="F71" s="549"/>
      <c r="G71" s="549"/>
      <c r="H71" s="549"/>
      <c r="I71" s="549"/>
      <c r="J71" s="549"/>
      <c r="K71" s="549"/>
      <c r="L71" s="550"/>
      <c r="M71" s="523" t="s">
        <v>74</v>
      </c>
      <c r="N71" s="521"/>
      <c r="O71" s="522"/>
      <c r="P71" s="523" t="s">
        <v>292</v>
      </c>
      <c r="Q71" s="522"/>
      <c r="R71" s="523">
        <v>45021</v>
      </c>
      <c r="S71" s="551"/>
      <c r="T71" s="520">
        <v>45033</v>
      </c>
      <c r="U71" s="522"/>
      <c r="V71" s="691" t="s">
        <v>292</v>
      </c>
      <c r="W71" s="692"/>
      <c r="X71" s="692"/>
      <c r="Y71" s="692"/>
      <c r="Z71" s="693"/>
      <c r="AA71" s="473"/>
      <c r="AB71" s="474"/>
      <c r="AC71" s="474"/>
      <c r="AD71" s="474"/>
      <c r="AE71" s="474"/>
      <c r="AF71" s="474"/>
      <c r="AG71" s="474"/>
      <c r="AH71" s="694"/>
      <c r="AS71" s="170"/>
      <c r="AT71" s="170"/>
      <c r="AU71" s="675"/>
      <c r="AV71" s="676"/>
    </row>
    <row r="72" spans="1:48" ht="26.4" customHeight="1">
      <c r="A72" s="704"/>
      <c r="B72" s="705"/>
      <c r="C72" s="525" t="s">
        <v>160</v>
      </c>
      <c r="D72" s="526"/>
      <c r="E72" s="526"/>
      <c r="F72" s="526"/>
      <c r="G72" s="526"/>
      <c r="H72" s="526"/>
      <c r="I72" s="526"/>
      <c r="J72" s="526"/>
      <c r="K72" s="526"/>
      <c r="L72" s="527"/>
      <c r="M72" s="695" t="s">
        <v>140</v>
      </c>
      <c r="N72" s="696"/>
      <c r="O72" s="697"/>
      <c r="P72" s="695" t="s">
        <v>292</v>
      </c>
      <c r="Q72" s="697"/>
      <c r="R72" s="698">
        <v>45021</v>
      </c>
      <c r="S72" s="699"/>
      <c r="T72" s="601">
        <v>45034</v>
      </c>
      <c r="U72" s="603"/>
      <c r="V72" s="700" t="s">
        <v>292</v>
      </c>
      <c r="W72" s="701"/>
      <c r="X72" s="701"/>
      <c r="Y72" s="701"/>
      <c r="Z72" s="702"/>
      <c r="AA72" s="442"/>
      <c r="AB72" s="443"/>
      <c r="AC72" s="443"/>
      <c r="AD72" s="443"/>
      <c r="AE72" s="443"/>
      <c r="AF72" s="443"/>
      <c r="AG72" s="443"/>
      <c r="AH72" s="537"/>
      <c r="AS72" s="170"/>
      <c r="AT72" s="170"/>
    </row>
    <row r="73" spans="1:48" ht="26.4" customHeight="1">
      <c r="A73" s="704"/>
      <c r="B73" s="705"/>
      <c r="C73" s="557" t="s">
        <v>161</v>
      </c>
      <c r="D73" s="558"/>
      <c r="E73" s="558"/>
      <c r="F73" s="558"/>
      <c r="G73" s="558"/>
      <c r="H73" s="558"/>
      <c r="I73" s="558"/>
      <c r="J73" s="558"/>
      <c r="K73" s="558"/>
      <c r="L73" s="559"/>
      <c r="M73" s="706" t="s">
        <v>0</v>
      </c>
      <c r="N73" s="707"/>
      <c r="O73" s="708"/>
      <c r="P73" s="724" t="s">
        <v>292</v>
      </c>
      <c r="Q73" s="720"/>
      <c r="R73" s="698">
        <v>45022</v>
      </c>
      <c r="S73" s="699"/>
      <c r="T73" s="719">
        <v>45035</v>
      </c>
      <c r="U73" s="720"/>
      <c r="V73" s="721" t="s">
        <v>292</v>
      </c>
      <c r="W73" s="722"/>
      <c r="X73" s="722"/>
      <c r="Y73" s="722"/>
      <c r="Z73" s="723"/>
      <c r="AA73" s="680"/>
      <c r="AB73" s="681"/>
      <c r="AC73" s="681"/>
      <c r="AD73" s="681"/>
      <c r="AE73" s="681"/>
      <c r="AF73" s="681"/>
      <c r="AG73" s="681"/>
      <c r="AH73" s="682"/>
      <c r="AS73" s="170"/>
      <c r="AT73" s="170"/>
    </row>
    <row r="74" spans="1:48" ht="31.95" customHeight="1">
      <c r="A74" s="542" t="s">
        <v>164</v>
      </c>
      <c r="B74" s="543"/>
      <c r="C74" s="548" t="s">
        <v>165</v>
      </c>
      <c r="D74" s="549"/>
      <c r="E74" s="549"/>
      <c r="F74" s="549"/>
      <c r="G74" s="549"/>
      <c r="H74" s="549"/>
      <c r="I74" s="549"/>
      <c r="J74" s="549"/>
      <c r="K74" s="549"/>
      <c r="L74" s="550"/>
      <c r="M74" s="683" t="s">
        <v>105</v>
      </c>
      <c r="N74" s="684"/>
      <c r="O74" s="685"/>
      <c r="P74" s="683" t="s">
        <v>292</v>
      </c>
      <c r="Q74" s="685"/>
      <c r="R74" s="683">
        <v>45022</v>
      </c>
      <c r="S74" s="686"/>
      <c r="T74" s="687">
        <v>45034</v>
      </c>
      <c r="U74" s="685"/>
      <c r="V74" s="688" t="s">
        <v>292</v>
      </c>
      <c r="W74" s="689"/>
      <c r="X74" s="689"/>
      <c r="Y74" s="689"/>
      <c r="Z74" s="690"/>
      <c r="AA74" s="538"/>
      <c r="AB74" s="579"/>
      <c r="AC74" s="579"/>
      <c r="AD74" s="579"/>
      <c r="AE74" s="579"/>
      <c r="AF74" s="579"/>
      <c r="AG74" s="579"/>
      <c r="AH74" s="580"/>
      <c r="AS74" s="170"/>
      <c r="AT74" s="170"/>
    </row>
    <row r="75" spans="1:48" ht="31.95" customHeight="1">
      <c r="A75" s="544"/>
      <c r="B75" s="545"/>
      <c r="C75" s="525" t="s">
        <v>166</v>
      </c>
      <c r="D75" s="526"/>
      <c r="E75" s="526"/>
      <c r="F75" s="526"/>
      <c r="G75" s="526"/>
      <c r="H75" s="526"/>
      <c r="I75" s="526"/>
      <c r="J75" s="526"/>
      <c r="K75" s="526"/>
      <c r="L75" s="527"/>
      <c r="M75" s="709" t="s">
        <v>167</v>
      </c>
      <c r="N75" s="710"/>
      <c r="O75" s="711"/>
      <c r="P75" s="712" t="s">
        <v>292</v>
      </c>
      <c r="Q75" s="713"/>
      <c r="R75" s="712">
        <v>45022</v>
      </c>
      <c r="S75" s="714"/>
      <c r="T75" s="715">
        <v>45034</v>
      </c>
      <c r="U75" s="713"/>
      <c r="V75" s="716" t="s">
        <v>293</v>
      </c>
      <c r="W75" s="717"/>
      <c r="X75" s="717"/>
      <c r="Y75" s="717"/>
      <c r="Z75" s="718"/>
      <c r="AA75" s="560"/>
      <c r="AB75" s="561"/>
      <c r="AC75" s="561"/>
      <c r="AD75" s="561"/>
      <c r="AE75" s="561"/>
      <c r="AF75" s="561"/>
      <c r="AG75" s="561"/>
      <c r="AH75" s="590"/>
    </row>
    <row r="76" spans="1:48" ht="26.4" customHeight="1">
      <c r="A76" s="542" t="s">
        <v>168</v>
      </c>
      <c r="B76" s="543"/>
      <c r="C76" s="548" t="s">
        <v>259</v>
      </c>
      <c r="D76" s="549"/>
      <c r="E76" s="549"/>
      <c r="F76" s="549"/>
      <c r="G76" s="549"/>
      <c r="H76" s="549"/>
      <c r="I76" s="549"/>
      <c r="J76" s="549"/>
      <c r="K76" s="549"/>
      <c r="L76" s="550"/>
      <c r="M76" s="725" t="s">
        <v>0</v>
      </c>
      <c r="N76" s="726"/>
      <c r="O76" s="727"/>
      <c r="P76" s="728" t="s">
        <v>292</v>
      </c>
      <c r="Q76" s="729"/>
      <c r="R76" s="728">
        <v>45021</v>
      </c>
      <c r="S76" s="730"/>
      <c r="T76" s="731">
        <v>45024</v>
      </c>
      <c r="U76" s="729"/>
      <c r="V76" s="728" t="s">
        <v>297</v>
      </c>
      <c r="W76" s="746"/>
      <c r="X76" s="746"/>
      <c r="Y76" s="746"/>
      <c r="Z76" s="729"/>
      <c r="AA76" s="747" t="s">
        <v>260</v>
      </c>
      <c r="AB76" s="748"/>
      <c r="AC76" s="748"/>
      <c r="AD76" s="748"/>
      <c r="AE76" s="748"/>
      <c r="AF76" s="748"/>
      <c r="AG76" s="748"/>
      <c r="AH76" s="749"/>
    </row>
    <row r="77" spans="1:48" ht="26.4" customHeight="1">
      <c r="A77" s="544"/>
      <c r="B77" s="545"/>
      <c r="C77" s="732" t="s">
        <v>170</v>
      </c>
      <c r="D77" s="733"/>
      <c r="E77" s="733"/>
      <c r="F77" s="733"/>
      <c r="G77" s="733"/>
      <c r="H77" s="733"/>
      <c r="I77" s="733"/>
      <c r="J77" s="733"/>
      <c r="K77" s="733"/>
      <c r="L77" s="734"/>
      <c r="M77" s="750" t="s">
        <v>0</v>
      </c>
      <c r="N77" s="751"/>
      <c r="O77" s="752"/>
      <c r="P77" s="338" t="s">
        <v>292</v>
      </c>
      <c r="Q77" s="339"/>
      <c r="R77" s="336">
        <v>45021</v>
      </c>
      <c r="S77" s="337"/>
      <c r="T77" s="753">
        <v>45022</v>
      </c>
      <c r="U77" s="339"/>
      <c r="V77" s="338" t="s">
        <v>292</v>
      </c>
      <c r="W77" s="741"/>
      <c r="X77" s="741"/>
      <c r="Y77" s="741"/>
      <c r="Z77" s="339"/>
      <c r="AA77" s="442"/>
      <c r="AB77" s="443"/>
      <c r="AC77" s="443"/>
      <c r="AD77" s="443"/>
      <c r="AE77" s="443"/>
      <c r="AF77" s="443"/>
      <c r="AG77" s="443"/>
      <c r="AH77" s="537"/>
    </row>
    <row r="78" spans="1:48" ht="26.4" customHeight="1">
      <c r="A78" s="544"/>
      <c r="B78" s="545"/>
      <c r="C78" s="732" t="s">
        <v>171</v>
      </c>
      <c r="D78" s="733"/>
      <c r="E78" s="733"/>
      <c r="F78" s="733"/>
      <c r="G78" s="733"/>
      <c r="H78" s="733"/>
      <c r="I78" s="733"/>
      <c r="J78" s="733"/>
      <c r="K78" s="733"/>
      <c r="L78" s="734"/>
      <c r="M78" s="735" t="s">
        <v>0</v>
      </c>
      <c r="N78" s="736"/>
      <c r="O78" s="737"/>
      <c r="P78" s="338" t="s">
        <v>292</v>
      </c>
      <c r="Q78" s="339"/>
      <c r="R78" s="336">
        <v>45025</v>
      </c>
      <c r="S78" s="337"/>
      <c r="T78" s="745">
        <v>45024</v>
      </c>
      <c r="U78" s="737"/>
      <c r="V78" s="338" t="s">
        <v>292</v>
      </c>
      <c r="W78" s="741"/>
      <c r="X78" s="741"/>
      <c r="Y78" s="741"/>
      <c r="Z78" s="339"/>
      <c r="AA78" s="442"/>
      <c r="AB78" s="443"/>
      <c r="AC78" s="443"/>
      <c r="AD78" s="443"/>
      <c r="AE78" s="443"/>
      <c r="AF78" s="443"/>
      <c r="AG78" s="443"/>
      <c r="AH78" s="537"/>
    </row>
    <row r="79" spans="1:48" ht="26.4" customHeight="1">
      <c r="A79" s="544"/>
      <c r="B79" s="545"/>
      <c r="C79" s="732" t="s">
        <v>172</v>
      </c>
      <c r="D79" s="733"/>
      <c r="E79" s="733"/>
      <c r="F79" s="733"/>
      <c r="G79" s="733"/>
      <c r="H79" s="733"/>
      <c r="I79" s="733"/>
      <c r="J79" s="733"/>
      <c r="K79" s="733"/>
      <c r="L79" s="734"/>
      <c r="M79" s="742" t="s">
        <v>264</v>
      </c>
      <c r="N79" s="743"/>
      <c r="O79" s="744"/>
      <c r="P79" s="338" t="s">
        <v>292</v>
      </c>
      <c r="Q79" s="339"/>
      <c r="R79" s="336">
        <v>45023</v>
      </c>
      <c r="S79" s="337"/>
      <c r="T79" s="336">
        <v>45023</v>
      </c>
      <c r="U79" s="337"/>
      <c r="V79" s="338" t="s">
        <v>292</v>
      </c>
      <c r="W79" s="741"/>
      <c r="X79" s="741"/>
      <c r="Y79" s="741"/>
      <c r="Z79" s="339"/>
      <c r="AA79" s="340"/>
      <c r="AB79" s="341"/>
      <c r="AC79" s="341"/>
      <c r="AD79" s="341"/>
      <c r="AE79" s="341"/>
      <c r="AF79" s="341"/>
      <c r="AG79" s="341"/>
      <c r="AH79" s="342"/>
    </row>
    <row r="80" spans="1:48" ht="26.4" customHeight="1">
      <c r="A80" s="544"/>
      <c r="B80" s="545"/>
      <c r="C80" s="732" t="s">
        <v>247</v>
      </c>
      <c r="D80" s="733"/>
      <c r="E80" s="733"/>
      <c r="F80" s="733"/>
      <c r="G80" s="733"/>
      <c r="H80" s="733"/>
      <c r="I80" s="733"/>
      <c r="J80" s="733"/>
      <c r="K80" s="733"/>
      <c r="L80" s="734"/>
      <c r="M80" s="742" t="s">
        <v>265</v>
      </c>
      <c r="N80" s="743"/>
      <c r="O80" s="744"/>
      <c r="P80" s="338" t="s">
        <v>292</v>
      </c>
      <c r="Q80" s="339"/>
      <c r="R80" s="336">
        <v>45023</v>
      </c>
      <c r="S80" s="337"/>
      <c r="T80" s="336">
        <v>45023</v>
      </c>
      <c r="U80" s="337"/>
      <c r="V80" s="338" t="s">
        <v>292</v>
      </c>
      <c r="W80" s="741"/>
      <c r="X80" s="741"/>
      <c r="Y80" s="741"/>
      <c r="Z80" s="339"/>
      <c r="AA80" s="340"/>
      <c r="AB80" s="341"/>
      <c r="AC80" s="341"/>
      <c r="AD80" s="341"/>
      <c r="AE80" s="341"/>
      <c r="AF80" s="341"/>
      <c r="AG80" s="341"/>
      <c r="AH80" s="342"/>
    </row>
    <row r="81" spans="1:34" ht="26.4" customHeight="1">
      <c r="A81" s="546"/>
      <c r="B81" s="547"/>
      <c r="C81" s="557" t="s">
        <v>173</v>
      </c>
      <c r="D81" s="558"/>
      <c r="E81" s="558"/>
      <c r="F81" s="558"/>
      <c r="G81" s="558"/>
      <c r="H81" s="558"/>
      <c r="I81" s="558"/>
      <c r="J81" s="558"/>
      <c r="K81" s="558"/>
      <c r="L81" s="559"/>
      <c r="M81" s="738" t="s">
        <v>265</v>
      </c>
      <c r="N81" s="739"/>
      <c r="O81" s="740"/>
      <c r="P81" s="338" t="s">
        <v>292</v>
      </c>
      <c r="Q81" s="339"/>
      <c r="R81" s="336">
        <v>45025</v>
      </c>
      <c r="S81" s="337"/>
      <c r="T81" s="336">
        <v>45025</v>
      </c>
      <c r="U81" s="337"/>
      <c r="V81" s="338" t="s">
        <v>292</v>
      </c>
      <c r="W81" s="741"/>
      <c r="X81" s="741"/>
      <c r="Y81" s="741"/>
      <c r="Z81" s="339"/>
      <c r="AA81" s="340"/>
      <c r="AB81" s="341"/>
      <c r="AC81" s="341"/>
      <c r="AD81" s="341"/>
      <c r="AE81" s="341"/>
      <c r="AF81" s="341"/>
      <c r="AG81" s="341"/>
      <c r="AH81" s="342"/>
    </row>
    <row r="82" spans="1:34" ht="30.6" customHeight="1">
      <c r="A82" s="146" t="s">
        <v>174</v>
      </c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7"/>
    </row>
    <row r="83" spans="1:34" ht="15.6">
      <c r="A83" s="14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7"/>
    </row>
    <row r="84" spans="1:34" ht="34.200000000000003" customHeight="1">
      <c r="A84" s="146"/>
      <c r="B84" s="754" t="s">
        <v>175</v>
      </c>
      <c r="C84" s="755"/>
      <c r="D84" s="755"/>
      <c r="E84" s="755"/>
      <c r="F84" s="755"/>
      <c r="G84" s="756"/>
      <c r="H84" s="136"/>
      <c r="I84" s="136"/>
      <c r="J84" s="136"/>
      <c r="K84" s="136"/>
      <c r="L84" s="136"/>
      <c r="M84" s="754" t="s">
        <v>176</v>
      </c>
      <c r="N84" s="755"/>
      <c r="O84" s="755"/>
      <c r="P84" s="755"/>
      <c r="Q84" s="755"/>
      <c r="R84" s="755"/>
      <c r="S84" s="755"/>
      <c r="T84" s="755"/>
      <c r="U84" s="755"/>
      <c r="V84" s="755"/>
      <c r="W84" s="755"/>
      <c r="X84" s="755"/>
      <c r="Y84" s="755"/>
      <c r="Z84" s="755"/>
      <c r="AA84" s="755"/>
      <c r="AB84" s="755"/>
      <c r="AC84" s="755"/>
      <c r="AD84" s="755"/>
      <c r="AE84" s="755"/>
      <c r="AF84" s="755"/>
      <c r="AG84" s="756"/>
      <c r="AH84" s="137"/>
    </row>
    <row r="85" spans="1:34" ht="26.4" customHeight="1">
      <c r="A85" s="146"/>
      <c r="B85" s="757" t="s">
        <v>177</v>
      </c>
      <c r="C85" s="757"/>
      <c r="D85" s="757"/>
      <c r="E85" s="757" t="s">
        <v>178</v>
      </c>
      <c r="F85" s="757"/>
      <c r="G85" s="757"/>
      <c r="H85" s="136"/>
      <c r="I85" s="136"/>
      <c r="J85" s="136"/>
      <c r="K85" s="136"/>
      <c r="L85" s="136"/>
      <c r="M85" s="488" t="s">
        <v>95</v>
      </c>
      <c r="N85" s="488"/>
      <c r="O85" s="488"/>
      <c r="P85" s="488" t="s">
        <v>2</v>
      </c>
      <c r="Q85" s="488"/>
      <c r="R85" s="488"/>
      <c r="S85" s="488" t="s">
        <v>179</v>
      </c>
      <c r="T85" s="488"/>
      <c r="U85" s="488"/>
      <c r="V85" s="488" t="s">
        <v>74</v>
      </c>
      <c r="W85" s="488"/>
      <c r="X85" s="488"/>
      <c r="Y85" s="488" t="s">
        <v>105</v>
      </c>
      <c r="Z85" s="488"/>
      <c r="AA85" s="488"/>
      <c r="AB85" s="488" t="s">
        <v>1</v>
      </c>
      <c r="AC85" s="488"/>
      <c r="AD85" s="488"/>
      <c r="AE85" s="488" t="s">
        <v>0</v>
      </c>
      <c r="AF85" s="488"/>
      <c r="AG85" s="488"/>
      <c r="AH85" s="137"/>
    </row>
    <row r="86" spans="1:34" ht="26.4" customHeight="1">
      <c r="A86" s="146"/>
      <c r="B86" s="758"/>
      <c r="C86" s="759"/>
      <c r="D86" s="760"/>
      <c r="E86" s="758"/>
      <c r="F86" s="759"/>
      <c r="G86" s="760"/>
      <c r="H86" s="136"/>
      <c r="I86" s="136"/>
      <c r="J86" s="136"/>
      <c r="K86" s="136"/>
      <c r="L86" s="136"/>
      <c r="M86" s="758"/>
      <c r="N86" s="759"/>
      <c r="O86" s="760"/>
      <c r="P86" s="758"/>
      <c r="Q86" s="759"/>
      <c r="R86" s="760"/>
      <c r="S86" s="758"/>
      <c r="T86" s="759"/>
      <c r="U86" s="760"/>
      <c r="V86" s="758"/>
      <c r="W86" s="759"/>
      <c r="X86" s="760"/>
      <c r="Y86" s="758"/>
      <c r="Z86" s="759"/>
      <c r="AA86" s="760"/>
      <c r="AB86" s="758"/>
      <c r="AC86" s="759"/>
      <c r="AD86" s="760"/>
      <c r="AE86" s="758"/>
      <c r="AF86" s="759"/>
      <c r="AG86" s="760"/>
      <c r="AH86" s="137"/>
    </row>
    <row r="87" spans="1:34" ht="31.2" customHeight="1">
      <c r="A87" s="146"/>
      <c r="B87" s="761"/>
      <c r="C87" s="762"/>
      <c r="D87" s="763"/>
      <c r="E87" s="761"/>
      <c r="F87" s="762"/>
      <c r="G87" s="763"/>
      <c r="H87" s="136"/>
      <c r="I87" s="136"/>
      <c r="J87" s="136"/>
      <c r="K87" s="136"/>
      <c r="L87" s="136"/>
      <c r="M87" s="761"/>
      <c r="N87" s="762"/>
      <c r="O87" s="763"/>
      <c r="P87" s="761"/>
      <c r="Q87" s="762"/>
      <c r="R87" s="763"/>
      <c r="S87" s="761"/>
      <c r="T87" s="762"/>
      <c r="U87" s="763"/>
      <c r="V87" s="761"/>
      <c r="W87" s="762"/>
      <c r="X87" s="763"/>
      <c r="Y87" s="761"/>
      <c r="Z87" s="762"/>
      <c r="AA87" s="763"/>
      <c r="AB87" s="761"/>
      <c r="AC87" s="762"/>
      <c r="AD87" s="763"/>
      <c r="AE87" s="761"/>
      <c r="AF87" s="762"/>
      <c r="AG87" s="763"/>
      <c r="AH87" s="137"/>
    </row>
    <row r="88" spans="1:34" ht="26.4" customHeight="1">
      <c r="A88" s="146"/>
      <c r="B88" s="459"/>
      <c r="C88" s="460"/>
      <c r="D88" s="461"/>
      <c r="E88" s="459"/>
      <c r="F88" s="460"/>
      <c r="G88" s="461"/>
      <c r="H88" s="136"/>
      <c r="I88" s="136"/>
      <c r="J88" s="136"/>
      <c r="K88" s="136"/>
      <c r="L88" s="136"/>
      <c r="M88" s="459"/>
      <c r="N88" s="460"/>
      <c r="O88" s="461"/>
      <c r="P88" s="459"/>
      <c r="Q88" s="460"/>
      <c r="R88" s="461"/>
      <c r="S88" s="459"/>
      <c r="T88" s="460"/>
      <c r="U88" s="461"/>
      <c r="V88" s="459"/>
      <c r="W88" s="460"/>
      <c r="X88" s="461"/>
      <c r="Y88" s="459"/>
      <c r="Z88" s="460"/>
      <c r="AA88" s="461"/>
      <c r="AB88" s="459"/>
      <c r="AC88" s="460"/>
      <c r="AD88" s="461"/>
      <c r="AE88" s="459"/>
      <c r="AF88" s="460"/>
      <c r="AG88" s="461"/>
      <c r="AH88" s="137"/>
    </row>
    <row r="89" spans="1:34" ht="22.2" customHeight="1">
      <c r="A89" s="146"/>
      <c r="B89" s="764" t="s">
        <v>180</v>
      </c>
      <c r="C89" s="765"/>
      <c r="D89" s="766"/>
      <c r="E89" s="764" t="s">
        <v>180</v>
      </c>
      <c r="F89" s="765"/>
      <c r="G89" s="766"/>
      <c r="H89" s="136"/>
      <c r="I89" s="136"/>
      <c r="J89" s="136"/>
      <c r="K89" s="136"/>
      <c r="L89" s="136"/>
      <c r="M89" s="764" t="s">
        <v>20</v>
      </c>
      <c r="N89" s="765"/>
      <c r="O89" s="766"/>
      <c r="P89" s="764" t="s">
        <v>20</v>
      </c>
      <c r="Q89" s="765"/>
      <c r="R89" s="766"/>
      <c r="S89" s="764" t="s">
        <v>20</v>
      </c>
      <c r="T89" s="765"/>
      <c r="U89" s="766"/>
      <c r="V89" s="764" t="s">
        <v>20</v>
      </c>
      <c r="W89" s="765"/>
      <c r="X89" s="766"/>
      <c r="Y89" s="764" t="s">
        <v>20</v>
      </c>
      <c r="Z89" s="765"/>
      <c r="AA89" s="766"/>
      <c r="AB89" s="764" t="s">
        <v>20</v>
      </c>
      <c r="AC89" s="765"/>
      <c r="AD89" s="766"/>
      <c r="AE89" s="764" t="s">
        <v>20</v>
      </c>
      <c r="AF89" s="765"/>
      <c r="AG89" s="766"/>
      <c r="AH89" s="137"/>
    </row>
    <row r="90" spans="1:34" ht="15.6">
      <c r="A90" s="14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7"/>
    </row>
    <row r="91" spans="1:34" ht="15.6">
      <c r="A91" s="146"/>
      <c r="B91" s="767" t="s">
        <v>181</v>
      </c>
      <c r="C91" s="768"/>
      <c r="D91" s="768"/>
      <c r="E91" s="768"/>
      <c r="F91" s="768"/>
      <c r="G91" s="768"/>
      <c r="H91" s="768"/>
      <c r="I91" s="768"/>
      <c r="J91" s="768"/>
      <c r="K91" s="768"/>
      <c r="L91" s="768"/>
      <c r="M91" s="768"/>
      <c r="N91" s="768"/>
      <c r="O91" s="768"/>
      <c r="P91" s="768"/>
      <c r="Q91" s="768"/>
      <c r="R91" s="768"/>
      <c r="S91" s="768"/>
      <c r="T91" s="768"/>
      <c r="U91" s="768"/>
      <c r="V91" s="768"/>
      <c r="W91" s="768"/>
      <c r="X91" s="768"/>
      <c r="Y91" s="768"/>
      <c r="Z91" s="768"/>
      <c r="AA91" s="768"/>
      <c r="AB91" s="768"/>
      <c r="AC91" s="768"/>
      <c r="AD91" s="768"/>
      <c r="AE91" s="768"/>
      <c r="AF91" s="768"/>
      <c r="AG91" s="769"/>
      <c r="AH91" s="137"/>
    </row>
    <row r="92" spans="1:34" ht="15.6">
      <c r="A92" s="146"/>
      <c r="B92" s="770"/>
      <c r="C92" s="771"/>
      <c r="D92" s="771"/>
      <c r="E92" s="771"/>
      <c r="F92" s="771"/>
      <c r="G92" s="771"/>
      <c r="H92" s="771"/>
      <c r="I92" s="771"/>
      <c r="J92" s="771"/>
      <c r="K92" s="771"/>
      <c r="L92" s="771"/>
      <c r="M92" s="771"/>
      <c r="N92" s="771"/>
      <c r="O92" s="771"/>
      <c r="P92" s="771"/>
      <c r="Q92" s="771"/>
      <c r="R92" s="771"/>
      <c r="S92" s="771"/>
      <c r="T92" s="771"/>
      <c r="U92" s="771"/>
      <c r="V92" s="771"/>
      <c r="W92" s="771"/>
      <c r="X92" s="771"/>
      <c r="Y92" s="771"/>
      <c r="Z92" s="771"/>
      <c r="AA92" s="771"/>
      <c r="AB92" s="771"/>
      <c r="AC92" s="771"/>
      <c r="AD92" s="771"/>
      <c r="AE92" s="771"/>
      <c r="AF92" s="771"/>
      <c r="AG92" s="772"/>
      <c r="AH92" s="137"/>
    </row>
    <row r="93" spans="1:34" ht="15.6">
      <c r="A93" s="146"/>
      <c r="B93" s="770"/>
      <c r="C93" s="771"/>
      <c r="D93" s="771"/>
      <c r="E93" s="771"/>
      <c r="F93" s="771"/>
      <c r="G93" s="771"/>
      <c r="H93" s="771"/>
      <c r="I93" s="771"/>
      <c r="J93" s="771"/>
      <c r="K93" s="771"/>
      <c r="L93" s="771"/>
      <c r="M93" s="771"/>
      <c r="N93" s="771"/>
      <c r="O93" s="771"/>
      <c r="P93" s="771"/>
      <c r="Q93" s="771"/>
      <c r="R93" s="771"/>
      <c r="S93" s="771"/>
      <c r="T93" s="771"/>
      <c r="U93" s="771"/>
      <c r="V93" s="771"/>
      <c r="W93" s="771"/>
      <c r="X93" s="771"/>
      <c r="Y93" s="771"/>
      <c r="Z93" s="771"/>
      <c r="AA93" s="771"/>
      <c r="AB93" s="771"/>
      <c r="AC93" s="771"/>
      <c r="AD93" s="771"/>
      <c r="AE93" s="771"/>
      <c r="AF93" s="771"/>
      <c r="AG93" s="772"/>
      <c r="AH93" s="137"/>
    </row>
    <row r="94" spans="1:34" ht="15.6">
      <c r="A94" s="146"/>
      <c r="B94" s="770"/>
      <c r="C94" s="771"/>
      <c r="D94" s="771"/>
      <c r="E94" s="771"/>
      <c r="F94" s="771"/>
      <c r="G94" s="771"/>
      <c r="H94" s="771"/>
      <c r="I94" s="771"/>
      <c r="J94" s="771"/>
      <c r="K94" s="771"/>
      <c r="L94" s="771"/>
      <c r="M94" s="771"/>
      <c r="N94" s="771"/>
      <c r="O94" s="771"/>
      <c r="P94" s="771"/>
      <c r="Q94" s="771"/>
      <c r="R94" s="771"/>
      <c r="S94" s="771"/>
      <c r="T94" s="771"/>
      <c r="U94" s="771"/>
      <c r="V94" s="771"/>
      <c r="W94" s="771"/>
      <c r="X94" s="771"/>
      <c r="Y94" s="771"/>
      <c r="Z94" s="771"/>
      <c r="AA94" s="771"/>
      <c r="AB94" s="771"/>
      <c r="AC94" s="771"/>
      <c r="AD94" s="771"/>
      <c r="AE94" s="771"/>
      <c r="AF94" s="771"/>
      <c r="AG94" s="772"/>
      <c r="AH94" s="137"/>
    </row>
    <row r="95" spans="1:34" ht="15.6">
      <c r="A95" s="146"/>
      <c r="B95" s="773"/>
      <c r="C95" s="774"/>
      <c r="D95" s="774"/>
      <c r="E95" s="774"/>
      <c r="F95" s="774"/>
      <c r="G95" s="774"/>
      <c r="H95" s="774"/>
      <c r="I95" s="774"/>
      <c r="J95" s="774"/>
      <c r="K95" s="774"/>
      <c r="L95" s="774"/>
      <c r="M95" s="774"/>
      <c r="N95" s="774"/>
      <c r="O95" s="774"/>
      <c r="P95" s="774"/>
      <c r="Q95" s="774"/>
      <c r="R95" s="774"/>
      <c r="S95" s="774"/>
      <c r="T95" s="774"/>
      <c r="U95" s="774"/>
      <c r="V95" s="774"/>
      <c r="W95" s="774"/>
      <c r="X95" s="774"/>
      <c r="Y95" s="774"/>
      <c r="Z95" s="774"/>
      <c r="AA95" s="774"/>
      <c r="AB95" s="774"/>
      <c r="AC95" s="774"/>
      <c r="AD95" s="774"/>
      <c r="AE95" s="774"/>
      <c r="AF95" s="774"/>
      <c r="AG95" s="775"/>
      <c r="AH95" s="137"/>
    </row>
    <row r="96" spans="1:34" ht="15.6">
      <c r="A96" s="146"/>
      <c r="B96" s="253"/>
      <c r="C96" s="253"/>
      <c r="D96" s="253"/>
      <c r="E96" s="253"/>
      <c r="F96" s="253"/>
      <c r="G96" s="253"/>
      <c r="H96" s="253"/>
      <c r="I96" s="253"/>
      <c r="J96" s="253"/>
      <c r="K96" s="253"/>
      <c r="L96" s="253"/>
      <c r="M96" s="253"/>
      <c r="N96" s="253"/>
      <c r="O96" s="253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  <c r="AA96" s="253"/>
      <c r="AB96" s="253"/>
      <c r="AC96" s="253"/>
      <c r="AD96" s="253"/>
      <c r="AE96" s="253"/>
      <c r="AF96" s="253"/>
      <c r="AG96" s="253"/>
      <c r="AH96" s="137"/>
    </row>
    <row r="97" spans="1:34" ht="16.2">
      <c r="A97" s="146" t="s">
        <v>266</v>
      </c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7"/>
    </row>
    <row r="98" spans="1:34" s="136" customFormat="1" ht="5.25" customHeight="1">
      <c r="A98" s="158"/>
      <c r="B98" s="159"/>
      <c r="C98" s="166"/>
      <c r="D98" s="166"/>
      <c r="E98" s="166"/>
      <c r="F98" s="166"/>
      <c r="G98" s="166"/>
      <c r="H98" s="166"/>
      <c r="I98" s="166"/>
      <c r="J98" s="166"/>
      <c r="K98" s="166"/>
      <c r="L98" s="167"/>
      <c r="M98" s="168"/>
      <c r="N98" s="168"/>
      <c r="O98" s="168"/>
      <c r="P98" s="168"/>
      <c r="Q98" s="168"/>
      <c r="R98" s="168"/>
      <c r="S98" s="168"/>
      <c r="T98" s="168"/>
      <c r="U98" s="168"/>
      <c r="V98" s="168"/>
      <c r="W98" s="168"/>
      <c r="X98" s="168"/>
      <c r="Y98" s="168"/>
      <c r="Z98" s="168"/>
      <c r="AA98" s="168"/>
      <c r="AB98" s="168"/>
      <c r="AC98" s="168"/>
      <c r="AD98" s="168"/>
      <c r="AE98" s="168"/>
      <c r="AF98" s="168"/>
      <c r="AG98" s="168"/>
      <c r="AH98" s="169"/>
    </row>
    <row r="99" spans="1:34" ht="32.25" customHeight="1">
      <c r="A99" s="653" t="s">
        <v>151</v>
      </c>
      <c r="B99" s="654"/>
      <c r="C99" s="657" t="s">
        <v>152</v>
      </c>
      <c r="D99" s="658"/>
      <c r="E99" s="658"/>
      <c r="F99" s="658"/>
      <c r="G99" s="658"/>
      <c r="H99" s="658"/>
      <c r="I99" s="658"/>
      <c r="J99" s="658"/>
      <c r="K99" s="658"/>
      <c r="L99" s="654"/>
      <c r="M99" s="661" t="s">
        <v>94</v>
      </c>
      <c r="N99" s="662"/>
      <c r="O99" s="663"/>
      <c r="P99" s="657" t="s">
        <v>153</v>
      </c>
      <c r="Q99" s="663"/>
      <c r="R99" s="642" t="s">
        <v>154</v>
      </c>
      <c r="S99" s="667"/>
      <c r="T99" s="667"/>
      <c r="U99" s="645"/>
      <c r="V99" s="657" t="s">
        <v>155</v>
      </c>
      <c r="W99" s="658"/>
      <c r="X99" s="658"/>
      <c r="Y99" s="658"/>
      <c r="Z99" s="654"/>
      <c r="AA99" s="661" t="s">
        <v>156</v>
      </c>
      <c r="AB99" s="662"/>
      <c r="AC99" s="662"/>
      <c r="AD99" s="662"/>
      <c r="AE99" s="662"/>
      <c r="AF99" s="662"/>
      <c r="AG99" s="662"/>
      <c r="AH99" s="778"/>
    </row>
    <row r="100" spans="1:34" ht="32.25" customHeight="1">
      <c r="A100" s="655"/>
      <c r="B100" s="656"/>
      <c r="C100" s="659"/>
      <c r="D100" s="660"/>
      <c r="E100" s="660"/>
      <c r="F100" s="660"/>
      <c r="G100" s="660"/>
      <c r="H100" s="660"/>
      <c r="I100" s="660"/>
      <c r="J100" s="660"/>
      <c r="K100" s="660"/>
      <c r="L100" s="656"/>
      <c r="M100" s="664"/>
      <c r="N100" s="665"/>
      <c r="O100" s="666"/>
      <c r="P100" s="664"/>
      <c r="Q100" s="666"/>
      <c r="R100" s="642" t="s">
        <v>157</v>
      </c>
      <c r="S100" s="643"/>
      <c r="T100" s="644" t="s">
        <v>111</v>
      </c>
      <c r="U100" s="645"/>
      <c r="V100" s="659"/>
      <c r="W100" s="660"/>
      <c r="X100" s="660"/>
      <c r="Y100" s="660"/>
      <c r="Z100" s="656"/>
      <c r="AA100" s="664"/>
      <c r="AB100" s="665"/>
      <c r="AC100" s="665"/>
      <c r="AD100" s="665"/>
      <c r="AE100" s="665"/>
      <c r="AF100" s="665"/>
      <c r="AG100" s="665"/>
      <c r="AH100" s="779"/>
    </row>
    <row r="101" spans="1:34" ht="29.4" customHeight="1">
      <c r="A101" s="542" t="s">
        <v>257</v>
      </c>
      <c r="B101" s="543"/>
      <c r="C101" s="548" t="s">
        <v>258</v>
      </c>
      <c r="D101" s="549"/>
      <c r="E101" s="549"/>
      <c r="F101" s="549"/>
      <c r="G101" s="549"/>
      <c r="H101" s="549"/>
      <c r="I101" s="549"/>
      <c r="J101" s="549"/>
      <c r="K101" s="549"/>
      <c r="L101" s="550"/>
      <c r="M101" s="646" t="s">
        <v>184</v>
      </c>
      <c r="N101" s="647"/>
      <c r="O101" s="648"/>
      <c r="P101" s="646" t="s">
        <v>298</v>
      </c>
      <c r="Q101" s="648"/>
      <c r="R101" s="646">
        <v>45017</v>
      </c>
      <c r="S101" s="649"/>
      <c r="T101" s="650"/>
      <c r="U101" s="648"/>
      <c r="V101" s="540"/>
      <c r="W101" s="651"/>
      <c r="X101" s="651"/>
      <c r="Y101" s="651"/>
      <c r="Z101" s="652"/>
      <c r="AA101" s="538"/>
      <c r="AB101" s="579"/>
      <c r="AC101" s="579"/>
      <c r="AD101" s="579"/>
      <c r="AE101" s="579"/>
      <c r="AF101" s="579"/>
      <c r="AG101" s="579"/>
      <c r="AH101" s="580"/>
    </row>
    <row r="102" spans="1:34" ht="29.4" customHeight="1">
      <c r="A102" s="544"/>
      <c r="B102" s="545"/>
      <c r="C102" s="525" t="s">
        <v>262</v>
      </c>
      <c r="D102" s="526"/>
      <c r="E102" s="526"/>
      <c r="F102" s="526"/>
      <c r="G102" s="526"/>
      <c r="H102" s="526"/>
      <c r="I102" s="526"/>
      <c r="J102" s="526"/>
      <c r="K102" s="526"/>
      <c r="L102" s="527"/>
      <c r="M102" s="442" t="s">
        <v>0</v>
      </c>
      <c r="N102" s="443"/>
      <c r="O102" s="444"/>
      <c r="P102" s="442" t="s">
        <v>292</v>
      </c>
      <c r="Q102" s="444"/>
      <c r="R102" s="442"/>
      <c r="S102" s="531"/>
      <c r="T102" s="489"/>
      <c r="U102" s="444"/>
      <c r="V102" s="677"/>
      <c r="W102" s="678"/>
      <c r="X102" s="678"/>
      <c r="Y102" s="678"/>
      <c r="Z102" s="679"/>
      <c r="AA102" s="786" t="s">
        <v>261</v>
      </c>
      <c r="AB102" s="787"/>
      <c r="AC102" s="787"/>
      <c r="AD102" s="787"/>
      <c r="AE102" s="787"/>
      <c r="AF102" s="787"/>
      <c r="AG102" s="787"/>
      <c r="AH102" s="788"/>
    </row>
    <row r="103" spans="1:34" ht="45.6" customHeight="1">
      <c r="A103" s="546"/>
      <c r="B103" s="547"/>
      <c r="C103" s="557" t="s">
        <v>263</v>
      </c>
      <c r="D103" s="558"/>
      <c r="E103" s="558"/>
      <c r="F103" s="558"/>
      <c r="G103" s="558"/>
      <c r="H103" s="558"/>
      <c r="I103" s="558"/>
      <c r="J103" s="558"/>
      <c r="K103" s="558"/>
      <c r="L103" s="559"/>
      <c r="M103" s="738" t="s">
        <v>264</v>
      </c>
      <c r="N103" s="739"/>
      <c r="O103" s="740"/>
      <c r="P103" s="560" t="s">
        <v>292</v>
      </c>
      <c r="Q103" s="562"/>
      <c r="R103" s="560"/>
      <c r="S103" s="563"/>
      <c r="T103" s="564"/>
      <c r="U103" s="562"/>
      <c r="V103" s="668"/>
      <c r="W103" s="669"/>
      <c r="X103" s="669"/>
      <c r="Y103" s="669"/>
      <c r="Z103" s="670"/>
      <c r="AA103" s="680"/>
      <c r="AB103" s="681"/>
      <c r="AC103" s="681"/>
      <c r="AD103" s="681"/>
      <c r="AE103" s="681"/>
      <c r="AF103" s="681"/>
      <c r="AG103" s="681"/>
      <c r="AH103" s="682"/>
    </row>
    <row r="104" spans="1:34" ht="15.6">
      <c r="A104" s="14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7"/>
    </row>
    <row r="105" spans="1:34" ht="18.600000000000001" customHeight="1">
      <c r="A105" s="146" t="s">
        <v>267</v>
      </c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7"/>
    </row>
    <row r="106" spans="1:34" ht="15.6">
      <c r="A106" s="14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  <c r="AG106" s="136"/>
      <c r="AH106" s="137"/>
    </row>
    <row r="107" spans="1:34" ht="33.6" customHeight="1">
      <c r="A107" s="135"/>
      <c r="B107" s="754" t="s">
        <v>182</v>
      </c>
      <c r="C107" s="755"/>
      <c r="D107" s="755"/>
      <c r="E107" s="755"/>
      <c r="F107" s="755"/>
      <c r="G107" s="756"/>
      <c r="H107" s="136"/>
      <c r="I107" s="136"/>
      <c r="J107" s="136"/>
      <c r="K107" s="136"/>
      <c r="L107" s="136"/>
      <c r="M107" s="754" t="s">
        <v>183</v>
      </c>
      <c r="N107" s="776"/>
      <c r="O107" s="776"/>
      <c r="P107" s="777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  <c r="AG107" s="136"/>
      <c r="AH107" s="137"/>
    </row>
    <row r="108" spans="1:34" ht="25.95" customHeight="1">
      <c r="A108" s="135"/>
      <c r="B108" s="757" t="s">
        <v>177</v>
      </c>
      <c r="C108" s="757"/>
      <c r="D108" s="757"/>
      <c r="E108" s="757" t="s">
        <v>178</v>
      </c>
      <c r="F108" s="757"/>
      <c r="G108" s="757"/>
      <c r="H108" s="136"/>
      <c r="I108" s="136"/>
      <c r="J108" s="136"/>
      <c r="K108" s="136"/>
      <c r="L108" s="136"/>
      <c r="M108" s="485" t="s">
        <v>184</v>
      </c>
      <c r="N108" s="486"/>
      <c r="O108" s="486"/>
      <c r="P108" s="487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7"/>
    </row>
    <row r="109" spans="1:34" ht="17.25" customHeight="1">
      <c r="A109" s="135"/>
      <c r="B109" s="758"/>
      <c r="C109" s="759"/>
      <c r="D109" s="760"/>
      <c r="E109" s="758"/>
      <c r="F109" s="759"/>
      <c r="G109" s="760"/>
      <c r="H109" s="136"/>
      <c r="I109" s="136"/>
      <c r="J109" s="136"/>
      <c r="K109" s="136"/>
      <c r="L109" s="136"/>
      <c r="M109" s="758"/>
      <c r="N109" s="759"/>
      <c r="O109" s="759"/>
      <c r="P109" s="760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  <c r="AF109" s="136"/>
      <c r="AG109" s="136"/>
      <c r="AH109" s="137"/>
    </row>
    <row r="110" spans="1:34" ht="17.25" customHeight="1">
      <c r="A110" s="135"/>
      <c r="B110" s="761"/>
      <c r="C110" s="762"/>
      <c r="D110" s="763"/>
      <c r="E110" s="761"/>
      <c r="F110" s="762"/>
      <c r="G110" s="763"/>
      <c r="H110" s="136"/>
      <c r="I110" s="136"/>
      <c r="J110" s="136"/>
      <c r="K110" s="136"/>
      <c r="L110" s="136"/>
      <c r="M110" s="761"/>
      <c r="N110" s="762"/>
      <c r="O110" s="762"/>
      <c r="P110" s="763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  <c r="AE110" s="136"/>
      <c r="AF110" s="136"/>
      <c r="AG110" s="136"/>
      <c r="AH110" s="137"/>
    </row>
    <row r="111" spans="1:34" ht="17.25" customHeight="1">
      <c r="A111" s="135"/>
      <c r="B111" s="761"/>
      <c r="C111" s="762"/>
      <c r="D111" s="763"/>
      <c r="E111" s="761"/>
      <c r="F111" s="762"/>
      <c r="G111" s="763"/>
      <c r="H111" s="136"/>
      <c r="I111" s="136"/>
      <c r="J111" s="136"/>
      <c r="K111" s="136"/>
      <c r="L111" s="136"/>
      <c r="M111" s="761"/>
      <c r="N111" s="762"/>
      <c r="O111" s="762"/>
      <c r="P111" s="763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  <c r="AC111" s="136"/>
      <c r="AD111" s="136"/>
      <c r="AE111" s="136"/>
      <c r="AF111" s="136"/>
      <c r="AG111" s="136"/>
      <c r="AH111" s="137"/>
    </row>
    <row r="112" spans="1:34" ht="17.25" customHeight="1">
      <c r="A112" s="135"/>
      <c r="B112" s="459"/>
      <c r="C112" s="460"/>
      <c r="D112" s="461"/>
      <c r="E112" s="459"/>
      <c r="F112" s="460"/>
      <c r="G112" s="461"/>
      <c r="H112" s="136"/>
      <c r="I112" s="136"/>
      <c r="J112" s="136"/>
      <c r="K112" s="136"/>
      <c r="L112" s="136"/>
      <c r="M112" s="459"/>
      <c r="N112" s="460"/>
      <c r="O112" s="460"/>
      <c r="P112" s="461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  <c r="AE112" s="136"/>
      <c r="AF112" s="136"/>
      <c r="AG112" s="136"/>
      <c r="AH112" s="137"/>
    </row>
    <row r="113" spans="1:34" ht="17.25" customHeight="1">
      <c r="A113" s="135"/>
      <c r="B113" s="764" t="s">
        <v>180</v>
      </c>
      <c r="C113" s="765"/>
      <c r="D113" s="766"/>
      <c r="E113" s="764" t="s">
        <v>180</v>
      </c>
      <c r="F113" s="765"/>
      <c r="G113" s="766"/>
      <c r="H113" s="136"/>
      <c r="I113" s="136"/>
      <c r="J113" s="136"/>
      <c r="K113" s="136"/>
      <c r="L113" s="136"/>
      <c r="M113" s="764" t="s">
        <v>20</v>
      </c>
      <c r="N113" s="765"/>
      <c r="O113" s="765"/>
      <c r="P113" s="76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  <c r="AE113" s="136"/>
      <c r="AF113" s="136"/>
      <c r="AG113" s="136"/>
      <c r="AH113" s="137"/>
    </row>
    <row r="114" spans="1:34" ht="17.25" customHeight="1">
      <c r="A114" s="135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  <c r="AC114" s="136"/>
      <c r="AD114" s="136"/>
      <c r="AE114" s="136"/>
      <c r="AF114" s="136"/>
      <c r="AG114" s="136"/>
      <c r="AH114" s="137"/>
    </row>
    <row r="115" spans="1:34" ht="15.6">
      <c r="A115" s="146"/>
      <c r="B115" s="767" t="s">
        <v>181</v>
      </c>
      <c r="C115" s="768"/>
      <c r="D115" s="768"/>
      <c r="E115" s="768"/>
      <c r="F115" s="768"/>
      <c r="G115" s="768"/>
      <c r="H115" s="768"/>
      <c r="I115" s="768"/>
      <c r="J115" s="768"/>
      <c r="K115" s="768"/>
      <c r="L115" s="768"/>
      <c r="M115" s="768"/>
      <c r="N115" s="768"/>
      <c r="O115" s="768"/>
      <c r="P115" s="768"/>
      <c r="Q115" s="768"/>
      <c r="R115" s="768"/>
      <c r="S115" s="768"/>
      <c r="T115" s="768"/>
      <c r="U115" s="768"/>
      <c r="V115" s="768"/>
      <c r="W115" s="768"/>
      <c r="X115" s="768"/>
      <c r="Y115" s="768"/>
      <c r="Z115" s="768"/>
      <c r="AA115" s="768"/>
      <c r="AB115" s="768"/>
      <c r="AC115" s="768"/>
      <c r="AD115" s="768"/>
      <c r="AE115" s="768"/>
      <c r="AF115" s="768"/>
      <c r="AG115" s="769"/>
      <c r="AH115" s="137"/>
    </row>
    <row r="116" spans="1:34" ht="15.6">
      <c r="A116" s="146"/>
      <c r="B116" s="770"/>
      <c r="C116" s="771"/>
      <c r="D116" s="771"/>
      <c r="E116" s="771"/>
      <c r="F116" s="771"/>
      <c r="G116" s="771"/>
      <c r="H116" s="771"/>
      <c r="I116" s="771"/>
      <c r="J116" s="771"/>
      <c r="K116" s="771"/>
      <c r="L116" s="771"/>
      <c r="M116" s="771"/>
      <c r="N116" s="771"/>
      <c r="O116" s="771"/>
      <c r="P116" s="771"/>
      <c r="Q116" s="771"/>
      <c r="R116" s="771"/>
      <c r="S116" s="771"/>
      <c r="T116" s="771"/>
      <c r="U116" s="771"/>
      <c r="V116" s="771"/>
      <c r="W116" s="771"/>
      <c r="X116" s="771"/>
      <c r="Y116" s="771"/>
      <c r="Z116" s="771"/>
      <c r="AA116" s="771"/>
      <c r="AB116" s="771"/>
      <c r="AC116" s="771"/>
      <c r="AD116" s="771"/>
      <c r="AE116" s="771"/>
      <c r="AF116" s="771"/>
      <c r="AG116" s="772"/>
      <c r="AH116" s="137"/>
    </row>
    <row r="117" spans="1:34" ht="15.6">
      <c r="A117" s="146"/>
      <c r="B117" s="770"/>
      <c r="C117" s="771"/>
      <c r="D117" s="771"/>
      <c r="E117" s="771"/>
      <c r="F117" s="771"/>
      <c r="G117" s="771"/>
      <c r="H117" s="771"/>
      <c r="I117" s="771"/>
      <c r="J117" s="771"/>
      <c r="K117" s="771"/>
      <c r="L117" s="771"/>
      <c r="M117" s="771"/>
      <c r="N117" s="771"/>
      <c r="O117" s="771"/>
      <c r="P117" s="771"/>
      <c r="Q117" s="771"/>
      <c r="R117" s="771"/>
      <c r="S117" s="771"/>
      <c r="T117" s="771"/>
      <c r="U117" s="771"/>
      <c r="V117" s="771"/>
      <c r="W117" s="771"/>
      <c r="X117" s="771"/>
      <c r="Y117" s="771"/>
      <c r="Z117" s="771"/>
      <c r="AA117" s="771"/>
      <c r="AB117" s="771"/>
      <c r="AC117" s="771"/>
      <c r="AD117" s="771"/>
      <c r="AE117" s="771"/>
      <c r="AF117" s="771"/>
      <c r="AG117" s="772"/>
      <c r="AH117" s="137"/>
    </row>
    <row r="118" spans="1:34" ht="15.6">
      <c r="A118" s="146"/>
      <c r="B118" s="770"/>
      <c r="C118" s="771"/>
      <c r="D118" s="771"/>
      <c r="E118" s="771"/>
      <c r="F118" s="771"/>
      <c r="G118" s="771"/>
      <c r="H118" s="771"/>
      <c r="I118" s="771"/>
      <c r="J118" s="771"/>
      <c r="K118" s="771"/>
      <c r="L118" s="771"/>
      <c r="M118" s="771"/>
      <c r="N118" s="771"/>
      <c r="O118" s="771"/>
      <c r="P118" s="771"/>
      <c r="Q118" s="771"/>
      <c r="R118" s="771"/>
      <c r="S118" s="771"/>
      <c r="T118" s="771"/>
      <c r="U118" s="771"/>
      <c r="V118" s="771"/>
      <c r="W118" s="771"/>
      <c r="X118" s="771"/>
      <c r="Y118" s="771"/>
      <c r="Z118" s="771"/>
      <c r="AA118" s="771"/>
      <c r="AB118" s="771"/>
      <c r="AC118" s="771"/>
      <c r="AD118" s="771"/>
      <c r="AE118" s="771"/>
      <c r="AF118" s="771"/>
      <c r="AG118" s="772"/>
      <c r="AH118" s="137"/>
    </row>
    <row r="119" spans="1:34" ht="15.6">
      <c r="A119" s="146"/>
      <c r="B119" s="773"/>
      <c r="C119" s="774"/>
      <c r="D119" s="774"/>
      <c r="E119" s="774"/>
      <c r="F119" s="774"/>
      <c r="G119" s="774"/>
      <c r="H119" s="774"/>
      <c r="I119" s="774"/>
      <c r="J119" s="774"/>
      <c r="K119" s="774"/>
      <c r="L119" s="774"/>
      <c r="M119" s="774"/>
      <c r="N119" s="774"/>
      <c r="O119" s="774"/>
      <c r="P119" s="774"/>
      <c r="Q119" s="774"/>
      <c r="R119" s="774"/>
      <c r="S119" s="774"/>
      <c r="T119" s="774"/>
      <c r="U119" s="774"/>
      <c r="V119" s="774"/>
      <c r="W119" s="774"/>
      <c r="X119" s="774"/>
      <c r="Y119" s="774"/>
      <c r="Z119" s="774"/>
      <c r="AA119" s="774"/>
      <c r="AB119" s="774"/>
      <c r="AC119" s="774"/>
      <c r="AD119" s="774"/>
      <c r="AE119" s="774"/>
      <c r="AF119" s="774"/>
      <c r="AG119" s="775"/>
      <c r="AH119" s="137"/>
    </row>
    <row r="120" spans="1:34" ht="15.6">
      <c r="A120" s="146"/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37"/>
    </row>
    <row r="121" spans="1:34" ht="18.600000000000001" customHeight="1">
      <c r="A121" s="146" t="s">
        <v>268</v>
      </c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  <c r="AE121" s="136"/>
      <c r="AF121" s="136"/>
      <c r="AG121" s="136"/>
      <c r="AH121" s="137"/>
    </row>
    <row r="122" spans="1:34" ht="15.6">
      <c r="A122" s="14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  <c r="AC122" s="136"/>
      <c r="AD122" s="136"/>
      <c r="AE122" s="136"/>
      <c r="AF122" s="136"/>
      <c r="AG122" s="136"/>
      <c r="AH122" s="137"/>
    </row>
    <row r="123" spans="1:34" ht="33.6" customHeight="1">
      <c r="A123" s="135"/>
      <c r="B123" s="754" t="s">
        <v>185</v>
      </c>
      <c r="C123" s="755"/>
      <c r="D123" s="755"/>
      <c r="E123" s="755"/>
      <c r="F123" s="755"/>
      <c r="G123" s="756"/>
      <c r="H123" s="136"/>
      <c r="I123" s="136"/>
      <c r="J123" s="136"/>
      <c r="K123" s="136"/>
      <c r="L123" s="136"/>
      <c r="M123" s="754" t="s">
        <v>186</v>
      </c>
      <c r="N123" s="755"/>
      <c r="O123" s="755"/>
      <c r="P123" s="755"/>
      <c r="Q123" s="755"/>
      <c r="R123" s="755"/>
      <c r="S123" s="755"/>
      <c r="T123" s="755"/>
      <c r="U123" s="755"/>
      <c r="V123" s="755"/>
      <c r="W123" s="755"/>
      <c r="X123" s="755"/>
      <c r="Y123" s="755"/>
      <c r="Z123" s="755"/>
      <c r="AA123" s="755"/>
      <c r="AB123" s="755"/>
      <c r="AC123" s="755"/>
      <c r="AD123" s="755"/>
      <c r="AE123" s="755"/>
      <c r="AF123" s="755"/>
      <c r="AG123" s="756"/>
      <c r="AH123" s="137"/>
    </row>
    <row r="124" spans="1:34" ht="25.95" customHeight="1">
      <c r="A124" s="135"/>
      <c r="B124" s="757" t="s">
        <v>177</v>
      </c>
      <c r="C124" s="757"/>
      <c r="D124" s="757"/>
      <c r="E124" s="757" t="s">
        <v>178</v>
      </c>
      <c r="F124" s="757"/>
      <c r="G124" s="757"/>
      <c r="H124" s="136"/>
      <c r="I124" s="136"/>
      <c r="J124" s="136"/>
      <c r="K124" s="136"/>
      <c r="L124" s="136"/>
      <c r="M124" s="488" t="s">
        <v>95</v>
      </c>
      <c r="N124" s="488"/>
      <c r="O124" s="488"/>
      <c r="P124" s="488" t="s">
        <v>2</v>
      </c>
      <c r="Q124" s="488"/>
      <c r="R124" s="488"/>
      <c r="S124" s="488" t="s">
        <v>179</v>
      </c>
      <c r="T124" s="488"/>
      <c r="U124" s="488"/>
      <c r="V124" s="488" t="s">
        <v>74</v>
      </c>
      <c r="W124" s="488"/>
      <c r="X124" s="488"/>
      <c r="Y124" s="488" t="s">
        <v>105</v>
      </c>
      <c r="Z124" s="488"/>
      <c r="AA124" s="488"/>
      <c r="AB124" s="488" t="s">
        <v>1</v>
      </c>
      <c r="AC124" s="488"/>
      <c r="AD124" s="488"/>
      <c r="AE124" s="488" t="s">
        <v>0</v>
      </c>
      <c r="AF124" s="488"/>
      <c r="AG124" s="488"/>
      <c r="AH124" s="137"/>
    </row>
    <row r="125" spans="1:34" ht="17.25" customHeight="1">
      <c r="A125" s="135"/>
      <c r="B125" s="758"/>
      <c r="C125" s="759"/>
      <c r="D125" s="760"/>
      <c r="E125" s="758"/>
      <c r="F125" s="759"/>
      <c r="G125" s="760"/>
      <c r="H125" s="136"/>
      <c r="I125" s="136"/>
      <c r="J125" s="136"/>
      <c r="K125" s="136"/>
      <c r="L125" s="136"/>
      <c r="M125" s="758"/>
      <c r="N125" s="759"/>
      <c r="O125" s="760"/>
      <c r="P125" s="758"/>
      <c r="Q125" s="759"/>
      <c r="R125" s="760"/>
      <c r="S125" s="758"/>
      <c r="T125" s="759"/>
      <c r="U125" s="760"/>
      <c r="V125" s="758"/>
      <c r="W125" s="759"/>
      <c r="X125" s="760"/>
      <c r="Y125" s="758"/>
      <c r="Z125" s="759"/>
      <c r="AA125" s="760"/>
      <c r="AB125" s="758"/>
      <c r="AC125" s="759"/>
      <c r="AD125" s="760"/>
      <c r="AE125" s="758"/>
      <c r="AF125" s="759"/>
      <c r="AG125" s="760"/>
      <c r="AH125" s="137"/>
    </row>
    <row r="126" spans="1:34" ht="17.25" customHeight="1">
      <c r="A126" s="135"/>
      <c r="B126" s="761"/>
      <c r="C126" s="762"/>
      <c r="D126" s="763"/>
      <c r="E126" s="761"/>
      <c r="F126" s="762"/>
      <c r="G126" s="763"/>
      <c r="H126" s="136"/>
      <c r="I126" s="136"/>
      <c r="J126" s="136"/>
      <c r="K126" s="136"/>
      <c r="L126" s="136"/>
      <c r="M126" s="761"/>
      <c r="N126" s="762"/>
      <c r="O126" s="763"/>
      <c r="P126" s="761"/>
      <c r="Q126" s="762"/>
      <c r="R126" s="763"/>
      <c r="S126" s="761"/>
      <c r="T126" s="762"/>
      <c r="U126" s="763"/>
      <c r="V126" s="761"/>
      <c r="W126" s="762"/>
      <c r="X126" s="763"/>
      <c r="Y126" s="761"/>
      <c r="Z126" s="762"/>
      <c r="AA126" s="763"/>
      <c r="AB126" s="761"/>
      <c r="AC126" s="762"/>
      <c r="AD126" s="763"/>
      <c r="AE126" s="761"/>
      <c r="AF126" s="762"/>
      <c r="AG126" s="763"/>
      <c r="AH126" s="137"/>
    </row>
    <row r="127" spans="1:34" ht="17.25" customHeight="1">
      <c r="A127" s="135"/>
      <c r="B127" s="761"/>
      <c r="C127" s="762"/>
      <c r="D127" s="763"/>
      <c r="E127" s="761"/>
      <c r="F127" s="762"/>
      <c r="G127" s="763"/>
      <c r="H127" s="136"/>
      <c r="I127" s="136"/>
      <c r="J127" s="136"/>
      <c r="K127" s="136"/>
      <c r="L127" s="136"/>
      <c r="M127" s="761"/>
      <c r="N127" s="762"/>
      <c r="O127" s="763"/>
      <c r="P127" s="761"/>
      <c r="Q127" s="762"/>
      <c r="R127" s="763"/>
      <c r="S127" s="761"/>
      <c r="T127" s="762"/>
      <c r="U127" s="763"/>
      <c r="V127" s="761"/>
      <c r="W127" s="762"/>
      <c r="X127" s="763"/>
      <c r="Y127" s="761"/>
      <c r="Z127" s="762"/>
      <c r="AA127" s="763"/>
      <c r="AB127" s="761"/>
      <c r="AC127" s="762"/>
      <c r="AD127" s="763"/>
      <c r="AE127" s="761"/>
      <c r="AF127" s="762"/>
      <c r="AG127" s="763"/>
      <c r="AH127" s="137"/>
    </row>
    <row r="128" spans="1:34" ht="17.25" customHeight="1">
      <c r="A128" s="135"/>
      <c r="B128" s="459"/>
      <c r="C128" s="460"/>
      <c r="D128" s="461"/>
      <c r="E128" s="459"/>
      <c r="F128" s="460"/>
      <c r="G128" s="461"/>
      <c r="H128" s="136"/>
      <c r="I128" s="136"/>
      <c r="J128" s="136"/>
      <c r="K128" s="136"/>
      <c r="L128" s="136"/>
      <c r="M128" s="459"/>
      <c r="N128" s="460"/>
      <c r="O128" s="461"/>
      <c r="P128" s="459"/>
      <c r="Q128" s="460"/>
      <c r="R128" s="461"/>
      <c r="S128" s="459"/>
      <c r="T128" s="460"/>
      <c r="U128" s="461"/>
      <c r="V128" s="459"/>
      <c r="W128" s="460"/>
      <c r="X128" s="461"/>
      <c r="Y128" s="459"/>
      <c r="Z128" s="460"/>
      <c r="AA128" s="461"/>
      <c r="AB128" s="459"/>
      <c r="AC128" s="460"/>
      <c r="AD128" s="461"/>
      <c r="AE128" s="459"/>
      <c r="AF128" s="460"/>
      <c r="AG128" s="461"/>
      <c r="AH128" s="137"/>
    </row>
    <row r="129" spans="1:34" ht="17.25" customHeight="1">
      <c r="A129" s="135"/>
      <c r="B129" s="764" t="s">
        <v>180</v>
      </c>
      <c r="C129" s="765"/>
      <c r="D129" s="766"/>
      <c r="E129" s="764" t="s">
        <v>180</v>
      </c>
      <c r="F129" s="765"/>
      <c r="G129" s="766"/>
      <c r="H129" s="136"/>
      <c r="I129" s="136"/>
      <c r="J129" s="136"/>
      <c r="K129" s="136"/>
      <c r="L129" s="136"/>
      <c r="M129" s="764" t="s">
        <v>20</v>
      </c>
      <c r="N129" s="765"/>
      <c r="O129" s="766"/>
      <c r="P129" s="764" t="s">
        <v>20</v>
      </c>
      <c r="Q129" s="765"/>
      <c r="R129" s="766"/>
      <c r="S129" s="764" t="s">
        <v>20</v>
      </c>
      <c r="T129" s="765"/>
      <c r="U129" s="766"/>
      <c r="V129" s="764" t="s">
        <v>20</v>
      </c>
      <c r="W129" s="765"/>
      <c r="X129" s="766"/>
      <c r="Y129" s="764" t="s">
        <v>20</v>
      </c>
      <c r="Z129" s="765"/>
      <c r="AA129" s="766"/>
      <c r="AB129" s="764" t="s">
        <v>20</v>
      </c>
      <c r="AC129" s="765"/>
      <c r="AD129" s="766"/>
      <c r="AE129" s="764" t="s">
        <v>20</v>
      </c>
      <c r="AF129" s="765"/>
      <c r="AG129" s="766"/>
      <c r="AH129" s="137"/>
    </row>
    <row r="130" spans="1:34" ht="17.25" customHeight="1">
      <c r="A130" s="135"/>
      <c r="B130" s="180"/>
      <c r="C130" s="181"/>
      <c r="D130" s="181"/>
      <c r="E130" s="181"/>
      <c r="F130" s="181"/>
      <c r="G130" s="181"/>
      <c r="H130" s="136"/>
      <c r="I130" s="136"/>
      <c r="J130" s="136"/>
      <c r="K130" s="136"/>
      <c r="L130" s="136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0"/>
      <c r="AH130" s="137"/>
    </row>
    <row r="131" spans="1:34" ht="15.6">
      <c r="A131" s="146"/>
      <c r="B131" s="767" t="s">
        <v>181</v>
      </c>
      <c r="C131" s="768"/>
      <c r="D131" s="768"/>
      <c r="E131" s="768"/>
      <c r="F131" s="768"/>
      <c r="G131" s="768"/>
      <c r="H131" s="768"/>
      <c r="I131" s="768"/>
      <c r="J131" s="768"/>
      <c r="K131" s="768"/>
      <c r="L131" s="768"/>
      <c r="M131" s="768"/>
      <c r="N131" s="768"/>
      <c r="O131" s="768"/>
      <c r="P131" s="768"/>
      <c r="Q131" s="768"/>
      <c r="R131" s="768"/>
      <c r="S131" s="768"/>
      <c r="T131" s="768"/>
      <c r="U131" s="768"/>
      <c r="V131" s="768"/>
      <c r="W131" s="768"/>
      <c r="X131" s="768"/>
      <c r="Y131" s="768"/>
      <c r="Z131" s="768"/>
      <c r="AA131" s="768"/>
      <c r="AB131" s="768"/>
      <c r="AC131" s="768"/>
      <c r="AD131" s="768"/>
      <c r="AE131" s="768"/>
      <c r="AF131" s="768"/>
      <c r="AG131" s="769"/>
      <c r="AH131" s="137"/>
    </row>
    <row r="132" spans="1:34" ht="15.6">
      <c r="A132" s="146"/>
      <c r="B132" s="770"/>
      <c r="C132" s="771"/>
      <c r="D132" s="771"/>
      <c r="E132" s="771"/>
      <c r="F132" s="771"/>
      <c r="G132" s="771"/>
      <c r="H132" s="771"/>
      <c r="I132" s="771"/>
      <c r="J132" s="771"/>
      <c r="K132" s="771"/>
      <c r="L132" s="771"/>
      <c r="M132" s="771"/>
      <c r="N132" s="771"/>
      <c r="O132" s="771"/>
      <c r="P132" s="771"/>
      <c r="Q132" s="771"/>
      <c r="R132" s="771"/>
      <c r="S132" s="771"/>
      <c r="T132" s="771"/>
      <c r="U132" s="771"/>
      <c r="V132" s="771"/>
      <c r="W132" s="771"/>
      <c r="X132" s="771"/>
      <c r="Y132" s="771"/>
      <c r="Z132" s="771"/>
      <c r="AA132" s="771"/>
      <c r="AB132" s="771"/>
      <c r="AC132" s="771"/>
      <c r="AD132" s="771"/>
      <c r="AE132" s="771"/>
      <c r="AF132" s="771"/>
      <c r="AG132" s="772"/>
      <c r="AH132" s="137"/>
    </row>
    <row r="133" spans="1:34" ht="15.6">
      <c r="A133" s="146"/>
      <c r="B133" s="770"/>
      <c r="C133" s="771"/>
      <c r="D133" s="771"/>
      <c r="E133" s="771"/>
      <c r="F133" s="771"/>
      <c r="G133" s="771"/>
      <c r="H133" s="771"/>
      <c r="I133" s="771"/>
      <c r="J133" s="771"/>
      <c r="K133" s="771"/>
      <c r="L133" s="771"/>
      <c r="M133" s="771"/>
      <c r="N133" s="771"/>
      <c r="O133" s="771"/>
      <c r="P133" s="771"/>
      <c r="Q133" s="771"/>
      <c r="R133" s="771"/>
      <c r="S133" s="771"/>
      <c r="T133" s="771"/>
      <c r="U133" s="771"/>
      <c r="V133" s="771"/>
      <c r="W133" s="771"/>
      <c r="X133" s="771"/>
      <c r="Y133" s="771"/>
      <c r="Z133" s="771"/>
      <c r="AA133" s="771"/>
      <c r="AB133" s="771"/>
      <c r="AC133" s="771"/>
      <c r="AD133" s="771"/>
      <c r="AE133" s="771"/>
      <c r="AF133" s="771"/>
      <c r="AG133" s="772"/>
      <c r="AH133" s="137"/>
    </row>
    <row r="134" spans="1:34" ht="15.6">
      <c r="A134" s="146"/>
      <c r="B134" s="770"/>
      <c r="C134" s="771"/>
      <c r="D134" s="771"/>
      <c r="E134" s="771"/>
      <c r="F134" s="771"/>
      <c r="G134" s="771"/>
      <c r="H134" s="771"/>
      <c r="I134" s="771"/>
      <c r="J134" s="771"/>
      <c r="K134" s="771"/>
      <c r="L134" s="771"/>
      <c r="M134" s="771"/>
      <c r="N134" s="771"/>
      <c r="O134" s="771"/>
      <c r="P134" s="771"/>
      <c r="Q134" s="771"/>
      <c r="R134" s="771"/>
      <c r="S134" s="771"/>
      <c r="T134" s="771"/>
      <c r="U134" s="771"/>
      <c r="V134" s="771"/>
      <c r="W134" s="771"/>
      <c r="X134" s="771"/>
      <c r="Y134" s="771"/>
      <c r="Z134" s="771"/>
      <c r="AA134" s="771"/>
      <c r="AB134" s="771"/>
      <c r="AC134" s="771"/>
      <c r="AD134" s="771"/>
      <c r="AE134" s="771"/>
      <c r="AF134" s="771"/>
      <c r="AG134" s="772"/>
      <c r="AH134" s="137"/>
    </row>
    <row r="135" spans="1:34" ht="15.6">
      <c r="A135" s="146"/>
      <c r="B135" s="773"/>
      <c r="C135" s="774"/>
      <c r="D135" s="774"/>
      <c r="E135" s="774"/>
      <c r="F135" s="774"/>
      <c r="G135" s="774"/>
      <c r="H135" s="774"/>
      <c r="I135" s="774"/>
      <c r="J135" s="774"/>
      <c r="K135" s="774"/>
      <c r="L135" s="774"/>
      <c r="M135" s="774"/>
      <c r="N135" s="774"/>
      <c r="O135" s="774"/>
      <c r="P135" s="774"/>
      <c r="Q135" s="774"/>
      <c r="R135" s="774"/>
      <c r="S135" s="774"/>
      <c r="T135" s="774"/>
      <c r="U135" s="774"/>
      <c r="V135" s="774"/>
      <c r="W135" s="774"/>
      <c r="X135" s="774"/>
      <c r="Y135" s="774"/>
      <c r="Z135" s="774"/>
      <c r="AA135" s="774"/>
      <c r="AB135" s="774"/>
      <c r="AC135" s="774"/>
      <c r="AD135" s="774"/>
      <c r="AE135" s="774"/>
      <c r="AF135" s="774"/>
      <c r="AG135" s="775"/>
      <c r="AH135" s="137"/>
    </row>
    <row r="136" spans="1:34" ht="17.25" customHeight="1" thickBot="1">
      <c r="A136" s="182"/>
      <c r="B136" s="183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  <c r="AA136" s="183"/>
      <c r="AB136" s="183"/>
      <c r="AC136" s="183"/>
      <c r="AD136" s="183"/>
      <c r="AE136" s="183"/>
      <c r="AF136" s="183"/>
      <c r="AG136" s="183"/>
      <c r="AH136" s="184"/>
    </row>
  </sheetData>
  <mergeCells count="596">
    <mergeCell ref="C103:L103"/>
    <mergeCell ref="M103:O103"/>
    <mergeCell ref="P103:Q103"/>
    <mergeCell ref="R103:S103"/>
    <mergeCell ref="T103:U103"/>
    <mergeCell ref="V103:Z103"/>
    <mergeCell ref="AA103:AH103"/>
    <mergeCell ref="C57:L57"/>
    <mergeCell ref="M57:O57"/>
    <mergeCell ref="P57:Q57"/>
    <mergeCell ref="R57:S57"/>
    <mergeCell ref="T57:U57"/>
    <mergeCell ref="V57:W57"/>
    <mergeCell ref="X57:Z57"/>
    <mergeCell ref="AA57:AH57"/>
    <mergeCell ref="P101:Q101"/>
    <mergeCell ref="R101:S101"/>
    <mergeCell ref="T101:U101"/>
    <mergeCell ref="V101:Z101"/>
    <mergeCell ref="AA101:AH101"/>
    <mergeCell ref="C102:L102"/>
    <mergeCell ref="M102:O102"/>
    <mergeCell ref="P102:Q102"/>
    <mergeCell ref="R102:S102"/>
    <mergeCell ref="T102:U102"/>
    <mergeCell ref="V102:Z102"/>
    <mergeCell ref="AA102:AH102"/>
    <mergeCell ref="V56:W56"/>
    <mergeCell ref="X56:Z56"/>
    <mergeCell ref="AA56:AH56"/>
    <mergeCell ref="V58:W58"/>
    <mergeCell ref="X58:Z58"/>
    <mergeCell ref="AA58:AH58"/>
    <mergeCell ref="T58:U58"/>
    <mergeCell ref="AA81:AH81"/>
    <mergeCell ref="V77:Z77"/>
    <mergeCell ref="AA77:AH77"/>
    <mergeCell ref="AA74:AH74"/>
    <mergeCell ref="AA66:AH67"/>
    <mergeCell ref="X61:Z61"/>
    <mergeCell ref="AA61:AH61"/>
    <mergeCell ref="V79:Z79"/>
    <mergeCell ref="V80:Z80"/>
    <mergeCell ref="T79:U79"/>
    <mergeCell ref="W9:Y9"/>
    <mergeCell ref="Z9:AB9"/>
    <mergeCell ref="W10:Y10"/>
    <mergeCell ref="Z10:AB10"/>
    <mergeCell ref="AA53:AH53"/>
    <mergeCell ref="X54:Z54"/>
    <mergeCell ref="AA54:AH54"/>
    <mergeCell ref="AA49:AH49"/>
    <mergeCell ref="V40:W40"/>
    <mergeCell ref="X40:Z40"/>
    <mergeCell ref="AA40:AH40"/>
    <mergeCell ref="X41:Z41"/>
    <mergeCell ref="AA41:AH41"/>
    <mergeCell ref="AA42:AH42"/>
    <mergeCell ref="X37:Z37"/>
    <mergeCell ref="AA37:AH37"/>
    <mergeCell ref="X38:Z38"/>
    <mergeCell ref="AA38:AH38"/>
    <mergeCell ref="V39:W39"/>
    <mergeCell ref="X39:Z39"/>
    <mergeCell ref="AA34:AH34"/>
    <mergeCell ref="X35:Z35"/>
    <mergeCell ref="AA35:AH35"/>
    <mergeCell ref="AA36:AH36"/>
    <mergeCell ref="G18:J18"/>
    <mergeCell ref="K18:M18"/>
    <mergeCell ref="B10:D10"/>
    <mergeCell ref="E10:H10"/>
    <mergeCell ref="I10:M10"/>
    <mergeCell ref="N10:P10"/>
    <mergeCell ref="A15:B19"/>
    <mergeCell ref="C15:C16"/>
    <mergeCell ref="D19:F19"/>
    <mergeCell ref="G19:J19"/>
    <mergeCell ref="K19:M19"/>
    <mergeCell ref="N19:P19"/>
    <mergeCell ref="D18:F18"/>
    <mergeCell ref="N15:P16"/>
    <mergeCell ref="B115:AG119"/>
    <mergeCell ref="B123:G123"/>
    <mergeCell ref="M123:AG123"/>
    <mergeCell ref="B124:D124"/>
    <mergeCell ref="E124:G124"/>
    <mergeCell ref="M124:O124"/>
    <mergeCell ref="P124:R124"/>
    <mergeCell ref="S124:U124"/>
    <mergeCell ref="V124:X124"/>
    <mergeCell ref="Y124:AA124"/>
    <mergeCell ref="AB124:AD124"/>
    <mergeCell ref="AE124:AG124"/>
    <mergeCell ref="V125:X128"/>
    <mergeCell ref="Y125:AA128"/>
    <mergeCell ref="AB125:AD128"/>
    <mergeCell ref="B131:AG135"/>
    <mergeCell ref="AE125:AG128"/>
    <mergeCell ref="B129:D129"/>
    <mergeCell ref="E129:G129"/>
    <mergeCell ref="M129:O129"/>
    <mergeCell ref="P129:R129"/>
    <mergeCell ref="S129:U129"/>
    <mergeCell ref="V129:X129"/>
    <mergeCell ref="Y129:AA129"/>
    <mergeCell ref="AB129:AD129"/>
    <mergeCell ref="AE129:AG129"/>
    <mergeCell ref="B125:D128"/>
    <mergeCell ref="E125:G128"/>
    <mergeCell ref="M125:O128"/>
    <mergeCell ref="P125:R128"/>
    <mergeCell ref="S125:U128"/>
    <mergeCell ref="B113:D113"/>
    <mergeCell ref="E113:G113"/>
    <mergeCell ref="M113:P113"/>
    <mergeCell ref="B91:AG95"/>
    <mergeCell ref="B107:G107"/>
    <mergeCell ref="M107:P107"/>
    <mergeCell ref="B108:D108"/>
    <mergeCell ref="E108:G108"/>
    <mergeCell ref="M108:P108"/>
    <mergeCell ref="B109:D112"/>
    <mergeCell ref="E109:G112"/>
    <mergeCell ref="M109:P112"/>
    <mergeCell ref="A99:B100"/>
    <mergeCell ref="C99:L100"/>
    <mergeCell ref="M99:O100"/>
    <mergeCell ref="P99:Q100"/>
    <mergeCell ref="R99:U99"/>
    <mergeCell ref="V99:Z100"/>
    <mergeCell ref="AA99:AH100"/>
    <mergeCell ref="R100:S100"/>
    <mergeCell ref="T100:U100"/>
    <mergeCell ref="A101:B103"/>
    <mergeCell ref="C101:L101"/>
    <mergeCell ref="M101:O101"/>
    <mergeCell ref="B89:D89"/>
    <mergeCell ref="E89:G89"/>
    <mergeCell ref="M89:O89"/>
    <mergeCell ref="P89:R89"/>
    <mergeCell ref="S89:U89"/>
    <mergeCell ref="V89:X89"/>
    <mergeCell ref="Y89:AA89"/>
    <mergeCell ref="AB89:AD89"/>
    <mergeCell ref="AE89:AG89"/>
    <mergeCell ref="B86:D88"/>
    <mergeCell ref="E86:G88"/>
    <mergeCell ref="M86:O88"/>
    <mergeCell ref="P86:R88"/>
    <mergeCell ref="S86:U88"/>
    <mergeCell ref="V86:X88"/>
    <mergeCell ref="Y86:AA88"/>
    <mergeCell ref="AB86:AD88"/>
    <mergeCell ref="AE86:AG88"/>
    <mergeCell ref="B84:G84"/>
    <mergeCell ref="M84:AG84"/>
    <mergeCell ref="B85:D85"/>
    <mergeCell ref="E85:G85"/>
    <mergeCell ref="M85:O85"/>
    <mergeCell ref="P85:R85"/>
    <mergeCell ref="S85:U85"/>
    <mergeCell ref="V85:X85"/>
    <mergeCell ref="Y85:AA85"/>
    <mergeCell ref="C81:L81"/>
    <mergeCell ref="M81:O81"/>
    <mergeCell ref="P81:Q81"/>
    <mergeCell ref="R81:S81"/>
    <mergeCell ref="T81:U81"/>
    <mergeCell ref="V81:Z81"/>
    <mergeCell ref="A76:B81"/>
    <mergeCell ref="AB85:AD85"/>
    <mergeCell ref="AE85:AG85"/>
    <mergeCell ref="C80:L80"/>
    <mergeCell ref="M80:O80"/>
    <mergeCell ref="T78:U78"/>
    <mergeCell ref="V78:Z78"/>
    <mergeCell ref="AA78:AH78"/>
    <mergeCell ref="C79:L79"/>
    <mergeCell ref="M79:O79"/>
    <mergeCell ref="P79:Q79"/>
    <mergeCell ref="V76:Z76"/>
    <mergeCell ref="AA76:AH76"/>
    <mergeCell ref="C77:L77"/>
    <mergeCell ref="M77:O77"/>
    <mergeCell ref="P77:Q77"/>
    <mergeCell ref="R77:S77"/>
    <mergeCell ref="T77:U77"/>
    <mergeCell ref="C76:L76"/>
    <mergeCell ref="M76:O76"/>
    <mergeCell ref="P76:Q76"/>
    <mergeCell ref="R76:S76"/>
    <mergeCell ref="T76:U76"/>
    <mergeCell ref="C78:L78"/>
    <mergeCell ref="M78:O78"/>
    <mergeCell ref="P78:Q78"/>
    <mergeCell ref="R78:S78"/>
    <mergeCell ref="C75:L75"/>
    <mergeCell ref="M75:O75"/>
    <mergeCell ref="P75:Q75"/>
    <mergeCell ref="R75:S75"/>
    <mergeCell ref="T75:U75"/>
    <mergeCell ref="V75:Z75"/>
    <mergeCell ref="AA75:AH75"/>
    <mergeCell ref="T73:U73"/>
    <mergeCell ref="V73:Z73"/>
    <mergeCell ref="AA73:AH73"/>
    <mergeCell ref="P73:Q73"/>
    <mergeCell ref="R73:S73"/>
    <mergeCell ref="A74:B75"/>
    <mergeCell ref="C74:L74"/>
    <mergeCell ref="M74:O74"/>
    <mergeCell ref="P74:Q74"/>
    <mergeCell ref="R74:S74"/>
    <mergeCell ref="T74:U74"/>
    <mergeCell ref="V74:Z74"/>
    <mergeCell ref="V71:Z71"/>
    <mergeCell ref="AA71:AH71"/>
    <mergeCell ref="C72:L72"/>
    <mergeCell ref="M72:O72"/>
    <mergeCell ref="P72:Q72"/>
    <mergeCell ref="R72:S72"/>
    <mergeCell ref="T72:U72"/>
    <mergeCell ref="V72:Z72"/>
    <mergeCell ref="AA72:AH72"/>
    <mergeCell ref="A71:B73"/>
    <mergeCell ref="C71:L71"/>
    <mergeCell ref="M71:O71"/>
    <mergeCell ref="P71:Q71"/>
    <mergeCell ref="R71:S71"/>
    <mergeCell ref="T71:U71"/>
    <mergeCell ref="C73:L73"/>
    <mergeCell ref="M73:O73"/>
    <mergeCell ref="AU68:AV71"/>
    <mergeCell ref="C69:L69"/>
    <mergeCell ref="M69:O69"/>
    <mergeCell ref="P69:Q69"/>
    <mergeCell ref="R69:S69"/>
    <mergeCell ref="T69:U69"/>
    <mergeCell ref="V69:Z69"/>
    <mergeCell ref="AA69:AH69"/>
    <mergeCell ref="C70:L70"/>
    <mergeCell ref="AA70:AH70"/>
    <mergeCell ref="AA68:AH68"/>
    <mergeCell ref="R67:S67"/>
    <mergeCell ref="T67:U67"/>
    <mergeCell ref="A68:B70"/>
    <mergeCell ref="C68:L68"/>
    <mergeCell ref="M68:O68"/>
    <mergeCell ref="P68:Q68"/>
    <mergeCell ref="R68:S68"/>
    <mergeCell ref="T68:U68"/>
    <mergeCell ref="V68:Z68"/>
    <mergeCell ref="A66:B67"/>
    <mergeCell ref="C66:L67"/>
    <mergeCell ref="M66:O67"/>
    <mergeCell ref="P66:Q67"/>
    <mergeCell ref="R66:U66"/>
    <mergeCell ref="V66:Z67"/>
    <mergeCell ref="M70:O70"/>
    <mergeCell ref="P70:Q70"/>
    <mergeCell ref="R70:S70"/>
    <mergeCell ref="T70:U70"/>
    <mergeCell ref="V70:Z70"/>
    <mergeCell ref="C62:L62"/>
    <mergeCell ref="M62:O62"/>
    <mergeCell ref="P62:Q62"/>
    <mergeCell ref="R62:S62"/>
    <mergeCell ref="T62:U62"/>
    <mergeCell ref="V62:W62"/>
    <mergeCell ref="X62:Z62"/>
    <mergeCell ref="AA62:AH62"/>
    <mergeCell ref="A60:B62"/>
    <mergeCell ref="C60:L60"/>
    <mergeCell ref="M60:O60"/>
    <mergeCell ref="P60:Q60"/>
    <mergeCell ref="R60:S60"/>
    <mergeCell ref="T60:U60"/>
    <mergeCell ref="V60:W60"/>
    <mergeCell ref="X60:Z60"/>
    <mergeCell ref="AA60:AH60"/>
    <mergeCell ref="C61:L61"/>
    <mergeCell ref="M61:O61"/>
    <mergeCell ref="P61:Q61"/>
    <mergeCell ref="R61:S61"/>
    <mergeCell ref="T61:U61"/>
    <mergeCell ref="V61:W61"/>
    <mergeCell ref="AA55:AH55"/>
    <mergeCell ref="C59:L59"/>
    <mergeCell ref="M59:O59"/>
    <mergeCell ref="P59:Q59"/>
    <mergeCell ref="R59:S59"/>
    <mergeCell ref="T59:U59"/>
    <mergeCell ref="V59:W59"/>
    <mergeCell ref="X59:Z59"/>
    <mergeCell ref="AA59:AH59"/>
    <mergeCell ref="R56:S56"/>
    <mergeCell ref="T56:U56"/>
    <mergeCell ref="C56:L56"/>
    <mergeCell ref="M56:O56"/>
    <mergeCell ref="P56:Q56"/>
    <mergeCell ref="C58:L58"/>
    <mergeCell ref="M58:O58"/>
    <mergeCell ref="P58:Q58"/>
    <mergeCell ref="R58:S58"/>
    <mergeCell ref="A55:B59"/>
    <mergeCell ref="C55:L55"/>
    <mergeCell ref="M55:O55"/>
    <mergeCell ref="P55:Q55"/>
    <mergeCell ref="R55:S55"/>
    <mergeCell ref="T55:U55"/>
    <mergeCell ref="V55:W55"/>
    <mergeCell ref="X55:Z55"/>
    <mergeCell ref="C54:L54"/>
    <mergeCell ref="M54:O54"/>
    <mergeCell ref="P54:Q54"/>
    <mergeCell ref="R54:S54"/>
    <mergeCell ref="T54:U54"/>
    <mergeCell ref="V54:W54"/>
    <mergeCell ref="A48:B54"/>
    <mergeCell ref="C53:L53"/>
    <mergeCell ref="M53:O53"/>
    <mergeCell ref="P53:Q53"/>
    <mergeCell ref="R53:S53"/>
    <mergeCell ref="T53:U53"/>
    <mergeCell ref="V53:W53"/>
    <mergeCell ref="X53:Z53"/>
    <mergeCell ref="V48:W48"/>
    <mergeCell ref="X48:Z48"/>
    <mergeCell ref="T51:U51"/>
    <mergeCell ref="V51:W51"/>
    <mergeCell ref="X51:Z51"/>
    <mergeCell ref="AA51:AH51"/>
    <mergeCell ref="C52:L52"/>
    <mergeCell ref="M52:O52"/>
    <mergeCell ref="P52:Q52"/>
    <mergeCell ref="R52:S52"/>
    <mergeCell ref="T52:U52"/>
    <mergeCell ref="V52:W52"/>
    <mergeCell ref="C51:L51"/>
    <mergeCell ref="M51:O51"/>
    <mergeCell ref="P51:Q51"/>
    <mergeCell ref="R51:S51"/>
    <mergeCell ref="X52:Z52"/>
    <mergeCell ref="AA52:AH52"/>
    <mergeCell ref="C50:L50"/>
    <mergeCell ref="M50:O50"/>
    <mergeCell ref="P50:Q50"/>
    <mergeCell ref="R50:S50"/>
    <mergeCell ref="T50:U50"/>
    <mergeCell ref="V50:W50"/>
    <mergeCell ref="X50:Z50"/>
    <mergeCell ref="AA50:AH50"/>
    <mergeCell ref="C49:L49"/>
    <mergeCell ref="M49:O49"/>
    <mergeCell ref="P49:Q49"/>
    <mergeCell ref="R49:S49"/>
    <mergeCell ref="T49:U49"/>
    <mergeCell ref="V49:W49"/>
    <mergeCell ref="X49:Z49"/>
    <mergeCell ref="T48:U48"/>
    <mergeCell ref="X46:Z46"/>
    <mergeCell ref="AA46:AH46"/>
    <mergeCell ref="C47:L47"/>
    <mergeCell ref="M47:O47"/>
    <mergeCell ref="P47:Q47"/>
    <mergeCell ref="R47:S47"/>
    <mergeCell ref="T47:U47"/>
    <mergeCell ref="V47:W47"/>
    <mergeCell ref="X47:Z47"/>
    <mergeCell ref="AA47:AH47"/>
    <mergeCell ref="C46:L46"/>
    <mergeCell ref="M46:O46"/>
    <mergeCell ref="P46:Q46"/>
    <mergeCell ref="R46:S46"/>
    <mergeCell ref="T46:U46"/>
    <mergeCell ref="V46:W46"/>
    <mergeCell ref="C48:L48"/>
    <mergeCell ref="M48:O48"/>
    <mergeCell ref="P48:Q48"/>
    <mergeCell ref="R48:S48"/>
    <mergeCell ref="AA43:AH43"/>
    <mergeCell ref="X44:Z44"/>
    <mergeCell ref="AA44:AH44"/>
    <mergeCell ref="C45:L45"/>
    <mergeCell ref="M45:O45"/>
    <mergeCell ref="P45:Q45"/>
    <mergeCell ref="R45:S45"/>
    <mergeCell ref="T45:U45"/>
    <mergeCell ref="V45:W45"/>
    <mergeCell ref="X45:Z45"/>
    <mergeCell ref="AA45:AH45"/>
    <mergeCell ref="C44:L44"/>
    <mergeCell ref="M44:O44"/>
    <mergeCell ref="P44:Q44"/>
    <mergeCell ref="R44:S44"/>
    <mergeCell ref="T44:U44"/>
    <mergeCell ref="V44:W44"/>
    <mergeCell ref="A39:B41"/>
    <mergeCell ref="C39:L39"/>
    <mergeCell ref="M39:O39"/>
    <mergeCell ref="P39:Q39"/>
    <mergeCell ref="R39:S39"/>
    <mergeCell ref="T39:U39"/>
    <mergeCell ref="T43:U43"/>
    <mergeCell ref="V43:W43"/>
    <mergeCell ref="X43:Z43"/>
    <mergeCell ref="AA39:AH39"/>
    <mergeCell ref="C40:L40"/>
    <mergeCell ref="M40:O40"/>
    <mergeCell ref="P40:Q40"/>
    <mergeCell ref="R40:S40"/>
    <mergeCell ref="T40:U40"/>
    <mergeCell ref="A42:B47"/>
    <mergeCell ref="C42:L42"/>
    <mergeCell ref="M42:O42"/>
    <mergeCell ref="P42:Q42"/>
    <mergeCell ref="R42:S42"/>
    <mergeCell ref="T42:U42"/>
    <mergeCell ref="V42:W42"/>
    <mergeCell ref="X42:Z42"/>
    <mergeCell ref="C41:L41"/>
    <mergeCell ref="M41:O41"/>
    <mergeCell ref="P41:Q41"/>
    <mergeCell ref="R41:S41"/>
    <mergeCell ref="T41:U41"/>
    <mergeCell ref="V41:W41"/>
    <mergeCell ref="C43:L43"/>
    <mergeCell ref="M43:O43"/>
    <mergeCell ref="P43:Q43"/>
    <mergeCell ref="R43:S43"/>
    <mergeCell ref="X36:Z36"/>
    <mergeCell ref="C35:L35"/>
    <mergeCell ref="M35:O35"/>
    <mergeCell ref="P35:Q35"/>
    <mergeCell ref="R35:S35"/>
    <mergeCell ref="T35:U35"/>
    <mergeCell ref="V35:W35"/>
    <mergeCell ref="C37:L37"/>
    <mergeCell ref="M37:O37"/>
    <mergeCell ref="P37:Q37"/>
    <mergeCell ref="R37:S37"/>
    <mergeCell ref="T37:U37"/>
    <mergeCell ref="V37:W37"/>
    <mergeCell ref="C34:L34"/>
    <mergeCell ref="M34:O34"/>
    <mergeCell ref="P34:Q34"/>
    <mergeCell ref="R34:S34"/>
    <mergeCell ref="T34:U34"/>
    <mergeCell ref="V34:W34"/>
    <mergeCell ref="A36:B38"/>
    <mergeCell ref="C36:L36"/>
    <mergeCell ref="M36:O36"/>
    <mergeCell ref="P36:Q36"/>
    <mergeCell ref="R36:S36"/>
    <mergeCell ref="T36:U36"/>
    <mergeCell ref="V36:W36"/>
    <mergeCell ref="A32:B35"/>
    <mergeCell ref="C32:L32"/>
    <mergeCell ref="M32:O32"/>
    <mergeCell ref="P32:Q32"/>
    <mergeCell ref="C38:L38"/>
    <mergeCell ref="M38:O38"/>
    <mergeCell ref="P38:Q38"/>
    <mergeCell ref="R38:S38"/>
    <mergeCell ref="T38:U38"/>
    <mergeCell ref="V38:W38"/>
    <mergeCell ref="X32:Z32"/>
    <mergeCell ref="AA32:AH32"/>
    <mergeCell ref="C33:L33"/>
    <mergeCell ref="M33:O33"/>
    <mergeCell ref="P33:Q33"/>
    <mergeCell ref="R33:S33"/>
    <mergeCell ref="T33:U33"/>
    <mergeCell ref="V33:W33"/>
    <mergeCell ref="X33:Z33"/>
    <mergeCell ref="AA33:AH33"/>
    <mergeCell ref="R32:S32"/>
    <mergeCell ref="T32:U32"/>
    <mergeCell ref="V32:W32"/>
    <mergeCell ref="X34:Z34"/>
    <mergeCell ref="A30:B31"/>
    <mergeCell ref="C30:L31"/>
    <mergeCell ref="M30:O31"/>
    <mergeCell ref="P30:Q31"/>
    <mergeCell ref="R30:U30"/>
    <mergeCell ref="V30:Z30"/>
    <mergeCell ref="AA30:AH31"/>
    <mergeCell ref="D26:F26"/>
    <mergeCell ref="G26:J26"/>
    <mergeCell ref="K26:M26"/>
    <mergeCell ref="N26:P26"/>
    <mergeCell ref="Q26:R26"/>
    <mergeCell ref="S26:V26"/>
    <mergeCell ref="R31:S31"/>
    <mergeCell ref="T31:U31"/>
    <mergeCell ref="V31:W31"/>
    <mergeCell ref="X31:Z31"/>
    <mergeCell ref="A21:B26"/>
    <mergeCell ref="C21:C22"/>
    <mergeCell ref="D21:F22"/>
    <mergeCell ref="G21:J22"/>
    <mergeCell ref="K21:M22"/>
    <mergeCell ref="N21:P22"/>
    <mergeCell ref="W23:Y25"/>
    <mergeCell ref="Z23:AA25"/>
    <mergeCell ref="AB23:AE25"/>
    <mergeCell ref="W21:Y22"/>
    <mergeCell ref="Z21:AA22"/>
    <mergeCell ref="AB21:AE22"/>
    <mergeCell ref="U23:V25"/>
    <mergeCell ref="W26:Y26"/>
    <mergeCell ref="Z26:AA26"/>
    <mergeCell ref="AB26:AE26"/>
    <mergeCell ref="S21:V21"/>
    <mergeCell ref="N23:P23"/>
    <mergeCell ref="K24:M24"/>
    <mergeCell ref="N24:P24"/>
    <mergeCell ref="S22:T22"/>
    <mergeCell ref="U22:V22"/>
    <mergeCell ref="C23:C25"/>
    <mergeCell ref="D23:F25"/>
    <mergeCell ref="G23:J25"/>
    <mergeCell ref="K23:M23"/>
    <mergeCell ref="Q24:R24"/>
    <mergeCell ref="K25:M25"/>
    <mergeCell ref="N25:P25"/>
    <mergeCell ref="Q25:R25"/>
    <mergeCell ref="Q23:R23"/>
    <mergeCell ref="S23:T25"/>
    <mergeCell ref="Q21:R22"/>
    <mergeCell ref="AF17:AH17"/>
    <mergeCell ref="AD19:AE19"/>
    <mergeCell ref="AF19:AH19"/>
    <mergeCell ref="N18:P18"/>
    <mergeCell ref="Q18:R18"/>
    <mergeCell ref="AF18:AH18"/>
    <mergeCell ref="S18:T18"/>
    <mergeCell ref="U18:V18"/>
    <mergeCell ref="W18:Y18"/>
    <mergeCell ref="Z18:AA18"/>
    <mergeCell ref="AB18:AC18"/>
    <mergeCell ref="AD18:AE18"/>
    <mergeCell ref="Q19:R19"/>
    <mergeCell ref="S19:V19"/>
    <mergeCell ref="W19:Y19"/>
    <mergeCell ref="Z19:AA19"/>
    <mergeCell ref="AB19:AC19"/>
    <mergeCell ref="W17:Y17"/>
    <mergeCell ref="Z17:AA17"/>
    <mergeCell ref="AB17:AC17"/>
    <mergeCell ref="AD17:AE17"/>
    <mergeCell ref="D17:F17"/>
    <mergeCell ref="G17:J17"/>
    <mergeCell ref="K17:M17"/>
    <mergeCell ref="N17:P17"/>
    <mergeCell ref="Q17:R17"/>
    <mergeCell ref="S17:T17"/>
    <mergeCell ref="U17:V17"/>
    <mergeCell ref="Q15:R16"/>
    <mergeCell ref="S15:V15"/>
    <mergeCell ref="AF15:AH16"/>
    <mergeCell ref="W15:Y16"/>
    <mergeCell ref="Z15:AA16"/>
    <mergeCell ref="AB15:AC16"/>
    <mergeCell ref="AD15:AE16"/>
    <mergeCell ref="D15:F16"/>
    <mergeCell ref="G15:J16"/>
    <mergeCell ref="K15:M16"/>
    <mergeCell ref="Q10:S10"/>
    <mergeCell ref="S16:T16"/>
    <mergeCell ref="U16:V16"/>
    <mergeCell ref="R79:S79"/>
    <mergeCell ref="P80:Q80"/>
    <mergeCell ref="R80:S80"/>
    <mergeCell ref="T80:U80"/>
    <mergeCell ref="AA79:AH79"/>
    <mergeCell ref="AA80:AH80"/>
    <mergeCell ref="A1:AH3"/>
    <mergeCell ref="B9:D9"/>
    <mergeCell ref="E9:H9"/>
    <mergeCell ref="I9:M9"/>
    <mergeCell ref="N9:P9"/>
    <mergeCell ref="T9:V9"/>
    <mergeCell ref="Q9:S9"/>
    <mergeCell ref="A7:A8"/>
    <mergeCell ref="B7:D8"/>
    <mergeCell ref="E7:H8"/>
    <mergeCell ref="I7:M8"/>
    <mergeCell ref="N7:P8"/>
    <mergeCell ref="Q7:S8"/>
    <mergeCell ref="T7:V8"/>
    <mergeCell ref="W7:AB7"/>
    <mergeCell ref="W8:Y8"/>
    <mergeCell ref="Z8:AB8"/>
    <mergeCell ref="T10:V10"/>
  </mergeCells>
  <conditionalFormatting sqref="P32:Q48 P55:Q62">
    <cfRule type="containsText" dxfId="35" priority="14" operator="containsText" text="N/A">
      <formula>NOT(ISERROR(SEARCH("N/A",P32)))</formula>
    </cfRule>
    <cfRule type="containsText" dxfId="34" priority="15" operator="containsText" text="NOT YET">
      <formula>NOT(ISERROR(SEARCH("NOT YET",P32)))</formula>
    </cfRule>
    <cfRule type="containsText" dxfId="33" priority="16" operator="containsText" text="DONE">
      <formula>NOT(ISERROR(SEARCH("DONE",P32)))</formula>
    </cfRule>
  </conditionalFormatting>
  <conditionalFormatting sqref="P68:Q81">
    <cfRule type="containsText" dxfId="32" priority="11" operator="containsText" text="NOT YET">
      <formula>NOT(ISERROR(SEARCH("NOT YET",P68)))</formula>
    </cfRule>
    <cfRule type="containsText" dxfId="31" priority="12" operator="containsText" text="NG">
      <formula>NOT(ISERROR(SEARCH("NG",P68)))</formula>
    </cfRule>
    <cfRule type="containsText" dxfId="30" priority="13" operator="containsText" text="OK">
      <formula>NOT(ISERROR(SEARCH("OK",P68)))</formula>
    </cfRule>
  </conditionalFormatting>
  <conditionalFormatting sqref="P49:Q54">
    <cfRule type="containsText" dxfId="29" priority="5" operator="containsText" text="N/A">
      <formula>NOT(ISERROR(SEARCH("N/A",P49)))</formula>
    </cfRule>
    <cfRule type="containsText" dxfId="28" priority="6" operator="containsText" text="NOT YET">
      <formula>NOT(ISERROR(SEARCH("NOT YET",P49)))</formula>
    </cfRule>
    <cfRule type="containsText" dxfId="27" priority="7" operator="containsText" text="DONE">
      <formula>NOT(ISERROR(SEARCH("DONE",P49)))</formula>
    </cfRule>
  </conditionalFormatting>
  <conditionalFormatting sqref="Q9:S10">
    <cfRule type="containsText" dxfId="26" priority="4" operator="containsText" text="Yes">
      <formula>NOT(ISERROR(SEARCH("Yes",Q9)))</formula>
    </cfRule>
  </conditionalFormatting>
  <conditionalFormatting sqref="P101:Q103">
    <cfRule type="containsText" dxfId="25" priority="1" operator="containsText" text="NOT YET">
      <formula>NOT(ISERROR(SEARCH("NOT YET",P101)))</formula>
    </cfRule>
    <cfRule type="containsText" dxfId="24" priority="2" operator="containsText" text="NG">
      <formula>NOT(ISERROR(SEARCH("NG",P101)))</formula>
    </cfRule>
    <cfRule type="containsText" dxfId="23" priority="3" operator="containsText" text="OK">
      <formula>NOT(ISERROR(SEARCH("OK",P101)))</formula>
    </cfRule>
  </conditionalFormatting>
  <dataValidations count="5">
    <dataValidation type="list" allowBlank="1" showInputMessage="1" showErrorMessage="1" sqref="P101:Q103 P68:Q81" xr:uid="{00000000-0002-0000-0200-000000000000}">
      <formula1>"OK, NG, NOT YET"</formula1>
    </dataValidation>
    <dataValidation type="list" allowBlank="1" showInputMessage="1" showErrorMessage="1" sqref="B9:D10" xr:uid="{00000000-0002-0000-0200-000001000000}">
      <formula1>$AS$7:$AS$13</formula1>
    </dataValidation>
    <dataValidation type="list" allowBlank="1" showInputMessage="1" showErrorMessage="1" sqref="P32:Q62" xr:uid="{00000000-0002-0000-0200-000002000000}">
      <formula1>"DONE, NOT YET, N/A"</formula1>
    </dataValidation>
    <dataValidation type="list" allowBlank="1" showInputMessage="1" showErrorMessage="1" sqref="T9:V10" xr:uid="{00000000-0002-0000-0200-000003000000}">
      <formula1>"Additional, Expansion, APQP"</formula1>
    </dataValidation>
    <dataValidation type="list" allowBlank="1" showInputMessage="1" showErrorMessage="1" sqref="Q9:S10" xr:uid="{00000000-0002-0000-0200-000004000000}">
      <formula1>"Yes, No"</formula1>
    </dataValidation>
  </dataValidations>
  <printOptions horizontalCentered="1"/>
  <pageMargins left="0" right="0" top="0" bottom="0" header="0" footer="0"/>
  <pageSetup paperSize="9" scale="41" fitToHeight="2" orientation="portrait" r:id="rId1"/>
  <headerFooter>
    <oddFooter>&amp;RCVB-QA-007[Form03/Rev00-28.09.2023]</oddFooter>
  </headerFooter>
  <rowBreaks count="1" manualBreakCount="1">
    <brk id="81" max="3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I43"/>
  <sheetViews>
    <sheetView showGridLines="0" view="pageBreakPreview" topLeftCell="A22" zoomScale="85" zoomScaleNormal="100" zoomScaleSheetLayoutView="85" zoomScalePageLayoutView="25" workbookViewId="0">
      <selection activeCell="E20" sqref="E20"/>
    </sheetView>
  </sheetViews>
  <sheetFormatPr defaultColWidth="8.88671875" defaultRowHeight="19.5" customHeight="1"/>
  <cols>
    <col min="1" max="1" width="6.44140625" style="186" customWidth="1"/>
    <col min="2" max="2" width="13.33203125" style="186" customWidth="1"/>
    <col min="3" max="3" width="16.33203125" style="186" customWidth="1"/>
    <col min="4" max="4" width="12.33203125" style="186" customWidth="1"/>
    <col min="5" max="9" width="35.88671875" style="186" customWidth="1"/>
    <col min="10" max="16384" width="8.88671875" style="186"/>
  </cols>
  <sheetData>
    <row r="2" spans="2:9" ht="19.5" customHeight="1">
      <c r="B2" s="185" t="s">
        <v>245</v>
      </c>
      <c r="C2" s="185"/>
      <c r="D2" s="185"/>
    </row>
    <row r="3" spans="2:9" ht="19.5" customHeight="1">
      <c r="B3" s="187"/>
      <c r="C3" s="187"/>
    </row>
    <row r="4" spans="2:9" ht="19.5" customHeight="1">
      <c r="B4" s="188" t="s">
        <v>187</v>
      </c>
      <c r="C4" s="795"/>
      <c r="D4" s="796"/>
    </row>
    <row r="5" spans="2:9" ht="19.5" customHeight="1">
      <c r="B5" s="189" t="s">
        <v>188</v>
      </c>
      <c r="C5" s="797"/>
      <c r="D5" s="798"/>
    </row>
    <row r="6" spans="2:9" ht="19.5" customHeight="1">
      <c r="B6" s="190" t="s">
        <v>40</v>
      </c>
      <c r="C6" s="799"/>
      <c r="D6" s="800"/>
    </row>
    <row r="7" spans="2:9" ht="19.5" customHeight="1">
      <c r="B7" s="191"/>
      <c r="C7" s="191"/>
      <c r="D7" s="191"/>
      <c r="E7" s="192"/>
    </row>
    <row r="8" spans="2:9" s="195" customFormat="1" ht="19.5" customHeight="1">
      <c r="B8" s="801" t="s">
        <v>189</v>
      </c>
      <c r="C8" s="802"/>
      <c r="D8" s="193" t="s">
        <v>94</v>
      </c>
      <c r="E8" s="194" t="s">
        <v>190</v>
      </c>
      <c r="F8" s="194" t="s">
        <v>191</v>
      </c>
      <c r="G8" s="194" t="s">
        <v>192</v>
      </c>
      <c r="H8" s="194" t="s">
        <v>193</v>
      </c>
      <c r="I8" s="194" t="s">
        <v>194</v>
      </c>
    </row>
    <row r="9" spans="2:9" s="195" customFormat="1" ht="19.5" customHeight="1">
      <c r="B9" s="803" t="s">
        <v>195</v>
      </c>
      <c r="C9" s="196" t="s">
        <v>196</v>
      </c>
      <c r="D9" s="197" t="s">
        <v>2</v>
      </c>
      <c r="E9" s="198"/>
      <c r="F9" s="199"/>
      <c r="G9" s="199"/>
      <c r="H9" s="199"/>
      <c r="I9" s="199"/>
    </row>
    <row r="10" spans="2:9" s="203" customFormat="1" ht="19.5" customHeight="1">
      <c r="B10" s="804"/>
      <c r="C10" s="200" t="s">
        <v>197</v>
      </c>
      <c r="D10" s="201" t="s">
        <v>2</v>
      </c>
      <c r="E10" s="202"/>
      <c r="F10" s="202"/>
      <c r="G10" s="202"/>
      <c r="H10" s="202"/>
      <c r="I10" s="202"/>
    </row>
    <row r="11" spans="2:9" s="203" customFormat="1" ht="19.5" customHeight="1">
      <c r="B11" s="804"/>
      <c r="C11" s="204" t="s">
        <v>198</v>
      </c>
      <c r="D11" s="205" t="s">
        <v>2</v>
      </c>
      <c r="E11" s="206"/>
      <c r="F11" s="206"/>
      <c r="G11" s="206"/>
      <c r="H11" s="206"/>
      <c r="I11" s="206"/>
    </row>
    <row r="12" spans="2:9" s="203" customFormat="1" ht="19.5" customHeight="1">
      <c r="B12" s="805"/>
      <c r="C12" s="204" t="s">
        <v>199</v>
      </c>
      <c r="D12" s="207" t="s">
        <v>95</v>
      </c>
      <c r="E12" s="206"/>
      <c r="F12" s="206"/>
      <c r="G12" s="206"/>
      <c r="H12" s="206"/>
      <c r="I12" s="206"/>
    </row>
    <row r="13" spans="2:9" s="203" customFormat="1" ht="19.5" customHeight="1">
      <c r="B13" s="806" t="s">
        <v>200</v>
      </c>
      <c r="C13" s="208" t="s">
        <v>201</v>
      </c>
      <c r="D13" s="208" t="s">
        <v>202</v>
      </c>
      <c r="E13" s="209"/>
      <c r="F13" s="210"/>
      <c r="G13" s="210"/>
      <c r="H13" s="210"/>
      <c r="I13" s="210"/>
    </row>
    <row r="14" spans="2:9" s="203" customFormat="1" ht="19.5" customHeight="1">
      <c r="B14" s="807"/>
      <c r="C14" s="211" t="s">
        <v>203</v>
      </c>
      <c r="D14" s="211" t="s">
        <v>204</v>
      </c>
      <c r="E14" s="212"/>
      <c r="F14" s="212"/>
      <c r="G14" s="212"/>
      <c r="H14" s="212"/>
      <c r="I14" s="212"/>
    </row>
    <row r="15" spans="2:9" s="203" customFormat="1" ht="19.5" customHeight="1">
      <c r="B15" s="807"/>
      <c r="C15" s="211" t="s">
        <v>205</v>
      </c>
      <c r="D15" s="211" t="s">
        <v>204</v>
      </c>
      <c r="E15" s="212"/>
      <c r="F15" s="212"/>
      <c r="G15" s="212"/>
      <c r="H15" s="212"/>
      <c r="I15" s="212"/>
    </row>
    <row r="16" spans="2:9" s="203" customFormat="1" ht="19.5" customHeight="1">
      <c r="B16" s="807"/>
      <c r="C16" s="211" t="s">
        <v>206</v>
      </c>
      <c r="D16" s="211" t="s">
        <v>204</v>
      </c>
      <c r="E16" s="213"/>
      <c r="F16" s="212"/>
      <c r="G16" s="212"/>
      <c r="H16" s="212"/>
      <c r="I16" s="212"/>
    </row>
    <row r="17" spans="2:9" s="203" customFormat="1" ht="19.5" customHeight="1">
      <c r="B17" s="807"/>
      <c r="C17" s="211" t="s">
        <v>207</v>
      </c>
      <c r="D17" s="211" t="s">
        <v>204</v>
      </c>
      <c r="E17" s="212"/>
      <c r="F17" s="212"/>
      <c r="G17" s="212"/>
      <c r="H17" s="212"/>
      <c r="I17" s="212"/>
    </row>
    <row r="18" spans="2:9" s="203" customFormat="1" ht="19.5" customHeight="1">
      <c r="B18" s="808"/>
      <c r="C18" s="214" t="s">
        <v>208</v>
      </c>
      <c r="D18" s="214" t="s">
        <v>209</v>
      </c>
      <c r="E18" s="212"/>
      <c r="F18" s="212"/>
      <c r="G18" s="212"/>
      <c r="H18" s="212"/>
      <c r="I18" s="212"/>
    </row>
    <row r="19" spans="2:9" s="203" customFormat="1" ht="19.5" customHeight="1">
      <c r="B19" s="809" t="s">
        <v>210</v>
      </c>
      <c r="C19" s="215" t="s">
        <v>211</v>
      </c>
      <c r="D19" s="216" t="s">
        <v>212</v>
      </c>
      <c r="E19" s="209"/>
      <c r="F19" s="210"/>
      <c r="G19" s="210"/>
      <c r="H19" s="210"/>
      <c r="I19" s="210"/>
    </row>
    <row r="20" spans="2:9" s="203" customFormat="1" ht="19.5" customHeight="1">
      <c r="B20" s="810"/>
      <c r="C20" s="216" t="s">
        <v>203</v>
      </c>
      <c r="D20" s="216" t="s">
        <v>213</v>
      </c>
      <c r="E20" s="212"/>
      <c r="F20" s="212"/>
      <c r="G20" s="212"/>
      <c r="H20" s="212"/>
      <c r="I20" s="212"/>
    </row>
    <row r="21" spans="2:9" s="203" customFormat="1" ht="19.5" customHeight="1">
      <c r="B21" s="810"/>
      <c r="C21" s="216" t="s">
        <v>205</v>
      </c>
      <c r="D21" s="216" t="s">
        <v>213</v>
      </c>
      <c r="E21" s="212"/>
      <c r="F21" s="212"/>
      <c r="G21" s="212"/>
      <c r="H21" s="212"/>
      <c r="I21" s="212"/>
    </row>
    <row r="22" spans="2:9" s="203" customFormat="1" ht="19.5" customHeight="1">
      <c r="B22" s="810"/>
      <c r="C22" s="216" t="s">
        <v>206</v>
      </c>
      <c r="D22" s="216" t="s">
        <v>213</v>
      </c>
      <c r="E22" s="213"/>
      <c r="F22" s="212"/>
      <c r="G22" s="212"/>
      <c r="H22" s="212"/>
      <c r="I22" s="212"/>
    </row>
    <row r="23" spans="2:9" s="203" customFormat="1" ht="19.5" customHeight="1">
      <c r="B23" s="810"/>
      <c r="C23" s="216" t="s">
        <v>207</v>
      </c>
      <c r="D23" s="216" t="s">
        <v>213</v>
      </c>
      <c r="E23" s="212"/>
      <c r="F23" s="212"/>
      <c r="G23" s="212"/>
      <c r="H23" s="212"/>
      <c r="I23" s="212"/>
    </row>
    <row r="24" spans="2:9" s="203" customFormat="1" ht="19.5" customHeight="1">
      <c r="B24" s="811"/>
      <c r="C24" s="217" t="s">
        <v>208</v>
      </c>
      <c r="D24" s="217" t="s">
        <v>209</v>
      </c>
      <c r="E24" s="212"/>
      <c r="F24" s="212"/>
      <c r="G24" s="212"/>
      <c r="H24" s="212"/>
      <c r="I24" s="212"/>
    </row>
    <row r="25" spans="2:9" s="203" customFormat="1" ht="19.5" customHeight="1">
      <c r="B25" s="792" t="s">
        <v>214</v>
      </c>
      <c r="C25" s="218" t="s">
        <v>215</v>
      </c>
      <c r="D25" s="219" t="s">
        <v>140</v>
      </c>
      <c r="E25" s="220"/>
      <c r="F25" s="220"/>
      <c r="G25" s="220"/>
      <c r="H25" s="220"/>
      <c r="I25" s="220"/>
    </row>
    <row r="26" spans="2:9" s="203" customFormat="1" ht="19.5" customHeight="1">
      <c r="B26" s="793"/>
      <c r="C26" s="221" t="s">
        <v>216</v>
      </c>
      <c r="D26" s="222" t="s">
        <v>140</v>
      </c>
      <c r="E26" s="223"/>
      <c r="F26" s="223"/>
      <c r="G26" s="223"/>
      <c r="H26" s="223"/>
      <c r="I26" s="223"/>
    </row>
    <row r="27" spans="2:9" s="203" customFormat="1" ht="19.5" customHeight="1">
      <c r="B27" s="793"/>
      <c r="C27" s="224" t="s">
        <v>217</v>
      </c>
      <c r="D27" s="225" t="s">
        <v>218</v>
      </c>
      <c r="E27" s="223"/>
      <c r="F27" s="223"/>
      <c r="G27" s="223"/>
      <c r="H27" s="223"/>
      <c r="I27" s="223"/>
    </row>
    <row r="28" spans="2:9" s="203" customFormat="1" ht="19.95" customHeight="1" thickBot="1">
      <c r="B28" s="793"/>
      <c r="C28" s="224" t="s">
        <v>211</v>
      </c>
      <c r="D28" s="225" t="s">
        <v>219</v>
      </c>
      <c r="E28" s="226"/>
      <c r="F28" s="226"/>
      <c r="G28" s="226"/>
      <c r="H28" s="226"/>
      <c r="I28" s="226"/>
    </row>
    <row r="29" spans="2:9" s="195" customFormat="1" ht="19.5" customHeight="1" thickTop="1">
      <c r="B29" s="812" t="s">
        <v>220</v>
      </c>
      <c r="C29" s="227" t="s">
        <v>196</v>
      </c>
      <c r="D29" s="228" t="s">
        <v>74</v>
      </c>
      <c r="E29" s="229"/>
      <c r="F29" s="230"/>
      <c r="G29" s="230"/>
      <c r="H29" s="230"/>
      <c r="I29" s="230"/>
    </row>
    <row r="30" spans="2:9" s="203" customFormat="1" ht="19.5" customHeight="1">
      <c r="B30" s="804"/>
      <c r="C30" s="200" t="s">
        <v>197</v>
      </c>
      <c r="D30" s="231" t="s">
        <v>74</v>
      </c>
      <c r="E30" s="202"/>
      <c r="F30" s="202"/>
      <c r="G30" s="202"/>
      <c r="H30" s="202"/>
      <c r="I30" s="202"/>
    </row>
    <row r="31" spans="2:9" s="203" customFormat="1" ht="19.5" customHeight="1">
      <c r="B31" s="805"/>
      <c r="C31" s="232" t="s">
        <v>198</v>
      </c>
      <c r="D31" s="233" t="s">
        <v>74</v>
      </c>
      <c r="E31" s="234"/>
      <c r="F31" s="234"/>
      <c r="G31" s="234"/>
      <c r="H31" s="234"/>
      <c r="I31" s="234"/>
    </row>
    <row r="32" spans="2:9" s="203" customFormat="1" ht="19.5" customHeight="1">
      <c r="B32" s="806" t="s">
        <v>221</v>
      </c>
      <c r="C32" s="208" t="s">
        <v>201</v>
      </c>
      <c r="D32" s="235" t="s">
        <v>74</v>
      </c>
      <c r="E32" s="209"/>
      <c r="F32" s="210"/>
      <c r="G32" s="210"/>
      <c r="H32" s="210"/>
      <c r="I32" s="210"/>
    </row>
    <row r="33" spans="2:9" s="203" customFormat="1" ht="19.5" customHeight="1">
      <c r="B33" s="807"/>
      <c r="C33" s="211" t="s">
        <v>203</v>
      </c>
      <c r="D33" s="236" t="s">
        <v>74</v>
      </c>
      <c r="E33" s="212"/>
      <c r="F33" s="212"/>
      <c r="G33" s="212"/>
      <c r="H33" s="212"/>
      <c r="I33" s="212"/>
    </row>
    <row r="34" spans="2:9" s="203" customFormat="1" ht="19.5" customHeight="1">
      <c r="B34" s="807"/>
      <c r="C34" s="211" t="s">
        <v>205</v>
      </c>
      <c r="D34" s="236" t="s">
        <v>74</v>
      </c>
      <c r="E34" s="212"/>
      <c r="F34" s="212"/>
      <c r="G34" s="212"/>
      <c r="H34" s="212"/>
      <c r="I34" s="212"/>
    </row>
    <row r="35" spans="2:9" s="203" customFormat="1" ht="19.5" customHeight="1">
      <c r="B35" s="807"/>
      <c r="C35" s="211" t="s">
        <v>206</v>
      </c>
      <c r="D35" s="237" t="s">
        <v>74</v>
      </c>
      <c r="E35" s="213"/>
      <c r="F35" s="212"/>
      <c r="G35" s="212"/>
      <c r="H35" s="212"/>
      <c r="I35" s="212"/>
    </row>
    <row r="36" spans="2:9" s="203" customFormat="1" ht="19.5" customHeight="1">
      <c r="B36" s="809" t="s">
        <v>222</v>
      </c>
      <c r="C36" s="215" t="s">
        <v>211</v>
      </c>
      <c r="D36" s="238" t="s">
        <v>74</v>
      </c>
      <c r="E36" s="209"/>
      <c r="F36" s="210"/>
      <c r="G36" s="210"/>
      <c r="H36" s="210"/>
      <c r="I36" s="210"/>
    </row>
    <row r="37" spans="2:9" s="203" customFormat="1" ht="19.5" customHeight="1">
      <c r="B37" s="810"/>
      <c r="C37" s="216" t="s">
        <v>203</v>
      </c>
      <c r="D37" s="239" t="s">
        <v>74</v>
      </c>
      <c r="E37" s="212"/>
      <c r="F37" s="212"/>
      <c r="G37" s="212"/>
      <c r="H37" s="212"/>
      <c r="I37" s="212"/>
    </row>
    <row r="38" spans="2:9" s="203" customFormat="1" ht="19.5" customHeight="1">
      <c r="B38" s="810"/>
      <c r="C38" s="216" t="s">
        <v>205</v>
      </c>
      <c r="D38" s="239" t="s">
        <v>74</v>
      </c>
      <c r="E38" s="212"/>
      <c r="F38" s="212"/>
      <c r="G38" s="212"/>
      <c r="H38" s="212"/>
      <c r="I38" s="212"/>
    </row>
    <row r="39" spans="2:9" s="203" customFormat="1" ht="19.5" customHeight="1">
      <c r="B39" s="811"/>
      <c r="C39" s="217" t="s">
        <v>206</v>
      </c>
      <c r="D39" s="240" t="s">
        <v>74</v>
      </c>
      <c r="E39" s="241"/>
      <c r="F39" s="242"/>
      <c r="G39" s="242"/>
      <c r="H39" s="242"/>
      <c r="I39" s="242"/>
    </row>
    <row r="40" spans="2:9" s="203" customFormat="1" ht="19.5" customHeight="1">
      <c r="B40" s="792" t="s">
        <v>223</v>
      </c>
      <c r="C40" s="218" t="s">
        <v>224</v>
      </c>
      <c r="D40" s="243" t="s">
        <v>140</v>
      </c>
      <c r="E40" s="220"/>
      <c r="F40" s="220"/>
      <c r="G40" s="220"/>
      <c r="H40" s="220"/>
      <c r="I40" s="220"/>
    </row>
    <row r="41" spans="2:9" s="203" customFormat="1" ht="19.5" customHeight="1">
      <c r="B41" s="793"/>
      <c r="C41" s="221" t="s">
        <v>225</v>
      </c>
      <c r="D41" s="207" t="s">
        <v>140</v>
      </c>
      <c r="E41" s="223"/>
      <c r="F41" s="223"/>
      <c r="G41" s="223"/>
      <c r="H41" s="223"/>
      <c r="I41" s="223"/>
    </row>
    <row r="42" spans="2:9" s="203" customFormat="1" ht="19.5" customHeight="1">
      <c r="B42" s="793"/>
      <c r="C42" s="224" t="s">
        <v>217</v>
      </c>
      <c r="D42" s="244" t="s">
        <v>218</v>
      </c>
      <c r="E42" s="223"/>
      <c r="F42" s="223"/>
      <c r="G42" s="223"/>
      <c r="H42" s="223"/>
      <c r="I42" s="223"/>
    </row>
    <row r="43" spans="2:9" s="203" customFormat="1" ht="19.95" customHeight="1">
      <c r="B43" s="794"/>
      <c r="C43" s="245" t="s">
        <v>211</v>
      </c>
      <c r="D43" s="233" t="s">
        <v>219</v>
      </c>
      <c r="E43" s="242"/>
      <c r="F43" s="242"/>
      <c r="G43" s="242"/>
      <c r="H43" s="242"/>
      <c r="I43" s="242"/>
    </row>
  </sheetData>
  <mergeCells count="12">
    <mergeCell ref="B40:B43"/>
    <mergeCell ref="C4:D4"/>
    <mergeCell ref="C5:D5"/>
    <mergeCell ref="C6:D6"/>
    <mergeCell ref="B8:C8"/>
    <mergeCell ref="B9:B12"/>
    <mergeCell ref="B13:B18"/>
    <mergeCell ref="B19:B24"/>
    <mergeCell ref="B25:B28"/>
    <mergeCell ref="B29:B31"/>
    <mergeCell ref="B32:B35"/>
    <mergeCell ref="B36:B39"/>
  </mergeCells>
  <conditionalFormatting sqref="E8:I28 E32:I39">
    <cfRule type="containsBlanks" dxfId="22" priority="3">
      <formula>LEN(TRIM(E8))=0</formula>
    </cfRule>
  </conditionalFormatting>
  <conditionalFormatting sqref="E29:I31">
    <cfRule type="containsBlanks" dxfId="21" priority="2">
      <formula>LEN(TRIM(E29))=0</formula>
    </cfRule>
  </conditionalFormatting>
  <conditionalFormatting sqref="E40:I43">
    <cfRule type="containsBlanks" dxfId="20" priority="1">
      <formula>LEN(TRIM(E40))=0</formula>
    </cfRule>
  </conditionalFormatting>
  <pageMargins left="0.59055118110236227" right="0.19685039370078741" top="0.59055118110236227" bottom="0.19685039370078741" header="0.31496062992125984" footer="0.31496062992125984"/>
  <pageSetup paperSize="8" scale="85" orientation="landscape" horizontalDpi="1200" verticalDpi="1200" r:id="rId1"/>
  <headerFooter>
    <oddFooter>&amp;RCVB-QA-007[Form04/Rev00-28.09.2023]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120"/>
  <sheetViews>
    <sheetView showGridLines="0" view="pageBreakPreview" topLeftCell="A55" zoomScale="85" zoomScaleNormal="85" zoomScaleSheetLayoutView="85" workbookViewId="0">
      <selection activeCell="E21" sqref="E21"/>
    </sheetView>
  </sheetViews>
  <sheetFormatPr defaultColWidth="4.109375" defaultRowHeight="17.25" customHeight="1"/>
  <cols>
    <col min="1" max="2" width="8.5546875" style="134" customWidth="1"/>
    <col min="3" max="11" width="6.44140625" style="134" customWidth="1"/>
    <col min="12" max="12" width="7.33203125" style="134" customWidth="1"/>
    <col min="13" max="15" width="5.6640625" style="134" customWidth="1"/>
    <col min="16" max="16" width="9.33203125" style="134" customWidth="1"/>
    <col min="17" max="17" width="5.6640625" style="134" customWidth="1"/>
    <col min="18" max="18" width="7.6640625" style="134" customWidth="1"/>
    <col min="19" max="19" width="5.6640625" style="134" customWidth="1"/>
    <col min="20" max="21" width="6.5546875" style="134" customWidth="1"/>
    <col min="22" max="22" width="6.88671875" style="134" customWidth="1"/>
    <col min="23" max="23" width="8.33203125" style="134" customWidth="1"/>
    <col min="24" max="34" width="5.6640625" style="134" customWidth="1"/>
    <col min="35" max="36" width="4.109375" style="134" hidden="1" customWidth="1"/>
    <col min="37" max="37" width="9.33203125" style="134" hidden="1" customWidth="1"/>
    <col min="38" max="38" width="16.44140625" style="134" hidden="1" customWidth="1"/>
    <col min="39" max="42" width="4.109375" style="134" hidden="1" customWidth="1"/>
    <col min="43" max="44" width="4.109375" style="134"/>
    <col min="45" max="45" width="8.88671875" style="134" customWidth="1"/>
    <col min="46" max="46" width="4.109375" style="134"/>
    <col min="47" max="47" width="9.5546875" style="134" bestFit="1" customWidth="1"/>
    <col min="48" max="54" width="4.109375" style="134"/>
    <col min="55" max="55" width="6.33203125" style="134" bestFit="1" customWidth="1"/>
    <col min="56" max="16384" width="4.109375" style="134"/>
  </cols>
  <sheetData>
    <row r="1" spans="1:45" ht="13.95" customHeight="1">
      <c r="A1" s="343" t="s">
        <v>226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344"/>
      <c r="AG1" s="344"/>
      <c r="AH1" s="345"/>
    </row>
    <row r="2" spans="1:45" ht="13.95" customHeight="1">
      <c r="A2" s="346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  <c r="AB2" s="347"/>
      <c r="AC2" s="347"/>
      <c r="AD2" s="347"/>
      <c r="AE2" s="347"/>
      <c r="AF2" s="347"/>
      <c r="AG2" s="347"/>
      <c r="AH2" s="348"/>
    </row>
    <row r="3" spans="1:45" ht="13.8">
      <c r="A3" s="346"/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  <c r="Z3" s="347"/>
      <c r="AA3" s="347"/>
      <c r="AB3" s="347"/>
      <c r="AC3" s="347"/>
      <c r="AD3" s="347"/>
      <c r="AE3" s="347"/>
      <c r="AF3" s="347"/>
      <c r="AG3" s="347"/>
      <c r="AH3" s="348"/>
    </row>
    <row r="4" spans="1:45" ht="13.8">
      <c r="A4" s="135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7"/>
      <c r="AK4" s="138"/>
    </row>
    <row r="5" spans="1:45" ht="16.2">
      <c r="A5" s="139" t="s">
        <v>67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7"/>
    </row>
    <row r="6" spans="1:45" ht="6" customHeight="1">
      <c r="A6" s="139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7"/>
    </row>
    <row r="7" spans="1:45" ht="34.200000000000003" customHeight="1">
      <c r="A7" s="252" t="s">
        <v>68</v>
      </c>
      <c r="B7" s="813" t="s">
        <v>70</v>
      </c>
      <c r="C7" s="814"/>
      <c r="D7" s="814"/>
      <c r="E7" s="815"/>
      <c r="F7" s="813" t="s">
        <v>71</v>
      </c>
      <c r="G7" s="814"/>
      <c r="H7" s="814"/>
      <c r="I7" s="814"/>
      <c r="J7" s="815"/>
      <c r="K7" s="814" t="s">
        <v>72</v>
      </c>
      <c r="L7" s="814"/>
      <c r="M7" s="815"/>
      <c r="N7" s="816" t="s">
        <v>250</v>
      </c>
      <c r="O7" s="816"/>
      <c r="P7" s="817"/>
      <c r="Q7" s="814" t="s">
        <v>21</v>
      </c>
      <c r="R7" s="814"/>
      <c r="S7" s="815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7"/>
      <c r="AK7" s="142" t="s">
        <v>73</v>
      </c>
      <c r="AS7" s="134" t="s">
        <v>74</v>
      </c>
    </row>
    <row r="8" spans="1:45" ht="21" customHeight="1">
      <c r="A8" s="143">
        <v>1</v>
      </c>
      <c r="B8" s="352"/>
      <c r="C8" s="353"/>
      <c r="D8" s="353"/>
      <c r="E8" s="354"/>
      <c r="F8" s="355"/>
      <c r="G8" s="356"/>
      <c r="H8" s="356"/>
      <c r="I8" s="356"/>
      <c r="J8" s="357"/>
      <c r="K8" s="355"/>
      <c r="L8" s="356"/>
      <c r="M8" s="357"/>
      <c r="N8" s="361"/>
      <c r="O8" s="362"/>
      <c r="P8" s="363"/>
      <c r="Q8" s="358"/>
      <c r="R8" s="359"/>
      <c r="S8" s="360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7"/>
      <c r="AK8" s="142" t="s">
        <v>75</v>
      </c>
      <c r="AS8" s="134" t="s">
        <v>76</v>
      </c>
    </row>
    <row r="9" spans="1:45" ht="21" customHeight="1">
      <c r="A9" s="143">
        <v>2</v>
      </c>
      <c r="B9" s="352"/>
      <c r="C9" s="353"/>
      <c r="D9" s="353"/>
      <c r="E9" s="354"/>
      <c r="F9" s="355"/>
      <c r="G9" s="356"/>
      <c r="H9" s="356"/>
      <c r="I9" s="356"/>
      <c r="J9" s="357"/>
      <c r="K9" s="356"/>
      <c r="L9" s="356"/>
      <c r="M9" s="357"/>
      <c r="N9" s="361"/>
      <c r="O9" s="362"/>
      <c r="P9" s="363"/>
      <c r="Q9" s="358"/>
      <c r="R9" s="359"/>
      <c r="S9" s="360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7"/>
      <c r="AK9" s="142" t="s">
        <v>77</v>
      </c>
      <c r="AS9" s="134" t="s">
        <v>78</v>
      </c>
    </row>
    <row r="10" spans="1:45" ht="21" customHeight="1">
      <c r="A10" s="135"/>
      <c r="B10" s="144"/>
      <c r="C10" s="144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7"/>
      <c r="AS10" s="134" t="s">
        <v>79</v>
      </c>
    </row>
    <row r="11" spans="1:45" ht="13.8">
      <c r="A11" s="135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7"/>
      <c r="AK11" s="138"/>
      <c r="AS11" s="134" t="s">
        <v>80</v>
      </c>
    </row>
    <row r="12" spans="1:45" ht="16.2">
      <c r="A12" s="146" t="s">
        <v>81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47"/>
      <c r="O12" s="147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7"/>
      <c r="AS12" s="134" t="s">
        <v>82</v>
      </c>
    </row>
    <row r="13" spans="1:45" ht="6" customHeight="1">
      <c r="A13" s="148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47"/>
      <c r="O13" s="147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7"/>
    </row>
    <row r="14" spans="1:45" ht="28.2" customHeight="1">
      <c r="A14" s="400" t="s">
        <v>84</v>
      </c>
      <c r="B14" s="400" t="s">
        <v>22</v>
      </c>
      <c r="C14" s="400"/>
      <c r="D14" s="400"/>
      <c r="E14" s="400" t="s">
        <v>23</v>
      </c>
      <c r="F14" s="400"/>
      <c r="G14" s="400"/>
      <c r="H14" s="400"/>
      <c r="I14" s="781" t="s">
        <v>86</v>
      </c>
      <c r="J14" s="781"/>
      <c r="K14" s="781"/>
      <c r="L14" s="418" t="s">
        <v>24</v>
      </c>
      <c r="M14" s="419"/>
      <c r="N14" s="382" t="s">
        <v>227</v>
      </c>
      <c r="O14" s="383"/>
      <c r="P14" s="394"/>
      <c r="Q14" s="422" t="s">
        <v>228</v>
      </c>
      <c r="R14" s="423"/>
      <c r="S14" s="423"/>
      <c r="T14" s="424"/>
      <c r="U14" s="382" t="s">
        <v>89</v>
      </c>
      <c r="V14" s="394"/>
      <c r="W14" s="382" t="s">
        <v>229</v>
      </c>
      <c r="X14" s="383"/>
      <c r="Y14" s="394"/>
      <c r="Z14" s="136"/>
      <c r="AA14" s="136"/>
      <c r="AB14" s="136"/>
      <c r="AC14" s="136"/>
      <c r="AD14" s="136"/>
      <c r="AE14" s="136"/>
      <c r="AF14" s="136"/>
      <c r="AG14" s="136"/>
      <c r="AH14" s="137"/>
    </row>
    <row r="15" spans="1:45" ht="15.75" customHeight="1">
      <c r="A15" s="401"/>
      <c r="B15" s="401"/>
      <c r="C15" s="401"/>
      <c r="D15" s="401"/>
      <c r="E15" s="402"/>
      <c r="F15" s="402"/>
      <c r="G15" s="402"/>
      <c r="H15" s="402"/>
      <c r="I15" s="402"/>
      <c r="J15" s="402"/>
      <c r="K15" s="402"/>
      <c r="L15" s="420"/>
      <c r="M15" s="421"/>
      <c r="N15" s="385"/>
      <c r="O15" s="386"/>
      <c r="P15" s="395"/>
      <c r="Q15" s="403" t="s">
        <v>92</v>
      </c>
      <c r="R15" s="404"/>
      <c r="S15" s="405" t="s">
        <v>93</v>
      </c>
      <c r="T15" s="406"/>
      <c r="U15" s="385"/>
      <c r="V15" s="395"/>
      <c r="W15" s="385"/>
      <c r="X15" s="386"/>
      <c r="Y15" s="395"/>
      <c r="Z15" s="136"/>
      <c r="AA15" s="136"/>
      <c r="AB15" s="136"/>
      <c r="AC15" s="136"/>
      <c r="AD15" s="136"/>
      <c r="AE15" s="136"/>
      <c r="AF15" s="136"/>
      <c r="AG15" s="136"/>
      <c r="AH15" s="137"/>
    </row>
    <row r="16" spans="1:45" ht="26.4" customHeight="1">
      <c r="A16" s="149">
        <v>1</v>
      </c>
      <c r="B16" s="414"/>
      <c r="C16" s="408"/>
      <c r="D16" s="408"/>
      <c r="E16" s="410"/>
      <c r="F16" s="410"/>
      <c r="G16" s="410"/>
      <c r="H16" s="410"/>
      <c r="I16" s="411"/>
      <c r="J16" s="411"/>
      <c r="K16" s="411"/>
      <c r="L16" s="412"/>
      <c r="M16" s="413"/>
      <c r="N16" s="818"/>
      <c r="O16" s="819"/>
      <c r="P16" s="820"/>
      <c r="Q16" s="414"/>
      <c r="R16" s="415"/>
      <c r="S16" s="416"/>
      <c r="T16" s="417"/>
      <c r="U16" s="410"/>
      <c r="V16" s="410"/>
      <c r="W16" s="818"/>
      <c r="X16" s="819"/>
      <c r="Y16" s="820"/>
      <c r="Z16" s="136"/>
      <c r="AA16" s="136"/>
      <c r="AB16" s="136"/>
      <c r="AC16" s="136"/>
      <c r="AD16" s="136"/>
      <c r="AE16" s="136"/>
      <c r="AF16" s="136"/>
      <c r="AG16" s="136"/>
      <c r="AH16" s="137"/>
    </row>
    <row r="17" spans="1:34" ht="26.4" customHeight="1">
      <c r="A17" s="150">
        <v>2</v>
      </c>
      <c r="B17" s="430"/>
      <c r="C17" s="431"/>
      <c r="D17" s="431"/>
      <c r="E17" s="433"/>
      <c r="F17" s="433"/>
      <c r="G17" s="433"/>
      <c r="H17" s="433"/>
      <c r="I17" s="427"/>
      <c r="J17" s="427"/>
      <c r="K17" s="427"/>
      <c r="L17" s="428"/>
      <c r="M17" s="429"/>
      <c r="N17" s="430"/>
      <c r="O17" s="431"/>
      <c r="P17" s="438"/>
      <c r="Q17" s="433"/>
      <c r="R17" s="434"/>
      <c r="S17" s="435"/>
      <c r="T17" s="436"/>
      <c r="U17" s="433"/>
      <c r="V17" s="433"/>
      <c r="W17" s="430"/>
      <c r="X17" s="431"/>
      <c r="Y17" s="438"/>
      <c r="Z17" s="136"/>
      <c r="AA17" s="136"/>
      <c r="AB17" s="136"/>
      <c r="AC17" s="136"/>
      <c r="AD17" s="136"/>
      <c r="AE17" s="136"/>
      <c r="AF17" s="136"/>
      <c r="AG17" s="136"/>
      <c r="AH17" s="137"/>
    </row>
    <row r="18" spans="1:34" ht="16.95" customHeight="1">
      <c r="A18" s="151" t="s">
        <v>94</v>
      </c>
      <c r="B18" s="485" t="s">
        <v>0</v>
      </c>
      <c r="C18" s="486"/>
      <c r="D18" s="487"/>
      <c r="E18" s="485" t="s">
        <v>0</v>
      </c>
      <c r="F18" s="486"/>
      <c r="G18" s="486"/>
      <c r="H18" s="487"/>
      <c r="I18" s="439" t="s">
        <v>230</v>
      </c>
      <c r="J18" s="780"/>
      <c r="K18" s="440"/>
      <c r="L18" s="439" t="s">
        <v>0</v>
      </c>
      <c r="M18" s="440"/>
      <c r="N18" s="349" t="s">
        <v>1</v>
      </c>
      <c r="O18" s="350"/>
      <c r="P18" s="351"/>
      <c r="Q18" s="349" t="s">
        <v>3</v>
      </c>
      <c r="R18" s="350"/>
      <c r="S18" s="350"/>
      <c r="T18" s="351"/>
      <c r="U18" s="349" t="s">
        <v>3</v>
      </c>
      <c r="V18" s="351"/>
      <c r="W18" s="349" t="s">
        <v>3</v>
      </c>
      <c r="X18" s="350"/>
      <c r="Y18" s="351"/>
      <c r="Z18" s="136"/>
      <c r="AA18" s="136"/>
      <c r="AB18" s="136"/>
      <c r="AC18" s="136"/>
      <c r="AD18" s="136"/>
      <c r="AE18" s="136"/>
      <c r="AF18" s="136"/>
      <c r="AG18" s="136"/>
      <c r="AH18" s="137"/>
    </row>
    <row r="19" spans="1:34" ht="10.199999999999999" customHeight="1">
      <c r="A19" s="148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47"/>
      <c r="O19" s="147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7"/>
    </row>
    <row r="20" spans="1:34" ht="15.75" customHeight="1">
      <c r="A20" s="148"/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47"/>
      <c r="O20" s="147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7"/>
    </row>
    <row r="21" spans="1:34" ht="16.2">
      <c r="A21" s="146" t="s">
        <v>106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7"/>
    </row>
    <row r="22" spans="1:34" ht="12" customHeight="1">
      <c r="A22" s="246"/>
      <c r="B22" s="247"/>
      <c r="C22" s="247"/>
      <c r="D22" s="247"/>
      <c r="E22" s="247"/>
      <c r="F22" s="247"/>
      <c r="G22" s="247"/>
      <c r="H22" s="247"/>
      <c r="I22" s="247"/>
      <c r="J22" s="247"/>
      <c r="K22" s="247"/>
      <c r="L22" s="247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8"/>
    </row>
    <row r="23" spans="1:34" ht="34.5" customHeight="1">
      <c r="A23" s="490" t="s">
        <v>107</v>
      </c>
      <c r="B23" s="491"/>
      <c r="C23" s="494" t="s">
        <v>108</v>
      </c>
      <c r="D23" s="495"/>
      <c r="E23" s="495"/>
      <c r="F23" s="495"/>
      <c r="G23" s="495"/>
      <c r="H23" s="495"/>
      <c r="I23" s="495"/>
      <c r="J23" s="495"/>
      <c r="K23" s="495"/>
      <c r="L23" s="496"/>
      <c r="M23" s="500" t="s">
        <v>94</v>
      </c>
      <c r="N23" s="495"/>
      <c r="O23" s="496"/>
      <c r="P23" s="494" t="s">
        <v>109</v>
      </c>
      <c r="Q23" s="496"/>
      <c r="R23" s="501" t="s">
        <v>110</v>
      </c>
      <c r="S23" s="502"/>
      <c r="T23" s="502"/>
      <c r="U23" s="503"/>
      <c r="V23" s="501" t="s">
        <v>111</v>
      </c>
      <c r="W23" s="502"/>
      <c r="X23" s="502"/>
      <c r="Y23" s="502"/>
      <c r="Z23" s="503"/>
      <c r="AA23" s="494" t="s">
        <v>112</v>
      </c>
      <c r="AB23" s="495"/>
      <c r="AC23" s="495"/>
      <c r="AD23" s="495"/>
      <c r="AE23" s="495"/>
      <c r="AF23" s="495"/>
      <c r="AG23" s="495"/>
      <c r="AH23" s="504"/>
    </row>
    <row r="24" spans="1:34" ht="34.5" customHeight="1">
      <c r="A24" s="492"/>
      <c r="B24" s="493"/>
      <c r="C24" s="497"/>
      <c r="D24" s="498"/>
      <c r="E24" s="498"/>
      <c r="F24" s="498"/>
      <c r="G24" s="498"/>
      <c r="H24" s="498"/>
      <c r="I24" s="498"/>
      <c r="J24" s="498"/>
      <c r="K24" s="498"/>
      <c r="L24" s="499"/>
      <c r="M24" s="497"/>
      <c r="N24" s="498"/>
      <c r="O24" s="499"/>
      <c r="P24" s="497"/>
      <c r="Q24" s="499"/>
      <c r="R24" s="507" t="s">
        <v>113</v>
      </c>
      <c r="S24" s="508"/>
      <c r="T24" s="503" t="s">
        <v>114</v>
      </c>
      <c r="U24" s="509"/>
      <c r="V24" s="501" t="s">
        <v>113</v>
      </c>
      <c r="W24" s="502"/>
      <c r="X24" s="510" t="s">
        <v>114</v>
      </c>
      <c r="Y24" s="502"/>
      <c r="Z24" s="503"/>
      <c r="AA24" s="497"/>
      <c r="AB24" s="498"/>
      <c r="AC24" s="498"/>
      <c r="AD24" s="498"/>
      <c r="AE24" s="498"/>
      <c r="AF24" s="498"/>
      <c r="AG24" s="498"/>
      <c r="AH24" s="505"/>
    </row>
    <row r="25" spans="1:34" ht="25.95" customHeight="1">
      <c r="A25" s="542" t="s">
        <v>115</v>
      </c>
      <c r="B25" s="543"/>
      <c r="C25" s="548" t="s">
        <v>116</v>
      </c>
      <c r="D25" s="549"/>
      <c r="E25" s="549"/>
      <c r="F25" s="549"/>
      <c r="G25" s="549"/>
      <c r="H25" s="549"/>
      <c r="I25" s="549"/>
      <c r="J25" s="549"/>
      <c r="K25" s="549"/>
      <c r="L25" s="550"/>
      <c r="M25" s="821" t="s">
        <v>264</v>
      </c>
      <c r="N25" s="822"/>
      <c r="O25" s="823"/>
      <c r="P25" s="523"/>
      <c r="Q25" s="522"/>
      <c r="R25" s="523"/>
      <c r="S25" s="551"/>
      <c r="T25" s="520"/>
      <c r="U25" s="522"/>
      <c r="V25" s="540"/>
      <c r="W25" s="651"/>
      <c r="X25" s="520"/>
      <c r="Y25" s="521"/>
      <c r="Z25" s="522"/>
      <c r="AA25" s="523"/>
      <c r="AB25" s="521"/>
      <c r="AC25" s="521"/>
      <c r="AD25" s="521"/>
      <c r="AE25" s="521"/>
      <c r="AF25" s="521"/>
      <c r="AG25" s="521"/>
      <c r="AH25" s="524"/>
    </row>
    <row r="26" spans="1:34" ht="25.95" customHeight="1">
      <c r="A26" s="544"/>
      <c r="B26" s="545"/>
      <c r="C26" s="525" t="s">
        <v>117</v>
      </c>
      <c r="D26" s="526"/>
      <c r="E26" s="526"/>
      <c r="F26" s="526"/>
      <c r="G26" s="526"/>
      <c r="H26" s="526"/>
      <c r="I26" s="526"/>
      <c r="J26" s="526"/>
      <c r="K26" s="526"/>
      <c r="L26" s="527"/>
      <c r="M26" s="528" t="s">
        <v>264</v>
      </c>
      <c r="N26" s="529"/>
      <c r="O26" s="530"/>
      <c r="P26" s="442"/>
      <c r="Q26" s="444"/>
      <c r="R26" s="442"/>
      <c r="S26" s="531"/>
      <c r="T26" s="489"/>
      <c r="U26" s="444"/>
      <c r="V26" s="677"/>
      <c r="W26" s="678"/>
      <c r="X26" s="489"/>
      <c r="Y26" s="443"/>
      <c r="Z26" s="444"/>
      <c r="AA26" s="442"/>
      <c r="AB26" s="443"/>
      <c r="AC26" s="443"/>
      <c r="AD26" s="443"/>
      <c r="AE26" s="443"/>
      <c r="AF26" s="443"/>
      <c r="AG26" s="443"/>
      <c r="AH26" s="537"/>
    </row>
    <row r="27" spans="1:34" ht="25.95" customHeight="1">
      <c r="A27" s="544"/>
      <c r="B27" s="545"/>
      <c r="C27" s="525" t="s">
        <v>118</v>
      </c>
      <c r="D27" s="526"/>
      <c r="E27" s="526"/>
      <c r="F27" s="526"/>
      <c r="G27" s="526"/>
      <c r="H27" s="526"/>
      <c r="I27" s="526"/>
      <c r="J27" s="526"/>
      <c r="K27" s="526"/>
      <c r="L27" s="527"/>
      <c r="M27" s="824" t="s">
        <v>264</v>
      </c>
      <c r="N27" s="825"/>
      <c r="O27" s="826"/>
      <c r="P27" s="442"/>
      <c r="Q27" s="444"/>
      <c r="R27" s="442"/>
      <c r="S27" s="531"/>
      <c r="T27" s="489"/>
      <c r="U27" s="444"/>
      <c r="V27" s="677"/>
      <c r="W27" s="678"/>
      <c r="X27" s="489"/>
      <c r="Y27" s="443"/>
      <c r="Z27" s="444"/>
      <c r="AA27" s="442"/>
      <c r="AB27" s="443"/>
      <c r="AC27" s="443"/>
      <c r="AD27" s="443"/>
      <c r="AE27" s="443"/>
      <c r="AF27" s="443"/>
      <c r="AG27" s="443"/>
      <c r="AH27" s="537"/>
    </row>
    <row r="28" spans="1:34" ht="25.95" customHeight="1">
      <c r="A28" s="546"/>
      <c r="B28" s="547"/>
      <c r="C28" s="570" t="s">
        <v>119</v>
      </c>
      <c r="D28" s="571"/>
      <c r="E28" s="571"/>
      <c r="F28" s="571"/>
      <c r="G28" s="571"/>
      <c r="H28" s="571"/>
      <c r="I28" s="571"/>
      <c r="J28" s="571"/>
      <c r="K28" s="571"/>
      <c r="L28" s="572"/>
      <c r="M28" s="560" t="s">
        <v>3</v>
      </c>
      <c r="N28" s="561"/>
      <c r="O28" s="562"/>
      <c r="P28" s="560"/>
      <c r="Q28" s="562"/>
      <c r="R28" s="560"/>
      <c r="S28" s="563"/>
      <c r="T28" s="564"/>
      <c r="U28" s="562"/>
      <c r="V28" s="668"/>
      <c r="W28" s="669"/>
      <c r="X28" s="564"/>
      <c r="Y28" s="561"/>
      <c r="Z28" s="562"/>
      <c r="AA28" s="560"/>
      <c r="AB28" s="561"/>
      <c r="AC28" s="561"/>
      <c r="AD28" s="561"/>
      <c r="AE28" s="561"/>
      <c r="AF28" s="561"/>
      <c r="AG28" s="561"/>
      <c r="AH28" s="590"/>
    </row>
    <row r="29" spans="1:34" ht="25.95" customHeight="1">
      <c r="A29" s="542" t="s">
        <v>120</v>
      </c>
      <c r="B29" s="543"/>
      <c r="C29" s="548" t="s">
        <v>121</v>
      </c>
      <c r="D29" s="549"/>
      <c r="E29" s="549"/>
      <c r="F29" s="549"/>
      <c r="G29" s="549"/>
      <c r="H29" s="549"/>
      <c r="I29" s="549"/>
      <c r="J29" s="549"/>
      <c r="K29" s="549"/>
      <c r="L29" s="550"/>
      <c r="M29" s="523" t="s">
        <v>1</v>
      </c>
      <c r="N29" s="521"/>
      <c r="O29" s="522"/>
      <c r="P29" s="523"/>
      <c r="Q29" s="522"/>
      <c r="R29" s="523"/>
      <c r="S29" s="551"/>
      <c r="T29" s="520"/>
      <c r="U29" s="522"/>
      <c r="V29" s="552"/>
      <c r="W29" s="827"/>
      <c r="X29" s="828"/>
      <c r="Y29" s="829"/>
      <c r="Z29" s="830"/>
      <c r="AA29" s="538"/>
      <c r="AB29" s="579"/>
      <c r="AC29" s="579"/>
      <c r="AD29" s="579"/>
      <c r="AE29" s="579"/>
      <c r="AF29" s="579"/>
      <c r="AG29" s="579"/>
      <c r="AH29" s="580"/>
    </row>
    <row r="30" spans="1:34" ht="25.95" customHeight="1">
      <c r="A30" s="546"/>
      <c r="B30" s="547"/>
      <c r="C30" s="557" t="s">
        <v>123</v>
      </c>
      <c r="D30" s="558"/>
      <c r="E30" s="558"/>
      <c r="F30" s="558"/>
      <c r="G30" s="558"/>
      <c r="H30" s="558"/>
      <c r="I30" s="558"/>
      <c r="J30" s="558"/>
      <c r="K30" s="558"/>
      <c r="L30" s="559"/>
      <c r="M30" s="560" t="s">
        <v>1</v>
      </c>
      <c r="N30" s="561"/>
      <c r="O30" s="562"/>
      <c r="P30" s="560"/>
      <c r="Q30" s="562"/>
      <c r="R30" s="560"/>
      <c r="S30" s="563"/>
      <c r="T30" s="564"/>
      <c r="U30" s="562"/>
      <c r="V30" s="565"/>
      <c r="W30" s="831"/>
      <c r="X30" s="832"/>
      <c r="Y30" s="833"/>
      <c r="Z30" s="834"/>
      <c r="AA30" s="560"/>
      <c r="AB30" s="561"/>
      <c r="AC30" s="561"/>
      <c r="AD30" s="561"/>
      <c r="AE30" s="561"/>
      <c r="AF30" s="561"/>
      <c r="AG30" s="561"/>
      <c r="AH30" s="590"/>
    </row>
    <row r="31" spans="1:34" ht="25.95" customHeight="1">
      <c r="A31" s="542" t="s">
        <v>124</v>
      </c>
      <c r="B31" s="543"/>
      <c r="C31" s="548" t="s">
        <v>125</v>
      </c>
      <c r="D31" s="549"/>
      <c r="E31" s="549"/>
      <c r="F31" s="549"/>
      <c r="G31" s="549"/>
      <c r="H31" s="549"/>
      <c r="I31" s="549"/>
      <c r="J31" s="549"/>
      <c r="K31" s="549"/>
      <c r="L31" s="550"/>
      <c r="M31" s="554" t="s">
        <v>274</v>
      </c>
      <c r="N31" s="555"/>
      <c r="O31" s="556"/>
      <c r="P31" s="523"/>
      <c r="Q31" s="522"/>
      <c r="R31" s="523"/>
      <c r="S31" s="551"/>
      <c r="T31" s="520"/>
      <c r="U31" s="522"/>
      <c r="V31" s="552"/>
      <c r="W31" s="827"/>
      <c r="X31" s="828"/>
      <c r="Y31" s="829"/>
      <c r="Z31" s="830"/>
      <c r="AA31" s="538"/>
      <c r="AB31" s="579"/>
      <c r="AC31" s="579"/>
      <c r="AD31" s="579"/>
      <c r="AE31" s="579"/>
      <c r="AF31" s="579"/>
      <c r="AG31" s="579"/>
      <c r="AH31" s="580"/>
    </row>
    <row r="32" spans="1:34" ht="25.95" customHeight="1">
      <c r="A32" s="544"/>
      <c r="B32" s="545"/>
      <c r="C32" s="525" t="s">
        <v>126</v>
      </c>
      <c r="D32" s="526"/>
      <c r="E32" s="526"/>
      <c r="F32" s="526"/>
      <c r="G32" s="526"/>
      <c r="H32" s="526"/>
      <c r="I32" s="526"/>
      <c r="J32" s="526"/>
      <c r="K32" s="526"/>
      <c r="L32" s="527"/>
      <c r="M32" s="528" t="s">
        <v>274</v>
      </c>
      <c r="N32" s="529"/>
      <c r="O32" s="530"/>
      <c r="P32" s="442"/>
      <c r="Q32" s="444"/>
      <c r="R32" s="442"/>
      <c r="S32" s="531"/>
      <c r="T32" s="489"/>
      <c r="U32" s="444"/>
      <c r="V32" s="835"/>
      <c r="W32" s="836"/>
      <c r="X32" s="837"/>
      <c r="Y32" s="838"/>
      <c r="Z32" s="839"/>
      <c r="AA32" s="442"/>
      <c r="AB32" s="443"/>
      <c r="AC32" s="443"/>
      <c r="AD32" s="443"/>
      <c r="AE32" s="443"/>
      <c r="AF32" s="443"/>
      <c r="AG32" s="443"/>
      <c r="AH32" s="537"/>
    </row>
    <row r="33" spans="1:34" ht="25.95" customHeight="1">
      <c r="A33" s="544"/>
      <c r="B33" s="545"/>
      <c r="C33" s="525" t="s">
        <v>127</v>
      </c>
      <c r="D33" s="526"/>
      <c r="E33" s="526"/>
      <c r="F33" s="526"/>
      <c r="G33" s="526"/>
      <c r="H33" s="526"/>
      <c r="I33" s="526"/>
      <c r="J33" s="526"/>
      <c r="K33" s="526"/>
      <c r="L33" s="527"/>
      <c r="M33" s="581" t="s">
        <v>274</v>
      </c>
      <c r="N33" s="582"/>
      <c r="O33" s="583"/>
      <c r="P33" s="560"/>
      <c r="Q33" s="562"/>
      <c r="R33" s="560"/>
      <c r="S33" s="563"/>
      <c r="T33" s="564"/>
      <c r="U33" s="562"/>
      <c r="V33" s="565"/>
      <c r="W33" s="831"/>
      <c r="X33" s="832"/>
      <c r="Y33" s="833"/>
      <c r="Z33" s="834"/>
      <c r="AA33" s="680"/>
      <c r="AB33" s="681"/>
      <c r="AC33" s="681"/>
      <c r="AD33" s="681"/>
      <c r="AE33" s="681"/>
      <c r="AF33" s="681"/>
      <c r="AG33" s="681"/>
      <c r="AH33" s="682"/>
    </row>
    <row r="34" spans="1:34" ht="25.95" customHeight="1">
      <c r="A34" s="542" t="s">
        <v>128</v>
      </c>
      <c r="B34" s="543"/>
      <c r="C34" s="548" t="s">
        <v>231</v>
      </c>
      <c r="D34" s="549"/>
      <c r="E34" s="549"/>
      <c r="F34" s="549"/>
      <c r="G34" s="549"/>
      <c r="H34" s="549"/>
      <c r="I34" s="549"/>
      <c r="J34" s="549"/>
      <c r="K34" s="549"/>
      <c r="L34" s="550"/>
      <c r="M34" s="523" t="s">
        <v>3</v>
      </c>
      <c r="N34" s="521"/>
      <c r="O34" s="522"/>
      <c r="P34" s="523"/>
      <c r="Q34" s="522"/>
      <c r="R34" s="523"/>
      <c r="S34" s="551"/>
      <c r="T34" s="520"/>
      <c r="U34" s="522"/>
      <c r="V34" s="552"/>
      <c r="W34" s="827"/>
      <c r="X34" s="828"/>
      <c r="Y34" s="829"/>
      <c r="Z34" s="830"/>
      <c r="AA34" s="523"/>
      <c r="AB34" s="521"/>
      <c r="AC34" s="521"/>
      <c r="AD34" s="521"/>
      <c r="AE34" s="521"/>
      <c r="AF34" s="521"/>
      <c r="AG34" s="521"/>
      <c r="AH34" s="524"/>
    </row>
    <row r="35" spans="1:34" ht="25.95" customHeight="1">
      <c r="A35" s="544"/>
      <c r="B35" s="545"/>
      <c r="C35" s="525" t="s">
        <v>232</v>
      </c>
      <c r="D35" s="526"/>
      <c r="E35" s="526"/>
      <c r="F35" s="526"/>
      <c r="G35" s="526"/>
      <c r="H35" s="526"/>
      <c r="I35" s="526"/>
      <c r="J35" s="526"/>
      <c r="K35" s="526"/>
      <c r="L35" s="527"/>
      <c r="M35" s="442" t="s">
        <v>3</v>
      </c>
      <c r="N35" s="443"/>
      <c r="O35" s="444"/>
      <c r="P35" s="442"/>
      <c r="Q35" s="444"/>
      <c r="R35" s="442"/>
      <c r="S35" s="531"/>
      <c r="T35" s="489"/>
      <c r="U35" s="444"/>
      <c r="V35" s="835"/>
      <c r="W35" s="836"/>
      <c r="X35" s="837"/>
      <c r="Y35" s="838"/>
      <c r="Z35" s="839"/>
      <c r="AA35" s="442"/>
      <c r="AB35" s="443"/>
      <c r="AC35" s="443"/>
      <c r="AD35" s="443"/>
      <c r="AE35" s="443"/>
      <c r="AF35" s="443"/>
      <c r="AG35" s="443"/>
      <c r="AH35" s="537"/>
    </row>
    <row r="36" spans="1:34" ht="25.95" customHeight="1">
      <c r="A36" s="544"/>
      <c r="B36" s="545"/>
      <c r="C36" s="525" t="s">
        <v>233</v>
      </c>
      <c r="D36" s="526"/>
      <c r="E36" s="526"/>
      <c r="F36" s="526"/>
      <c r="G36" s="526"/>
      <c r="H36" s="526"/>
      <c r="I36" s="526"/>
      <c r="J36" s="526"/>
      <c r="K36" s="526"/>
      <c r="L36" s="527"/>
      <c r="M36" s="442" t="s">
        <v>3</v>
      </c>
      <c r="N36" s="443"/>
      <c r="O36" s="444"/>
      <c r="P36" s="442"/>
      <c r="Q36" s="444"/>
      <c r="R36" s="442"/>
      <c r="S36" s="531"/>
      <c r="T36" s="489"/>
      <c r="U36" s="444"/>
      <c r="V36" s="835"/>
      <c r="W36" s="836"/>
      <c r="X36" s="837"/>
      <c r="Y36" s="838"/>
      <c r="Z36" s="839"/>
      <c r="AA36" s="442"/>
      <c r="AB36" s="443"/>
      <c r="AC36" s="443"/>
      <c r="AD36" s="443"/>
      <c r="AE36" s="443"/>
      <c r="AF36" s="443"/>
      <c r="AG36" s="443"/>
      <c r="AH36" s="537"/>
    </row>
    <row r="37" spans="1:34" ht="25.95" customHeight="1">
      <c r="A37" s="544"/>
      <c r="B37" s="545"/>
      <c r="C37" s="525" t="s">
        <v>132</v>
      </c>
      <c r="D37" s="526"/>
      <c r="E37" s="526"/>
      <c r="F37" s="526"/>
      <c r="G37" s="526"/>
      <c r="H37" s="526"/>
      <c r="I37" s="526"/>
      <c r="J37" s="526"/>
      <c r="K37" s="526"/>
      <c r="L37" s="527"/>
      <c r="M37" s="442" t="s">
        <v>3</v>
      </c>
      <c r="N37" s="443"/>
      <c r="O37" s="444"/>
      <c r="P37" s="442"/>
      <c r="Q37" s="444"/>
      <c r="R37" s="442"/>
      <c r="S37" s="531"/>
      <c r="T37" s="489"/>
      <c r="U37" s="444"/>
      <c r="V37" s="835"/>
      <c r="W37" s="836"/>
      <c r="X37" s="837"/>
      <c r="Y37" s="838"/>
      <c r="Z37" s="839"/>
      <c r="AA37" s="442"/>
      <c r="AB37" s="443"/>
      <c r="AC37" s="443"/>
      <c r="AD37" s="443"/>
      <c r="AE37" s="443"/>
      <c r="AF37" s="443"/>
      <c r="AG37" s="443"/>
      <c r="AH37" s="537"/>
    </row>
    <row r="38" spans="1:34" ht="25.95" customHeight="1">
      <c r="A38" s="544"/>
      <c r="B38" s="545"/>
      <c r="C38" s="525" t="s">
        <v>133</v>
      </c>
      <c r="D38" s="526"/>
      <c r="E38" s="526"/>
      <c r="F38" s="526"/>
      <c r="G38" s="526"/>
      <c r="H38" s="526"/>
      <c r="I38" s="526"/>
      <c r="J38" s="526"/>
      <c r="K38" s="526"/>
      <c r="L38" s="527"/>
      <c r="M38" s="442" t="s">
        <v>0</v>
      </c>
      <c r="N38" s="443"/>
      <c r="O38" s="444"/>
      <c r="P38" s="442"/>
      <c r="Q38" s="444"/>
      <c r="R38" s="591"/>
      <c r="S38" s="592"/>
      <c r="T38" s="489"/>
      <c r="U38" s="444"/>
      <c r="V38" s="835"/>
      <c r="W38" s="836"/>
      <c r="X38" s="837"/>
      <c r="Y38" s="838"/>
      <c r="Z38" s="839"/>
      <c r="AA38" s="442"/>
      <c r="AB38" s="443"/>
      <c r="AC38" s="443"/>
      <c r="AD38" s="443"/>
      <c r="AE38" s="443"/>
      <c r="AF38" s="443"/>
      <c r="AG38" s="443"/>
      <c r="AH38" s="537"/>
    </row>
    <row r="39" spans="1:34" ht="25.95" customHeight="1">
      <c r="A39" s="546"/>
      <c r="B39" s="547"/>
      <c r="C39" s="557" t="s">
        <v>134</v>
      </c>
      <c r="D39" s="558"/>
      <c r="E39" s="558"/>
      <c r="F39" s="558"/>
      <c r="G39" s="558"/>
      <c r="H39" s="558"/>
      <c r="I39" s="558"/>
      <c r="J39" s="558"/>
      <c r="K39" s="558"/>
      <c r="L39" s="559"/>
      <c r="M39" s="560" t="s">
        <v>0</v>
      </c>
      <c r="N39" s="561"/>
      <c r="O39" s="562"/>
      <c r="P39" s="560"/>
      <c r="Q39" s="562"/>
      <c r="R39" s="442"/>
      <c r="S39" s="531"/>
      <c r="T39" s="564"/>
      <c r="U39" s="562"/>
      <c r="V39" s="565"/>
      <c r="W39" s="831"/>
      <c r="X39" s="832"/>
      <c r="Y39" s="833"/>
      <c r="Z39" s="834"/>
      <c r="AA39" s="560"/>
      <c r="AB39" s="561"/>
      <c r="AC39" s="561"/>
      <c r="AD39" s="561"/>
      <c r="AE39" s="561"/>
      <c r="AF39" s="561"/>
      <c r="AG39" s="561"/>
      <c r="AH39" s="590"/>
    </row>
    <row r="40" spans="1:34" ht="25.95" customHeight="1">
      <c r="A40" s="542" t="s">
        <v>135</v>
      </c>
      <c r="B40" s="543"/>
      <c r="C40" s="548" t="s">
        <v>234</v>
      </c>
      <c r="D40" s="549"/>
      <c r="E40" s="549"/>
      <c r="F40" s="549"/>
      <c r="G40" s="549"/>
      <c r="H40" s="549"/>
      <c r="I40" s="549"/>
      <c r="J40" s="549"/>
      <c r="K40" s="549"/>
      <c r="L40" s="550"/>
      <c r="M40" s="593" t="s">
        <v>1</v>
      </c>
      <c r="N40" s="594"/>
      <c r="O40" s="595"/>
      <c r="P40" s="593"/>
      <c r="Q40" s="595"/>
      <c r="R40" s="593"/>
      <c r="S40" s="596"/>
      <c r="T40" s="613"/>
      <c r="U40" s="595"/>
      <c r="V40" s="540"/>
      <c r="W40" s="651"/>
      <c r="X40" s="520"/>
      <c r="Y40" s="521"/>
      <c r="Z40" s="522"/>
      <c r="AA40" s="155"/>
      <c r="AB40" s="156"/>
      <c r="AC40" s="156"/>
      <c r="AD40" s="156"/>
      <c r="AE40" s="156"/>
      <c r="AF40" s="156"/>
      <c r="AG40" s="156"/>
      <c r="AH40" s="157"/>
    </row>
    <row r="41" spans="1:34" ht="25.95" customHeight="1">
      <c r="A41" s="544"/>
      <c r="B41" s="545"/>
      <c r="C41" s="525" t="s">
        <v>235</v>
      </c>
      <c r="D41" s="526"/>
      <c r="E41" s="526"/>
      <c r="F41" s="526"/>
      <c r="G41" s="526"/>
      <c r="H41" s="526"/>
      <c r="I41" s="526"/>
      <c r="J41" s="526"/>
      <c r="K41" s="526"/>
      <c r="L41" s="527"/>
      <c r="M41" s="597" t="s">
        <v>230</v>
      </c>
      <c r="N41" s="598"/>
      <c r="O41" s="599"/>
      <c r="P41" s="597"/>
      <c r="Q41" s="599"/>
      <c r="R41" s="597"/>
      <c r="S41" s="600"/>
      <c r="T41" s="633"/>
      <c r="U41" s="599"/>
      <c r="V41" s="677"/>
      <c r="W41" s="678"/>
      <c r="X41" s="840"/>
      <c r="Y41" s="841"/>
      <c r="Z41" s="842"/>
      <c r="AA41" s="604"/>
      <c r="AB41" s="605"/>
      <c r="AC41" s="605"/>
      <c r="AD41" s="605"/>
      <c r="AE41" s="605"/>
      <c r="AF41" s="605"/>
      <c r="AG41" s="605"/>
      <c r="AH41" s="606"/>
    </row>
    <row r="42" spans="1:34" ht="25.95" customHeight="1">
      <c r="A42" s="544"/>
      <c r="B42" s="545"/>
      <c r="C42" s="525" t="s">
        <v>236</v>
      </c>
      <c r="D42" s="526"/>
      <c r="E42" s="526"/>
      <c r="F42" s="526"/>
      <c r="G42" s="526"/>
      <c r="H42" s="526"/>
      <c r="I42" s="526"/>
      <c r="J42" s="526"/>
      <c r="K42" s="526"/>
      <c r="L42" s="527"/>
      <c r="M42" s="597" t="s">
        <v>3</v>
      </c>
      <c r="N42" s="598"/>
      <c r="O42" s="599"/>
      <c r="P42" s="597"/>
      <c r="Q42" s="599"/>
      <c r="R42" s="597"/>
      <c r="S42" s="600"/>
      <c r="T42" s="633"/>
      <c r="U42" s="599"/>
      <c r="V42" s="677"/>
      <c r="W42" s="678"/>
      <c r="X42" s="840"/>
      <c r="Y42" s="841"/>
      <c r="Z42" s="842"/>
      <c r="AA42" s="604"/>
      <c r="AB42" s="605"/>
      <c r="AC42" s="605"/>
      <c r="AD42" s="605"/>
      <c r="AE42" s="605"/>
      <c r="AF42" s="605"/>
      <c r="AG42" s="605"/>
      <c r="AH42" s="606"/>
    </row>
    <row r="43" spans="1:34" ht="25.95" customHeight="1">
      <c r="A43" s="544"/>
      <c r="B43" s="545"/>
      <c r="C43" s="525" t="s">
        <v>139</v>
      </c>
      <c r="D43" s="526"/>
      <c r="E43" s="526"/>
      <c r="F43" s="526"/>
      <c r="G43" s="526"/>
      <c r="H43" s="526"/>
      <c r="I43" s="526"/>
      <c r="J43" s="526"/>
      <c r="K43" s="526"/>
      <c r="L43" s="527"/>
      <c r="M43" s="597" t="s">
        <v>0</v>
      </c>
      <c r="N43" s="598"/>
      <c r="O43" s="599"/>
      <c r="P43" s="597"/>
      <c r="Q43" s="599"/>
      <c r="R43" s="597"/>
      <c r="S43" s="600"/>
      <c r="T43" s="633"/>
      <c r="U43" s="599"/>
      <c r="V43" s="677"/>
      <c r="W43" s="678"/>
      <c r="X43" s="840"/>
      <c r="Y43" s="841"/>
      <c r="Z43" s="842"/>
      <c r="AA43" s="604"/>
      <c r="AB43" s="605"/>
      <c r="AC43" s="605"/>
      <c r="AD43" s="605"/>
      <c r="AE43" s="605"/>
      <c r="AF43" s="605"/>
      <c r="AG43" s="605"/>
      <c r="AH43" s="606"/>
    </row>
    <row r="44" spans="1:34" ht="25.95" customHeight="1">
      <c r="A44" s="544"/>
      <c r="B44" s="545"/>
      <c r="C44" s="525" t="s">
        <v>141</v>
      </c>
      <c r="D44" s="526"/>
      <c r="E44" s="526"/>
      <c r="F44" s="526"/>
      <c r="G44" s="526"/>
      <c r="H44" s="526"/>
      <c r="I44" s="526"/>
      <c r="J44" s="526"/>
      <c r="K44" s="526"/>
      <c r="L44" s="527"/>
      <c r="M44" s="597" t="s">
        <v>0</v>
      </c>
      <c r="N44" s="598"/>
      <c r="O44" s="599"/>
      <c r="P44" s="597"/>
      <c r="Q44" s="599"/>
      <c r="R44" s="597"/>
      <c r="S44" s="600"/>
      <c r="T44" s="633"/>
      <c r="U44" s="599"/>
      <c r="V44" s="677"/>
      <c r="W44" s="678"/>
      <c r="X44" s="840"/>
      <c r="Y44" s="841"/>
      <c r="Z44" s="842"/>
      <c r="AA44" s="604"/>
      <c r="AB44" s="605"/>
      <c r="AC44" s="605"/>
      <c r="AD44" s="605"/>
      <c r="AE44" s="605"/>
      <c r="AF44" s="605"/>
      <c r="AG44" s="605"/>
      <c r="AH44" s="606"/>
    </row>
    <row r="45" spans="1:34" ht="25.95" customHeight="1">
      <c r="A45" s="546"/>
      <c r="B45" s="547"/>
      <c r="C45" s="557" t="s">
        <v>143</v>
      </c>
      <c r="D45" s="558"/>
      <c r="E45" s="558"/>
      <c r="F45" s="558"/>
      <c r="G45" s="558"/>
      <c r="H45" s="558"/>
      <c r="I45" s="558"/>
      <c r="J45" s="558"/>
      <c r="K45" s="558"/>
      <c r="L45" s="559"/>
      <c r="M45" s="614" t="s">
        <v>3</v>
      </c>
      <c r="N45" s="615"/>
      <c r="O45" s="616"/>
      <c r="P45" s="614"/>
      <c r="Q45" s="616"/>
      <c r="R45" s="614"/>
      <c r="S45" s="617"/>
      <c r="T45" s="635"/>
      <c r="U45" s="616"/>
      <c r="V45" s="668"/>
      <c r="W45" s="669"/>
      <c r="X45" s="843"/>
      <c r="Y45" s="844"/>
      <c r="Z45" s="845"/>
      <c r="AA45" s="639"/>
      <c r="AB45" s="640"/>
      <c r="AC45" s="640"/>
      <c r="AD45" s="640"/>
      <c r="AE45" s="640"/>
      <c r="AF45" s="640"/>
      <c r="AG45" s="640"/>
      <c r="AH45" s="641"/>
    </row>
    <row r="46" spans="1:34" ht="25.95" customHeight="1">
      <c r="A46" s="542" t="s">
        <v>144</v>
      </c>
      <c r="B46" s="543"/>
      <c r="C46" s="548" t="s">
        <v>145</v>
      </c>
      <c r="D46" s="549"/>
      <c r="E46" s="549"/>
      <c r="F46" s="549"/>
      <c r="G46" s="549"/>
      <c r="H46" s="549"/>
      <c r="I46" s="549"/>
      <c r="J46" s="549"/>
      <c r="K46" s="549"/>
      <c r="L46" s="550"/>
      <c r="M46" s="593" t="s">
        <v>0</v>
      </c>
      <c r="N46" s="594"/>
      <c r="O46" s="595"/>
      <c r="P46" s="593"/>
      <c r="Q46" s="595"/>
      <c r="R46" s="593"/>
      <c r="S46" s="596"/>
      <c r="T46" s="613"/>
      <c r="U46" s="595"/>
      <c r="V46" s="540"/>
      <c r="W46" s="651"/>
      <c r="X46" s="650"/>
      <c r="Y46" s="647"/>
      <c r="Z46" s="648"/>
      <c r="AA46" s="623"/>
      <c r="AB46" s="624"/>
      <c r="AC46" s="624"/>
      <c r="AD46" s="624"/>
      <c r="AE46" s="624"/>
      <c r="AF46" s="624"/>
      <c r="AG46" s="624"/>
      <c r="AH46" s="625"/>
    </row>
    <row r="47" spans="1:34" ht="25.95" customHeight="1">
      <c r="A47" s="546"/>
      <c r="B47" s="547"/>
      <c r="C47" s="557" t="s">
        <v>146</v>
      </c>
      <c r="D47" s="558"/>
      <c r="E47" s="558"/>
      <c r="F47" s="558"/>
      <c r="G47" s="558"/>
      <c r="H47" s="558"/>
      <c r="I47" s="558"/>
      <c r="J47" s="558"/>
      <c r="K47" s="558"/>
      <c r="L47" s="559"/>
      <c r="M47" s="614" t="s">
        <v>0</v>
      </c>
      <c r="N47" s="615"/>
      <c r="O47" s="616"/>
      <c r="P47" s="614"/>
      <c r="Q47" s="616"/>
      <c r="R47" s="614"/>
      <c r="S47" s="617"/>
      <c r="T47" s="635"/>
      <c r="U47" s="616"/>
      <c r="V47" s="668"/>
      <c r="W47" s="669"/>
      <c r="X47" s="843"/>
      <c r="Y47" s="844"/>
      <c r="Z47" s="845"/>
      <c r="AA47" s="639"/>
      <c r="AB47" s="640"/>
      <c r="AC47" s="640"/>
      <c r="AD47" s="640"/>
      <c r="AE47" s="640"/>
      <c r="AF47" s="640"/>
      <c r="AG47" s="640"/>
      <c r="AH47" s="641"/>
    </row>
    <row r="48" spans="1:34" ht="33" customHeight="1">
      <c r="A48" s="542" t="s">
        <v>147</v>
      </c>
      <c r="B48" s="543"/>
      <c r="C48" s="548" t="s">
        <v>148</v>
      </c>
      <c r="D48" s="549"/>
      <c r="E48" s="549"/>
      <c r="F48" s="549"/>
      <c r="G48" s="549"/>
      <c r="H48" s="549"/>
      <c r="I48" s="549"/>
      <c r="J48" s="549"/>
      <c r="K48" s="549"/>
      <c r="L48" s="550"/>
      <c r="M48" s="623" t="s">
        <v>275</v>
      </c>
      <c r="N48" s="594"/>
      <c r="O48" s="595"/>
      <c r="P48" s="593"/>
      <c r="Q48" s="595"/>
      <c r="R48" s="593"/>
      <c r="S48" s="596"/>
      <c r="T48" s="613"/>
      <c r="U48" s="595"/>
      <c r="V48" s="540"/>
      <c r="W48" s="651"/>
      <c r="X48" s="520"/>
      <c r="Y48" s="521"/>
      <c r="Z48" s="522"/>
      <c r="AA48" s="523"/>
      <c r="AB48" s="521"/>
      <c r="AC48" s="521"/>
      <c r="AD48" s="521"/>
      <c r="AE48" s="521"/>
      <c r="AF48" s="521"/>
      <c r="AG48" s="521"/>
      <c r="AH48" s="524"/>
    </row>
    <row r="49" spans="1:48" ht="33.6" customHeight="1">
      <c r="A49" s="544"/>
      <c r="B49" s="545"/>
      <c r="C49" s="525" t="s">
        <v>149</v>
      </c>
      <c r="D49" s="526"/>
      <c r="E49" s="526"/>
      <c r="F49" s="526"/>
      <c r="G49" s="526"/>
      <c r="H49" s="526"/>
      <c r="I49" s="526"/>
      <c r="J49" s="526"/>
      <c r="K49" s="526"/>
      <c r="L49" s="527"/>
      <c r="M49" s="597" t="s">
        <v>0</v>
      </c>
      <c r="N49" s="598"/>
      <c r="O49" s="599"/>
      <c r="P49" s="597"/>
      <c r="Q49" s="599"/>
      <c r="R49" s="597"/>
      <c r="S49" s="600"/>
      <c r="T49" s="633"/>
      <c r="U49" s="599"/>
      <c r="V49" s="677"/>
      <c r="W49" s="678"/>
      <c r="X49" s="840"/>
      <c r="Y49" s="841"/>
      <c r="Z49" s="842"/>
      <c r="AA49" s="789"/>
      <c r="AB49" s="790"/>
      <c r="AC49" s="790"/>
      <c r="AD49" s="790"/>
      <c r="AE49" s="790"/>
      <c r="AF49" s="790"/>
      <c r="AG49" s="790"/>
      <c r="AH49" s="791"/>
    </row>
    <row r="50" spans="1:48" ht="33.6" customHeight="1">
      <c r="A50" s="546"/>
      <c r="B50" s="547"/>
      <c r="C50" s="557" t="s">
        <v>150</v>
      </c>
      <c r="D50" s="558"/>
      <c r="E50" s="558"/>
      <c r="F50" s="558"/>
      <c r="G50" s="558"/>
      <c r="H50" s="558"/>
      <c r="I50" s="558"/>
      <c r="J50" s="558"/>
      <c r="K50" s="558"/>
      <c r="L50" s="559"/>
      <c r="M50" s="614" t="s">
        <v>0</v>
      </c>
      <c r="N50" s="615"/>
      <c r="O50" s="616"/>
      <c r="P50" s="614"/>
      <c r="Q50" s="616"/>
      <c r="R50" s="614"/>
      <c r="S50" s="617"/>
      <c r="T50" s="635"/>
      <c r="U50" s="616"/>
      <c r="V50" s="668"/>
      <c r="W50" s="669"/>
      <c r="X50" s="843"/>
      <c r="Y50" s="844"/>
      <c r="Z50" s="845"/>
      <c r="AA50" s="639"/>
      <c r="AB50" s="640"/>
      <c r="AC50" s="640"/>
      <c r="AD50" s="640"/>
      <c r="AE50" s="640"/>
      <c r="AF50" s="640"/>
      <c r="AG50" s="640"/>
      <c r="AH50" s="641"/>
    </row>
    <row r="51" spans="1:48" ht="17.25" customHeight="1">
      <c r="A51" s="158"/>
      <c r="B51" s="159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1"/>
      <c r="N51" s="161"/>
      <c r="O51" s="161"/>
      <c r="P51" s="161"/>
      <c r="Q51" s="161"/>
      <c r="R51" s="161"/>
      <c r="S51" s="161"/>
      <c r="T51" s="161"/>
      <c r="U51" s="162"/>
      <c r="V51" s="162"/>
      <c r="W51" s="162"/>
      <c r="X51" s="163"/>
      <c r="Y51" s="163"/>
      <c r="Z51" s="163"/>
      <c r="AA51" s="164"/>
      <c r="AB51" s="164"/>
      <c r="AC51" s="164"/>
      <c r="AD51" s="164"/>
      <c r="AE51" s="164"/>
      <c r="AF51" s="164"/>
      <c r="AG51" s="164"/>
      <c r="AH51" s="165"/>
    </row>
    <row r="52" spans="1:48" ht="16.2">
      <c r="A52" s="146" t="s">
        <v>248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7"/>
    </row>
    <row r="53" spans="1:48" s="136" customFormat="1" ht="5.25" customHeight="1">
      <c r="A53" s="158"/>
      <c r="B53" s="159"/>
      <c r="C53" s="166"/>
      <c r="D53" s="166"/>
      <c r="E53" s="166"/>
      <c r="F53" s="166"/>
      <c r="G53" s="166"/>
      <c r="H53" s="166"/>
      <c r="I53" s="166"/>
      <c r="J53" s="166"/>
      <c r="K53" s="166"/>
      <c r="L53" s="167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8"/>
      <c r="AG53" s="168"/>
      <c r="AH53" s="169"/>
    </row>
    <row r="54" spans="1:48" ht="32.25" customHeight="1">
      <c r="A54" s="653" t="s">
        <v>272</v>
      </c>
      <c r="B54" s="654"/>
      <c r="C54" s="657" t="s">
        <v>152</v>
      </c>
      <c r="D54" s="658"/>
      <c r="E54" s="658"/>
      <c r="F54" s="658"/>
      <c r="G54" s="658"/>
      <c r="H54" s="658"/>
      <c r="I54" s="658"/>
      <c r="J54" s="658"/>
      <c r="K54" s="658"/>
      <c r="L54" s="654"/>
      <c r="M54" s="661" t="s">
        <v>94</v>
      </c>
      <c r="N54" s="662"/>
      <c r="O54" s="663"/>
      <c r="P54" s="657" t="s">
        <v>153</v>
      </c>
      <c r="Q54" s="663"/>
      <c r="R54" s="642" t="s">
        <v>154</v>
      </c>
      <c r="S54" s="667"/>
      <c r="T54" s="667"/>
      <c r="U54" s="645"/>
      <c r="V54" s="657" t="s">
        <v>270</v>
      </c>
      <c r="W54" s="658"/>
      <c r="X54" s="658"/>
      <c r="Y54" s="658"/>
      <c r="Z54" s="654"/>
      <c r="AA54" s="657" t="s">
        <v>271</v>
      </c>
      <c r="AB54" s="662"/>
      <c r="AC54" s="662"/>
      <c r="AD54" s="662"/>
      <c r="AE54" s="662"/>
      <c r="AF54" s="662"/>
      <c r="AG54" s="662"/>
      <c r="AH54" s="778"/>
    </row>
    <row r="55" spans="1:48" ht="32.25" customHeight="1" thickBot="1">
      <c r="A55" s="655"/>
      <c r="B55" s="656"/>
      <c r="C55" s="659"/>
      <c r="D55" s="660"/>
      <c r="E55" s="660"/>
      <c r="F55" s="660"/>
      <c r="G55" s="660"/>
      <c r="H55" s="660"/>
      <c r="I55" s="660"/>
      <c r="J55" s="660"/>
      <c r="K55" s="660"/>
      <c r="L55" s="656"/>
      <c r="M55" s="664"/>
      <c r="N55" s="665"/>
      <c r="O55" s="666"/>
      <c r="P55" s="664"/>
      <c r="Q55" s="666"/>
      <c r="R55" s="642" t="s">
        <v>157</v>
      </c>
      <c r="S55" s="643"/>
      <c r="T55" s="644" t="s">
        <v>111</v>
      </c>
      <c r="U55" s="645"/>
      <c r="V55" s="659"/>
      <c r="W55" s="660"/>
      <c r="X55" s="660"/>
      <c r="Y55" s="660"/>
      <c r="Z55" s="656"/>
      <c r="AA55" s="664"/>
      <c r="AB55" s="665"/>
      <c r="AC55" s="665"/>
      <c r="AD55" s="665"/>
      <c r="AE55" s="665"/>
      <c r="AF55" s="665"/>
      <c r="AG55" s="665"/>
      <c r="AH55" s="779"/>
    </row>
    <row r="56" spans="1:48" ht="29.4" customHeight="1">
      <c r="A56" s="542" t="s">
        <v>256</v>
      </c>
      <c r="B56" s="543"/>
      <c r="C56" s="548" t="s">
        <v>237</v>
      </c>
      <c r="D56" s="549"/>
      <c r="E56" s="549"/>
      <c r="F56" s="549"/>
      <c r="G56" s="549"/>
      <c r="H56" s="549"/>
      <c r="I56" s="549"/>
      <c r="J56" s="549"/>
      <c r="K56" s="549"/>
      <c r="L56" s="550"/>
      <c r="M56" s="646" t="s">
        <v>3</v>
      </c>
      <c r="N56" s="647"/>
      <c r="O56" s="648"/>
      <c r="P56" s="646"/>
      <c r="Q56" s="648"/>
      <c r="R56" s="646"/>
      <c r="S56" s="649"/>
      <c r="T56" s="650"/>
      <c r="U56" s="648"/>
      <c r="V56" s="540"/>
      <c r="W56" s="651"/>
      <c r="X56" s="651"/>
      <c r="Y56" s="651"/>
      <c r="Z56" s="652"/>
      <c r="AA56" s="538"/>
      <c r="AB56" s="579"/>
      <c r="AC56" s="579"/>
      <c r="AD56" s="579"/>
      <c r="AE56" s="579"/>
      <c r="AF56" s="579"/>
      <c r="AG56" s="579"/>
      <c r="AH56" s="580"/>
      <c r="AU56" s="671"/>
      <c r="AV56" s="672"/>
    </row>
    <row r="57" spans="1:48" ht="29.4" customHeight="1">
      <c r="A57" s="544"/>
      <c r="B57" s="545"/>
      <c r="C57" s="525" t="s">
        <v>160</v>
      </c>
      <c r="D57" s="526"/>
      <c r="E57" s="526"/>
      <c r="F57" s="526"/>
      <c r="G57" s="526"/>
      <c r="H57" s="526"/>
      <c r="I57" s="526"/>
      <c r="J57" s="526"/>
      <c r="K57" s="526"/>
      <c r="L57" s="527"/>
      <c r="M57" s="442" t="s">
        <v>0</v>
      </c>
      <c r="N57" s="443"/>
      <c r="O57" s="444"/>
      <c r="P57" s="442"/>
      <c r="Q57" s="444"/>
      <c r="R57" s="442"/>
      <c r="S57" s="531"/>
      <c r="T57" s="489"/>
      <c r="U57" s="444"/>
      <c r="V57" s="677"/>
      <c r="W57" s="678"/>
      <c r="X57" s="678"/>
      <c r="Y57" s="678"/>
      <c r="Z57" s="679"/>
      <c r="AA57" s="442"/>
      <c r="AB57" s="443"/>
      <c r="AC57" s="443"/>
      <c r="AD57" s="443"/>
      <c r="AE57" s="443"/>
      <c r="AF57" s="443"/>
      <c r="AG57" s="443"/>
      <c r="AH57" s="537"/>
      <c r="AU57" s="673"/>
      <c r="AV57" s="674"/>
    </row>
    <row r="58" spans="1:48" ht="29.4" customHeight="1">
      <c r="A58" s="544"/>
      <c r="B58" s="545"/>
      <c r="C58" s="525" t="s">
        <v>161</v>
      </c>
      <c r="D58" s="526"/>
      <c r="E58" s="526"/>
      <c r="F58" s="526"/>
      <c r="G58" s="526"/>
      <c r="H58" s="526"/>
      <c r="I58" s="526"/>
      <c r="J58" s="526"/>
      <c r="K58" s="526"/>
      <c r="L58" s="527"/>
      <c r="M58" s="560" t="s">
        <v>0</v>
      </c>
      <c r="N58" s="561"/>
      <c r="O58" s="562"/>
      <c r="P58" s="560"/>
      <c r="Q58" s="562"/>
      <c r="R58" s="560"/>
      <c r="S58" s="563"/>
      <c r="T58" s="564"/>
      <c r="U58" s="562"/>
      <c r="V58" s="668"/>
      <c r="W58" s="669"/>
      <c r="X58" s="669"/>
      <c r="Y58" s="669"/>
      <c r="Z58" s="670"/>
      <c r="AA58" s="680"/>
      <c r="AB58" s="681"/>
      <c r="AC58" s="681"/>
      <c r="AD58" s="681"/>
      <c r="AE58" s="681"/>
      <c r="AF58" s="681"/>
      <c r="AG58" s="681"/>
      <c r="AH58" s="682"/>
      <c r="AU58" s="673"/>
      <c r="AV58" s="674"/>
    </row>
    <row r="59" spans="1:48" ht="64.95" customHeight="1">
      <c r="A59" s="542" t="s">
        <v>164</v>
      </c>
      <c r="B59" s="543"/>
      <c r="C59" s="548" t="s">
        <v>165</v>
      </c>
      <c r="D59" s="549"/>
      <c r="E59" s="549"/>
      <c r="F59" s="549"/>
      <c r="G59" s="549"/>
      <c r="H59" s="549"/>
      <c r="I59" s="549"/>
      <c r="J59" s="549"/>
      <c r="K59" s="549"/>
      <c r="L59" s="550"/>
      <c r="M59" s="683" t="s">
        <v>3</v>
      </c>
      <c r="N59" s="684"/>
      <c r="O59" s="685"/>
      <c r="P59" s="683"/>
      <c r="Q59" s="685"/>
      <c r="R59" s="683"/>
      <c r="S59" s="686"/>
      <c r="T59" s="687"/>
      <c r="U59" s="685"/>
      <c r="V59" s="688"/>
      <c r="W59" s="689"/>
      <c r="X59" s="689"/>
      <c r="Y59" s="689"/>
      <c r="Z59" s="690"/>
      <c r="AA59" s="538"/>
      <c r="AB59" s="579"/>
      <c r="AC59" s="579"/>
      <c r="AD59" s="579"/>
      <c r="AE59" s="579"/>
      <c r="AF59" s="579"/>
      <c r="AG59" s="579"/>
      <c r="AH59" s="580"/>
      <c r="AS59" s="170"/>
      <c r="AT59" s="170"/>
    </row>
    <row r="60" spans="1:48" ht="26.4" customHeight="1">
      <c r="A60" s="542" t="s">
        <v>168</v>
      </c>
      <c r="B60" s="543"/>
      <c r="C60" s="548" t="s">
        <v>169</v>
      </c>
      <c r="D60" s="549"/>
      <c r="E60" s="549"/>
      <c r="F60" s="549"/>
      <c r="G60" s="549"/>
      <c r="H60" s="549"/>
      <c r="I60" s="549"/>
      <c r="J60" s="549"/>
      <c r="K60" s="549"/>
      <c r="L60" s="550"/>
      <c r="M60" s="725" t="s">
        <v>0</v>
      </c>
      <c r="N60" s="726"/>
      <c r="O60" s="727"/>
      <c r="P60" s="728"/>
      <c r="Q60" s="729"/>
      <c r="R60" s="728"/>
      <c r="S60" s="730"/>
      <c r="T60" s="731"/>
      <c r="U60" s="729"/>
      <c r="V60" s="728"/>
      <c r="W60" s="746"/>
      <c r="X60" s="746"/>
      <c r="Y60" s="746"/>
      <c r="Z60" s="729"/>
      <c r="AA60" s="747" t="s">
        <v>260</v>
      </c>
      <c r="AB60" s="748"/>
      <c r="AC60" s="748"/>
      <c r="AD60" s="748"/>
      <c r="AE60" s="748"/>
      <c r="AF60" s="748"/>
      <c r="AG60" s="748"/>
      <c r="AH60" s="749"/>
    </row>
    <row r="61" spans="1:48" ht="26.4" customHeight="1">
      <c r="A61" s="544"/>
      <c r="B61" s="545"/>
      <c r="C61" s="732" t="s">
        <v>170</v>
      </c>
      <c r="D61" s="733"/>
      <c r="E61" s="733"/>
      <c r="F61" s="733"/>
      <c r="G61" s="733"/>
      <c r="H61" s="733"/>
      <c r="I61" s="733"/>
      <c r="J61" s="733"/>
      <c r="K61" s="733"/>
      <c r="L61" s="734"/>
      <c r="M61" s="750" t="s">
        <v>0</v>
      </c>
      <c r="N61" s="751"/>
      <c r="O61" s="752"/>
      <c r="P61" s="338"/>
      <c r="Q61" s="339"/>
      <c r="R61" s="338"/>
      <c r="S61" s="850"/>
      <c r="T61" s="753"/>
      <c r="U61" s="339"/>
      <c r="V61" s="338"/>
      <c r="W61" s="741"/>
      <c r="X61" s="741"/>
      <c r="Y61" s="741"/>
      <c r="Z61" s="339"/>
      <c r="AA61" s="442"/>
      <c r="AB61" s="443"/>
      <c r="AC61" s="443"/>
      <c r="AD61" s="443"/>
      <c r="AE61" s="443"/>
      <c r="AF61" s="443"/>
      <c r="AG61" s="443"/>
      <c r="AH61" s="537"/>
    </row>
    <row r="62" spans="1:48" ht="26.4" customHeight="1">
      <c r="A62" s="544"/>
      <c r="B62" s="545"/>
      <c r="C62" s="732" t="s">
        <v>171</v>
      </c>
      <c r="D62" s="733"/>
      <c r="E62" s="733"/>
      <c r="F62" s="733"/>
      <c r="G62" s="733"/>
      <c r="H62" s="733"/>
      <c r="I62" s="733"/>
      <c r="J62" s="733"/>
      <c r="K62" s="733"/>
      <c r="L62" s="734"/>
      <c r="M62" s="735" t="s">
        <v>0</v>
      </c>
      <c r="N62" s="736"/>
      <c r="O62" s="737"/>
      <c r="P62" s="735"/>
      <c r="Q62" s="737"/>
      <c r="R62" s="735"/>
      <c r="S62" s="846"/>
      <c r="T62" s="745"/>
      <c r="U62" s="737"/>
      <c r="V62" s="847"/>
      <c r="W62" s="848"/>
      <c r="X62" s="848"/>
      <c r="Y62" s="848"/>
      <c r="Z62" s="849"/>
      <c r="AA62" s="442"/>
      <c r="AB62" s="443"/>
      <c r="AC62" s="443"/>
      <c r="AD62" s="443"/>
      <c r="AE62" s="443"/>
      <c r="AF62" s="443"/>
      <c r="AG62" s="443"/>
      <c r="AH62" s="537"/>
    </row>
    <row r="63" spans="1:48" ht="26.4" customHeight="1">
      <c r="A63" s="544"/>
      <c r="B63" s="545"/>
      <c r="C63" s="732" t="s">
        <v>172</v>
      </c>
      <c r="D63" s="733"/>
      <c r="E63" s="733"/>
      <c r="F63" s="733"/>
      <c r="G63" s="733"/>
      <c r="H63" s="733"/>
      <c r="I63" s="733"/>
      <c r="J63" s="733"/>
      <c r="K63" s="733"/>
      <c r="L63" s="734"/>
      <c r="M63" s="851" t="s">
        <v>273</v>
      </c>
      <c r="N63" s="736"/>
      <c r="O63" s="737"/>
      <c r="P63" s="735"/>
      <c r="Q63" s="737"/>
      <c r="R63" s="171"/>
      <c r="S63" s="172"/>
      <c r="T63" s="173"/>
      <c r="U63" s="174"/>
      <c r="V63" s="175"/>
      <c r="W63" s="176"/>
      <c r="X63" s="176"/>
      <c r="Y63" s="176"/>
      <c r="Z63" s="177"/>
      <c r="AA63" s="178"/>
      <c r="AB63" s="168"/>
      <c r="AC63" s="168"/>
      <c r="AD63" s="168"/>
      <c r="AE63" s="168"/>
      <c r="AF63" s="168"/>
      <c r="AG63" s="168"/>
      <c r="AH63" s="169"/>
    </row>
    <row r="64" spans="1:48" ht="26.4" customHeight="1">
      <c r="A64" s="544"/>
      <c r="B64" s="545"/>
      <c r="C64" s="732" t="s">
        <v>247</v>
      </c>
      <c r="D64" s="733"/>
      <c r="E64" s="733"/>
      <c r="F64" s="733"/>
      <c r="G64" s="733"/>
      <c r="H64" s="733"/>
      <c r="I64" s="733"/>
      <c r="J64" s="733"/>
      <c r="K64" s="733"/>
      <c r="L64" s="734"/>
      <c r="M64" s="742" t="s">
        <v>274</v>
      </c>
      <c r="N64" s="743"/>
      <c r="O64" s="744"/>
      <c r="P64" s="171"/>
      <c r="Q64" s="174"/>
      <c r="R64" s="171"/>
      <c r="S64" s="172"/>
      <c r="T64" s="173"/>
      <c r="U64" s="174"/>
      <c r="V64" s="175"/>
      <c r="W64" s="176"/>
      <c r="X64" s="176"/>
      <c r="Y64" s="176"/>
      <c r="Z64" s="177"/>
      <c r="AA64" s="178"/>
      <c r="AB64" s="168"/>
      <c r="AC64" s="168"/>
      <c r="AD64" s="168"/>
      <c r="AE64" s="168"/>
      <c r="AF64" s="168"/>
      <c r="AG64" s="168"/>
      <c r="AH64" s="169"/>
    </row>
    <row r="65" spans="1:34" ht="26.4" customHeight="1">
      <c r="A65" s="546"/>
      <c r="B65" s="547"/>
      <c r="C65" s="557" t="s">
        <v>173</v>
      </c>
      <c r="D65" s="558"/>
      <c r="E65" s="558"/>
      <c r="F65" s="558"/>
      <c r="G65" s="558"/>
      <c r="H65" s="558"/>
      <c r="I65" s="558"/>
      <c r="J65" s="558"/>
      <c r="K65" s="558"/>
      <c r="L65" s="559"/>
      <c r="M65" s="738" t="s">
        <v>274</v>
      </c>
      <c r="N65" s="739"/>
      <c r="O65" s="740"/>
      <c r="P65" s="852"/>
      <c r="Q65" s="853"/>
      <c r="R65" s="852"/>
      <c r="S65" s="854"/>
      <c r="T65" s="855"/>
      <c r="U65" s="853"/>
      <c r="V65" s="856"/>
      <c r="W65" s="857"/>
      <c r="X65" s="857"/>
      <c r="Y65" s="857"/>
      <c r="Z65" s="858"/>
      <c r="AA65" s="560"/>
      <c r="AB65" s="561"/>
      <c r="AC65" s="561"/>
      <c r="AD65" s="561"/>
      <c r="AE65" s="561"/>
      <c r="AF65" s="561"/>
      <c r="AG65" s="561"/>
      <c r="AH65" s="590"/>
    </row>
    <row r="66" spans="1:34" ht="30.6" customHeight="1">
      <c r="A66" s="146" t="s">
        <v>174</v>
      </c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7"/>
    </row>
    <row r="67" spans="1:34" ht="15.6">
      <c r="A67" s="146"/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7"/>
    </row>
    <row r="68" spans="1:34" ht="34.200000000000003" customHeight="1">
      <c r="A68" s="146"/>
      <c r="B68" s="754" t="s">
        <v>175</v>
      </c>
      <c r="C68" s="755"/>
      <c r="D68" s="755"/>
      <c r="E68" s="755"/>
      <c r="F68" s="755"/>
      <c r="G68" s="756"/>
      <c r="H68" s="136"/>
      <c r="I68" s="136"/>
      <c r="J68" s="136"/>
      <c r="K68" s="136"/>
      <c r="L68" s="136"/>
      <c r="M68" s="754" t="s">
        <v>176</v>
      </c>
      <c r="N68" s="776"/>
      <c r="O68" s="776"/>
      <c r="P68" s="776"/>
      <c r="Q68" s="776"/>
      <c r="R68" s="776"/>
      <c r="S68" s="776"/>
      <c r="T68" s="776"/>
      <c r="U68" s="776"/>
      <c r="V68" s="776"/>
      <c r="W68" s="776"/>
      <c r="X68" s="777"/>
      <c r="Y68" s="249"/>
      <c r="Z68" s="250"/>
      <c r="AA68" s="250"/>
      <c r="AB68" s="250"/>
      <c r="AC68" s="250"/>
      <c r="AD68" s="250"/>
      <c r="AE68" s="250"/>
      <c r="AF68" s="250"/>
      <c r="AG68" s="250"/>
      <c r="AH68" s="137"/>
    </row>
    <row r="69" spans="1:34" ht="26.4" customHeight="1">
      <c r="A69" s="146"/>
      <c r="B69" s="757" t="s">
        <v>177</v>
      </c>
      <c r="C69" s="757"/>
      <c r="D69" s="757"/>
      <c r="E69" s="757" t="s">
        <v>178</v>
      </c>
      <c r="F69" s="757"/>
      <c r="G69" s="757"/>
      <c r="H69" s="136"/>
      <c r="I69" s="136"/>
      <c r="J69" s="136"/>
      <c r="K69" s="136"/>
      <c r="L69" s="136"/>
      <c r="M69" s="488" t="s">
        <v>230</v>
      </c>
      <c r="N69" s="488"/>
      <c r="O69" s="488"/>
      <c r="P69" s="488" t="s">
        <v>3</v>
      </c>
      <c r="Q69" s="488"/>
      <c r="R69" s="488"/>
      <c r="S69" s="488" t="s">
        <v>1</v>
      </c>
      <c r="T69" s="488"/>
      <c r="U69" s="488"/>
      <c r="V69" s="488" t="s">
        <v>0</v>
      </c>
      <c r="W69" s="488"/>
      <c r="X69" s="488"/>
      <c r="Y69" s="249"/>
      <c r="Z69" s="250"/>
      <c r="AA69" s="250"/>
      <c r="AB69" s="250"/>
      <c r="AC69" s="250"/>
      <c r="AD69" s="250"/>
      <c r="AE69" s="250"/>
      <c r="AF69" s="250"/>
      <c r="AG69" s="250"/>
      <c r="AH69" s="137"/>
    </row>
    <row r="70" spans="1:34" ht="26.4" customHeight="1">
      <c r="A70" s="146"/>
      <c r="B70" s="758"/>
      <c r="C70" s="759"/>
      <c r="D70" s="760"/>
      <c r="E70" s="758"/>
      <c r="F70" s="759"/>
      <c r="G70" s="760"/>
      <c r="H70" s="136"/>
      <c r="I70" s="136"/>
      <c r="J70" s="136"/>
      <c r="K70" s="136"/>
      <c r="L70" s="136"/>
      <c r="M70" s="758"/>
      <c r="N70" s="759"/>
      <c r="O70" s="760"/>
      <c r="P70" s="758"/>
      <c r="Q70" s="759"/>
      <c r="R70" s="760"/>
      <c r="S70" s="758"/>
      <c r="T70" s="759"/>
      <c r="U70" s="760"/>
      <c r="V70" s="758"/>
      <c r="W70" s="759"/>
      <c r="X70" s="760"/>
      <c r="Y70" s="249"/>
      <c r="Z70" s="250"/>
      <c r="AA70" s="250"/>
      <c r="AB70" s="250"/>
      <c r="AC70" s="250"/>
      <c r="AD70" s="250"/>
      <c r="AE70" s="250"/>
      <c r="AF70" s="250"/>
      <c r="AG70" s="250"/>
      <c r="AH70" s="137"/>
    </row>
    <row r="71" spans="1:34" ht="31.2" customHeight="1">
      <c r="A71" s="146"/>
      <c r="B71" s="761"/>
      <c r="C71" s="762"/>
      <c r="D71" s="763"/>
      <c r="E71" s="761"/>
      <c r="F71" s="762"/>
      <c r="G71" s="763"/>
      <c r="H71" s="136"/>
      <c r="I71" s="136"/>
      <c r="J71" s="136"/>
      <c r="K71" s="136"/>
      <c r="L71" s="136"/>
      <c r="M71" s="761"/>
      <c r="N71" s="762"/>
      <c r="O71" s="763"/>
      <c r="P71" s="761"/>
      <c r="Q71" s="762"/>
      <c r="R71" s="763"/>
      <c r="S71" s="761"/>
      <c r="T71" s="762"/>
      <c r="U71" s="763"/>
      <c r="V71" s="761"/>
      <c r="W71" s="762"/>
      <c r="X71" s="763"/>
      <c r="Y71" s="249"/>
      <c r="Z71" s="250"/>
      <c r="AA71" s="250"/>
      <c r="AB71" s="250"/>
      <c r="AC71" s="250"/>
      <c r="AD71" s="250"/>
      <c r="AE71" s="250"/>
      <c r="AF71" s="250"/>
      <c r="AG71" s="250"/>
      <c r="AH71" s="137"/>
    </row>
    <row r="72" spans="1:34" ht="26.4" customHeight="1">
      <c r="A72" s="146"/>
      <c r="B72" s="459"/>
      <c r="C72" s="460"/>
      <c r="D72" s="461"/>
      <c r="E72" s="459"/>
      <c r="F72" s="460"/>
      <c r="G72" s="461"/>
      <c r="H72" s="136"/>
      <c r="I72" s="136"/>
      <c r="J72" s="136"/>
      <c r="K72" s="136"/>
      <c r="L72" s="136"/>
      <c r="M72" s="459"/>
      <c r="N72" s="460"/>
      <c r="O72" s="461"/>
      <c r="P72" s="459"/>
      <c r="Q72" s="460"/>
      <c r="R72" s="461"/>
      <c r="S72" s="459"/>
      <c r="T72" s="460"/>
      <c r="U72" s="461"/>
      <c r="V72" s="459"/>
      <c r="W72" s="460"/>
      <c r="X72" s="461"/>
      <c r="Y72" s="249"/>
      <c r="Z72" s="250"/>
      <c r="AA72" s="250"/>
      <c r="AB72" s="250"/>
      <c r="AC72" s="250"/>
      <c r="AD72" s="250"/>
      <c r="AE72" s="250"/>
      <c r="AF72" s="250"/>
      <c r="AG72" s="250"/>
      <c r="AH72" s="137"/>
    </row>
    <row r="73" spans="1:34" ht="22.2" customHeight="1">
      <c r="A73" s="146"/>
      <c r="B73" s="764" t="s">
        <v>180</v>
      </c>
      <c r="C73" s="765"/>
      <c r="D73" s="766"/>
      <c r="E73" s="764" t="s">
        <v>180</v>
      </c>
      <c r="F73" s="765"/>
      <c r="G73" s="766"/>
      <c r="H73" s="136"/>
      <c r="I73" s="136"/>
      <c r="J73" s="136"/>
      <c r="K73" s="136"/>
      <c r="L73" s="136"/>
      <c r="M73" s="764" t="s">
        <v>20</v>
      </c>
      <c r="N73" s="765"/>
      <c r="O73" s="766"/>
      <c r="P73" s="764" t="s">
        <v>20</v>
      </c>
      <c r="Q73" s="765"/>
      <c r="R73" s="766"/>
      <c r="S73" s="764" t="s">
        <v>20</v>
      </c>
      <c r="T73" s="765"/>
      <c r="U73" s="766"/>
      <c r="V73" s="764" t="s">
        <v>20</v>
      </c>
      <c r="W73" s="765"/>
      <c r="X73" s="766"/>
      <c r="Y73" s="249"/>
      <c r="Z73" s="250"/>
      <c r="AA73" s="250"/>
      <c r="AB73" s="250"/>
      <c r="AC73" s="250"/>
      <c r="AD73" s="250"/>
      <c r="AE73" s="250"/>
      <c r="AF73" s="250"/>
      <c r="AG73" s="250"/>
      <c r="AH73" s="137"/>
    </row>
    <row r="74" spans="1:34" ht="15.6">
      <c r="A74" s="146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7"/>
    </row>
    <row r="75" spans="1:34" ht="15.6">
      <c r="A75" s="146"/>
      <c r="B75" s="767" t="s">
        <v>181</v>
      </c>
      <c r="C75" s="768"/>
      <c r="D75" s="768"/>
      <c r="E75" s="768"/>
      <c r="F75" s="768"/>
      <c r="G75" s="768"/>
      <c r="H75" s="768"/>
      <c r="I75" s="768"/>
      <c r="J75" s="768"/>
      <c r="K75" s="768"/>
      <c r="L75" s="768"/>
      <c r="M75" s="768"/>
      <c r="N75" s="768"/>
      <c r="O75" s="768"/>
      <c r="P75" s="768"/>
      <c r="Q75" s="768"/>
      <c r="R75" s="768"/>
      <c r="S75" s="768"/>
      <c r="T75" s="768"/>
      <c r="U75" s="768"/>
      <c r="V75" s="768"/>
      <c r="W75" s="768"/>
      <c r="X75" s="769"/>
      <c r="Y75" s="136"/>
      <c r="Z75" s="136"/>
      <c r="AA75" s="136"/>
      <c r="AB75" s="136"/>
      <c r="AC75" s="136"/>
      <c r="AD75" s="136"/>
      <c r="AE75" s="136"/>
      <c r="AF75" s="136"/>
      <c r="AG75" s="136"/>
      <c r="AH75" s="137"/>
    </row>
    <row r="76" spans="1:34" ht="15.6">
      <c r="A76" s="146"/>
      <c r="B76" s="770"/>
      <c r="C76" s="771"/>
      <c r="D76" s="771"/>
      <c r="E76" s="771"/>
      <c r="F76" s="771"/>
      <c r="G76" s="771"/>
      <c r="H76" s="771"/>
      <c r="I76" s="771"/>
      <c r="J76" s="771"/>
      <c r="K76" s="771"/>
      <c r="L76" s="771"/>
      <c r="M76" s="771"/>
      <c r="N76" s="771"/>
      <c r="O76" s="771"/>
      <c r="P76" s="771"/>
      <c r="Q76" s="771"/>
      <c r="R76" s="771"/>
      <c r="S76" s="771"/>
      <c r="T76" s="771"/>
      <c r="U76" s="771"/>
      <c r="V76" s="771"/>
      <c r="W76" s="771"/>
      <c r="X76" s="772"/>
      <c r="Y76" s="136"/>
      <c r="Z76" s="136"/>
      <c r="AA76" s="136"/>
      <c r="AB76" s="136"/>
      <c r="AC76" s="136"/>
      <c r="AD76" s="136"/>
      <c r="AE76" s="136"/>
      <c r="AF76" s="136"/>
      <c r="AG76" s="136"/>
      <c r="AH76" s="137"/>
    </row>
    <row r="77" spans="1:34" ht="15.6">
      <c r="A77" s="146"/>
      <c r="B77" s="770"/>
      <c r="C77" s="771"/>
      <c r="D77" s="771"/>
      <c r="E77" s="771"/>
      <c r="F77" s="771"/>
      <c r="G77" s="771"/>
      <c r="H77" s="771"/>
      <c r="I77" s="771"/>
      <c r="J77" s="771"/>
      <c r="K77" s="771"/>
      <c r="L77" s="771"/>
      <c r="M77" s="771"/>
      <c r="N77" s="771"/>
      <c r="O77" s="771"/>
      <c r="P77" s="771"/>
      <c r="Q77" s="771"/>
      <c r="R77" s="771"/>
      <c r="S77" s="771"/>
      <c r="T77" s="771"/>
      <c r="U77" s="771"/>
      <c r="V77" s="771"/>
      <c r="W77" s="771"/>
      <c r="X77" s="772"/>
      <c r="Y77" s="136"/>
      <c r="Z77" s="136"/>
      <c r="AA77" s="136"/>
      <c r="AB77" s="136"/>
      <c r="AC77" s="136"/>
      <c r="AD77" s="136"/>
      <c r="AE77" s="136"/>
      <c r="AF77" s="136"/>
      <c r="AG77" s="136"/>
      <c r="AH77" s="137"/>
    </row>
    <row r="78" spans="1:34" ht="15.6">
      <c r="A78" s="146"/>
      <c r="B78" s="770"/>
      <c r="C78" s="771"/>
      <c r="D78" s="771"/>
      <c r="E78" s="771"/>
      <c r="F78" s="771"/>
      <c r="G78" s="771"/>
      <c r="H78" s="771"/>
      <c r="I78" s="771"/>
      <c r="J78" s="771"/>
      <c r="K78" s="771"/>
      <c r="L78" s="771"/>
      <c r="M78" s="771"/>
      <c r="N78" s="771"/>
      <c r="O78" s="771"/>
      <c r="P78" s="771"/>
      <c r="Q78" s="771"/>
      <c r="R78" s="771"/>
      <c r="S78" s="771"/>
      <c r="T78" s="771"/>
      <c r="U78" s="771"/>
      <c r="V78" s="771"/>
      <c r="W78" s="771"/>
      <c r="X78" s="772"/>
      <c r="Y78" s="136"/>
      <c r="Z78" s="136"/>
      <c r="AA78" s="136"/>
      <c r="AB78" s="136"/>
      <c r="AC78" s="136"/>
      <c r="AD78" s="136"/>
      <c r="AE78" s="136"/>
      <c r="AF78" s="136"/>
      <c r="AG78" s="136"/>
      <c r="AH78" s="137"/>
    </row>
    <row r="79" spans="1:34" ht="15.6">
      <c r="A79" s="146"/>
      <c r="B79" s="773"/>
      <c r="C79" s="774"/>
      <c r="D79" s="774"/>
      <c r="E79" s="774"/>
      <c r="F79" s="774"/>
      <c r="G79" s="774"/>
      <c r="H79" s="774"/>
      <c r="I79" s="774"/>
      <c r="J79" s="774"/>
      <c r="K79" s="774"/>
      <c r="L79" s="774"/>
      <c r="M79" s="774"/>
      <c r="N79" s="774"/>
      <c r="O79" s="774"/>
      <c r="P79" s="774"/>
      <c r="Q79" s="774"/>
      <c r="R79" s="774"/>
      <c r="S79" s="774"/>
      <c r="T79" s="774"/>
      <c r="U79" s="774"/>
      <c r="V79" s="774"/>
      <c r="W79" s="774"/>
      <c r="X79" s="775"/>
      <c r="Y79" s="136"/>
      <c r="Z79" s="136"/>
      <c r="AA79" s="136"/>
      <c r="AB79" s="136"/>
      <c r="AC79" s="136"/>
      <c r="AD79" s="136"/>
      <c r="AE79" s="136"/>
      <c r="AF79" s="136"/>
      <c r="AG79" s="136"/>
      <c r="AH79" s="137"/>
    </row>
    <row r="80" spans="1:34" ht="15.6">
      <c r="A80" s="146"/>
      <c r="B80" s="179"/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36"/>
      <c r="Z80" s="136"/>
      <c r="AA80" s="136"/>
      <c r="AB80" s="136"/>
      <c r="AC80" s="136"/>
      <c r="AD80" s="136"/>
      <c r="AE80" s="136"/>
      <c r="AF80" s="136"/>
      <c r="AG80" s="136"/>
      <c r="AH80" s="137"/>
    </row>
    <row r="81" spans="1:34" ht="16.2">
      <c r="A81" s="146" t="s">
        <v>266</v>
      </c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7"/>
    </row>
    <row r="82" spans="1:34" s="136" customFormat="1" ht="5.25" customHeight="1">
      <c r="A82" s="158"/>
      <c r="B82" s="159"/>
      <c r="C82" s="166"/>
      <c r="D82" s="166"/>
      <c r="E82" s="166"/>
      <c r="F82" s="166"/>
      <c r="G82" s="166"/>
      <c r="H82" s="166"/>
      <c r="I82" s="166"/>
      <c r="J82" s="166"/>
      <c r="K82" s="166"/>
      <c r="L82" s="167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9"/>
    </row>
    <row r="83" spans="1:34" ht="32.25" customHeight="1">
      <c r="A83" s="653" t="s">
        <v>151</v>
      </c>
      <c r="B83" s="654"/>
      <c r="C83" s="657" t="s">
        <v>152</v>
      </c>
      <c r="D83" s="658"/>
      <c r="E83" s="658"/>
      <c r="F83" s="658"/>
      <c r="G83" s="658"/>
      <c r="H83" s="658"/>
      <c r="I83" s="658"/>
      <c r="J83" s="658"/>
      <c r="K83" s="658"/>
      <c r="L83" s="654"/>
      <c r="M83" s="661" t="s">
        <v>94</v>
      </c>
      <c r="N83" s="662"/>
      <c r="O83" s="663"/>
      <c r="P83" s="657" t="s">
        <v>153</v>
      </c>
      <c r="Q83" s="663"/>
      <c r="R83" s="642" t="s">
        <v>154</v>
      </c>
      <c r="S83" s="667"/>
      <c r="T83" s="667"/>
      <c r="U83" s="645"/>
      <c r="V83" s="657" t="s">
        <v>155</v>
      </c>
      <c r="W83" s="658"/>
      <c r="X83" s="658"/>
      <c r="Y83" s="658"/>
      <c r="Z83" s="654"/>
      <c r="AA83" s="661" t="s">
        <v>156</v>
      </c>
      <c r="AB83" s="662"/>
      <c r="AC83" s="662"/>
      <c r="AD83" s="662"/>
      <c r="AE83" s="662"/>
      <c r="AF83" s="662"/>
      <c r="AG83" s="662"/>
      <c r="AH83" s="778"/>
    </row>
    <row r="84" spans="1:34" ht="32.25" customHeight="1">
      <c r="A84" s="655"/>
      <c r="B84" s="656"/>
      <c r="C84" s="659"/>
      <c r="D84" s="660"/>
      <c r="E84" s="660"/>
      <c r="F84" s="660"/>
      <c r="G84" s="660"/>
      <c r="H84" s="660"/>
      <c r="I84" s="660"/>
      <c r="J84" s="660"/>
      <c r="K84" s="660"/>
      <c r="L84" s="656"/>
      <c r="M84" s="664"/>
      <c r="N84" s="665"/>
      <c r="O84" s="666"/>
      <c r="P84" s="664"/>
      <c r="Q84" s="666"/>
      <c r="R84" s="642" t="s">
        <v>157</v>
      </c>
      <c r="S84" s="643"/>
      <c r="T84" s="644" t="s">
        <v>111</v>
      </c>
      <c r="U84" s="645"/>
      <c r="V84" s="659"/>
      <c r="W84" s="660"/>
      <c r="X84" s="660"/>
      <c r="Y84" s="660"/>
      <c r="Z84" s="656"/>
      <c r="AA84" s="664"/>
      <c r="AB84" s="665"/>
      <c r="AC84" s="665"/>
      <c r="AD84" s="665"/>
      <c r="AE84" s="665"/>
      <c r="AF84" s="665"/>
      <c r="AG84" s="665"/>
      <c r="AH84" s="779"/>
    </row>
    <row r="85" spans="1:34" ht="29.4" customHeight="1">
      <c r="A85" s="542" t="s">
        <v>257</v>
      </c>
      <c r="B85" s="543"/>
      <c r="C85" s="548" t="s">
        <v>258</v>
      </c>
      <c r="D85" s="549"/>
      <c r="E85" s="549"/>
      <c r="F85" s="549"/>
      <c r="G85" s="549"/>
      <c r="H85" s="549"/>
      <c r="I85" s="549"/>
      <c r="J85" s="549"/>
      <c r="K85" s="549"/>
      <c r="L85" s="550"/>
      <c r="M85" s="646" t="s">
        <v>0</v>
      </c>
      <c r="N85" s="647"/>
      <c r="O85" s="648"/>
      <c r="P85" s="646"/>
      <c r="Q85" s="648"/>
      <c r="R85" s="646"/>
      <c r="S85" s="649"/>
      <c r="T85" s="650"/>
      <c r="U85" s="648"/>
      <c r="V85" s="540"/>
      <c r="W85" s="651"/>
      <c r="X85" s="651"/>
      <c r="Y85" s="651"/>
      <c r="Z85" s="652"/>
      <c r="AA85" s="538"/>
      <c r="AB85" s="579"/>
      <c r="AC85" s="579"/>
      <c r="AD85" s="579"/>
      <c r="AE85" s="579"/>
      <c r="AF85" s="579"/>
      <c r="AG85" s="579"/>
      <c r="AH85" s="580"/>
    </row>
    <row r="86" spans="1:34" ht="29.4" customHeight="1">
      <c r="A86" s="544"/>
      <c r="B86" s="545"/>
      <c r="C86" s="525" t="s">
        <v>262</v>
      </c>
      <c r="D86" s="526"/>
      <c r="E86" s="526"/>
      <c r="F86" s="526"/>
      <c r="G86" s="526"/>
      <c r="H86" s="526"/>
      <c r="I86" s="526"/>
      <c r="J86" s="526"/>
      <c r="K86" s="526"/>
      <c r="L86" s="527"/>
      <c r="M86" s="442" t="s">
        <v>0</v>
      </c>
      <c r="N86" s="443"/>
      <c r="O86" s="444"/>
      <c r="P86" s="442"/>
      <c r="Q86" s="444"/>
      <c r="R86" s="442"/>
      <c r="S86" s="531"/>
      <c r="T86" s="489"/>
      <c r="U86" s="444"/>
      <c r="V86" s="677"/>
      <c r="W86" s="678"/>
      <c r="X86" s="678"/>
      <c r="Y86" s="678"/>
      <c r="Z86" s="679"/>
      <c r="AA86" s="786" t="s">
        <v>261</v>
      </c>
      <c r="AB86" s="787"/>
      <c r="AC86" s="787"/>
      <c r="AD86" s="787"/>
      <c r="AE86" s="787"/>
      <c r="AF86" s="787"/>
      <c r="AG86" s="787"/>
      <c r="AH86" s="788"/>
    </row>
    <row r="87" spans="1:34" ht="45.6" customHeight="1">
      <c r="A87" s="546"/>
      <c r="B87" s="547"/>
      <c r="C87" s="557" t="s">
        <v>263</v>
      </c>
      <c r="D87" s="558"/>
      <c r="E87" s="558"/>
      <c r="F87" s="558"/>
      <c r="G87" s="558"/>
      <c r="H87" s="558"/>
      <c r="I87" s="558"/>
      <c r="J87" s="558"/>
      <c r="K87" s="558"/>
      <c r="L87" s="559"/>
      <c r="M87" s="738" t="s">
        <v>264</v>
      </c>
      <c r="N87" s="739"/>
      <c r="O87" s="740"/>
      <c r="P87" s="560"/>
      <c r="Q87" s="562"/>
      <c r="R87" s="560"/>
      <c r="S87" s="563"/>
      <c r="T87" s="564"/>
      <c r="U87" s="562"/>
      <c r="V87" s="668"/>
      <c r="W87" s="669"/>
      <c r="X87" s="669"/>
      <c r="Y87" s="669"/>
      <c r="Z87" s="670"/>
      <c r="AA87" s="680"/>
      <c r="AB87" s="681"/>
      <c r="AC87" s="681"/>
      <c r="AD87" s="681"/>
      <c r="AE87" s="681"/>
      <c r="AF87" s="681"/>
      <c r="AG87" s="681"/>
      <c r="AH87" s="682"/>
    </row>
    <row r="88" spans="1:34" ht="19.2" customHeight="1">
      <c r="A88" s="254"/>
      <c r="B88" s="255"/>
      <c r="C88" s="160"/>
      <c r="D88" s="160"/>
      <c r="E88" s="160"/>
      <c r="F88" s="160"/>
      <c r="G88" s="160"/>
      <c r="H88" s="160"/>
      <c r="I88" s="160"/>
      <c r="J88" s="160"/>
      <c r="K88" s="160"/>
      <c r="L88" s="160"/>
      <c r="M88" s="256"/>
      <c r="N88" s="257"/>
      <c r="O88" s="257"/>
      <c r="P88" s="168"/>
      <c r="Q88" s="168"/>
      <c r="R88" s="168"/>
      <c r="S88" s="168"/>
      <c r="T88" s="168"/>
      <c r="U88" s="168"/>
      <c r="V88" s="162"/>
      <c r="W88" s="162"/>
      <c r="X88" s="162"/>
      <c r="Y88" s="162"/>
      <c r="Z88" s="162"/>
      <c r="AA88" s="168"/>
      <c r="AB88" s="168"/>
      <c r="AC88" s="168"/>
      <c r="AD88" s="168"/>
      <c r="AE88" s="168"/>
      <c r="AF88" s="168"/>
      <c r="AG88" s="168"/>
      <c r="AH88" s="169"/>
    </row>
    <row r="89" spans="1:34" ht="18.600000000000001" customHeight="1">
      <c r="A89" s="146" t="s">
        <v>267</v>
      </c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7"/>
    </row>
    <row r="90" spans="1:34" ht="15.6">
      <c r="A90" s="14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7"/>
    </row>
    <row r="91" spans="1:34" ht="33.6" customHeight="1">
      <c r="A91" s="135"/>
      <c r="B91" s="754" t="s">
        <v>182</v>
      </c>
      <c r="C91" s="755"/>
      <c r="D91" s="755"/>
      <c r="E91" s="755"/>
      <c r="F91" s="755"/>
      <c r="G91" s="756"/>
      <c r="H91" s="136"/>
      <c r="I91" s="136"/>
      <c r="J91" s="136"/>
      <c r="K91" s="136"/>
      <c r="L91" s="136"/>
      <c r="M91" s="754" t="s">
        <v>183</v>
      </c>
      <c r="N91" s="776"/>
      <c r="O91" s="776"/>
      <c r="P91" s="776"/>
      <c r="Q91" s="776"/>
      <c r="R91" s="776"/>
      <c r="S91" s="776"/>
      <c r="T91" s="777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7"/>
    </row>
    <row r="92" spans="1:34" ht="25.95" customHeight="1">
      <c r="A92" s="135"/>
      <c r="B92" s="757" t="s">
        <v>177</v>
      </c>
      <c r="C92" s="757"/>
      <c r="D92" s="757"/>
      <c r="E92" s="757" t="s">
        <v>178</v>
      </c>
      <c r="F92" s="757"/>
      <c r="G92" s="757"/>
      <c r="H92" s="136"/>
      <c r="I92" s="136"/>
      <c r="J92" s="136"/>
      <c r="K92" s="136"/>
      <c r="L92" s="136"/>
      <c r="M92" s="485" t="s">
        <v>3</v>
      </c>
      <c r="N92" s="486"/>
      <c r="O92" s="486"/>
      <c r="P92" s="487"/>
      <c r="Q92" s="485" t="s">
        <v>0</v>
      </c>
      <c r="R92" s="486"/>
      <c r="S92" s="486"/>
      <c r="T92" s="487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7"/>
    </row>
    <row r="93" spans="1:34" ht="17.25" customHeight="1">
      <c r="A93" s="135"/>
      <c r="B93" s="758"/>
      <c r="C93" s="759"/>
      <c r="D93" s="760"/>
      <c r="E93" s="758"/>
      <c r="F93" s="759"/>
      <c r="G93" s="760"/>
      <c r="H93" s="136"/>
      <c r="I93" s="136"/>
      <c r="J93" s="136"/>
      <c r="K93" s="136"/>
      <c r="L93" s="136"/>
      <c r="M93" s="758"/>
      <c r="N93" s="759"/>
      <c r="O93" s="759"/>
      <c r="P93" s="760"/>
      <c r="Q93" s="758"/>
      <c r="R93" s="759"/>
      <c r="S93" s="759"/>
      <c r="T93" s="760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7"/>
    </row>
    <row r="94" spans="1:34" ht="17.25" customHeight="1">
      <c r="A94" s="135"/>
      <c r="B94" s="761"/>
      <c r="C94" s="762"/>
      <c r="D94" s="763"/>
      <c r="E94" s="761"/>
      <c r="F94" s="762"/>
      <c r="G94" s="763"/>
      <c r="H94" s="136"/>
      <c r="I94" s="136"/>
      <c r="J94" s="136"/>
      <c r="K94" s="136"/>
      <c r="L94" s="136"/>
      <c r="M94" s="761"/>
      <c r="N94" s="762"/>
      <c r="O94" s="762"/>
      <c r="P94" s="763"/>
      <c r="Q94" s="761"/>
      <c r="R94" s="762"/>
      <c r="S94" s="762"/>
      <c r="T94" s="763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7"/>
    </row>
    <row r="95" spans="1:34" ht="17.25" customHeight="1">
      <c r="A95" s="135"/>
      <c r="B95" s="761"/>
      <c r="C95" s="762"/>
      <c r="D95" s="763"/>
      <c r="E95" s="761"/>
      <c r="F95" s="762"/>
      <c r="G95" s="763"/>
      <c r="H95" s="136"/>
      <c r="I95" s="136"/>
      <c r="J95" s="136"/>
      <c r="K95" s="136"/>
      <c r="L95" s="136"/>
      <c r="M95" s="761"/>
      <c r="N95" s="762"/>
      <c r="O95" s="762"/>
      <c r="P95" s="763"/>
      <c r="Q95" s="761"/>
      <c r="R95" s="762"/>
      <c r="S95" s="762"/>
      <c r="T95" s="763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7"/>
    </row>
    <row r="96" spans="1:34" ht="17.25" customHeight="1">
      <c r="A96" s="135"/>
      <c r="B96" s="459"/>
      <c r="C96" s="460"/>
      <c r="D96" s="461"/>
      <c r="E96" s="459"/>
      <c r="F96" s="460"/>
      <c r="G96" s="461"/>
      <c r="H96" s="136"/>
      <c r="I96" s="136"/>
      <c r="J96" s="136"/>
      <c r="K96" s="136"/>
      <c r="L96" s="136"/>
      <c r="M96" s="459"/>
      <c r="N96" s="460"/>
      <c r="O96" s="460"/>
      <c r="P96" s="461"/>
      <c r="Q96" s="459"/>
      <c r="R96" s="460"/>
      <c r="S96" s="460"/>
      <c r="T96" s="461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7"/>
    </row>
    <row r="97" spans="1:34" ht="17.25" customHeight="1">
      <c r="A97" s="135"/>
      <c r="B97" s="764" t="s">
        <v>180</v>
      </c>
      <c r="C97" s="765"/>
      <c r="D97" s="766"/>
      <c r="E97" s="764" t="s">
        <v>180</v>
      </c>
      <c r="F97" s="765"/>
      <c r="G97" s="766"/>
      <c r="H97" s="136"/>
      <c r="I97" s="136"/>
      <c r="J97" s="136"/>
      <c r="K97" s="136"/>
      <c r="L97" s="136"/>
      <c r="M97" s="764" t="s">
        <v>20</v>
      </c>
      <c r="N97" s="765"/>
      <c r="O97" s="765"/>
      <c r="P97" s="766"/>
      <c r="Q97" s="764" t="s">
        <v>20</v>
      </c>
      <c r="R97" s="765"/>
      <c r="S97" s="765"/>
      <c r="T97" s="76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7"/>
    </row>
    <row r="98" spans="1:34" ht="17.25" customHeight="1">
      <c r="A98" s="135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  <c r="AE98" s="136"/>
      <c r="AF98" s="136"/>
      <c r="AG98" s="136"/>
      <c r="AH98" s="137"/>
    </row>
    <row r="99" spans="1:34" ht="15.6">
      <c r="A99" s="146"/>
      <c r="B99" s="767" t="s">
        <v>181</v>
      </c>
      <c r="C99" s="768"/>
      <c r="D99" s="768"/>
      <c r="E99" s="768"/>
      <c r="F99" s="768"/>
      <c r="G99" s="768"/>
      <c r="H99" s="768"/>
      <c r="I99" s="768"/>
      <c r="J99" s="768"/>
      <c r="K99" s="768"/>
      <c r="L99" s="768"/>
      <c r="M99" s="768"/>
      <c r="N99" s="768"/>
      <c r="O99" s="768"/>
      <c r="P99" s="768"/>
      <c r="Q99" s="768"/>
      <c r="R99" s="768"/>
      <c r="S99" s="768"/>
      <c r="T99" s="768"/>
      <c r="U99" s="768"/>
      <c r="V99" s="768"/>
      <c r="W99" s="768"/>
      <c r="X99" s="769"/>
      <c r="Y99" s="136"/>
      <c r="Z99" s="136"/>
      <c r="AA99" s="136"/>
      <c r="AB99" s="136"/>
      <c r="AC99" s="136"/>
      <c r="AD99" s="136"/>
      <c r="AE99" s="136"/>
      <c r="AF99" s="136"/>
      <c r="AG99" s="136"/>
      <c r="AH99" s="137"/>
    </row>
    <row r="100" spans="1:34" ht="15.6">
      <c r="A100" s="146"/>
      <c r="B100" s="770"/>
      <c r="C100" s="771"/>
      <c r="D100" s="771"/>
      <c r="E100" s="771"/>
      <c r="F100" s="771"/>
      <c r="G100" s="771"/>
      <c r="H100" s="771"/>
      <c r="I100" s="771"/>
      <c r="J100" s="771"/>
      <c r="K100" s="771"/>
      <c r="L100" s="771"/>
      <c r="M100" s="771"/>
      <c r="N100" s="771"/>
      <c r="O100" s="771"/>
      <c r="P100" s="771"/>
      <c r="Q100" s="771"/>
      <c r="R100" s="771"/>
      <c r="S100" s="771"/>
      <c r="T100" s="771"/>
      <c r="U100" s="771"/>
      <c r="V100" s="771"/>
      <c r="W100" s="771"/>
      <c r="X100" s="772"/>
      <c r="Y100" s="136"/>
      <c r="Z100" s="136"/>
      <c r="AA100" s="136"/>
      <c r="AB100" s="136"/>
      <c r="AC100" s="136"/>
      <c r="AD100" s="136"/>
      <c r="AE100" s="136"/>
      <c r="AF100" s="136"/>
      <c r="AG100" s="136"/>
      <c r="AH100" s="137"/>
    </row>
    <row r="101" spans="1:34" ht="15.6">
      <c r="A101" s="146"/>
      <c r="B101" s="770"/>
      <c r="C101" s="771"/>
      <c r="D101" s="771"/>
      <c r="E101" s="771"/>
      <c r="F101" s="771"/>
      <c r="G101" s="771"/>
      <c r="H101" s="771"/>
      <c r="I101" s="771"/>
      <c r="J101" s="771"/>
      <c r="K101" s="771"/>
      <c r="L101" s="771"/>
      <c r="M101" s="771"/>
      <c r="N101" s="771"/>
      <c r="O101" s="771"/>
      <c r="P101" s="771"/>
      <c r="Q101" s="771"/>
      <c r="R101" s="771"/>
      <c r="S101" s="771"/>
      <c r="T101" s="771"/>
      <c r="U101" s="771"/>
      <c r="V101" s="771"/>
      <c r="W101" s="771"/>
      <c r="X101" s="772"/>
      <c r="Y101" s="136"/>
      <c r="Z101" s="136"/>
      <c r="AA101" s="136"/>
      <c r="AB101" s="136"/>
      <c r="AC101" s="136"/>
      <c r="AD101" s="136"/>
      <c r="AE101" s="136"/>
      <c r="AF101" s="136"/>
      <c r="AG101" s="136"/>
      <c r="AH101" s="137"/>
    </row>
    <row r="102" spans="1:34" ht="15.6">
      <c r="A102" s="146"/>
      <c r="B102" s="770"/>
      <c r="C102" s="771"/>
      <c r="D102" s="771"/>
      <c r="E102" s="771"/>
      <c r="F102" s="771"/>
      <c r="G102" s="771"/>
      <c r="H102" s="771"/>
      <c r="I102" s="771"/>
      <c r="J102" s="771"/>
      <c r="K102" s="771"/>
      <c r="L102" s="771"/>
      <c r="M102" s="771"/>
      <c r="N102" s="771"/>
      <c r="O102" s="771"/>
      <c r="P102" s="771"/>
      <c r="Q102" s="771"/>
      <c r="R102" s="771"/>
      <c r="S102" s="771"/>
      <c r="T102" s="771"/>
      <c r="U102" s="771"/>
      <c r="V102" s="771"/>
      <c r="W102" s="771"/>
      <c r="X102" s="772"/>
      <c r="Y102" s="136"/>
      <c r="Z102" s="136"/>
      <c r="AA102" s="136"/>
      <c r="AB102" s="136"/>
      <c r="AC102" s="136"/>
      <c r="AD102" s="136"/>
      <c r="AE102" s="136"/>
      <c r="AF102" s="136"/>
      <c r="AG102" s="136"/>
      <c r="AH102" s="137"/>
    </row>
    <row r="103" spans="1:34" ht="15.6">
      <c r="A103" s="146"/>
      <c r="B103" s="773"/>
      <c r="C103" s="774"/>
      <c r="D103" s="774"/>
      <c r="E103" s="774"/>
      <c r="F103" s="774"/>
      <c r="G103" s="774"/>
      <c r="H103" s="774"/>
      <c r="I103" s="774"/>
      <c r="J103" s="774"/>
      <c r="K103" s="774"/>
      <c r="L103" s="774"/>
      <c r="M103" s="774"/>
      <c r="N103" s="774"/>
      <c r="O103" s="774"/>
      <c r="P103" s="774"/>
      <c r="Q103" s="774"/>
      <c r="R103" s="774"/>
      <c r="S103" s="774"/>
      <c r="T103" s="774"/>
      <c r="U103" s="774"/>
      <c r="V103" s="774"/>
      <c r="W103" s="774"/>
      <c r="X103" s="775"/>
      <c r="Y103" s="136"/>
      <c r="Z103" s="136"/>
      <c r="AA103" s="136"/>
      <c r="AB103" s="136"/>
      <c r="AC103" s="136"/>
      <c r="AD103" s="136"/>
      <c r="AE103" s="136"/>
      <c r="AF103" s="136"/>
      <c r="AG103" s="136"/>
      <c r="AH103" s="137"/>
    </row>
    <row r="104" spans="1:34" ht="13.2" customHeight="1">
      <c r="A104" s="146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7"/>
    </row>
    <row r="105" spans="1:34" ht="18.600000000000001" customHeight="1">
      <c r="A105" s="146" t="s">
        <v>268</v>
      </c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7"/>
    </row>
    <row r="106" spans="1:34" ht="15.6">
      <c r="A106" s="14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  <c r="AG106" s="136"/>
      <c r="AH106" s="137"/>
    </row>
    <row r="107" spans="1:34" ht="33.6" customHeight="1">
      <c r="A107" s="135"/>
      <c r="B107" s="754" t="s">
        <v>185</v>
      </c>
      <c r="C107" s="755"/>
      <c r="D107" s="755"/>
      <c r="E107" s="755"/>
      <c r="F107" s="755"/>
      <c r="G107" s="756"/>
      <c r="H107" s="136"/>
      <c r="I107" s="136"/>
      <c r="J107" s="136"/>
      <c r="K107" s="136"/>
      <c r="L107" s="136"/>
      <c r="M107" s="754" t="s">
        <v>176</v>
      </c>
      <c r="N107" s="776"/>
      <c r="O107" s="776"/>
      <c r="P107" s="776"/>
      <c r="Q107" s="776"/>
      <c r="R107" s="776"/>
      <c r="S107" s="776"/>
      <c r="T107" s="776"/>
      <c r="U107" s="776"/>
      <c r="V107" s="776"/>
      <c r="W107" s="776"/>
      <c r="X107" s="777"/>
      <c r="Y107" s="136"/>
      <c r="Z107" s="136"/>
      <c r="AA107" s="136"/>
      <c r="AB107" s="136"/>
      <c r="AC107" s="136"/>
      <c r="AD107" s="136"/>
      <c r="AE107" s="136"/>
      <c r="AF107" s="136"/>
      <c r="AG107" s="136"/>
      <c r="AH107" s="137"/>
    </row>
    <row r="108" spans="1:34" ht="25.95" customHeight="1">
      <c r="A108" s="135"/>
      <c r="B108" s="757" t="s">
        <v>177</v>
      </c>
      <c r="C108" s="757"/>
      <c r="D108" s="757"/>
      <c r="E108" s="757" t="s">
        <v>178</v>
      </c>
      <c r="F108" s="757"/>
      <c r="G108" s="757"/>
      <c r="H108" s="136"/>
      <c r="I108" s="136"/>
      <c r="J108" s="136"/>
      <c r="K108" s="136"/>
      <c r="L108" s="136"/>
      <c r="M108" s="488" t="s">
        <v>230</v>
      </c>
      <c r="N108" s="488"/>
      <c r="O108" s="488"/>
      <c r="P108" s="488" t="s">
        <v>3</v>
      </c>
      <c r="Q108" s="488"/>
      <c r="R108" s="488"/>
      <c r="S108" s="488" t="s">
        <v>1</v>
      </c>
      <c r="T108" s="488"/>
      <c r="U108" s="488"/>
      <c r="V108" s="488" t="s">
        <v>0</v>
      </c>
      <c r="W108" s="488"/>
      <c r="X108" s="488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7"/>
    </row>
    <row r="109" spans="1:34" ht="17.25" customHeight="1">
      <c r="A109" s="135"/>
      <c r="B109" s="758"/>
      <c r="C109" s="759"/>
      <c r="D109" s="760"/>
      <c r="E109" s="758"/>
      <c r="F109" s="759"/>
      <c r="G109" s="760"/>
      <c r="H109" s="136"/>
      <c r="I109" s="136"/>
      <c r="J109" s="136"/>
      <c r="K109" s="136"/>
      <c r="L109" s="136"/>
      <c r="M109" s="758"/>
      <c r="N109" s="759"/>
      <c r="O109" s="760"/>
      <c r="P109" s="758"/>
      <c r="Q109" s="759"/>
      <c r="R109" s="760"/>
      <c r="S109" s="758"/>
      <c r="T109" s="759"/>
      <c r="U109" s="760"/>
      <c r="V109" s="758"/>
      <c r="W109" s="759"/>
      <c r="X109" s="760"/>
      <c r="Y109" s="136"/>
      <c r="Z109" s="136"/>
      <c r="AA109" s="136"/>
      <c r="AB109" s="136"/>
      <c r="AC109" s="136"/>
      <c r="AD109" s="136"/>
      <c r="AE109" s="136"/>
      <c r="AF109" s="136"/>
      <c r="AG109" s="136"/>
      <c r="AH109" s="137"/>
    </row>
    <row r="110" spans="1:34" ht="17.25" customHeight="1">
      <c r="A110" s="135"/>
      <c r="B110" s="761"/>
      <c r="C110" s="762"/>
      <c r="D110" s="763"/>
      <c r="E110" s="761"/>
      <c r="F110" s="762"/>
      <c r="G110" s="763"/>
      <c r="H110" s="136"/>
      <c r="I110" s="136"/>
      <c r="J110" s="136"/>
      <c r="K110" s="136"/>
      <c r="L110" s="136"/>
      <c r="M110" s="761"/>
      <c r="N110" s="762"/>
      <c r="O110" s="763"/>
      <c r="P110" s="761"/>
      <c r="Q110" s="762"/>
      <c r="R110" s="763"/>
      <c r="S110" s="761"/>
      <c r="T110" s="762"/>
      <c r="U110" s="763"/>
      <c r="V110" s="761"/>
      <c r="W110" s="762"/>
      <c r="X110" s="763"/>
      <c r="Y110" s="136"/>
      <c r="Z110" s="136"/>
      <c r="AA110" s="136"/>
      <c r="AB110" s="136"/>
      <c r="AC110" s="136"/>
      <c r="AD110" s="136"/>
      <c r="AE110" s="136"/>
      <c r="AF110" s="136"/>
      <c r="AG110" s="136"/>
      <c r="AH110" s="137"/>
    </row>
    <row r="111" spans="1:34" ht="17.25" customHeight="1">
      <c r="A111" s="135"/>
      <c r="B111" s="761"/>
      <c r="C111" s="762"/>
      <c r="D111" s="763"/>
      <c r="E111" s="761"/>
      <c r="F111" s="762"/>
      <c r="G111" s="763"/>
      <c r="H111" s="136"/>
      <c r="I111" s="136"/>
      <c r="J111" s="136"/>
      <c r="K111" s="136"/>
      <c r="L111" s="136"/>
      <c r="M111" s="761"/>
      <c r="N111" s="762"/>
      <c r="O111" s="763"/>
      <c r="P111" s="761"/>
      <c r="Q111" s="762"/>
      <c r="R111" s="763"/>
      <c r="S111" s="761"/>
      <c r="T111" s="762"/>
      <c r="U111" s="763"/>
      <c r="V111" s="761"/>
      <c r="W111" s="762"/>
      <c r="X111" s="763"/>
      <c r="Y111" s="136"/>
      <c r="Z111" s="136"/>
      <c r="AA111" s="136"/>
      <c r="AB111" s="136"/>
      <c r="AC111" s="136"/>
      <c r="AD111" s="136"/>
      <c r="AE111" s="136"/>
      <c r="AF111" s="136"/>
      <c r="AG111" s="136"/>
      <c r="AH111" s="137"/>
    </row>
    <row r="112" spans="1:34" ht="17.25" customHeight="1">
      <c r="A112" s="135"/>
      <c r="B112" s="459"/>
      <c r="C112" s="460"/>
      <c r="D112" s="461"/>
      <c r="E112" s="459"/>
      <c r="F112" s="460"/>
      <c r="G112" s="461"/>
      <c r="H112" s="136"/>
      <c r="I112" s="136"/>
      <c r="J112" s="136"/>
      <c r="K112" s="136"/>
      <c r="L112" s="136"/>
      <c r="M112" s="459"/>
      <c r="N112" s="460"/>
      <c r="O112" s="461"/>
      <c r="P112" s="459"/>
      <c r="Q112" s="460"/>
      <c r="R112" s="461"/>
      <c r="S112" s="459"/>
      <c r="T112" s="460"/>
      <c r="U112" s="461"/>
      <c r="V112" s="459"/>
      <c r="W112" s="460"/>
      <c r="X112" s="461"/>
      <c r="Y112" s="136"/>
      <c r="Z112" s="136"/>
      <c r="AA112" s="136"/>
      <c r="AB112" s="136"/>
      <c r="AC112" s="136"/>
      <c r="AD112" s="136"/>
      <c r="AE112" s="136"/>
      <c r="AF112" s="136"/>
      <c r="AG112" s="136"/>
      <c r="AH112" s="137"/>
    </row>
    <row r="113" spans="1:34" ht="17.25" customHeight="1">
      <c r="A113" s="135"/>
      <c r="B113" s="764" t="s">
        <v>180</v>
      </c>
      <c r="C113" s="765"/>
      <c r="D113" s="766"/>
      <c r="E113" s="764" t="s">
        <v>180</v>
      </c>
      <c r="F113" s="765"/>
      <c r="G113" s="766"/>
      <c r="H113" s="136"/>
      <c r="I113" s="136"/>
      <c r="J113" s="136"/>
      <c r="K113" s="136"/>
      <c r="L113" s="136"/>
      <c r="M113" s="764" t="s">
        <v>20</v>
      </c>
      <c r="N113" s="765"/>
      <c r="O113" s="766"/>
      <c r="P113" s="764" t="s">
        <v>20</v>
      </c>
      <c r="Q113" s="765"/>
      <c r="R113" s="766"/>
      <c r="S113" s="764" t="s">
        <v>20</v>
      </c>
      <c r="T113" s="765"/>
      <c r="U113" s="766"/>
      <c r="V113" s="764" t="s">
        <v>20</v>
      </c>
      <c r="W113" s="765"/>
      <c r="X113" s="766"/>
      <c r="Y113" s="136"/>
      <c r="Z113" s="136"/>
      <c r="AA113" s="136"/>
      <c r="AB113" s="136"/>
      <c r="AC113" s="136"/>
      <c r="AD113" s="136"/>
      <c r="AE113" s="136"/>
      <c r="AF113" s="136"/>
      <c r="AG113" s="136"/>
      <c r="AH113" s="137"/>
    </row>
    <row r="114" spans="1:34" ht="17.25" customHeight="1">
      <c r="A114" s="135"/>
      <c r="B114" s="180"/>
      <c r="C114" s="181"/>
      <c r="D114" s="181"/>
      <c r="E114" s="181"/>
      <c r="F114" s="181"/>
      <c r="G114" s="181"/>
      <c r="H114" s="136"/>
      <c r="I114" s="136"/>
      <c r="J114" s="136"/>
      <c r="K114" s="136"/>
      <c r="L114" s="136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0"/>
      <c r="Y114" s="136"/>
      <c r="Z114" s="136"/>
      <c r="AA114" s="136"/>
      <c r="AB114" s="136"/>
      <c r="AC114" s="136"/>
      <c r="AD114" s="136"/>
      <c r="AE114" s="136"/>
      <c r="AF114" s="136"/>
      <c r="AG114" s="136"/>
      <c r="AH114" s="137"/>
    </row>
    <row r="115" spans="1:34" ht="15.6">
      <c r="A115" s="146"/>
      <c r="B115" s="767" t="s">
        <v>181</v>
      </c>
      <c r="C115" s="768"/>
      <c r="D115" s="768"/>
      <c r="E115" s="768"/>
      <c r="F115" s="768"/>
      <c r="G115" s="768"/>
      <c r="H115" s="768"/>
      <c r="I115" s="768"/>
      <c r="J115" s="768"/>
      <c r="K115" s="768"/>
      <c r="L115" s="768"/>
      <c r="M115" s="768"/>
      <c r="N115" s="768"/>
      <c r="O115" s="768"/>
      <c r="P115" s="768"/>
      <c r="Q115" s="768"/>
      <c r="R115" s="768"/>
      <c r="S115" s="768"/>
      <c r="T115" s="768"/>
      <c r="U115" s="768"/>
      <c r="V115" s="768"/>
      <c r="W115" s="768"/>
      <c r="X115" s="769"/>
      <c r="Y115" s="136"/>
      <c r="Z115" s="136"/>
      <c r="AA115" s="136"/>
      <c r="AB115" s="136"/>
      <c r="AC115" s="136"/>
      <c r="AD115" s="136"/>
      <c r="AE115" s="136"/>
      <c r="AF115" s="136"/>
      <c r="AG115" s="136"/>
      <c r="AH115" s="137"/>
    </row>
    <row r="116" spans="1:34" ht="15.6">
      <c r="A116" s="146"/>
      <c r="B116" s="770"/>
      <c r="C116" s="771"/>
      <c r="D116" s="771"/>
      <c r="E116" s="771"/>
      <c r="F116" s="771"/>
      <c r="G116" s="771"/>
      <c r="H116" s="771"/>
      <c r="I116" s="771"/>
      <c r="J116" s="771"/>
      <c r="K116" s="771"/>
      <c r="L116" s="771"/>
      <c r="M116" s="771"/>
      <c r="N116" s="771"/>
      <c r="O116" s="771"/>
      <c r="P116" s="771"/>
      <c r="Q116" s="771"/>
      <c r="R116" s="771"/>
      <c r="S116" s="771"/>
      <c r="T116" s="771"/>
      <c r="U116" s="771"/>
      <c r="V116" s="771"/>
      <c r="W116" s="771"/>
      <c r="X116" s="772"/>
      <c r="Y116" s="136"/>
      <c r="Z116" s="136"/>
      <c r="AA116" s="136"/>
      <c r="AB116" s="136"/>
      <c r="AC116" s="136"/>
      <c r="AD116" s="136"/>
      <c r="AE116" s="136"/>
      <c r="AF116" s="136"/>
      <c r="AG116" s="136"/>
      <c r="AH116" s="137"/>
    </row>
    <row r="117" spans="1:34" ht="15.6">
      <c r="A117" s="146"/>
      <c r="B117" s="770"/>
      <c r="C117" s="771"/>
      <c r="D117" s="771"/>
      <c r="E117" s="771"/>
      <c r="F117" s="771"/>
      <c r="G117" s="771"/>
      <c r="H117" s="771"/>
      <c r="I117" s="771"/>
      <c r="J117" s="771"/>
      <c r="K117" s="771"/>
      <c r="L117" s="771"/>
      <c r="M117" s="771"/>
      <c r="N117" s="771"/>
      <c r="O117" s="771"/>
      <c r="P117" s="771"/>
      <c r="Q117" s="771"/>
      <c r="R117" s="771"/>
      <c r="S117" s="771"/>
      <c r="T117" s="771"/>
      <c r="U117" s="771"/>
      <c r="V117" s="771"/>
      <c r="W117" s="771"/>
      <c r="X117" s="772"/>
      <c r="Y117" s="136"/>
      <c r="Z117" s="136"/>
      <c r="AA117" s="136"/>
      <c r="AB117" s="136"/>
      <c r="AC117" s="136"/>
      <c r="AD117" s="136"/>
      <c r="AE117" s="136"/>
      <c r="AF117" s="136"/>
      <c r="AG117" s="136"/>
      <c r="AH117" s="137"/>
    </row>
    <row r="118" spans="1:34" ht="15.6">
      <c r="A118" s="146"/>
      <c r="B118" s="770"/>
      <c r="C118" s="771"/>
      <c r="D118" s="771"/>
      <c r="E118" s="771"/>
      <c r="F118" s="771"/>
      <c r="G118" s="771"/>
      <c r="H118" s="771"/>
      <c r="I118" s="771"/>
      <c r="J118" s="771"/>
      <c r="K118" s="771"/>
      <c r="L118" s="771"/>
      <c r="M118" s="771"/>
      <c r="N118" s="771"/>
      <c r="O118" s="771"/>
      <c r="P118" s="771"/>
      <c r="Q118" s="771"/>
      <c r="R118" s="771"/>
      <c r="S118" s="771"/>
      <c r="T118" s="771"/>
      <c r="U118" s="771"/>
      <c r="V118" s="771"/>
      <c r="W118" s="771"/>
      <c r="X118" s="772"/>
      <c r="Y118" s="136"/>
      <c r="Z118" s="136"/>
      <c r="AA118" s="136"/>
      <c r="AB118" s="136"/>
      <c r="AC118" s="136"/>
      <c r="AD118" s="136"/>
      <c r="AE118" s="136"/>
      <c r="AF118" s="136"/>
      <c r="AG118" s="136"/>
      <c r="AH118" s="137"/>
    </row>
    <row r="119" spans="1:34" ht="15.6">
      <c r="A119" s="146"/>
      <c r="B119" s="773"/>
      <c r="C119" s="774"/>
      <c r="D119" s="774"/>
      <c r="E119" s="774"/>
      <c r="F119" s="774"/>
      <c r="G119" s="774"/>
      <c r="H119" s="774"/>
      <c r="I119" s="774"/>
      <c r="J119" s="774"/>
      <c r="K119" s="774"/>
      <c r="L119" s="774"/>
      <c r="M119" s="774"/>
      <c r="N119" s="774"/>
      <c r="O119" s="774"/>
      <c r="P119" s="774"/>
      <c r="Q119" s="774"/>
      <c r="R119" s="774"/>
      <c r="S119" s="774"/>
      <c r="T119" s="774"/>
      <c r="U119" s="774"/>
      <c r="V119" s="774"/>
      <c r="W119" s="774"/>
      <c r="X119" s="775"/>
      <c r="Y119" s="136"/>
      <c r="Z119" s="136"/>
      <c r="AA119" s="136"/>
      <c r="AB119" s="136"/>
      <c r="AC119" s="136"/>
      <c r="AD119" s="136"/>
      <c r="AE119" s="136"/>
      <c r="AF119" s="136"/>
      <c r="AG119" s="136"/>
      <c r="AH119" s="137"/>
    </row>
    <row r="120" spans="1:34" ht="17.25" customHeight="1" thickBot="1">
      <c r="A120" s="182"/>
      <c r="B120" s="183"/>
      <c r="C120" s="183"/>
      <c r="D120" s="183"/>
      <c r="E120" s="183"/>
      <c r="F120" s="183"/>
      <c r="G120" s="183"/>
      <c r="H120" s="183"/>
      <c r="I120" s="183"/>
      <c r="J120" s="183"/>
      <c r="K120" s="183"/>
      <c r="L120" s="183"/>
      <c r="M120" s="183"/>
      <c r="N120" s="183"/>
      <c r="O120" s="183"/>
      <c r="P120" s="183"/>
      <c r="Q120" s="183"/>
      <c r="R120" s="183"/>
      <c r="S120" s="183"/>
      <c r="T120" s="183"/>
      <c r="U120" s="183"/>
      <c r="V120" s="183"/>
      <c r="W120" s="183"/>
      <c r="X120" s="183"/>
      <c r="Y120" s="183"/>
      <c r="Z120" s="183"/>
      <c r="AA120" s="183"/>
      <c r="AB120" s="183"/>
      <c r="AC120" s="183"/>
      <c r="AD120" s="183"/>
      <c r="AE120" s="183"/>
      <c r="AF120" s="183"/>
      <c r="AG120" s="183"/>
      <c r="AH120" s="184"/>
    </row>
  </sheetData>
  <mergeCells count="440">
    <mergeCell ref="AA87:AH87"/>
    <mergeCell ref="AA83:AH84"/>
    <mergeCell ref="R84:S84"/>
    <mergeCell ref="T84:U84"/>
    <mergeCell ref="A85:B87"/>
    <mergeCell ref="C85:L85"/>
    <mergeCell ref="M85:O85"/>
    <mergeCell ref="P85:Q85"/>
    <mergeCell ref="R85:S85"/>
    <mergeCell ref="T85:U85"/>
    <mergeCell ref="V85:Z85"/>
    <mergeCell ref="AA85:AH85"/>
    <mergeCell ref="C86:L86"/>
    <mergeCell ref="M86:O86"/>
    <mergeCell ref="P86:Q86"/>
    <mergeCell ref="R86:S86"/>
    <mergeCell ref="T86:U86"/>
    <mergeCell ref="V86:Z86"/>
    <mergeCell ref="AA86:AH86"/>
    <mergeCell ref="C87:L87"/>
    <mergeCell ref="M87:O87"/>
    <mergeCell ref="P87:Q87"/>
    <mergeCell ref="R87:S87"/>
    <mergeCell ref="T87:U87"/>
    <mergeCell ref="Q9:S9"/>
    <mergeCell ref="B115:X119"/>
    <mergeCell ref="B113:D113"/>
    <mergeCell ref="E113:G113"/>
    <mergeCell ref="M113:O113"/>
    <mergeCell ref="P113:R113"/>
    <mergeCell ref="S113:U113"/>
    <mergeCell ref="V113:X113"/>
    <mergeCell ref="B109:D112"/>
    <mergeCell ref="E109:G112"/>
    <mergeCell ref="M109:O112"/>
    <mergeCell ref="P109:R112"/>
    <mergeCell ref="S109:U112"/>
    <mergeCell ref="V109:X112"/>
    <mergeCell ref="B99:X103"/>
    <mergeCell ref="B107:G107"/>
    <mergeCell ref="M107:X107"/>
    <mergeCell ref="B108:D108"/>
    <mergeCell ref="E108:G108"/>
    <mergeCell ref="M108:O108"/>
    <mergeCell ref="P108:R108"/>
    <mergeCell ref="S108:U108"/>
    <mergeCell ref="V108:X108"/>
    <mergeCell ref="B93:D96"/>
    <mergeCell ref="E93:G96"/>
    <mergeCell ref="M93:P96"/>
    <mergeCell ref="Q93:T96"/>
    <mergeCell ref="B97:D97"/>
    <mergeCell ref="E97:G97"/>
    <mergeCell ref="M97:P97"/>
    <mergeCell ref="Q97:T97"/>
    <mergeCell ref="B75:X79"/>
    <mergeCell ref="B91:G91"/>
    <mergeCell ref="M91:T91"/>
    <mergeCell ref="B92:D92"/>
    <mergeCell ref="E92:G92"/>
    <mergeCell ref="M92:P92"/>
    <mergeCell ref="Q92:T92"/>
    <mergeCell ref="A83:B84"/>
    <mergeCell ref="C83:L84"/>
    <mergeCell ref="M83:O84"/>
    <mergeCell ref="P83:Q84"/>
    <mergeCell ref="R83:U83"/>
    <mergeCell ref="V83:Z84"/>
    <mergeCell ref="V87:Z87"/>
    <mergeCell ref="B73:D73"/>
    <mergeCell ref="E73:G73"/>
    <mergeCell ref="M73:O73"/>
    <mergeCell ref="P73:R73"/>
    <mergeCell ref="S73:U73"/>
    <mergeCell ref="V73:X73"/>
    <mergeCell ref="B70:D72"/>
    <mergeCell ref="E70:G72"/>
    <mergeCell ref="M70:O72"/>
    <mergeCell ref="P70:R72"/>
    <mergeCell ref="S70:U72"/>
    <mergeCell ref="V70:X72"/>
    <mergeCell ref="B69:D69"/>
    <mergeCell ref="E69:G69"/>
    <mergeCell ref="M69:O69"/>
    <mergeCell ref="P69:R69"/>
    <mergeCell ref="S69:U69"/>
    <mergeCell ref="V69:X69"/>
    <mergeCell ref="R65:S65"/>
    <mergeCell ref="T65:U65"/>
    <mergeCell ref="V65:Z65"/>
    <mergeCell ref="C61:L61"/>
    <mergeCell ref="M61:O61"/>
    <mergeCell ref="P61:Q61"/>
    <mergeCell ref="R61:S61"/>
    <mergeCell ref="T61:U61"/>
    <mergeCell ref="V61:Z61"/>
    <mergeCell ref="AA65:AH65"/>
    <mergeCell ref="B68:G68"/>
    <mergeCell ref="M68:X68"/>
    <mergeCell ref="C63:L63"/>
    <mergeCell ref="M63:O63"/>
    <mergeCell ref="P63:Q63"/>
    <mergeCell ref="C65:L65"/>
    <mergeCell ref="M65:O65"/>
    <mergeCell ref="P65:Q65"/>
    <mergeCell ref="C64:L64"/>
    <mergeCell ref="M64:O64"/>
    <mergeCell ref="V59:Z59"/>
    <mergeCell ref="AA59:AH59"/>
    <mergeCell ref="A60:B65"/>
    <mergeCell ref="C60:L60"/>
    <mergeCell ref="M60:O60"/>
    <mergeCell ref="P60:Q60"/>
    <mergeCell ref="R60:S60"/>
    <mergeCell ref="T60:U60"/>
    <mergeCell ref="V60:Z60"/>
    <mergeCell ref="AA60:AH60"/>
    <mergeCell ref="A59:B59"/>
    <mergeCell ref="C59:L59"/>
    <mergeCell ref="M59:O59"/>
    <mergeCell ref="P59:Q59"/>
    <mergeCell ref="R59:S59"/>
    <mergeCell ref="T59:U59"/>
    <mergeCell ref="AA61:AH61"/>
    <mergeCell ref="C62:L62"/>
    <mergeCell ref="M62:O62"/>
    <mergeCell ref="P62:Q62"/>
    <mergeCell ref="R62:S62"/>
    <mergeCell ref="T62:U62"/>
    <mergeCell ref="V62:Z62"/>
    <mergeCell ref="AA62:AH62"/>
    <mergeCell ref="AU56:AV58"/>
    <mergeCell ref="C57:L57"/>
    <mergeCell ref="M57:O57"/>
    <mergeCell ref="P57:Q57"/>
    <mergeCell ref="R57:S57"/>
    <mergeCell ref="T57:U57"/>
    <mergeCell ref="V57:Z57"/>
    <mergeCell ref="AA57:AH57"/>
    <mergeCell ref="C58:L58"/>
    <mergeCell ref="AA54:AH55"/>
    <mergeCell ref="R55:S55"/>
    <mergeCell ref="T55:U55"/>
    <mergeCell ref="A56:B58"/>
    <mergeCell ref="C56:L56"/>
    <mergeCell ref="M56:O56"/>
    <mergeCell ref="P56:Q56"/>
    <mergeCell ref="R56:S56"/>
    <mergeCell ref="T56:U56"/>
    <mergeCell ref="V56:Z56"/>
    <mergeCell ref="A54:B55"/>
    <mergeCell ref="C54:L55"/>
    <mergeCell ref="M54:O55"/>
    <mergeCell ref="P54:Q55"/>
    <mergeCell ref="R54:U54"/>
    <mergeCell ref="V54:Z55"/>
    <mergeCell ref="M58:O58"/>
    <mergeCell ref="P58:Q58"/>
    <mergeCell ref="R58:S58"/>
    <mergeCell ref="T58:U58"/>
    <mergeCell ref="V58:Z58"/>
    <mergeCell ref="AA58:AH58"/>
    <mergeCell ref="AA56:AH56"/>
    <mergeCell ref="A46:B47"/>
    <mergeCell ref="X49:Z49"/>
    <mergeCell ref="AA49:AH49"/>
    <mergeCell ref="C50:L50"/>
    <mergeCell ref="M50:O50"/>
    <mergeCell ref="P50:Q50"/>
    <mergeCell ref="R50:S50"/>
    <mergeCell ref="T50:U50"/>
    <mergeCell ref="V50:W50"/>
    <mergeCell ref="X50:Z50"/>
    <mergeCell ref="AA50:AH50"/>
    <mergeCell ref="C49:L49"/>
    <mergeCell ref="M49:O49"/>
    <mergeCell ref="P49:Q49"/>
    <mergeCell ref="R49:S49"/>
    <mergeCell ref="T49:U49"/>
    <mergeCell ref="V49:W49"/>
    <mergeCell ref="A48:B50"/>
    <mergeCell ref="C48:L48"/>
    <mergeCell ref="M48:O48"/>
    <mergeCell ref="P48:Q48"/>
    <mergeCell ref="R48:S48"/>
    <mergeCell ref="T48:U48"/>
    <mergeCell ref="V48:W48"/>
    <mergeCell ref="X48:Z48"/>
    <mergeCell ref="AA48:AH48"/>
    <mergeCell ref="V46:W46"/>
    <mergeCell ref="X46:Z46"/>
    <mergeCell ref="AA46:AH46"/>
    <mergeCell ref="C47:L47"/>
    <mergeCell ref="M47:O47"/>
    <mergeCell ref="P47:Q47"/>
    <mergeCell ref="R47:S47"/>
    <mergeCell ref="T47:U47"/>
    <mergeCell ref="V47:W47"/>
    <mergeCell ref="X47:Z47"/>
    <mergeCell ref="C46:L46"/>
    <mergeCell ref="M46:O46"/>
    <mergeCell ref="P46:Q46"/>
    <mergeCell ref="R46:S46"/>
    <mergeCell ref="T46:U46"/>
    <mergeCell ref="AA47:AH47"/>
    <mergeCell ref="C44:L44"/>
    <mergeCell ref="M44:O44"/>
    <mergeCell ref="P44:Q44"/>
    <mergeCell ref="R44:S44"/>
    <mergeCell ref="T44:U44"/>
    <mergeCell ref="V44:W44"/>
    <mergeCell ref="X44:Z44"/>
    <mergeCell ref="AA44:AH44"/>
    <mergeCell ref="C45:L45"/>
    <mergeCell ref="M45:O45"/>
    <mergeCell ref="P45:Q45"/>
    <mergeCell ref="R45:S45"/>
    <mergeCell ref="T45:U45"/>
    <mergeCell ref="V45:W45"/>
    <mergeCell ref="X45:Z45"/>
    <mergeCell ref="AA45:AH45"/>
    <mergeCell ref="M42:O42"/>
    <mergeCell ref="P42:Q42"/>
    <mergeCell ref="R42:S42"/>
    <mergeCell ref="T42:U42"/>
    <mergeCell ref="V42:W42"/>
    <mergeCell ref="X42:Z42"/>
    <mergeCell ref="AA42:AH42"/>
    <mergeCell ref="T43:U43"/>
    <mergeCell ref="V43:W43"/>
    <mergeCell ref="X43:Z43"/>
    <mergeCell ref="AA43:AH43"/>
    <mergeCell ref="V39:W39"/>
    <mergeCell ref="X39:Z39"/>
    <mergeCell ref="AA39:AH39"/>
    <mergeCell ref="A40:B45"/>
    <mergeCell ref="C40:L40"/>
    <mergeCell ref="M40:O40"/>
    <mergeCell ref="P40:Q40"/>
    <mergeCell ref="R40:S40"/>
    <mergeCell ref="T40:U40"/>
    <mergeCell ref="C43:L43"/>
    <mergeCell ref="M43:O43"/>
    <mergeCell ref="P43:Q43"/>
    <mergeCell ref="R43:S43"/>
    <mergeCell ref="V40:W40"/>
    <mergeCell ref="X40:Z40"/>
    <mergeCell ref="C41:L41"/>
    <mergeCell ref="M41:O41"/>
    <mergeCell ref="P41:Q41"/>
    <mergeCell ref="R41:S41"/>
    <mergeCell ref="T41:U41"/>
    <mergeCell ref="V41:W41"/>
    <mergeCell ref="X41:Z41"/>
    <mergeCell ref="AA41:AH41"/>
    <mergeCell ref="C42:L42"/>
    <mergeCell ref="V36:W36"/>
    <mergeCell ref="X36:Z36"/>
    <mergeCell ref="AA36:AH36"/>
    <mergeCell ref="T37:U37"/>
    <mergeCell ref="V37:W37"/>
    <mergeCell ref="X37:Z37"/>
    <mergeCell ref="AA37:AH37"/>
    <mergeCell ref="C38:L38"/>
    <mergeCell ref="M38:O38"/>
    <mergeCell ref="P38:Q38"/>
    <mergeCell ref="R38:S38"/>
    <mergeCell ref="T38:U38"/>
    <mergeCell ref="V38:W38"/>
    <mergeCell ref="X38:Z38"/>
    <mergeCell ref="AA38:AH38"/>
    <mergeCell ref="V34:W34"/>
    <mergeCell ref="X34:Z34"/>
    <mergeCell ref="AA34:AH34"/>
    <mergeCell ref="C35:L35"/>
    <mergeCell ref="M35:O35"/>
    <mergeCell ref="P35:Q35"/>
    <mergeCell ref="R35:S35"/>
    <mergeCell ref="T35:U35"/>
    <mergeCell ref="V35:W35"/>
    <mergeCell ref="X35:Z35"/>
    <mergeCell ref="AA35:AH35"/>
    <mergeCell ref="A34:B39"/>
    <mergeCell ref="C34:L34"/>
    <mergeCell ref="M34:O34"/>
    <mergeCell ref="P34:Q34"/>
    <mergeCell ref="R34:S34"/>
    <mergeCell ref="T34:U34"/>
    <mergeCell ref="C37:L37"/>
    <mergeCell ref="M37:O37"/>
    <mergeCell ref="P37:Q37"/>
    <mergeCell ref="R37:S37"/>
    <mergeCell ref="C36:L36"/>
    <mergeCell ref="M36:O36"/>
    <mergeCell ref="P36:Q36"/>
    <mergeCell ref="R36:S36"/>
    <mergeCell ref="T36:U36"/>
    <mergeCell ref="C39:L39"/>
    <mergeCell ref="M39:O39"/>
    <mergeCell ref="P39:Q39"/>
    <mergeCell ref="R39:S39"/>
    <mergeCell ref="T39:U39"/>
    <mergeCell ref="X32:Z32"/>
    <mergeCell ref="AA32:AH32"/>
    <mergeCell ref="C33:L33"/>
    <mergeCell ref="M33:O33"/>
    <mergeCell ref="P33:Q33"/>
    <mergeCell ref="R33:S33"/>
    <mergeCell ref="T33:U33"/>
    <mergeCell ref="V33:W33"/>
    <mergeCell ref="X33:Z33"/>
    <mergeCell ref="AA33:AH33"/>
    <mergeCell ref="A31:B33"/>
    <mergeCell ref="C31:L31"/>
    <mergeCell ref="M31:O31"/>
    <mergeCell ref="P31:Q31"/>
    <mergeCell ref="R31:S31"/>
    <mergeCell ref="T31:U31"/>
    <mergeCell ref="AA29:AH29"/>
    <mergeCell ref="C30:L30"/>
    <mergeCell ref="M30:O30"/>
    <mergeCell ref="P30:Q30"/>
    <mergeCell ref="R30:S30"/>
    <mergeCell ref="T30:U30"/>
    <mergeCell ref="V30:W30"/>
    <mergeCell ref="X30:Z30"/>
    <mergeCell ref="AA30:AH30"/>
    <mergeCell ref="V31:W31"/>
    <mergeCell ref="X31:Z31"/>
    <mergeCell ref="AA31:AH31"/>
    <mergeCell ref="C32:L32"/>
    <mergeCell ref="M32:O32"/>
    <mergeCell ref="P32:Q32"/>
    <mergeCell ref="R32:S32"/>
    <mergeCell ref="T32:U32"/>
    <mergeCell ref="V32:W32"/>
    <mergeCell ref="P27:Q27"/>
    <mergeCell ref="R27:S27"/>
    <mergeCell ref="T27:U27"/>
    <mergeCell ref="V27:W27"/>
    <mergeCell ref="X27:Z27"/>
    <mergeCell ref="AA27:AH27"/>
    <mergeCell ref="X28:Z28"/>
    <mergeCell ref="AA28:AH28"/>
    <mergeCell ref="A29:B30"/>
    <mergeCell ref="C29:L29"/>
    <mergeCell ref="M29:O29"/>
    <mergeCell ref="P29:Q29"/>
    <mergeCell ref="R29:S29"/>
    <mergeCell ref="T29:U29"/>
    <mergeCell ref="V29:W29"/>
    <mergeCell ref="X29:Z29"/>
    <mergeCell ref="C28:L28"/>
    <mergeCell ref="M28:O28"/>
    <mergeCell ref="P28:Q28"/>
    <mergeCell ref="R28:S28"/>
    <mergeCell ref="T28:U28"/>
    <mergeCell ref="V28:W28"/>
    <mergeCell ref="AA23:AH24"/>
    <mergeCell ref="R24:S24"/>
    <mergeCell ref="T24:U24"/>
    <mergeCell ref="V24:W24"/>
    <mergeCell ref="X24:Z24"/>
    <mergeCell ref="A25:B28"/>
    <mergeCell ref="C25:L25"/>
    <mergeCell ref="M25:O25"/>
    <mergeCell ref="P25:Q25"/>
    <mergeCell ref="R25:S25"/>
    <mergeCell ref="T25:U25"/>
    <mergeCell ref="V25:W25"/>
    <mergeCell ref="X25:Z25"/>
    <mergeCell ref="AA25:AH25"/>
    <mergeCell ref="C26:L26"/>
    <mergeCell ref="M26:O26"/>
    <mergeCell ref="P26:Q26"/>
    <mergeCell ref="R26:S26"/>
    <mergeCell ref="T26:U26"/>
    <mergeCell ref="V26:W26"/>
    <mergeCell ref="X26:Z26"/>
    <mergeCell ref="AA26:AH26"/>
    <mergeCell ref="C27:L27"/>
    <mergeCell ref="M27:O27"/>
    <mergeCell ref="B17:D17"/>
    <mergeCell ref="E17:H17"/>
    <mergeCell ref="I17:K17"/>
    <mergeCell ref="L17:M17"/>
    <mergeCell ref="N17:P17"/>
    <mergeCell ref="Q17:R17"/>
    <mergeCell ref="W18:Y18"/>
    <mergeCell ref="A23:B24"/>
    <mergeCell ref="C23:L24"/>
    <mergeCell ref="M23:O24"/>
    <mergeCell ref="P23:Q24"/>
    <mergeCell ref="R23:U23"/>
    <mergeCell ref="V23:Z23"/>
    <mergeCell ref="S17:T17"/>
    <mergeCell ref="U17:V17"/>
    <mergeCell ref="W17:Y17"/>
    <mergeCell ref="B18:D18"/>
    <mergeCell ref="E18:H18"/>
    <mergeCell ref="I18:K18"/>
    <mergeCell ref="L18:M18"/>
    <mergeCell ref="N18:P18"/>
    <mergeCell ref="Q18:T18"/>
    <mergeCell ref="U18:V18"/>
    <mergeCell ref="Q14:T14"/>
    <mergeCell ref="U14:V15"/>
    <mergeCell ref="W14:Y15"/>
    <mergeCell ref="Q15:R15"/>
    <mergeCell ref="S15:T15"/>
    <mergeCell ref="B16:D16"/>
    <mergeCell ref="E16:H16"/>
    <mergeCell ref="I16:K16"/>
    <mergeCell ref="L16:M16"/>
    <mergeCell ref="N16:P16"/>
    <mergeCell ref="Q16:R16"/>
    <mergeCell ref="S16:T16"/>
    <mergeCell ref="U16:V16"/>
    <mergeCell ref="W16:Y16"/>
    <mergeCell ref="B9:E9"/>
    <mergeCell ref="F9:J9"/>
    <mergeCell ref="K9:M9"/>
    <mergeCell ref="N9:P9"/>
    <mergeCell ref="A14:A15"/>
    <mergeCell ref="B14:D15"/>
    <mergeCell ref="E14:H15"/>
    <mergeCell ref="I14:K15"/>
    <mergeCell ref="L14:M15"/>
    <mergeCell ref="N14:P15"/>
    <mergeCell ref="A1:AH3"/>
    <mergeCell ref="B7:E7"/>
    <mergeCell ref="F7:J7"/>
    <mergeCell ref="K7:M7"/>
    <mergeCell ref="N7:P7"/>
    <mergeCell ref="B8:E8"/>
    <mergeCell ref="F8:J8"/>
    <mergeCell ref="K8:M8"/>
    <mergeCell ref="N8:P8"/>
    <mergeCell ref="Q7:S7"/>
    <mergeCell ref="Q8:S8"/>
  </mergeCells>
  <conditionalFormatting sqref="P25:Q40 P43:Q50">
    <cfRule type="containsText" dxfId="19" priority="17" operator="containsText" text="N/A">
      <formula>NOT(ISERROR(SEARCH("N/A",P25)))</formula>
    </cfRule>
    <cfRule type="containsText" dxfId="18" priority="18" operator="containsText" text="NOT YET">
      <formula>NOT(ISERROR(SEARCH("NOT YET",P25)))</formula>
    </cfRule>
    <cfRule type="containsText" dxfId="17" priority="19" operator="containsText" text="DONE">
      <formula>NOT(ISERROR(SEARCH("DONE",P25)))</formula>
    </cfRule>
  </conditionalFormatting>
  <conditionalFormatting sqref="P56:Q63 P65:Q65">
    <cfRule type="containsText" dxfId="16" priority="14" operator="containsText" text="NOT YET">
      <formula>NOT(ISERROR(SEARCH("NOT YET",P56)))</formula>
    </cfRule>
    <cfRule type="containsText" dxfId="15" priority="15" operator="containsText" text="NG">
      <formula>NOT(ISERROR(SEARCH("NG",P56)))</formula>
    </cfRule>
    <cfRule type="containsText" dxfId="14" priority="16" operator="containsText" text="OK">
      <formula>NOT(ISERROR(SEARCH("OK",P56)))</formula>
    </cfRule>
  </conditionalFormatting>
  <conditionalFormatting sqref="P42:Q42">
    <cfRule type="containsText" dxfId="13" priority="11" operator="containsText" text="N/A">
      <formula>NOT(ISERROR(SEARCH("N/A",P42)))</formula>
    </cfRule>
    <cfRule type="containsText" dxfId="12" priority="12" operator="containsText" text="NOT YET">
      <formula>NOT(ISERROR(SEARCH("NOT YET",P42)))</formula>
    </cfRule>
    <cfRule type="containsText" dxfId="11" priority="13" operator="containsText" text="DONE">
      <formula>NOT(ISERROR(SEARCH("DONE",P42)))</formula>
    </cfRule>
  </conditionalFormatting>
  <conditionalFormatting sqref="P41:Q41">
    <cfRule type="containsText" dxfId="10" priority="8" operator="containsText" text="N/A">
      <formula>NOT(ISERROR(SEARCH("N/A",P41)))</formula>
    </cfRule>
    <cfRule type="containsText" dxfId="9" priority="9" operator="containsText" text="NOT YET">
      <formula>NOT(ISERROR(SEARCH("NOT YET",P41)))</formula>
    </cfRule>
    <cfRule type="containsText" dxfId="8" priority="10" operator="containsText" text="DONE">
      <formula>NOT(ISERROR(SEARCH("DONE",P41)))</formula>
    </cfRule>
  </conditionalFormatting>
  <conditionalFormatting sqref="P64:Q64">
    <cfRule type="containsText" dxfId="7" priority="5" operator="containsText" text="NOT YET">
      <formula>NOT(ISERROR(SEARCH("NOT YET",P64)))</formula>
    </cfRule>
    <cfRule type="containsText" dxfId="6" priority="6" operator="containsText" text="NG">
      <formula>NOT(ISERROR(SEARCH("NG",P64)))</formula>
    </cfRule>
    <cfRule type="containsText" dxfId="5" priority="7" operator="containsText" text="OK">
      <formula>NOT(ISERROR(SEARCH("OK",P64)))</formula>
    </cfRule>
  </conditionalFormatting>
  <conditionalFormatting sqref="N8:P9">
    <cfRule type="containsText" dxfId="4" priority="4" operator="containsText" text="Yes">
      <formula>NOT(ISERROR(SEARCH("Yes",N8)))</formula>
    </cfRule>
  </conditionalFormatting>
  <dataValidations count="4">
    <dataValidation type="list" allowBlank="1" showInputMessage="1" showErrorMessage="1" sqref="P56:Q65 P85:Q88" xr:uid="{00000000-0002-0000-0400-000000000000}">
      <formula1>"OK, NG, NOT YET"</formula1>
    </dataValidation>
    <dataValidation type="list" allowBlank="1" showInputMessage="1" showErrorMessage="1" sqref="P25:Q50" xr:uid="{00000000-0002-0000-0400-000001000000}">
      <formula1>"DONE, NOT YET, N/A"</formula1>
    </dataValidation>
    <dataValidation type="list" allowBlank="1" showInputMessage="1" showErrorMessage="1" sqref="Q8:S9" xr:uid="{00000000-0002-0000-0400-000002000000}">
      <formula1>"Additional, Expansion, APQP"</formula1>
    </dataValidation>
    <dataValidation type="list" allowBlank="1" showInputMessage="1" showErrorMessage="1" sqref="N8:P9" xr:uid="{00000000-0002-0000-0400-000003000000}">
      <formula1>"Yes, No"</formula1>
    </dataValidation>
  </dataValidations>
  <printOptions horizontalCentered="1"/>
  <pageMargins left="0" right="0" top="0" bottom="0" header="0" footer="0"/>
  <pageSetup paperSize="9" scale="46" fitToHeight="2" orientation="portrait" r:id="rId1"/>
  <headerFooter>
    <oddFooter>&amp;RCVB-QA-007[Form05/Rev00-28.09.2023]</oddFooter>
  </headerFooter>
  <rowBreaks count="1" manualBreakCount="1">
    <brk id="65" max="36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NOT YET" id="{76CC8C33-36E0-4416-A3CD-3DA9469040CC}">
            <xm:f>NOT(ISERROR(SEARCH("NOT YET",'Form 03'!P86)))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14:cfRule type="containsText" priority="2" operator="containsText" text="NG" id="{D7810922-A148-443F-B58B-A1936BDE7BFC}">
            <xm:f>NOT(ISERROR(SEARCH("NG",'Form 03'!P86)))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3" operator="containsText" text="OK" id="{E3DE1531-FB02-4D09-BA6B-13608B1812A5}">
            <xm:f>NOT(ISERROR(SEARCH("OK",'Form 03'!P86)))</xm:f>
            <x14:dxf>
              <font>
                <b/>
                <i val="0"/>
                <color theme="0"/>
              </font>
              <fill>
                <patternFill>
                  <bgColor rgb="FF00B050"/>
                </patternFill>
              </fill>
            </x14:dxf>
          </x14:cfRule>
          <xm:sqref>P85:Q88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2:I28"/>
  <sheetViews>
    <sheetView showGridLines="0" view="pageBreakPreview" zoomScale="85" zoomScaleNormal="87" zoomScaleSheetLayoutView="85" workbookViewId="0">
      <selection activeCell="E21" sqref="E21"/>
    </sheetView>
  </sheetViews>
  <sheetFormatPr defaultColWidth="8.88671875" defaultRowHeight="19.5" customHeight="1"/>
  <cols>
    <col min="1" max="1" width="6.44140625" style="186" customWidth="1"/>
    <col min="2" max="2" width="13.33203125" style="186" customWidth="1"/>
    <col min="3" max="3" width="16.33203125" style="186" customWidth="1"/>
    <col min="4" max="4" width="12.33203125" style="186" customWidth="1"/>
    <col min="5" max="9" width="35.88671875" style="186" customWidth="1"/>
    <col min="10" max="16384" width="8.88671875" style="186"/>
  </cols>
  <sheetData>
    <row r="2" spans="2:9" ht="19.5" customHeight="1">
      <c r="B2" s="185" t="s">
        <v>246</v>
      </c>
      <c r="C2" s="185"/>
      <c r="D2" s="185"/>
    </row>
    <row r="3" spans="2:9" ht="19.5" customHeight="1">
      <c r="B3" s="187"/>
      <c r="C3" s="187"/>
    </row>
    <row r="4" spans="2:9" ht="19.5" customHeight="1">
      <c r="B4" s="188" t="s">
        <v>187</v>
      </c>
      <c r="C4" s="795"/>
      <c r="D4" s="796"/>
    </row>
    <row r="5" spans="2:9" ht="19.5" customHeight="1">
      <c r="B5" s="189" t="s">
        <v>188</v>
      </c>
      <c r="C5" s="797"/>
      <c r="D5" s="798"/>
    </row>
    <row r="6" spans="2:9" ht="19.5" customHeight="1">
      <c r="B6" s="190" t="s">
        <v>40</v>
      </c>
      <c r="C6" s="799"/>
      <c r="D6" s="800"/>
    </row>
    <row r="7" spans="2:9" ht="19.5" customHeight="1">
      <c r="B7" s="191"/>
      <c r="C7" s="191"/>
      <c r="D7" s="191"/>
      <c r="E7" s="192"/>
    </row>
    <row r="8" spans="2:9" s="195" customFormat="1" ht="19.5" customHeight="1">
      <c r="B8" s="801" t="s">
        <v>189</v>
      </c>
      <c r="C8" s="802"/>
      <c r="D8" s="193" t="s">
        <v>94</v>
      </c>
      <c r="E8" s="194" t="s">
        <v>190</v>
      </c>
      <c r="F8" s="194" t="s">
        <v>191</v>
      </c>
      <c r="G8" s="194" t="s">
        <v>192</v>
      </c>
      <c r="H8" s="194" t="s">
        <v>193</v>
      </c>
      <c r="I8" s="194" t="s">
        <v>194</v>
      </c>
    </row>
    <row r="9" spans="2:9" s="195" customFormat="1" ht="19.5" customHeight="1">
      <c r="B9" s="803" t="s">
        <v>238</v>
      </c>
      <c r="C9" s="196" t="s">
        <v>196</v>
      </c>
      <c r="D9" s="197" t="s">
        <v>3</v>
      </c>
      <c r="E9" s="198"/>
      <c r="F9" s="199"/>
      <c r="G9" s="199"/>
      <c r="H9" s="199"/>
      <c r="I9" s="199"/>
    </row>
    <row r="10" spans="2:9" s="203" customFormat="1" ht="19.5" customHeight="1">
      <c r="B10" s="804"/>
      <c r="C10" s="200" t="s">
        <v>197</v>
      </c>
      <c r="D10" s="201" t="s">
        <v>3</v>
      </c>
      <c r="E10" s="202"/>
      <c r="F10" s="202"/>
      <c r="G10" s="202"/>
      <c r="H10" s="202"/>
      <c r="I10" s="202"/>
    </row>
    <row r="11" spans="2:9" s="203" customFormat="1" ht="19.5" customHeight="1">
      <c r="B11" s="804"/>
      <c r="C11" s="204" t="s">
        <v>198</v>
      </c>
      <c r="D11" s="205" t="s">
        <v>3</v>
      </c>
      <c r="E11" s="206"/>
      <c r="F11" s="206"/>
      <c r="G11" s="206"/>
      <c r="H11" s="206"/>
      <c r="I11" s="206"/>
    </row>
    <row r="12" spans="2:9" s="203" customFormat="1" ht="19.5" customHeight="1">
      <c r="B12" s="805"/>
      <c r="C12" s="204" t="s">
        <v>199</v>
      </c>
      <c r="D12" s="207" t="s">
        <v>3</v>
      </c>
      <c r="E12" s="206"/>
      <c r="F12" s="206"/>
      <c r="G12" s="206"/>
      <c r="H12" s="206"/>
      <c r="I12" s="206"/>
    </row>
    <row r="13" spans="2:9" s="203" customFormat="1" ht="19.5" customHeight="1">
      <c r="B13" s="806" t="s">
        <v>239</v>
      </c>
      <c r="C13" s="208" t="s">
        <v>201</v>
      </c>
      <c r="D13" s="208" t="s">
        <v>240</v>
      </c>
      <c r="E13" s="209"/>
      <c r="F13" s="210"/>
      <c r="G13" s="210"/>
      <c r="H13" s="210"/>
      <c r="I13" s="210"/>
    </row>
    <row r="14" spans="2:9" s="203" customFormat="1" ht="19.5" customHeight="1">
      <c r="B14" s="807"/>
      <c r="C14" s="211" t="s">
        <v>203</v>
      </c>
      <c r="D14" s="211" t="s">
        <v>3</v>
      </c>
      <c r="E14" s="212"/>
      <c r="F14" s="212"/>
      <c r="G14" s="212"/>
      <c r="H14" s="212"/>
      <c r="I14" s="212"/>
    </row>
    <row r="15" spans="2:9" s="203" customFormat="1" ht="19.5" customHeight="1">
      <c r="B15" s="807"/>
      <c r="C15" s="211" t="s">
        <v>205</v>
      </c>
      <c r="D15" s="211" t="s">
        <v>3</v>
      </c>
      <c r="E15" s="212"/>
      <c r="F15" s="212"/>
      <c r="G15" s="212"/>
      <c r="H15" s="212"/>
      <c r="I15" s="212"/>
    </row>
    <row r="16" spans="2:9" s="203" customFormat="1" ht="19.5" customHeight="1">
      <c r="B16" s="807"/>
      <c r="C16" s="211" t="s">
        <v>206</v>
      </c>
      <c r="D16" s="211" t="s">
        <v>3</v>
      </c>
      <c r="E16" s="213"/>
      <c r="F16" s="212"/>
      <c r="G16" s="212"/>
      <c r="H16" s="212"/>
      <c r="I16" s="212"/>
    </row>
    <row r="17" spans="2:9" s="203" customFormat="1" ht="19.5" customHeight="1">
      <c r="B17" s="807"/>
      <c r="C17" s="211" t="s">
        <v>207</v>
      </c>
      <c r="D17" s="211" t="s">
        <v>3</v>
      </c>
      <c r="E17" s="212"/>
      <c r="F17" s="212"/>
      <c r="G17" s="212"/>
      <c r="H17" s="212"/>
      <c r="I17" s="212"/>
    </row>
    <row r="18" spans="2:9" s="203" customFormat="1" ht="19.5" customHeight="1">
      <c r="B18" s="808"/>
      <c r="C18" s="214" t="s">
        <v>241</v>
      </c>
      <c r="D18" s="214" t="s">
        <v>230</v>
      </c>
      <c r="E18" s="212"/>
      <c r="F18" s="212"/>
      <c r="G18" s="212"/>
      <c r="H18" s="212"/>
      <c r="I18" s="212"/>
    </row>
    <row r="19" spans="2:9" s="203" customFormat="1" ht="19.5" customHeight="1">
      <c r="B19" s="809" t="s">
        <v>242</v>
      </c>
      <c r="C19" s="215" t="s">
        <v>211</v>
      </c>
      <c r="D19" s="216" t="s">
        <v>240</v>
      </c>
      <c r="E19" s="209"/>
      <c r="F19" s="210"/>
      <c r="G19" s="210"/>
      <c r="H19" s="210"/>
      <c r="I19" s="210"/>
    </row>
    <row r="20" spans="2:9" s="203" customFormat="1" ht="19.5" customHeight="1">
      <c r="B20" s="810"/>
      <c r="C20" s="216" t="s">
        <v>203</v>
      </c>
      <c r="D20" s="216" t="s">
        <v>3</v>
      </c>
      <c r="E20" s="212"/>
      <c r="F20" s="212"/>
      <c r="G20" s="212"/>
      <c r="H20" s="212"/>
      <c r="I20" s="212"/>
    </row>
    <row r="21" spans="2:9" s="203" customFormat="1" ht="19.5" customHeight="1">
      <c r="B21" s="810"/>
      <c r="C21" s="216" t="s">
        <v>205</v>
      </c>
      <c r="D21" s="216" t="s">
        <v>3</v>
      </c>
      <c r="E21" s="212"/>
      <c r="F21" s="212"/>
      <c r="G21" s="212"/>
      <c r="H21" s="212"/>
      <c r="I21" s="212"/>
    </row>
    <row r="22" spans="2:9" s="203" customFormat="1" ht="19.5" customHeight="1">
      <c r="B22" s="810"/>
      <c r="C22" s="216" t="s">
        <v>206</v>
      </c>
      <c r="D22" s="216" t="s">
        <v>3</v>
      </c>
      <c r="E22" s="213"/>
      <c r="F22" s="212"/>
      <c r="G22" s="212"/>
      <c r="H22" s="212"/>
      <c r="I22" s="212"/>
    </row>
    <row r="23" spans="2:9" s="203" customFormat="1" ht="19.5" customHeight="1">
      <c r="B23" s="810"/>
      <c r="C23" s="216" t="s">
        <v>207</v>
      </c>
      <c r="D23" s="216" t="s">
        <v>3</v>
      </c>
      <c r="E23" s="212"/>
      <c r="F23" s="212"/>
      <c r="G23" s="212"/>
      <c r="H23" s="212"/>
      <c r="I23" s="212"/>
    </row>
    <row r="24" spans="2:9" s="203" customFormat="1" ht="19.5" customHeight="1">
      <c r="B24" s="811"/>
      <c r="C24" s="217" t="s">
        <v>241</v>
      </c>
      <c r="D24" s="217" t="s">
        <v>230</v>
      </c>
      <c r="E24" s="212"/>
      <c r="F24" s="212"/>
      <c r="G24" s="212"/>
      <c r="H24" s="212"/>
      <c r="I24" s="212"/>
    </row>
    <row r="25" spans="2:9" s="203" customFormat="1" ht="19.5" customHeight="1">
      <c r="B25" s="792" t="s">
        <v>243</v>
      </c>
      <c r="C25" s="218" t="s">
        <v>224</v>
      </c>
      <c r="D25" s="219" t="s">
        <v>0</v>
      </c>
      <c r="E25" s="220"/>
      <c r="F25" s="220"/>
      <c r="G25" s="220"/>
      <c r="H25" s="220"/>
      <c r="I25" s="220"/>
    </row>
    <row r="26" spans="2:9" s="203" customFormat="1" ht="19.5" customHeight="1">
      <c r="B26" s="793"/>
      <c r="C26" s="221" t="s">
        <v>244</v>
      </c>
      <c r="D26" s="222" t="s">
        <v>0</v>
      </c>
      <c r="E26" s="223"/>
      <c r="F26" s="223"/>
      <c r="G26" s="223"/>
      <c r="H26" s="223"/>
      <c r="I26" s="223"/>
    </row>
    <row r="27" spans="2:9" s="203" customFormat="1" ht="19.5" customHeight="1">
      <c r="B27" s="793"/>
      <c r="C27" s="224" t="s">
        <v>217</v>
      </c>
      <c r="D27" s="225" t="s">
        <v>218</v>
      </c>
      <c r="E27" s="223"/>
      <c r="F27" s="223"/>
      <c r="G27" s="223"/>
      <c r="H27" s="223"/>
      <c r="I27" s="223"/>
    </row>
    <row r="28" spans="2:9" s="203" customFormat="1" ht="19.95" customHeight="1">
      <c r="B28" s="794"/>
      <c r="C28" s="245" t="s">
        <v>211</v>
      </c>
      <c r="D28" s="251" t="s">
        <v>0</v>
      </c>
      <c r="E28" s="242"/>
      <c r="F28" s="242"/>
      <c r="G28" s="242"/>
      <c r="H28" s="242"/>
      <c r="I28" s="242"/>
    </row>
  </sheetData>
  <mergeCells count="8">
    <mergeCell ref="B19:B24"/>
    <mergeCell ref="B25:B28"/>
    <mergeCell ref="C4:D4"/>
    <mergeCell ref="C5:D5"/>
    <mergeCell ref="C6:D6"/>
    <mergeCell ref="B8:C8"/>
    <mergeCell ref="B9:B12"/>
    <mergeCell ref="B13:B18"/>
  </mergeCells>
  <conditionalFormatting sqref="E8:I28">
    <cfRule type="containsBlanks" dxfId="0" priority="1">
      <formula>LEN(TRIM(E8))=0</formula>
    </cfRule>
  </conditionalFormatting>
  <pageMargins left="0.59055118110236227" right="0.19685039370078741" top="0.59055118110236227" bottom="0.19685039370078741" header="0.31496062992125984" footer="0.31496062992125984"/>
  <pageSetup paperSize="8" scale="85" fitToHeight="0" orientation="landscape" horizontalDpi="1200" verticalDpi="1200" r:id="rId1"/>
  <headerFooter>
    <oddFooter>&amp;RCVB-QA-007[Form06/Rev00-28.09.2023]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C3:AC20"/>
  <sheetViews>
    <sheetView showGridLines="0" workbookViewId="0">
      <selection activeCell="P32" sqref="P32"/>
    </sheetView>
  </sheetViews>
  <sheetFormatPr defaultRowHeight="14.4"/>
  <cols>
    <col min="2" max="29" width="4.88671875" customWidth="1"/>
    <col min="30" max="44" width="4.6640625" customWidth="1"/>
  </cols>
  <sheetData>
    <row r="3" spans="4:29">
      <c r="D3" t="s">
        <v>26</v>
      </c>
      <c r="U3" t="s">
        <v>28</v>
      </c>
    </row>
    <row r="4" spans="4:29" ht="22.95" customHeight="1">
      <c r="D4" s="862" t="s">
        <v>21</v>
      </c>
      <c r="E4" s="862"/>
      <c r="F4" s="862"/>
      <c r="G4" s="862" t="s">
        <v>22</v>
      </c>
      <c r="H4" s="862"/>
      <c r="I4" s="862"/>
      <c r="J4" s="862" t="s">
        <v>23</v>
      </c>
      <c r="K4" s="862"/>
      <c r="L4" s="862"/>
      <c r="M4" s="862" t="s">
        <v>24</v>
      </c>
      <c r="N4" s="862"/>
      <c r="O4" s="862"/>
      <c r="U4" s="862" t="s">
        <v>22</v>
      </c>
      <c r="V4" s="862"/>
      <c r="W4" s="862"/>
      <c r="X4" s="862" t="s">
        <v>23</v>
      </c>
      <c r="Y4" s="862"/>
      <c r="Z4" s="862"/>
      <c r="AA4" s="862" t="s">
        <v>24</v>
      </c>
      <c r="AB4" s="862"/>
      <c r="AC4" s="862"/>
    </row>
    <row r="5" spans="4:29" ht="22.95" customHeight="1">
      <c r="D5" s="870"/>
      <c r="E5" s="870"/>
      <c r="F5" s="870"/>
      <c r="G5" s="870"/>
      <c r="H5" s="870"/>
      <c r="I5" s="870"/>
      <c r="J5" s="870"/>
      <c r="K5" s="870"/>
      <c r="L5" s="870"/>
      <c r="M5" s="870"/>
      <c r="N5" s="870"/>
      <c r="O5" s="870"/>
      <c r="U5" s="863"/>
      <c r="V5" s="863"/>
      <c r="W5" s="863"/>
      <c r="X5" s="863"/>
      <c r="Y5" s="863"/>
      <c r="Z5" s="863"/>
      <c r="AA5" s="863"/>
      <c r="AB5" s="863"/>
      <c r="AC5" s="863"/>
    </row>
    <row r="6" spans="4:29" ht="22.95" customHeight="1">
      <c r="D6" s="870"/>
      <c r="E6" s="870"/>
      <c r="F6" s="870"/>
      <c r="G6" s="870"/>
      <c r="H6" s="870"/>
      <c r="I6" s="870"/>
      <c r="J6" s="870"/>
      <c r="K6" s="870"/>
      <c r="L6" s="870"/>
      <c r="M6" s="870"/>
      <c r="N6" s="870"/>
      <c r="O6" s="870"/>
    </row>
    <row r="7" spans="4:29" ht="22.95" customHeight="1">
      <c r="D7" s="870"/>
      <c r="E7" s="870"/>
      <c r="F7" s="870"/>
      <c r="G7" s="870"/>
      <c r="H7" s="870"/>
      <c r="I7" s="870"/>
      <c r="J7" s="870"/>
      <c r="K7" s="870"/>
      <c r="L7" s="870"/>
      <c r="M7" s="870"/>
      <c r="N7" s="870"/>
      <c r="O7" s="870"/>
    </row>
    <row r="8" spans="4:29" ht="22.95" customHeight="1">
      <c r="D8" s="870"/>
      <c r="E8" s="870"/>
      <c r="F8" s="870"/>
      <c r="G8" s="870"/>
      <c r="H8" s="870"/>
      <c r="I8" s="870"/>
      <c r="J8" s="870"/>
      <c r="K8" s="870"/>
      <c r="L8" s="870"/>
      <c r="M8" s="870"/>
      <c r="N8" s="870"/>
      <c r="O8" s="870"/>
    </row>
    <row r="9" spans="4:29" ht="22.95" customHeight="1">
      <c r="D9" s="870"/>
      <c r="E9" s="870"/>
      <c r="F9" s="870"/>
      <c r="G9" s="870"/>
      <c r="H9" s="870"/>
      <c r="I9" s="870"/>
      <c r="J9" s="870"/>
      <c r="K9" s="870"/>
      <c r="L9" s="870"/>
      <c r="M9" s="870"/>
      <c r="N9" s="870"/>
      <c r="O9" s="870"/>
    </row>
    <row r="10" spans="4:29">
      <c r="D10" s="871"/>
      <c r="E10" s="871"/>
      <c r="F10" s="871"/>
      <c r="G10" s="871"/>
      <c r="H10" s="871"/>
      <c r="I10" s="871"/>
      <c r="J10" s="871"/>
      <c r="K10" s="871"/>
      <c r="L10" s="871"/>
      <c r="M10" s="871"/>
      <c r="N10" s="871"/>
      <c r="O10" s="871"/>
    </row>
    <row r="18" spans="3:26">
      <c r="C18" s="867" t="s">
        <v>1</v>
      </c>
      <c r="D18" s="868"/>
      <c r="E18" s="868"/>
      <c r="F18" s="869"/>
      <c r="G18" s="867" t="s">
        <v>29</v>
      </c>
      <c r="H18" s="868"/>
      <c r="I18" s="868"/>
      <c r="J18" s="869"/>
      <c r="K18" s="867" t="s">
        <v>2</v>
      </c>
      <c r="L18" s="868"/>
      <c r="M18" s="868"/>
      <c r="N18" s="869"/>
      <c r="O18" s="867" t="s">
        <v>3</v>
      </c>
      <c r="P18" s="868"/>
      <c r="Q18" s="868"/>
      <c r="R18" s="869"/>
      <c r="S18" s="867" t="s">
        <v>5</v>
      </c>
      <c r="T18" s="868"/>
      <c r="U18" s="868"/>
      <c r="V18" s="869"/>
      <c r="W18" s="867" t="s">
        <v>0</v>
      </c>
      <c r="X18" s="868"/>
      <c r="Y18" s="868"/>
      <c r="Z18" s="869"/>
    </row>
    <row r="19" spans="3:26" ht="76.2" customHeight="1">
      <c r="C19" s="864"/>
      <c r="D19" s="865"/>
      <c r="E19" s="865"/>
      <c r="F19" s="866"/>
      <c r="G19" s="864"/>
      <c r="H19" s="865"/>
      <c r="I19" s="865"/>
      <c r="J19" s="866"/>
      <c r="K19" s="864"/>
      <c r="L19" s="865"/>
      <c r="M19" s="865"/>
      <c r="N19" s="866"/>
      <c r="O19" s="864"/>
      <c r="P19" s="865"/>
      <c r="Q19" s="865"/>
      <c r="R19" s="866"/>
      <c r="S19" s="864"/>
      <c r="T19" s="865"/>
      <c r="U19" s="865"/>
      <c r="V19" s="866"/>
      <c r="W19" s="36"/>
      <c r="X19" s="37"/>
      <c r="Y19" s="37"/>
      <c r="Z19" s="38"/>
    </row>
    <row r="20" spans="3:26">
      <c r="C20" s="859" t="s">
        <v>20</v>
      </c>
      <c r="D20" s="860"/>
      <c r="E20" s="860"/>
      <c r="F20" s="861"/>
      <c r="G20" s="859" t="s">
        <v>20</v>
      </c>
      <c r="H20" s="860"/>
      <c r="I20" s="860"/>
      <c r="J20" s="861"/>
      <c r="K20" s="859" t="s">
        <v>20</v>
      </c>
      <c r="L20" s="860"/>
      <c r="M20" s="860"/>
      <c r="N20" s="861"/>
      <c r="O20" s="859" t="s">
        <v>20</v>
      </c>
      <c r="P20" s="860"/>
      <c r="Q20" s="860"/>
      <c r="R20" s="861"/>
      <c r="S20" s="859" t="s">
        <v>20</v>
      </c>
      <c r="T20" s="860"/>
      <c r="U20" s="860"/>
      <c r="V20" s="861"/>
      <c r="W20" s="39" t="s">
        <v>20</v>
      </c>
      <c r="X20" s="40"/>
      <c r="Y20" s="40"/>
      <c r="Z20" s="41"/>
    </row>
  </sheetData>
  <mergeCells count="50">
    <mergeCell ref="C18:F18"/>
    <mergeCell ref="C19:F19"/>
    <mergeCell ref="C20:F20"/>
    <mergeCell ref="G18:J18"/>
    <mergeCell ref="K18:N18"/>
    <mergeCell ref="G19:J19"/>
    <mergeCell ref="K19:N19"/>
    <mergeCell ref="G20:J20"/>
    <mergeCell ref="K20:N20"/>
    <mergeCell ref="D4:F4"/>
    <mergeCell ref="G4:I4"/>
    <mergeCell ref="J4:L4"/>
    <mergeCell ref="M4:O4"/>
    <mergeCell ref="D5:F5"/>
    <mergeCell ref="G5:I5"/>
    <mergeCell ref="J5:L5"/>
    <mergeCell ref="D6:F6"/>
    <mergeCell ref="G6:I6"/>
    <mergeCell ref="J6:L6"/>
    <mergeCell ref="M6:O6"/>
    <mergeCell ref="D7:F7"/>
    <mergeCell ref="G7:I7"/>
    <mergeCell ref="J7:L7"/>
    <mergeCell ref="M7:O7"/>
    <mergeCell ref="D10:F10"/>
    <mergeCell ref="G10:I10"/>
    <mergeCell ref="J10:L10"/>
    <mergeCell ref="M10:O10"/>
    <mergeCell ref="D8:F8"/>
    <mergeCell ref="G8:I8"/>
    <mergeCell ref="J8:L8"/>
    <mergeCell ref="M8:O8"/>
    <mergeCell ref="D9:F9"/>
    <mergeCell ref="G9:I9"/>
    <mergeCell ref="J9:L9"/>
    <mergeCell ref="M9:O9"/>
    <mergeCell ref="O20:R20"/>
    <mergeCell ref="U4:W4"/>
    <mergeCell ref="X4:Z4"/>
    <mergeCell ref="AA4:AC4"/>
    <mergeCell ref="U5:W5"/>
    <mergeCell ref="X5:Z5"/>
    <mergeCell ref="AA5:AC5"/>
    <mergeCell ref="O19:R19"/>
    <mergeCell ref="O18:R18"/>
    <mergeCell ref="M5:O5"/>
    <mergeCell ref="W18:Z18"/>
    <mergeCell ref="S18:V18"/>
    <mergeCell ref="S19:V19"/>
    <mergeCell ref="S20:V20"/>
  </mergeCells>
  <dataValidations count="1">
    <dataValidation type="list" allowBlank="1" showInputMessage="1" showErrorMessage="1" sqref="D5:F9" xr:uid="{00000000-0002-0000-0600-000000000000}">
      <formula1>"Connector, Terminal"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Form 01</vt:lpstr>
      <vt:lpstr>Form 02</vt:lpstr>
      <vt:lpstr>Form 03</vt:lpstr>
      <vt:lpstr>Form 04</vt:lpstr>
      <vt:lpstr>Form 05</vt:lpstr>
      <vt:lpstr>Form 06</vt:lpstr>
      <vt:lpstr>Don't touch-01</vt:lpstr>
      <vt:lpstr>'Form 01'!Print_Area</vt:lpstr>
      <vt:lpstr>'Form 02'!Print_Area</vt:lpstr>
      <vt:lpstr>'Form 03'!Print_Area</vt:lpstr>
      <vt:lpstr>'Form 04'!Print_Area</vt:lpstr>
      <vt:lpstr>'Form 05'!Print_Area</vt:lpstr>
      <vt:lpstr>'Form 06'!Print_Area</vt:lpstr>
      <vt:lpstr>'Form 01'!Print_Titles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Hoang Van Nghia</cp:lastModifiedBy>
  <cp:lastPrinted>2023-12-28T07:14:46Z</cp:lastPrinted>
  <dcterms:created xsi:type="dcterms:W3CDTF">2014-01-14T06:03:26Z</dcterms:created>
  <dcterms:modified xsi:type="dcterms:W3CDTF">2023-12-28T07:23:57Z</dcterms:modified>
</cp:coreProperties>
</file>