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547d3d8c2e594ac/Documents/"/>
    </mc:Choice>
  </mc:AlternateContent>
  <xr:revisionPtr revIDLastSave="33" documentId="8_{1A1A1D34-3356-4638-A7A6-A753F5C7AA37}" xr6:coauthVersionLast="47" xr6:coauthVersionMax="47" xr10:uidLastSave="{01A0C4A1-2227-432C-BBED-F07A694D0E7B}"/>
  <bookViews>
    <workbookView xWindow="-120" yWindow="-120" windowWidth="29040" windowHeight="15720" activeTab="2" xr2:uid="{0C7D9F13-B33A-4DE4-A54A-435FC8450985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Sheet1!$G$49:$J$97</definedName>
    <definedName name="_xlchart.v5.0" hidden="1">Sheet1!$M$63</definedName>
    <definedName name="_xlchart.v5.1" hidden="1">Sheet1!$M$64:$M$69</definedName>
    <definedName name="_xlchart.v5.2" hidden="1">Sheet1!$N$63</definedName>
    <definedName name="_xlchart.v5.3" hidden="1">Sheet1!$N$64:$N$69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4" i="3" l="1"/>
  <c r="J126" i="3" s="1"/>
  <c r="O3" i="3"/>
  <c r="H124" i="3" s="1"/>
  <c r="H126" i="3" s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3" i="3"/>
  <c r="L124" i="3" s="1"/>
  <c r="L126" i="3" s="1"/>
  <c r="K4" i="3"/>
  <c r="K5" i="3"/>
  <c r="K6" i="3"/>
  <c r="K124" i="3" s="1"/>
  <c r="K126" i="3" s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3" i="3"/>
  <c r="I124" i="3" s="1"/>
  <c r="I126" i="3" s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3" i="3"/>
  <c r="H32" i="2"/>
  <c r="J14" i="2"/>
  <c r="J15" i="2"/>
  <c r="J16" i="2"/>
  <c r="J17" i="2"/>
  <c r="J18" i="2"/>
  <c r="J19" i="2"/>
  <c r="J20" i="2"/>
  <c r="J21" i="2"/>
  <c r="J22" i="2"/>
  <c r="J23" i="2"/>
  <c r="J24" i="2"/>
  <c r="J13" i="2"/>
  <c r="H31" i="2"/>
  <c r="I31" i="2" s="1"/>
  <c r="H29" i="2"/>
  <c r="I29" i="2" s="1"/>
  <c r="H28" i="2"/>
  <c r="I28" i="2" s="1"/>
  <c r="I14" i="2"/>
  <c r="I15" i="2"/>
  <c r="I16" i="2"/>
  <c r="I17" i="2"/>
  <c r="I18" i="2"/>
  <c r="I19" i="2"/>
  <c r="I20" i="2"/>
  <c r="I21" i="2"/>
  <c r="I22" i="2"/>
  <c r="I23" i="2"/>
  <c r="I24" i="2"/>
  <c r="I13" i="2"/>
  <c r="H30" i="2" s="1"/>
  <c r="I30" i="2" s="1"/>
  <c r="H36" i="1"/>
  <c r="I36" i="1"/>
  <c r="G36" i="1"/>
  <c r="C29" i="1"/>
  <c r="B30" i="1" s="1" a="1"/>
  <c r="B30" i="1" s="1"/>
  <c r="N47" i="1"/>
  <c r="Q42" i="1"/>
  <c r="P64" i="1"/>
  <c r="P63" i="1"/>
  <c r="N50" i="1"/>
  <c r="T50" i="1"/>
  <c r="T51" i="1"/>
  <c r="O44" i="1"/>
  <c r="T16" i="1"/>
  <c r="V23" i="1"/>
  <c r="Q30" i="1"/>
  <c r="S26" i="1"/>
  <c r="S22" i="1"/>
  <c r="S18" i="1"/>
  <c r="O27" i="1"/>
  <c r="O23" i="1"/>
  <c r="O17" i="1"/>
  <c r="K8" i="1"/>
  <c r="K9" i="1"/>
  <c r="K10" i="1"/>
  <c r="K11" i="1"/>
  <c r="K12" i="1"/>
  <c r="K13" i="1"/>
  <c r="K14" i="1"/>
  <c r="K15" i="1"/>
  <c r="K16" i="1"/>
  <c r="K17" i="1"/>
  <c r="K18" i="1"/>
  <c r="K19" i="1"/>
  <c r="K7" i="1"/>
  <c r="J8" i="1"/>
  <c r="J9" i="1"/>
  <c r="J10" i="1"/>
  <c r="J11" i="1"/>
  <c r="J12" i="1"/>
  <c r="J13" i="1"/>
  <c r="J14" i="1"/>
  <c r="J15" i="1"/>
  <c r="J16" i="1"/>
  <c r="J17" i="1"/>
  <c r="J18" i="1"/>
  <c r="J19" i="1"/>
  <c r="J7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<sst xmlns="http://schemas.openxmlformats.org/spreadsheetml/2006/main" count="580" uniqueCount="342">
  <si>
    <t>Raw Data Extract</t>
  </si>
  <si>
    <t>Pay Report</t>
  </si>
  <si>
    <t>Employee ID</t>
  </si>
  <si>
    <t>Last Name</t>
  </si>
  <si>
    <t>First Name</t>
  </si>
  <si>
    <t>Pay</t>
  </si>
  <si>
    <t>Doe</t>
  </si>
  <si>
    <t>John</t>
  </si>
  <si>
    <t xml:space="preserve">$84,289 </t>
  </si>
  <si>
    <t>Cline</t>
  </si>
  <si>
    <t>Andy</t>
  </si>
  <si>
    <t xml:space="preserve">$137,670 </t>
  </si>
  <si>
    <t>Smith</t>
  </si>
  <si>
    <t xml:space="preserve">$190,024 </t>
  </si>
  <si>
    <t>Pan</t>
  </si>
  <si>
    <t>Peter</t>
  </si>
  <si>
    <t xml:space="preserve">$122,604 </t>
  </si>
  <si>
    <t>Favre</t>
  </si>
  <si>
    <t>Bret</t>
  </si>
  <si>
    <t xml:space="preserve">$111,709 </t>
  </si>
  <si>
    <t>Elway</t>
  </si>
  <si>
    <t xml:space="preserve">$85,931 </t>
  </si>
  <si>
    <t>Manning</t>
  </si>
  <si>
    <t>Eli</t>
  </si>
  <si>
    <t xml:space="preserve">$168,114 </t>
  </si>
  <si>
    <t>Vick</t>
  </si>
  <si>
    <t>Micheal</t>
  </si>
  <si>
    <t xml:space="preserve">$89,627 </t>
  </si>
  <si>
    <t>Woods</t>
  </si>
  <si>
    <t>Tiger</t>
  </si>
  <si>
    <t xml:space="preserve">$149,946 </t>
  </si>
  <si>
    <t>Jordan</t>
  </si>
  <si>
    <t xml:space="preserve">$145,893 </t>
  </si>
  <si>
    <t>Stark</t>
  </si>
  <si>
    <t>Tony</t>
  </si>
  <si>
    <t xml:space="preserve">$64,757 </t>
  </si>
  <si>
    <t>Williams</t>
  </si>
  <si>
    <t>Prince</t>
  </si>
  <si>
    <t xml:space="preserve">$71,478 </t>
  </si>
  <si>
    <t>Pitt</t>
  </si>
  <si>
    <t>Brad</t>
  </si>
  <si>
    <t xml:space="preserve">$131,505 </t>
  </si>
  <si>
    <t>Data</t>
  </si>
  <si>
    <t>Employee Name</t>
  </si>
  <si>
    <t>John Doe</t>
  </si>
  <si>
    <t>Jane Smith</t>
  </si>
  <si>
    <t>Bob Johnson</t>
  </si>
  <si>
    <t>Sarah Lee</t>
  </si>
  <si>
    <t>Tom Davis</t>
  </si>
  <si>
    <t>Emily Brown</t>
  </si>
  <si>
    <t>Michael Wilson</t>
  </si>
  <si>
    <t>Jessica Davis</t>
  </si>
  <si>
    <t>David Martin</t>
  </si>
  <si>
    <t>Rachel Green</t>
  </si>
  <si>
    <t>Department</t>
  </si>
  <si>
    <t>HR</t>
  </si>
  <si>
    <t>Marketing</t>
  </si>
  <si>
    <t>IT</t>
  </si>
  <si>
    <t>Finance</t>
  </si>
  <si>
    <t>Salary</t>
  </si>
  <si>
    <t>Bonus</t>
  </si>
  <si>
    <t>Total Pay</t>
  </si>
  <si>
    <t>What is the department of employee with ID 102?</t>
  </si>
  <si>
    <t>Enter function here:</t>
  </si>
  <si>
    <t>What is the salary of employee with ID 105?</t>
  </si>
  <si>
    <t xml:space="preserve">What is the total pay of employee with ID 107? </t>
  </si>
  <si>
    <t xml:space="preserve"> </t>
  </si>
  <si>
    <t>BONUS</t>
  </si>
  <si>
    <t>Y</t>
  </si>
  <si>
    <t xml:space="preserve">STUDENTS </t>
  </si>
  <si>
    <t xml:space="preserve">VALUE </t>
  </si>
  <si>
    <t xml:space="preserve">STUDENT 1 </t>
  </si>
  <si>
    <t xml:space="preserve">STUDENT 2 </t>
  </si>
  <si>
    <t>STUDENT 3</t>
  </si>
  <si>
    <t>STUDENT 4</t>
  </si>
  <si>
    <t>STUDENT 5</t>
  </si>
  <si>
    <t>STUDENT 6</t>
  </si>
  <si>
    <t>STUDENT 7</t>
  </si>
  <si>
    <t xml:space="preserve">MATHS </t>
  </si>
  <si>
    <t>SCIENCE</t>
  </si>
  <si>
    <t xml:space="preserve">ENGLISH </t>
  </si>
  <si>
    <t xml:space="preserve">STUDENT </t>
  </si>
  <si>
    <t xml:space="preserve">SUBJECT </t>
  </si>
  <si>
    <t>Using Index&amp;Match, find the ID Number of David</t>
  </si>
  <si>
    <t>ID Number</t>
  </si>
  <si>
    <t>Name</t>
  </si>
  <si>
    <t>Yoav</t>
  </si>
  <si>
    <t>Bob</t>
  </si>
  <si>
    <t>Rami</t>
  </si>
  <si>
    <t>David</t>
  </si>
  <si>
    <t>Lev</t>
  </si>
  <si>
    <t>Frank</t>
  </si>
  <si>
    <t>Name:</t>
  </si>
  <si>
    <t>Answer:</t>
  </si>
  <si>
    <t>&lt;- Insert formula here</t>
  </si>
  <si>
    <t xml:space="preserve">NOTES FOR INDEX MATCH FUNCTION </t>
  </si>
  <si>
    <t xml:space="preserve">APPROX VALUE KE LIYE 1 OR ACCURATE VALUE KE LIYE 0 </t>
  </si>
  <si>
    <t xml:space="preserve"> =INDEX(JISS RANGE ME JOH CHEEJ FIND KARNI HAI WHO, MATCH (JISS CHEEJ KA ITEM DHUNDHNA HAI WHO (JISS CHEEJ SE DHUNDNA HAI WOH RANGE,APPROX VALUE - 1 AND ACCURATE = 2 </t>
  </si>
  <si>
    <t>Date</t>
  </si>
  <si>
    <t>Sales Rep</t>
  </si>
  <si>
    <t>Country</t>
  </si>
  <si>
    <t>Sales Volume</t>
  </si>
  <si>
    <t>Cathy</t>
  </si>
  <si>
    <t>Brian</t>
  </si>
  <si>
    <t>Paul</t>
  </si>
  <si>
    <t>Rie</t>
  </si>
  <si>
    <t>Australia</t>
  </si>
  <si>
    <t>Last Sale Made</t>
  </si>
  <si>
    <t>United States</t>
  </si>
  <si>
    <t>India</t>
  </si>
  <si>
    <t>Singapore</t>
  </si>
  <si>
    <t>Japan</t>
  </si>
  <si>
    <t>Miki</t>
  </si>
  <si>
    <t>China</t>
  </si>
  <si>
    <t>1/13/2020</t>
  </si>
  <si>
    <t>Mike</t>
  </si>
  <si>
    <t>1/14/2020</t>
  </si>
  <si>
    <t>Kelvin</t>
  </si>
  <si>
    <t>1/15/2020</t>
  </si>
  <si>
    <t>Shaun</t>
  </si>
  <si>
    <t>1/16/2020</t>
  </si>
  <si>
    <t>1/17/2020</t>
  </si>
  <si>
    <t>Rudi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</si>
  <si>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</si>
  <si>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</si>
  <si>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</si>
  <si>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</si>
  <si>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</si>
  <si>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</si>
  <si>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</si>
  <si>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</si>
  <si>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</si>
  <si>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</si>
  <si>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</si>
  <si>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</si>
  <si>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</si>
  <si>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</si>
  <si>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Debra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</si>
  <si>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</si>
  <si>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</si>
  <si>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</si>
  <si>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</si>
  <si>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</si>
  <si>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</si>
  <si>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</si>
  <si>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</si>
  <si>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</si>
  <si>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</si>
  <si>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</si>
  <si>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Item ID</t>
  </si>
  <si>
    <t>Item Name</t>
  </si>
  <si>
    <t>Price</t>
  </si>
  <si>
    <t>Quantity</t>
  </si>
  <si>
    <t>Chair</t>
  </si>
  <si>
    <t>Table</t>
  </si>
  <si>
    <t>Sofa</t>
  </si>
  <si>
    <t>Lamp</t>
  </si>
  <si>
    <t>Table Price:</t>
  </si>
  <si>
    <t>BED</t>
  </si>
  <si>
    <t>DATA FORMATTING</t>
  </si>
  <si>
    <t>SALES DATA FOR TESTING</t>
  </si>
  <si>
    <t>F</t>
  </si>
  <si>
    <t xml:space="preserve">STUDENT 8 </t>
  </si>
  <si>
    <t>HUI</t>
  </si>
  <si>
    <t>NKJ</t>
  </si>
  <si>
    <t>INDIA</t>
  </si>
  <si>
    <t>CHINA</t>
  </si>
  <si>
    <t>NEPAL</t>
  </si>
  <si>
    <t>UKRAINE</t>
  </si>
  <si>
    <t>TEXAS</t>
  </si>
  <si>
    <t>NEW YORK</t>
  </si>
  <si>
    <t>3 4 States Tickets sold 5 Mumbai 3,249,788 6 Chennai 1,817,516 7 Delhi 1,897,855 8 Jaipur 1,632,610 9 Kolkatta 993,235 10 Pune 912,588 11 Hyderabad 790,596 12 Lucknow 661,251 13 Rajkot 552,058 14 Ranchi 654,021 15 Mohali 335,576 16 Noida 299,596</t>
  </si>
  <si>
    <t>ates</t>
  </si>
  <si>
    <t>Tickets sold</t>
  </si>
  <si>
    <t>Mumbai</t>
  </si>
  <si>
    <t>Chennai</t>
  </si>
  <si>
    <t>Delhi</t>
  </si>
  <si>
    <t>Jaipur</t>
  </si>
  <si>
    <t>Kolkatta</t>
  </si>
  <si>
    <t>Pune</t>
  </si>
  <si>
    <t>Hyderabad</t>
  </si>
  <si>
    <t>Lucknow</t>
  </si>
  <si>
    <t>Rajkot</t>
  </si>
  <si>
    <t>Ranchi</t>
  </si>
  <si>
    <t>Mohali</t>
  </si>
  <si>
    <t>Noida</t>
  </si>
  <si>
    <t xml:space="preserve">CITY </t>
  </si>
  <si>
    <t>Sr,No</t>
  </si>
  <si>
    <t xml:space="preserve">TICKET PRICE </t>
  </si>
  <si>
    <t xml:space="preserve">REVENUE BY TICKET SOLDING </t>
  </si>
  <si>
    <t xml:space="preserve"> AVERAGE TICKET SALE </t>
  </si>
  <si>
    <t xml:space="preserve">TOTAL NUMBE OF TICKET SOLD </t>
  </si>
  <si>
    <t xml:space="preserve">MINIMUM TICKET SOLD </t>
  </si>
  <si>
    <t xml:space="preserve">MAXIMUM YICKET SOLD </t>
  </si>
  <si>
    <t xml:space="preserve">PERCENTAGE TAKING </t>
  </si>
  <si>
    <t>NUMBER OF CITY</t>
  </si>
  <si>
    <t>Worker</t>
  </si>
  <si>
    <t>Gender</t>
  </si>
  <si>
    <t>Days of absence from work</t>
  </si>
  <si>
    <t>Hours worked</t>
  </si>
  <si>
    <t>Machinery wear coeff.</t>
  </si>
  <si>
    <t>Units produced</t>
  </si>
  <si>
    <t>Bonus A</t>
  </si>
  <si>
    <t>Bonus B</t>
  </si>
  <si>
    <t>Bonus C</t>
  </si>
  <si>
    <t>Bonus D</t>
  </si>
  <si>
    <t>Bonus E</t>
  </si>
  <si>
    <t>Elvin Phillips</t>
  </si>
  <si>
    <t>M</t>
  </si>
  <si>
    <t>Abbey Perkins</t>
  </si>
  <si>
    <t>Julius Collins</t>
  </si>
  <si>
    <t>Patrizia Carradori</t>
  </si>
  <si>
    <t>Natalia Branchi</t>
  </si>
  <si>
    <t>Egide Blanc</t>
  </si>
  <si>
    <t>Angéline Lefevre</t>
  </si>
  <si>
    <t>Mario Torrecremata</t>
  </si>
  <si>
    <t>Kaelea Butler</t>
  </si>
  <si>
    <t>Elisabette Rousseau</t>
  </si>
  <si>
    <t>Martino Chavez</t>
  </si>
  <si>
    <t>Jacquetta Chapman</t>
  </si>
  <si>
    <t>Larrie Hunt</t>
  </si>
  <si>
    <t>Briana Doyle</t>
  </si>
  <si>
    <t>Neal Simmons</t>
  </si>
  <si>
    <t>Harald Fuchs</t>
  </si>
  <si>
    <t>Séverin Dupont</t>
  </si>
  <si>
    <t>Diletta Ronchi</t>
  </si>
  <si>
    <t>Tamara Samaritani</t>
  </si>
  <si>
    <t>Tropez Mercier</t>
  </si>
  <si>
    <t>Yvonne Lambert</t>
  </si>
  <si>
    <t>Laetitia Faure</t>
  </si>
  <si>
    <t>Lakeisha Steele</t>
  </si>
  <si>
    <t>Irvin Knight</t>
  </si>
  <si>
    <t>Josceline Barker</t>
  </si>
  <si>
    <t>Carlo Gualtieri</t>
  </si>
  <si>
    <t>Colin Palmer</t>
  </si>
  <si>
    <t>Fee Köhler</t>
  </si>
  <si>
    <t>Xiaoyan Dèng</t>
  </si>
  <si>
    <t>Alicia Romero</t>
  </si>
  <si>
    <t>Nelson Butler</t>
  </si>
  <si>
    <t>Xavier Guerin</t>
  </si>
  <si>
    <t>Lei Jiǎng</t>
  </si>
  <si>
    <t>Hubert Fournier</t>
  </si>
  <si>
    <t>Venusta Santori</t>
  </si>
  <si>
    <t>Ofelia Ramponi</t>
  </si>
  <si>
    <t>Felix Kaiser</t>
  </si>
  <si>
    <t>Randolf Medina</t>
  </si>
  <si>
    <t>Geeske Huber</t>
  </si>
  <si>
    <t>Munroe Duncan</t>
  </si>
  <si>
    <t>Susie Singh</t>
  </si>
  <si>
    <t>Otsadia Alonso</t>
  </si>
  <si>
    <t>Galindo Sánchez</t>
  </si>
  <si>
    <t>Norma Massimi</t>
  </si>
  <si>
    <t>Erasmo Delgado</t>
  </si>
  <si>
    <t>Orietta Della Campana</t>
  </si>
  <si>
    <t>Carlyle Webb</t>
  </si>
  <si>
    <t>Deb Powell</t>
  </si>
  <si>
    <t>Clifford Fisher</t>
  </si>
  <si>
    <t>Violante Serra</t>
  </si>
  <si>
    <t>Harmon Rogers</t>
  </si>
  <si>
    <t>Chrétien Bonnet</t>
  </si>
  <si>
    <t>Sergio Bandi</t>
  </si>
  <si>
    <t>Elsdon Martinez</t>
  </si>
  <si>
    <t>Daniela Guacetti</t>
  </si>
  <si>
    <t>Humbert Russell</t>
  </si>
  <si>
    <t>Letha Mason</t>
  </si>
  <si>
    <t>Gaubert Roussel</t>
  </si>
  <si>
    <t>Orval Lyons</t>
  </si>
  <si>
    <t>Federico Mattoselli</t>
  </si>
  <si>
    <t>Carlos Jiménez</t>
  </si>
  <si>
    <t>Marjolaine Patterson</t>
  </si>
  <si>
    <t>Nydia Garner</t>
  </si>
  <si>
    <t>Olympus Maier</t>
  </si>
  <si>
    <t>Tyrell Begum</t>
  </si>
  <si>
    <t>Thomas Legrand</t>
  </si>
  <si>
    <t>Margery Baker</t>
  </si>
  <si>
    <t>Miguel Cruz</t>
  </si>
  <si>
    <t>Coretta Carpenter</t>
  </si>
  <si>
    <t>Filippo Pellicani</t>
  </si>
  <si>
    <t>Xinyi Zhāng</t>
  </si>
  <si>
    <t>Thérèse Henry</t>
  </si>
  <si>
    <t>Quinta Torres</t>
  </si>
  <si>
    <t>Segimer Körtig</t>
  </si>
  <si>
    <t>Malvina Matthews</t>
  </si>
  <si>
    <t>Emanuele Copi</t>
  </si>
  <si>
    <t>Martin Martinez</t>
  </si>
  <si>
    <t>Ermintrude Gray</t>
  </si>
  <si>
    <t>Tasha Tran</t>
  </si>
  <si>
    <t>Lester Zimmerman</t>
  </si>
  <si>
    <t>Pamela Roverini</t>
  </si>
  <si>
    <t>Ornella Caccianemici</t>
  </si>
  <si>
    <t>Berti Walter</t>
  </si>
  <si>
    <t>Elmer Santos</t>
  </si>
  <si>
    <t>Dora Owen</t>
  </si>
  <si>
    <t>Yong Kāng</t>
  </si>
  <si>
    <t>Vincenzo Riciputi</t>
  </si>
  <si>
    <t>Alaina Adams</t>
  </si>
  <si>
    <t>Giovanni Trafighetti</t>
  </si>
  <si>
    <t>Marco Bonzanelli</t>
  </si>
  <si>
    <t>Davide Aldobrandi</t>
  </si>
  <si>
    <t>Célestin Muller</t>
  </si>
  <si>
    <t>Elton Lloyd</t>
  </si>
  <si>
    <t>Rosalinda Felici</t>
  </si>
  <si>
    <t>Feng Féng</t>
  </si>
  <si>
    <t>Christian Casotti</t>
  </si>
  <si>
    <t>Nicoletta Moscati</t>
  </si>
  <si>
    <t>Mattia Buoncompagni</t>
  </si>
  <si>
    <t>Li Lóng</t>
  </si>
  <si>
    <t>Gabriele Guacimani</t>
  </si>
  <si>
    <t>Bin Máo</t>
  </si>
  <si>
    <t>Aurélien Francois</t>
  </si>
  <si>
    <t>Jie Lín</t>
  </si>
  <si>
    <t>Jian Hóu</t>
  </si>
  <si>
    <t>Tarek Schulze</t>
  </si>
  <si>
    <t>Donatella Mori</t>
  </si>
  <si>
    <t>Jacques Garnier</t>
  </si>
  <si>
    <t>Gabriel Mayer</t>
  </si>
  <si>
    <t>Penelope Pazzi</t>
  </si>
  <si>
    <t>Tito Ramos</t>
  </si>
  <si>
    <t>Jami Wilkinson</t>
  </si>
  <si>
    <t>Lili Wáng</t>
  </si>
  <si>
    <t>Angelika Herrmann</t>
  </si>
  <si>
    <t>Quincey Ross</t>
  </si>
  <si>
    <t>Munro Campbell</t>
  </si>
  <si>
    <t>Ximena Reyes</t>
  </si>
  <si>
    <t>Xiaomei Yuán</t>
  </si>
  <si>
    <t>Paola Dolcini</t>
  </si>
  <si>
    <t>Sophia Page</t>
  </si>
  <si>
    <t>Columban Foster</t>
  </si>
  <si>
    <t xml:space="preserve">BONUS A </t>
  </si>
  <si>
    <t xml:space="preserve">BONUS B </t>
  </si>
  <si>
    <t xml:space="preserve">FEWER THAN 4 DAYS OF ABSENCE AND ATLEAST 2600 </t>
  </si>
  <si>
    <t xml:space="preserve">BONUS C </t>
  </si>
  <si>
    <t xml:space="preserve">MACHINERY WEAR COEFFICIENT OF 0.40 OR LOWER, OR THOSE WHO WORKED 245 HOURS OR MORE </t>
  </si>
  <si>
    <t xml:space="preserve">BONUS D </t>
  </si>
  <si>
    <t xml:space="preserve">BONUS E </t>
  </si>
  <si>
    <t xml:space="preserve">NUMBER OF NOT ELIGIBLE </t>
  </si>
  <si>
    <t>% OF NOT ELEGIBLE</t>
  </si>
  <si>
    <t>TOTAL COLUMN LENGTH</t>
  </si>
  <si>
    <t>2800 unit produced</t>
  </si>
  <si>
    <t xml:space="preserve">CRITERIA OF REWARDING </t>
  </si>
  <si>
    <t>WEAR A COEFFICIENT OF .30 OR LOWER AND FEWER THAN 5 DAYS ABSENT OR ATLEAST 200 WORKED</t>
  </si>
  <si>
    <t>FEMALE EMPLOYEES WITH A WEAR OF 0.30 OR LOWER , WHO PRODUCED 2800 OR MORE 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</si>
</sst>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"/>
    <numFmt numFmtId="165" formatCode="0.0"/>
  </numFmts>
  <fonts count="29" x14ac:knownFonts="1">
    <font>
      <sz val="11"/>
      <color theme="1"/>
      <name val="Aptos Narrow"/>
      <family val="2"/>
      <scheme val="minor"/>
    </font>
    <font>
      <b/>
      <sz val="16"/>
      <color rgb="FF414042"/>
      <name val="Calibri"/>
      <family val="2"/>
    </font>
    <font>
      <sz val="11"/>
      <color rgb="FF000000"/>
      <name val="Calibri"/>
      <family val="2"/>
    </font>
    <font>
      <b/>
      <sz val="16"/>
      <color rgb="FFF1BD62"/>
      <name val="Calibri"/>
      <family val="2"/>
    </font>
    <font>
      <b/>
      <sz val="11"/>
      <color rgb="FFFFFFFF"/>
      <name val="Calibri"/>
      <family val="2"/>
    </font>
    <font>
      <sz val="11"/>
      <name val="Calibri"/>
      <family val="2"/>
    </font>
    <font>
      <b/>
      <u/>
      <sz val="11"/>
      <name val="Calibri"/>
      <family val="2"/>
    </font>
    <font>
      <b/>
      <sz val="11"/>
      <name val="Calibri"/>
      <family val="2"/>
    </font>
    <font>
      <sz val="8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Aptos Narrow"/>
      <family val="2"/>
      <scheme val="minor"/>
    </font>
    <font>
      <sz val="11"/>
      <color rgb="FFADADAD"/>
      <name val="Aptos Narrow"/>
      <family val="2"/>
      <scheme val="minor"/>
    </font>
    <font>
      <sz val="11"/>
      <color rgb="FFFFFFFF"/>
      <name val="Calibri"/>
      <family val="2"/>
    </font>
    <font>
      <b/>
      <sz val="11"/>
      <color theme="1"/>
      <name val="Aptos Narrow"/>
      <family val="2"/>
      <scheme val="minor"/>
    </font>
    <font>
      <sz val="11"/>
      <color rgb="FF000000"/>
      <name val="Century Gothic"/>
      <family val="2"/>
    </font>
    <font>
      <i/>
      <sz val="11"/>
      <color rgb="FF000000"/>
      <name val="Century Gothic"/>
      <family val="2"/>
    </font>
    <font>
      <b/>
      <sz val="10"/>
      <color rgb="FF000000"/>
      <name val="Century Gothic"/>
      <family val="2"/>
    </font>
    <font>
      <b/>
      <u/>
      <sz val="10"/>
      <color rgb="FF000000"/>
      <name val="Century Gothic"/>
      <family val="2"/>
    </font>
    <font>
      <i/>
      <sz val="11"/>
      <color rgb="FF0070C0"/>
      <name val="Century Gothic"/>
      <family val="2"/>
    </font>
    <font>
      <i/>
      <sz val="11"/>
      <color theme="1"/>
      <name val="Aptos Narrow"/>
      <family val="2"/>
      <scheme val="minor"/>
    </font>
    <font>
      <sz val="11"/>
      <color theme="1"/>
      <name val="Century Gothic"/>
      <family val="2"/>
    </font>
    <font>
      <sz val="11"/>
      <color rgb="FF000000"/>
      <name val="Arial"/>
      <family val="2"/>
    </font>
    <font>
      <sz val="9"/>
      <color rgb="FF444746"/>
      <name val="Arial"/>
      <family val="2"/>
    </font>
    <font>
      <b/>
      <u/>
      <sz val="11"/>
      <color rgb="FF000000"/>
      <name val="Arial"/>
      <family val="2"/>
    </font>
    <font>
      <sz val="9"/>
      <color rgb="FF444746"/>
      <name val="Century Gothic"/>
      <family val="2"/>
    </font>
    <font>
      <sz val="11"/>
      <color theme="1"/>
      <name val="Arial Black"/>
      <family val="2"/>
    </font>
    <font>
      <i/>
      <sz val="11"/>
      <color theme="1"/>
      <name val="Century Gothic"/>
      <family val="2"/>
    </font>
    <font>
      <i/>
      <sz val="10"/>
      <color theme="1"/>
      <name val="Century Gothic"/>
      <family val="2"/>
    </font>
    <font>
      <sz val="22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414042"/>
        <bgColor rgb="FF000000"/>
      </patternFill>
    </fill>
    <fill>
      <patternFill patternType="solid">
        <fgColor rgb="FFF1BD62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1F4E78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rgb="FF414042"/>
      </bottom>
      <diagonal/>
    </border>
    <border>
      <left/>
      <right/>
      <top/>
      <bottom style="medium">
        <color rgb="FFF1BD62"/>
      </bottom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 style="medium">
        <color rgb="FFCCCCCC"/>
      </right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 style="thick">
        <color rgb="FF000000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thick">
        <color rgb="FF000000"/>
      </bottom>
      <diagonal/>
    </border>
    <border>
      <left style="medium">
        <color indexed="64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 style="medium">
        <color indexed="64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2" fillId="0" borderId="0" xfId="0" applyFont="1"/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2" fillId="4" borderId="0" xfId="0" applyFont="1" applyFill="1"/>
    <xf numFmtId="0" fontId="5" fillId="0" borderId="0" xfId="0" applyFont="1"/>
    <xf numFmtId="0" fontId="6" fillId="0" borderId="0" xfId="0" applyFont="1"/>
    <xf numFmtId="0" fontId="7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7" fillId="0" borderId="0" xfId="0" applyFont="1"/>
    <xf numFmtId="0" fontId="5" fillId="5" borderId="6" xfId="0" applyFont="1" applyFill="1" applyBorder="1"/>
    <xf numFmtId="0" fontId="9" fillId="0" borderId="0" xfId="0" applyFont="1"/>
    <xf numFmtId="0" fontId="9" fillId="0" borderId="6" xfId="0" applyFont="1" applyBorder="1"/>
    <xf numFmtId="0" fontId="2" fillId="0" borderId="6" xfId="0" applyFont="1" applyBorder="1"/>
    <xf numFmtId="0" fontId="2" fillId="5" borderId="0" xfId="0" applyFont="1" applyFill="1"/>
    <xf numFmtId="0" fontId="10" fillId="0" borderId="6" xfId="0" applyFont="1" applyBorder="1"/>
    <xf numFmtId="0" fontId="10" fillId="0" borderId="6" xfId="0" applyFont="1" applyBorder="1" applyAlignment="1">
      <alignment horizontal="left"/>
    </xf>
    <xf numFmtId="0" fontId="10" fillId="0" borderId="0" xfId="0" applyFont="1"/>
    <xf numFmtId="0" fontId="11" fillId="0" borderId="0" xfId="0" applyFont="1"/>
    <xf numFmtId="0" fontId="12" fillId="6" borderId="0" xfId="0" applyFont="1" applyFill="1"/>
    <xf numFmtId="0" fontId="2" fillId="7" borderId="0" xfId="0" applyFont="1" applyFill="1"/>
    <xf numFmtId="14" fontId="14" fillId="0" borderId="6" xfId="0" applyNumberFormat="1" applyFont="1" applyBorder="1" applyAlignment="1">
      <alignment horizontal="left"/>
    </xf>
    <xf numFmtId="0" fontId="14" fillId="0" borderId="6" xfId="0" applyFont="1" applyBorder="1" applyAlignment="1">
      <alignment horizontal="left"/>
    </xf>
    <xf numFmtId="0" fontId="14" fillId="0" borderId="6" xfId="0" applyFont="1" applyBorder="1" applyAlignment="1">
      <alignment horizontal="center"/>
    </xf>
    <xf numFmtId="0" fontId="17" fillId="8" borderId="6" xfId="0" applyFont="1" applyFill="1" applyBorder="1" applyAlignment="1">
      <alignment horizontal="center"/>
    </xf>
    <xf numFmtId="0" fontId="16" fillId="8" borderId="6" xfId="0" applyFont="1" applyFill="1" applyBorder="1" applyAlignment="1">
      <alignment horizontal="center"/>
    </xf>
    <xf numFmtId="0" fontId="18" fillId="0" borderId="6" xfId="0" applyFont="1" applyBorder="1" applyAlignment="1">
      <alignment horizontal="right"/>
    </xf>
    <xf numFmtId="14" fontId="14" fillId="0" borderId="6" xfId="0" applyNumberFormat="1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  <xf numFmtId="22" fontId="0" fillId="0" borderId="0" xfId="0" applyNumberFormat="1"/>
    <xf numFmtId="0" fontId="19" fillId="0" borderId="0" xfId="0" applyFont="1"/>
    <xf numFmtId="0" fontId="20" fillId="0" borderId="0" xfId="0" applyFont="1"/>
    <xf numFmtId="0" fontId="13" fillId="0" borderId="0" xfId="0" applyFont="1"/>
    <xf numFmtId="0" fontId="10" fillId="0" borderId="0" xfId="0" applyFont="1" applyAlignment="1">
      <alignment horizontal="left" vertical="center" wrapText="1" indent="1"/>
    </xf>
    <xf numFmtId="0" fontId="21" fillId="9" borderId="10" xfId="0" applyFont="1" applyFill="1" applyBorder="1" applyAlignment="1">
      <alignment horizontal="left" readingOrder="1"/>
    </xf>
    <xf numFmtId="0" fontId="21" fillId="9" borderId="11" xfId="0" applyFont="1" applyFill="1" applyBorder="1" applyAlignment="1">
      <alignment horizontal="left" vertical="center" readingOrder="1"/>
    </xf>
    <xf numFmtId="0" fontId="22" fillId="9" borderId="12" xfId="0" applyFont="1" applyFill="1" applyBorder="1" applyAlignment="1">
      <alignment horizontal="center" vertical="center" wrapText="1"/>
    </xf>
    <xf numFmtId="3" fontId="0" fillId="0" borderId="0" xfId="0" applyNumberFormat="1"/>
    <xf numFmtId="3" fontId="21" fillId="9" borderId="10" xfId="0" applyNumberFormat="1" applyFont="1" applyFill="1" applyBorder="1" applyAlignment="1">
      <alignment horizontal="right" readingOrder="1"/>
    </xf>
    <xf numFmtId="0" fontId="21" fillId="9" borderId="10" xfId="0" applyFont="1" applyFill="1" applyBorder="1" applyAlignment="1">
      <alignment horizontal="left" vertical="center" readingOrder="1"/>
    </xf>
    <xf numFmtId="0" fontId="23" fillId="9" borderId="13" xfId="0" applyFont="1" applyFill="1" applyBorder="1" applyAlignment="1">
      <alignment horizontal="left" readingOrder="1"/>
    </xf>
    <xf numFmtId="0" fontId="23" fillId="9" borderId="18" xfId="0" applyFont="1" applyFill="1" applyBorder="1" applyAlignment="1">
      <alignment horizontal="left" vertical="center" readingOrder="1"/>
    </xf>
    <xf numFmtId="0" fontId="23" fillId="9" borderId="14" xfId="0" applyFont="1" applyFill="1" applyBorder="1" applyAlignment="1">
      <alignment horizontal="left" vertical="center" readingOrder="1"/>
    </xf>
    <xf numFmtId="0" fontId="24" fillId="9" borderId="15" xfId="0" applyFont="1" applyFill="1" applyBorder="1" applyAlignment="1">
      <alignment horizontal="center" vertical="center" wrapText="1"/>
    </xf>
    <xf numFmtId="0" fontId="15" fillId="9" borderId="10" xfId="0" applyFont="1" applyFill="1" applyBorder="1" applyAlignment="1">
      <alignment horizontal="left" readingOrder="1"/>
    </xf>
    <xf numFmtId="0" fontId="24" fillId="9" borderId="16" xfId="0" applyFont="1" applyFill="1" applyBorder="1" applyAlignment="1">
      <alignment horizontal="center" vertical="center" wrapText="1"/>
    </xf>
    <xf numFmtId="0" fontId="15" fillId="9" borderId="17" xfId="0" applyFont="1" applyFill="1" applyBorder="1" applyAlignment="1">
      <alignment horizontal="left" readingOrder="1"/>
    </xf>
    <xf numFmtId="3" fontId="14" fillId="9" borderId="9" xfId="0" applyNumberFormat="1" applyFont="1" applyFill="1" applyBorder="1" applyAlignment="1">
      <alignment horizontal="right" readingOrder="1"/>
    </xf>
    <xf numFmtId="165" fontId="0" fillId="0" borderId="8" xfId="0" applyNumberFormat="1" applyBorder="1"/>
    <xf numFmtId="0" fontId="0" fillId="0" borderId="6" xfId="0" applyBorder="1"/>
    <xf numFmtId="0" fontId="0" fillId="0" borderId="6" xfId="0" applyBorder="1" applyAlignment="1">
      <alignment wrapText="1"/>
    </xf>
    <xf numFmtId="0" fontId="15" fillId="9" borderId="11" xfId="0" applyFont="1" applyFill="1" applyBorder="1" applyAlignment="1">
      <alignment horizontal="left" readingOrder="1"/>
    </xf>
    <xf numFmtId="0" fontId="15" fillId="9" borderId="11" xfId="0" applyFont="1" applyFill="1" applyBorder="1" applyAlignment="1">
      <alignment horizontal="left" vertical="center" readingOrder="1"/>
    </xf>
    <xf numFmtId="3" fontId="14" fillId="9" borderId="8" xfId="0" applyNumberFormat="1" applyFont="1" applyFill="1" applyBorder="1" applyAlignment="1">
      <alignment horizontal="right" readingOrder="1"/>
    </xf>
    <xf numFmtId="3" fontId="14" fillId="9" borderId="21" xfId="0" applyNumberFormat="1" applyFont="1" applyFill="1" applyBorder="1" applyAlignment="1">
      <alignment horizontal="right" readingOrder="1"/>
    </xf>
    <xf numFmtId="3" fontId="14" fillId="9" borderId="22" xfId="0" applyNumberFormat="1" applyFont="1" applyFill="1" applyBorder="1" applyAlignment="1">
      <alignment horizontal="right" readingOrder="1"/>
    </xf>
    <xf numFmtId="3" fontId="14" fillId="9" borderId="20" xfId="0" applyNumberFormat="1" applyFont="1" applyFill="1" applyBorder="1" applyAlignment="1">
      <alignment horizontal="right" readingOrder="1"/>
    </xf>
    <xf numFmtId="164" fontId="0" fillId="0" borderId="6" xfId="0" applyNumberFormat="1" applyBorder="1"/>
    <xf numFmtId="164" fontId="0" fillId="10" borderId="19" xfId="0" applyNumberFormat="1" applyFill="1" applyBorder="1"/>
    <xf numFmtId="164" fontId="0" fillId="10" borderId="20" xfId="0" applyNumberFormat="1" applyFill="1" applyBorder="1"/>
    <xf numFmtId="164" fontId="0" fillId="10" borderId="6" xfId="0" applyNumberFormat="1" applyFill="1" applyBorder="1"/>
    <xf numFmtId="0" fontId="26" fillId="0" borderId="23" xfId="0" applyFont="1" applyBorder="1" applyAlignment="1">
      <alignment wrapText="1"/>
    </xf>
    <xf numFmtId="0" fontId="26" fillId="0" borderId="23" xfId="0" applyFont="1" applyBorder="1" applyAlignment="1">
      <alignment horizontal="right" wrapText="1"/>
    </xf>
    <xf numFmtId="3" fontId="26" fillId="0" borderId="23" xfId="0" applyNumberFormat="1" applyFont="1" applyBorder="1" applyAlignment="1">
      <alignment horizontal="right" wrapText="1"/>
    </xf>
    <xf numFmtId="0" fontId="27" fillId="0" borderId="23" xfId="0" applyFont="1" applyBorder="1" applyAlignment="1">
      <alignment wrapText="1"/>
    </xf>
    <xf numFmtId="0" fontId="25" fillId="8" borderId="24" xfId="0" applyFont="1" applyFill="1" applyBorder="1" applyAlignment="1">
      <alignment horizontal="center" wrapText="1"/>
    </xf>
    <xf numFmtId="0" fontId="25" fillId="8" borderId="25" xfId="0" applyFont="1" applyFill="1" applyBorder="1" applyAlignment="1">
      <alignment horizontal="center" wrapText="1"/>
    </xf>
    <xf numFmtId="0" fontId="25" fillId="8" borderId="25" xfId="0" applyFont="1" applyFill="1" applyBorder="1" applyAlignment="1">
      <alignment horizontal="center"/>
    </xf>
    <xf numFmtId="0" fontId="26" fillId="0" borderId="27" xfId="0" applyFont="1" applyBorder="1" applyAlignment="1">
      <alignment wrapText="1"/>
    </xf>
    <xf numFmtId="0" fontId="26" fillId="0" borderId="0" xfId="0" applyFont="1"/>
    <xf numFmtId="0" fontId="27" fillId="0" borderId="28" xfId="0" applyFont="1" applyBorder="1" applyAlignment="1">
      <alignment wrapText="1"/>
    </xf>
    <xf numFmtId="0" fontId="26" fillId="0" borderId="29" xfId="0" applyFont="1" applyBorder="1" applyAlignment="1">
      <alignment wrapText="1"/>
    </xf>
    <xf numFmtId="0" fontId="26" fillId="0" borderId="30" xfId="0" applyFont="1" applyBorder="1" applyAlignment="1">
      <alignment wrapText="1"/>
    </xf>
    <xf numFmtId="0" fontId="26" fillId="0" borderId="30" xfId="0" applyFont="1" applyBorder="1" applyAlignment="1">
      <alignment horizontal="right" wrapText="1"/>
    </xf>
    <xf numFmtId="3" fontId="26" fillId="0" borderId="30" xfId="0" applyNumberFormat="1" applyFont="1" applyBorder="1" applyAlignment="1">
      <alignment horizontal="right" wrapText="1"/>
    </xf>
    <xf numFmtId="0" fontId="26" fillId="0" borderId="31" xfId="0" applyFont="1" applyBorder="1"/>
    <xf numFmtId="0" fontId="27" fillId="0" borderId="30" xfId="0" applyFont="1" applyBorder="1" applyAlignment="1">
      <alignment wrapText="1"/>
    </xf>
    <xf numFmtId="0" fontId="27" fillId="0" borderId="32" xfId="0" applyFont="1" applyBorder="1" applyAlignment="1">
      <alignment wrapText="1"/>
    </xf>
    <xf numFmtId="0" fontId="25" fillId="8" borderId="2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0" fillId="0" borderId="7" xfId="0" applyFont="1" applyBorder="1"/>
    <xf numFmtId="0" fontId="10" fillId="0" borderId="0" xfId="0" applyFont="1"/>
    <xf numFmtId="0" fontId="7" fillId="0" borderId="0" xfId="0" applyFont="1"/>
    <xf numFmtId="0" fontId="10" fillId="0" borderId="8" xfId="0" applyFont="1" applyBorder="1"/>
    <xf numFmtId="0" fontId="1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5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28" fillId="0" borderId="0" xfId="0" applyFont="1" applyAlignment="1">
      <alignment horizontal="center"/>
    </xf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Sheet1!$F$28</c:f>
              <c:strCache>
                <c:ptCount val="1"/>
                <c:pt idx="0">
                  <c:v>STUDENT 1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14-4122-916C-EFE55A2C17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14-4122-916C-EFE55A2C1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14-4122-916C-EFE55A2C1734}"/>
              </c:ext>
            </c:extLst>
          </c:dPt>
          <c:cat>
            <c:strRef>
              <c:f>Sheet1!$G$27:$I$27</c:f>
              <c:strCache>
                <c:ptCount val="3"/>
                <c:pt idx="0">
                  <c:v>MATHS </c:v>
                </c:pt>
                <c:pt idx="1">
                  <c:v>SCIENCE</c:v>
                </c:pt>
                <c:pt idx="2">
                  <c:v>ENGLISH </c:v>
                </c:pt>
              </c:strCache>
            </c:strRef>
          </c:cat>
          <c:val>
            <c:numRef>
              <c:f>Sheet1!$G$28:$I$28</c:f>
              <c:numCache>
                <c:formatCode>General</c:formatCode>
                <c:ptCount val="3"/>
                <c:pt idx="0">
                  <c:v>99</c:v>
                </c:pt>
                <c:pt idx="1">
                  <c:v>88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1-404C-A71F-58675093B139}"/>
            </c:ext>
          </c:extLst>
        </c:ser>
        <c:ser>
          <c:idx val="1"/>
          <c:order val="1"/>
          <c:tx>
            <c:strRef>
              <c:f>Sheet1!$F$29</c:f>
              <c:strCache>
                <c:ptCount val="1"/>
                <c:pt idx="0">
                  <c:v>STUDENT 2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14-4122-916C-EFE55A2C17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414-4122-916C-EFE55A2C1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414-4122-916C-EFE55A2C1734}"/>
              </c:ext>
            </c:extLst>
          </c:dPt>
          <c:cat>
            <c:strRef>
              <c:f>Sheet1!$G$27:$I$27</c:f>
              <c:strCache>
                <c:ptCount val="3"/>
                <c:pt idx="0">
                  <c:v>MATHS </c:v>
                </c:pt>
                <c:pt idx="1">
                  <c:v>SCIENCE</c:v>
                </c:pt>
                <c:pt idx="2">
                  <c:v>ENGLISH </c:v>
                </c:pt>
              </c:strCache>
            </c:strRef>
          </c:cat>
          <c:val>
            <c:numRef>
              <c:f>Sheet1!$G$29:$I$29</c:f>
              <c:numCache>
                <c:formatCode>General</c:formatCode>
                <c:ptCount val="3"/>
                <c:pt idx="0">
                  <c:v>98</c:v>
                </c:pt>
                <c:pt idx="1">
                  <c:v>99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1-404C-A71F-58675093B139}"/>
            </c:ext>
          </c:extLst>
        </c:ser>
        <c:ser>
          <c:idx val="2"/>
          <c:order val="2"/>
          <c:tx>
            <c:strRef>
              <c:f>Sheet1!$F$30</c:f>
              <c:strCache>
                <c:ptCount val="1"/>
                <c:pt idx="0">
                  <c:v>STUDENT 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414-4122-916C-EFE55A2C17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414-4122-916C-EFE55A2C1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414-4122-916C-EFE55A2C1734}"/>
              </c:ext>
            </c:extLst>
          </c:dPt>
          <c:cat>
            <c:strRef>
              <c:f>Sheet1!$G$27:$I$27</c:f>
              <c:strCache>
                <c:ptCount val="3"/>
                <c:pt idx="0">
                  <c:v>MATHS </c:v>
                </c:pt>
                <c:pt idx="1">
                  <c:v>SCIENCE</c:v>
                </c:pt>
                <c:pt idx="2">
                  <c:v>ENGLISH </c:v>
                </c:pt>
              </c:strCache>
            </c:strRef>
          </c:cat>
          <c:val>
            <c:numRef>
              <c:f>Sheet1!$G$30:$I$30</c:f>
              <c:numCache>
                <c:formatCode>General</c:formatCode>
                <c:ptCount val="3"/>
                <c:pt idx="0">
                  <c:v>85</c:v>
                </c:pt>
                <c:pt idx="1">
                  <c:v>98</c:v>
                </c:pt>
                <c:pt idx="2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11-404C-A71F-58675093B139}"/>
            </c:ext>
          </c:extLst>
        </c:ser>
        <c:ser>
          <c:idx val="3"/>
          <c:order val="3"/>
          <c:tx>
            <c:strRef>
              <c:f>Sheet1!$F$31</c:f>
              <c:strCache>
                <c:ptCount val="1"/>
                <c:pt idx="0">
                  <c:v>STUDENT 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414-4122-916C-EFE55A2C17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414-4122-916C-EFE55A2C1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414-4122-916C-EFE55A2C1734}"/>
              </c:ext>
            </c:extLst>
          </c:dPt>
          <c:cat>
            <c:strRef>
              <c:f>Sheet1!$G$27:$I$27</c:f>
              <c:strCache>
                <c:ptCount val="3"/>
                <c:pt idx="0">
                  <c:v>MATHS </c:v>
                </c:pt>
                <c:pt idx="1">
                  <c:v>SCIENCE</c:v>
                </c:pt>
                <c:pt idx="2">
                  <c:v>ENGLISH </c:v>
                </c:pt>
              </c:strCache>
            </c:strRef>
          </c:cat>
          <c:val>
            <c:numRef>
              <c:f>Sheet1!$G$31:$I$31</c:f>
              <c:numCache>
                <c:formatCode>General</c:formatCode>
                <c:ptCount val="3"/>
                <c:pt idx="0">
                  <c:v>87</c:v>
                </c:pt>
                <c:pt idx="1">
                  <c:v>85</c:v>
                </c:pt>
                <c:pt idx="2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11-404C-A71F-58675093B139}"/>
            </c:ext>
          </c:extLst>
        </c:ser>
        <c:ser>
          <c:idx val="4"/>
          <c:order val="4"/>
          <c:tx>
            <c:strRef>
              <c:f>Sheet1!$F$32</c:f>
              <c:strCache>
                <c:ptCount val="1"/>
                <c:pt idx="0">
                  <c:v>STUDENT 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414-4122-916C-EFE55A2C17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414-4122-916C-EFE55A2C1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414-4122-916C-EFE55A2C1734}"/>
              </c:ext>
            </c:extLst>
          </c:dPt>
          <c:cat>
            <c:strRef>
              <c:f>Sheet1!$G$27:$I$27</c:f>
              <c:strCache>
                <c:ptCount val="3"/>
                <c:pt idx="0">
                  <c:v>MATHS </c:v>
                </c:pt>
                <c:pt idx="1">
                  <c:v>SCIENCE</c:v>
                </c:pt>
                <c:pt idx="2">
                  <c:v>ENGLISH </c:v>
                </c:pt>
              </c:strCache>
            </c:strRef>
          </c:cat>
          <c:val>
            <c:numRef>
              <c:f>Sheet1!$G$32:$I$32</c:f>
              <c:numCache>
                <c:formatCode>General</c:formatCode>
                <c:ptCount val="3"/>
                <c:pt idx="0">
                  <c:v>58</c:v>
                </c:pt>
                <c:pt idx="1">
                  <c:v>87</c:v>
                </c:pt>
                <c:pt idx="2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11-404C-A71F-58675093B139}"/>
            </c:ext>
          </c:extLst>
        </c:ser>
        <c:ser>
          <c:idx val="5"/>
          <c:order val="5"/>
          <c:tx>
            <c:strRef>
              <c:f>Sheet1!$F$33</c:f>
              <c:strCache>
                <c:ptCount val="1"/>
                <c:pt idx="0">
                  <c:v>STUDENT 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414-4122-916C-EFE55A2C17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414-4122-916C-EFE55A2C1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414-4122-916C-EFE55A2C1734}"/>
              </c:ext>
            </c:extLst>
          </c:dPt>
          <c:cat>
            <c:strRef>
              <c:f>Sheet1!$G$27:$I$27</c:f>
              <c:strCache>
                <c:ptCount val="3"/>
                <c:pt idx="0">
                  <c:v>MATHS </c:v>
                </c:pt>
                <c:pt idx="1">
                  <c:v>SCIENCE</c:v>
                </c:pt>
                <c:pt idx="2">
                  <c:v>ENGLISH </c:v>
                </c:pt>
              </c:strCache>
            </c:strRef>
          </c:cat>
          <c:val>
            <c:numRef>
              <c:f>Sheet1!$G$33:$I$33</c:f>
              <c:numCache>
                <c:formatCode>General</c:formatCode>
                <c:ptCount val="3"/>
                <c:pt idx="0">
                  <c:v>78</c:v>
                </c:pt>
                <c:pt idx="1">
                  <c:v>58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11-404C-A71F-58675093B139}"/>
            </c:ext>
          </c:extLst>
        </c:ser>
        <c:ser>
          <c:idx val="6"/>
          <c:order val="6"/>
          <c:tx>
            <c:strRef>
              <c:f>Sheet1!$F$34</c:f>
              <c:strCache>
                <c:ptCount val="1"/>
                <c:pt idx="0">
                  <c:v>STUDENT 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414-4122-916C-EFE55A2C17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414-4122-916C-EFE55A2C1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414-4122-916C-EFE55A2C1734}"/>
              </c:ext>
            </c:extLst>
          </c:dPt>
          <c:cat>
            <c:strRef>
              <c:f>Sheet1!$G$27:$I$27</c:f>
              <c:strCache>
                <c:ptCount val="3"/>
                <c:pt idx="0">
                  <c:v>MATHS </c:v>
                </c:pt>
                <c:pt idx="1">
                  <c:v>SCIENCE</c:v>
                </c:pt>
                <c:pt idx="2">
                  <c:v>ENGLISH </c:v>
                </c:pt>
              </c:strCache>
            </c:strRef>
          </c:cat>
          <c:val>
            <c:numRef>
              <c:f>Sheet1!$G$34:$I$34</c:f>
              <c:numCache>
                <c:formatCode>General</c:formatCode>
                <c:ptCount val="3"/>
                <c:pt idx="0">
                  <c:v>88</c:v>
                </c:pt>
                <c:pt idx="1">
                  <c:v>78</c:v>
                </c:pt>
                <c:pt idx="2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11-404C-A71F-58675093B139}"/>
            </c:ext>
          </c:extLst>
        </c:ser>
        <c:ser>
          <c:idx val="7"/>
          <c:order val="7"/>
          <c:tx>
            <c:strRef>
              <c:f>Sheet1!$F$35</c:f>
              <c:strCache>
                <c:ptCount val="1"/>
                <c:pt idx="0">
                  <c:v>STUDENT 8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414-4122-916C-EFE55A2C17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414-4122-916C-EFE55A2C1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414-4122-916C-EFE55A2C1734}"/>
              </c:ext>
            </c:extLst>
          </c:dPt>
          <c:cat>
            <c:strRef>
              <c:f>Sheet1!$G$27:$I$27</c:f>
              <c:strCache>
                <c:ptCount val="3"/>
                <c:pt idx="0">
                  <c:v>MATHS </c:v>
                </c:pt>
                <c:pt idx="1">
                  <c:v>SCIENCE</c:v>
                </c:pt>
                <c:pt idx="2">
                  <c:v>ENGLISH </c:v>
                </c:pt>
              </c:strCache>
            </c:strRef>
          </c:cat>
          <c:val>
            <c:numRef>
              <c:f>Sheet1!$G$35:$I$35</c:f>
              <c:numCache>
                <c:formatCode>General</c:formatCode>
                <c:ptCount val="3"/>
                <c:pt idx="0">
                  <c:v>90</c:v>
                </c:pt>
                <c:pt idx="1">
                  <c:v>95</c:v>
                </c:pt>
                <c:pt idx="2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11-404C-A71F-58675093B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Sheet1!$I$27</c:f>
              <c:strCache>
                <c:ptCount val="1"/>
                <c:pt idx="0">
                  <c:v>ENGLISH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88-48DD-8448-3EC1C33674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88-48DD-8448-3EC1C33674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988-48DD-8448-3EC1C33674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988-48DD-8448-3EC1C33674A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988-48DD-8448-3EC1C33674A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988-48DD-8448-3EC1C33674A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988-48DD-8448-3EC1C33674A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988-48DD-8448-3EC1C33674A6}"/>
              </c:ext>
            </c:extLst>
          </c:dPt>
          <c:cat>
            <c:strRef>
              <c:f>Sheet1!$F$28:$F$35</c:f>
              <c:strCache>
                <c:ptCount val="8"/>
                <c:pt idx="0">
                  <c:v>STUDENT 1 </c:v>
                </c:pt>
                <c:pt idx="1">
                  <c:v>STUDENT 2 </c:v>
                </c:pt>
                <c:pt idx="2">
                  <c:v>STUDENT 3</c:v>
                </c:pt>
                <c:pt idx="3">
                  <c:v>STUDENT 4</c:v>
                </c:pt>
                <c:pt idx="4">
                  <c:v>STUDENT 5</c:v>
                </c:pt>
                <c:pt idx="5">
                  <c:v>STUDENT 6</c:v>
                </c:pt>
                <c:pt idx="6">
                  <c:v>STUDENT 7</c:v>
                </c:pt>
                <c:pt idx="7">
                  <c:v>STUDENT 8 </c:v>
                </c:pt>
              </c:strCache>
            </c:strRef>
          </c:cat>
          <c:val>
            <c:numRef>
              <c:f>Sheet1!$I$28:$I$35</c:f>
              <c:numCache>
                <c:formatCode>General</c:formatCode>
                <c:ptCount val="8"/>
                <c:pt idx="0">
                  <c:v>58</c:v>
                </c:pt>
                <c:pt idx="1">
                  <c:v>78</c:v>
                </c:pt>
                <c:pt idx="2">
                  <c:v>88</c:v>
                </c:pt>
                <c:pt idx="3">
                  <c:v>99</c:v>
                </c:pt>
                <c:pt idx="4">
                  <c:v>98</c:v>
                </c:pt>
                <c:pt idx="5">
                  <c:v>85</c:v>
                </c:pt>
                <c:pt idx="6">
                  <c:v>87</c:v>
                </c:pt>
                <c:pt idx="7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2-446E-8BB9-33BECE4CB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Sheet1!$G$27</c15:sqref>
                        </c15:formulaRef>
                      </c:ext>
                    </c:extLst>
                    <c:strCache>
                      <c:ptCount val="1"/>
                      <c:pt idx="0">
                        <c:v>MATHS 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3988-48DD-8448-3EC1C33674A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3988-48DD-8448-3EC1C33674A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3988-48DD-8448-3EC1C33674A6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7-3988-48DD-8448-3EC1C33674A6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9-3988-48DD-8448-3EC1C33674A6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B-3988-48DD-8448-3EC1C33674A6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3988-48DD-8448-3EC1C33674A6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2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F-3988-48DD-8448-3EC1C33674A6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Sheet1!$F$28:$F$35</c15:sqref>
                        </c15:formulaRef>
                      </c:ext>
                    </c:extLst>
                    <c:strCache>
                      <c:ptCount val="8"/>
                      <c:pt idx="0">
                        <c:v>STUDENT 1 </c:v>
                      </c:pt>
                      <c:pt idx="1">
                        <c:v>STUDENT 2 </c:v>
                      </c:pt>
                      <c:pt idx="2">
                        <c:v>STUDENT 3</c:v>
                      </c:pt>
                      <c:pt idx="3">
                        <c:v>STUDENT 4</c:v>
                      </c:pt>
                      <c:pt idx="4">
                        <c:v>STUDENT 5</c:v>
                      </c:pt>
                      <c:pt idx="5">
                        <c:v>STUDENT 6</c:v>
                      </c:pt>
                      <c:pt idx="6">
                        <c:v>STUDENT 7</c:v>
                      </c:pt>
                      <c:pt idx="7">
                        <c:v>STUDENT 8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Sheet1!$G$28:$G$35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99</c:v>
                      </c:pt>
                      <c:pt idx="1">
                        <c:v>98</c:v>
                      </c:pt>
                      <c:pt idx="2">
                        <c:v>85</c:v>
                      </c:pt>
                      <c:pt idx="3">
                        <c:v>87</c:v>
                      </c:pt>
                      <c:pt idx="4">
                        <c:v>58</c:v>
                      </c:pt>
                      <c:pt idx="5">
                        <c:v>78</c:v>
                      </c:pt>
                      <c:pt idx="6">
                        <c:v>88</c:v>
                      </c:pt>
                      <c:pt idx="7">
                        <c:v>90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762-446E-8BB9-33BECE4CB7C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Sheet1!$H$27</c15:sqref>
                        </c15:formulaRef>
                      </c:ext>
                    </c:extLst>
                    <c:strCache>
                      <c:ptCount val="1"/>
                      <c:pt idx="0">
                        <c:v>SCIENCE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1-3988-48DD-8448-3EC1C33674A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3-3988-48DD-8448-3EC1C33674A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3988-48DD-8448-3EC1C33674A6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3988-48DD-8448-3EC1C33674A6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3988-48DD-8448-3EC1C33674A6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3988-48DD-8448-3EC1C33674A6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3988-48DD-8448-3EC1C33674A6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2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3988-48DD-8448-3EC1C33674A6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Sheet1!$F$28:$F$35</c15:sqref>
                        </c15:formulaRef>
                      </c:ext>
                    </c:extLst>
                    <c:strCache>
                      <c:ptCount val="8"/>
                      <c:pt idx="0">
                        <c:v>STUDENT 1 </c:v>
                      </c:pt>
                      <c:pt idx="1">
                        <c:v>STUDENT 2 </c:v>
                      </c:pt>
                      <c:pt idx="2">
                        <c:v>STUDENT 3</c:v>
                      </c:pt>
                      <c:pt idx="3">
                        <c:v>STUDENT 4</c:v>
                      </c:pt>
                      <c:pt idx="4">
                        <c:v>STUDENT 5</c:v>
                      </c:pt>
                      <c:pt idx="5">
                        <c:v>STUDENT 6</c:v>
                      </c:pt>
                      <c:pt idx="6">
                        <c:v>STUDENT 7</c:v>
                      </c:pt>
                      <c:pt idx="7">
                        <c:v>STUDENT 8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Sheet1!$H$28:$H$35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88</c:v>
                      </c:pt>
                      <c:pt idx="1">
                        <c:v>99</c:v>
                      </c:pt>
                      <c:pt idx="2">
                        <c:v>98</c:v>
                      </c:pt>
                      <c:pt idx="3">
                        <c:v>85</c:v>
                      </c:pt>
                      <c:pt idx="4">
                        <c:v>87</c:v>
                      </c:pt>
                      <c:pt idx="5">
                        <c:v>58</c:v>
                      </c:pt>
                      <c:pt idx="6">
                        <c:v>78</c:v>
                      </c:pt>
                      <c:pt idx="7">
                        <c:v>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762-446E-8BB9-33BECE4CB7CB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A0C3C5BF-5B44-4615-8509-E35436D486E2}">
          <cx:dataId val="0"/>
          <cx:layoutPr>
            <cx:geography cultureLanguage="en-US" cultureRegion="IN" attribution="Powered by Bing">
              <cx:geoCache provider="{E9337A44-BEBE-4D9F-B70C-5C5E7DAFC167}">
                <cx:binary>7HxZc9w4su5f6ejnSzd2gBPTEzFkLSrJkmV57X5hyLbMDSRIAiRA/vqT5a1dJY1qdOJO3PswDjts
FasqmYlcvvwy6b9/DH/7qO9uh19Co1v7t4/h918L57q//fab/VjcNbf2WVN+HIw1n92zj6b5zXz+
XH68++3TcOvLNv+NIMx++1jcDu4u/PqPv8O35Xfmufl460rTvhzvhvnmzo7a2UeuPXjpl49mbN3+
4zl80++/vl6//+erX3+5a13p5tdzd/f7rwfv+PWX3/7x99/+pfwHZXy9tQcvHYtPi7K9PSX+UPo9
lX/RYBU3foJbp+IZ5zGVOGbx11+//qJNm3+7jBF9JjmlLKbfZV7dNvC5k7fxRZnbT5+GO2t/+fb3
j48dGOzHq6U16Vdbp2Z/b+nVQ7a8Z1xQ7z9n7t3VavfP76r/q9P+981NyDPKCUeK04fMLeNnVFAh
ZazQl1/iu+ivVt+1n8pHD/9hq3/72JHVv716bPXd/wdWv1q/++WPFzcX37X/V4b/z517era7+r94
7v8Ns8NcfJzVrtbX/3x+6rSfEGbqGeGKoR9JLT7Iaoo+i5kUMVHiaxTK76K/htnVXXerv7/0kO89
HGbfPnYUZt9ePQ6zq+v/98ntzcXNP3dX68c03Rezf9/uLH7GFNQSqeQPw/5UTSh+RiRWFHP09bL6
Lvqr3d/Uw23Z3n1/8d+3/I8PHtn+x+vH1n8DsX2/TN8rJP/Z0nIqmT/N9v8tLcee+gX13cs0p2L7
iVb/b6Y5yg8PWv1HID4Om/+baR7sWe7lpYf6mdWtu11/aUr+7avfA+boo4/1Nl/Pb/fp918JJO8f
xWH/Dd8+9jWVJ3dt2X5P5N/ffndrHbQczxTjeN9uUBULphj79Rd/t7+CnkkpBNRkGaOYM65ikNGa
wRW//4oBOcdQsmMJZR1xKcivv1gz7i+JZ4RyTGPFhEJYcql+NIDXRs+5aX90QN9+/qUdm2tTts7C
7WAQ0n193/5G5V4Ek4hAXwQoXNEY7q/7eHsDXSa8Hf8fMtfZpKIq8V3BQ7md+KBYm2Da43azzERs
bBh9n07F0os6wZ4ptZ4yb+58tGic1N6Gj6zBfk4Kb2e5ot1gxpSHrLaJVbrMUh1VrV75to+LtF96
wteDUjVO2gaHaEVahV+7wMVVQYeoWNc+X3TaadWTiyEMokj8ONbtZe3ZwhIQ3MkUefjKs6XIZpNy
r/sqkVx7c2G4KUPCxiEfd9KWpLiu+qguk85VdZNOIq9RKqNCdamVqHhHirweUxs3Qp1b70OcdIMd
TeLdwPMk6qZNwN2gVwHDzSdZYPNFyO3UJIaIqk5xVZafe1lWN2PFZ7GGr2A2HXsy8jTHoSo2PWX9
a9biuEt6NmRvssKWXTLwEOOk15wNCbGDfUVi1kXpnLtZJ6yzUZbwzvjbsh8GkvQZHug6INS2Sb8s
mq5KZvFnStgwric15nTFl0r32yJqmFmHKsoLMMEY1IumnSqWYp6pLvEZr8aN7WT/Ia6JDElbWzIn
Qz1XOo26sXvretqYbRgx6lLNppyt+TKZq5aRSqV5zAu+itgULWnuVUtSqedsXpPBWrIlaq7LDY0Y
lps4ZPLPqh/9ZVmR8W5CLdEXfKh696LsTWXTQAY9wjFwPe/ifpLubJya0W3o4ody1WYIVQnA3Zkk
1VjIeYVHRcW2VWP2ec6iQLYBLPp+JpnjL8upaP40nPuyT+KpalXSoV6GNz7YWie2krTcOuKqPF1K
6epNXdqsSpupHGzi2NRc8yCzdl2YuPoDnN1Oiay5YMlYTJ4n0jr6p5k7eVsRjvk2LLS/ZhhPKCFO
8CKpYrX4JBu7vEl6VZtm1ZSTeK4m3ukVslPuEk1qPSSZYsuQxH1tZGqjXOcJHSXNXuRNNk8plZt2
Dk4lgvTqI8ra5g2v/PhqnKiJN7Oqc5mYph6bRIegPlWTZe8qb/ySkkFmZZJ1c/EB4TG66vMpQ2k8
5qFO6DQFksYTbt9PC6Hv674qikT3kUKXURfomcNl9tnnurhgk84/tf1MbhxX5NZNNKsT37bZBxe1
9HOpu+EPMk79uS0H9ibLRPsHorPtz2g15RiipsjnjeE9qdZD3IZzJGw05ykXvOkThvJZrdwkNfgl
xKNPQ27KP6QRc7QhWcAmKQdSdCuVo8YkZprGkES+ietEokp0aWYr+KiK1DInuejHKcW47Oakj6tu
K3Pdp5xyKlcVx/q6HFo6rTylTbHqsCg+mEJN76kq3RsPqeVVMcZls+qLgUBEq3m8E1+O2uHeXuWN
J9dwui24Dna7puiGD0PFXbMigQ0foqoHpYay8hhcg05xMvgoilNlJb/LZ+raVTEYCPCiC7FN6qnE
fzpq3IUjtq9XRc0sSguVZxJuOJfxpsa8LlMvx/F1iVyTpSKyNHvehqFQie2XKV7hqhJDCikrgPEi
5+YXygXaLJsAaUGvR8yqIk8nK8vyuuWMbqPK1C8sEuWYSG3nfuMLO3xA0MiIJOKdZavIVPWwWfK8
uYzHiInnNocvH1g3sNSLFlc3ZR8bvOEznrqtMEU07mi/QHZsTIfpupp70lfpqE0d1sy2U79ynKnN
MJGqXmc5Fm8a3JkYbqvCon+jlr5BKyFVsYvKsgiXvZ3iYtuVShVb8P8Bv+siguePc6zIH7QfULcm
GrLbWcyYuY5N1w5JrRorU+OibEnrQo8vik4sRVLbKeqgKERiTtqI9DTh8eRu8xyRdr3wnrZwMSN5
AvW7QOvc192bklD0Z55V2VuiRXYNrg7BkhHcfPZyLq6g5JY6XcIk8XNSTPyAQDqowB9NNw9lXnxj
YX/8+I/L79TuFyrvr9f32PKvn150d+0rN9zducvb7videy7ox1v/atz2yOQHfjoCOoe061Mu/psQ
CQFr+q8x0s1o7V903heQtP/AV5QUYRE/Q0hQLDFVAtpmgClfYRKOnwmqFFYAhQA9SQL0xTeUpPAz
BbBJIsEIAvi0x1bfUBLDz7DiGCHOOcNxTMhTUBLnByCJCcoYwDBGGCEsxpjjQ5CUUVOguYqXCuoL
yzdji0qR5mM1jO8Dc51OpqXqarcxvV6Ga4TcIm4yparqLK6GeL4ecOhonRQUUGID2aluprOqGZxJ
9OyUWXXZgF7WJjZvi7xULBkaXYFH+7rka1OITLxkBc+yTWSaqOgS3LYKorXlkQl2Y+u5L5oUcqUf
1j3Ajxso3IgkMYnQtWoH+zFGLpqvuyiuzkkX8AIJAxmUzqYUbBvnvUdpxkb+Ho/U2YRUcd6skGec
JXXo9CX3mS+Tuiz3YIy5gSbt2FYoEaUs7KYqeX0T5YxYuIWp0xtEJix2CFeLZhthZzCVjuK+xYmL
h3wek5/c6AEI+9DZcEWpIgQOWpGjs+mjdiJgM1klkcmrIZn9ANV9Wrr4oqkxQIrHxeH99/0FmPe+
wAkGX8NffjMCTvwzYM7K3ILLOVYlVVQBJCVTTuyqEjnzHxBpyJAsruyLC9OaWX9cYotfT52372dv
wQXm0gZ/wgLA7x3eEQcSikIXIRD8Q9CjO7J5tFR53uISEA8S8YpFhqxGs0Qk5RX1y1ZWUAXWSsdW
rEjfBrNuG5mfug2Cju7jCwfJYkBAQPvHEJqHlhGiHZdIZ3ORFJnTYmXKzJAXdVuXcVIXzqMNy6Ks
T4jCqAYoLegdwrpfQRtARFLXHVluaT7Z+C24vGL5Voep6FtI/mO3fMKOZvKGOeqLVz5b5uwjn4Lt
eIqI87xNHz/mfdvz8ynDAceY79MKopJgvNf1p7YIVaqYS8e7IilLZf5cJJXNWhRUVyf8CYYcR4Jg
QAI2I1JKwuQXd/tJEG9pBt6RNWA0GZxI+xrP8qoyjZJp24RyTj1vADA/rt5x0EBTCiFDEcaYxBiy
6qF6jfJ914oiyxNF8jwp6m7eUGGy1VDFw9njsu5pyLFQikO4EEUAaeyv/6RhTlG8R8FjkWRCh26F
aU2yMze3kzqfe8fJhRt9AHzxuFioC4eGFdA6x3TfLQvBMD8S66CtpY3NRZ6wfBFpwLa+bjLoTJI2
zuxbPA924xrR3T4u9p5lQayAsRYSilBK1FEwLqTxsyEMGkiGlqWH9suHy1GpbkxKbNjHx6Uddu9A
AQgmOWbQIYJYqHdHSkJPQ6ZlkVWeLFE9ng1DJ7fZSAEHZjq+tpKgdSPocl6AgU+4EMH3VeVg3RhY
CGDBgZE4Ep5ldU/KnoL/2Cx0bZ7WMeDBGzu0S32roYezcSJyuO+t4ot04GV5PegET5FuXVJ3CFrT
hFkncJGaehDztQzV1F7OE7UiRe2oyYs+RMJDmayhiwtJPC5meemNDWabwQE3L83SDm4jPJ6huRkz
3883nUNiSUgmIvFyyaZy+UzLvuP+DFlRzziZvETLm76coukuR/2Sv/HMTypOqllV9SXzJWFXZYtw
/7IFbiCkOcmNqFKvAbVf1EjOM0k99ipLZ6/NfGVzw5p1UKEf5k2+lGQZ0xG3JXlXRcaJaRezvGFd
MlYy1m8K6OHLpAj5gsOqkwWwABVdwvJ+VKTUq3ziLU9Y3eWCpUiORaR2nda+unA5osXVMKm22orZ
NOwMviOPl00RBZNNaQ2Sqw+6LVz2nOQMiIta4BhSB7QDkTJXhaxU1ezAc2Xwqy4ADbFyy9RAI+uL
KKpNMkqS8bXuSRPoNbAz/cw+t1S0fjjru0ZH5crQNp7Juo1YX8h0pNnMSJLP09zu8rKJ1F0cNfH4
hgy+nj/XgncyT4IpZPcBmo+OpGXR9n1a0mALt46xj+wdIBvpVnJeiuoujrVuzyOaASYBfqjqyfMo
tJ3okzJfCrOSGAW/rhnwOXXCPJA1KbATrX7HyIJ9Mghs/DkZRROf+dw3KOV556Zd0U5RdCXQnEP1
idq4sK+Ktpzba8Au3eem6lR8kw+RL0Q6dhzX7y2TeQE1XaNJJ6IOM7oEVFiSm7kFou9iCrM1GzqS
WYHjipKfK8cBHq3KlufhzdwN4SyPZVZvOsNmuC9ca5mWXVN5fl7IdoB+r8Hx2jjfqgjQUT6K5YNq
oywAwoQjM0mllWH11mNLW/fc9qTAYtu1JdbdKvZ1scyJyjle60iaEkgn4C3Og21qvfMdlJSQaunK
UeXnKo+47Neyiln1WkrajG+Xol3mMe2HChW7QG1UgNcq3IRNTajuWGIRKheZOO5p/464kaFzM+WT
aJIpzsRikiVobnwyspZImozeCbHKWdT41UBnVu1omIDRcl0nRJ6GqEbkWokZjJqYrl/YBzLkuNzB
uRbdmmXYoVWTDzU5JzUHLIqAi6v+DKRCasN7049XHYEu8PkyKzxfimb0ZYpLGk19WhPfyzOfoSk8
n43ExVZ5ifNLzFVevpW6BIbvcqqaTtm194VxM9BXDQu7DjruTH3QQ57ZN1np6pIky1DpADym9K6d
EhWyuHhjJ1aWZ4LZzo/njWRC7KZa1jTfqACLNOTFMOsoGxLUOGleGqWCjVbaUkgSyZJhpv+YvSfu
3Rg1qkzKJcLobSNHNF5IYDvCLhqoyy6jrHA3LHjGPs6OS32qFu4z8V9oRgC1i6HKcmhdYgAbUhwh
s6zlRR2pTG76OepTA9zfzjamXwXZo6QLcjpRG+7LI9DKIWjaMLRlUh2hpwpRhsdpBooj88VZWxh7
ZiQyiaKQn5eF8hPyDsvgXj+yR+MIxdAfAoe9xwI/QYwoE9PkvIo3XW1UCt4YNqGYlpS5zD5Xo8LA
n2VqFQlqTsC3o3bgi2ghodDHBPIm4eyoCI4GIIUmC/RmY2GL8xqyREjnoLMLhIr+HRLTvNMEDift
hgGI4arxzabqK1uvhGnx+eN44B5sFYopBNBVCYEoYvuS/ZMhcE6jUvkq+1zMOT2vRkx2XJb0qdBK
wnfDohRMH5CEycGRFD4udnG6GT4XqB6GxNmm0+uAaXbuvYzydU/12G6sifvihOTjVkdJAkMUIAjg
nPd92NFBi2wOnZEu+9xDqE3AU7dtvR0IqsIGenQ/7eqydlnqBrdAf5rNbqeyCs3vH7fyoXsD6gLp
MILhAH/QfhhzdBcwrOgzRYs98CkyaMi2XciHZkxbregA/BaHep/QntL+iX4uYsSAKpGQvmAFkPL9
8f90vITmMyE9Y2d0KkWVZEWY3VaREd+0kCKLrbEckjNZJpG6kpf07HG9DwHf3tcRg30tmFvBqEgR
QQ/FRyQXI+Ol3MwxRmeakv48J764yloASidO+gFZQOwQSBTA43Amj2ysiVtoBW3qBjB2/DwHpJUE
zuvrTlRh/VS1CGgF7gQOTYlER1bVI5r8zPsIuNJcFisVKn2Rm6gvE0RdB5s8P1iv669J9+eJ2/6+
D1MxdHpUcBgGEskhcR3acCYlzOLaPN/aalC7aqjjtGDAcJJuzFKqWiQSU0X0RF54QKqK+X7bDkMb
Bv3JodRcWQC/lEUbzbV7aQjxOyHmEYhtRF7pSME0K4LR34kz/NIlHygriILhIhaMypiwPeH3s7+q
VgIWIXG5NXKp0bapJg/AnsxGJ0C4ik2M8ijLU7yYcVlr3TUmtTOSPonRUMH05HHT33MpoEYYKE+A
qNhv7hy5VD5OWd4JQFVjhWEM0Y160G+nsZ8SPvele6rJvyQqaHgZDF3hpI9qroKpBzjC0G/HomEw
CPK2yJOybvoU2E6fsrluVpko1bB5XMvD5ARBKqHECwFpCSoSNGdHctnUm1D0md36OqBXFSX+BrXW
m3QcxygB8kboE1npMCl/kRgTyIcIyiCFbHjk0qjGER0BBG5zj2Ei2OQv2qiS25a47h149XvCqvam
cXl4ngOoe/m4unt1DlwMMD+OIZ6Ak4PsFB/V39AxpHuRue1soOusNQa+qDT2tWZkghmWxRsfdXIV
qjqcOGB8WGz3ehPCoc4CoAK+i4m9v/2UjbO8hVnrFKbtNObLtlRuSeLQxB+HZQq7uWRNunhXpzHu
yrWeRn8maiG2NeLxSpYqSmCkNq3GjHT2xIHcc3TwIAoOjoFQx5BrjhzddAKqgxvmbdSHKY352G0j
u9xOzXQqdd6zPkhiQHIwWIGDRYJjtoOXfTMau8xbDTO8NLQEnS+Fdbu64tEfLirscyz2kyeZO/vU
rA2iBYHqCkMBaLqOqQ/D8nZgSzxvgVYDpMcnBzNPnd/GYNtPj/vY0ZIEnLSC8QMg6BiYFgSLlEcn
zSIbygp7vAUL2PWocUiQG8y2bVS967WwqSGZTonq86sQz3jrbCVShQb0qltmsVl0/441pEtzZNs0
rnFz2dR1cddG4lTaOTwRwNwxhRoNYwpYOwQChR3R4a5pehCkqhUvOcXnOgps+TOKdAQJIM/qF7KT
9mYmWmmeBsOWE6dyLB5ya8z4l80VYE8hDR3GRO1VmLTky8YbOe3aqGtf8n66rXExbYFC0KktfHze
RqU7kfYOKxwUmb1gCZAXgzMyeD7iUDBvbKhFKNBGMtx+0lHtm1UhBxTShsoOwQKGmN6WMC9687hv
HKbbvdx9WyUVzB6Q3O/YHsrFpDa5HGa0GUtFtsC6k1VrYEtBFwZO2nq9+1/IgzOGwIYWC2i/Q3nd
TAOwPcCl80zaC7kofxlVMMYZlupDgQM6kV4fUo/safAYw+wLcNKhuAjWefSoerQRzMQvWj5A7+aK
kScjtOTAu4mMnajSD0oEvhaWpgS4L9172E9Z1Tgalxjg+8bD5sAKxT3ZzsAbrmk2VUkTmIFF+scA
2d4j/yogXw8Qzg0DniWQxo95Ys2iyYaOgEFZmSd5MU83Hl5ZTWJW/wtRsAZGQBhgIfVlzPiTavCc
BOBnki2bJWuLtZ3niCfGBLWus5BFTyoCX/WC7CgVjGKUgA2vQzs67POZqRJvKh/4c8sL9Vz0Q5e0
QNfdPNWEUAD3oQfAFgqhPPLJxgux+IqjDZliuY4LWN1APOvf1LaXT4LPe60EPE3CIeljBD3YMdZw
MW86WCtAm1rYbs3ZyFZDDgtKhYeeH/HCrCG/1Cdyy30XEcBWq/3JwRHBQvehKUdReDQphzbKlDJO
XMbM68A81TvARc2pwnY/hQoF0Q0JBaA6JKSjkCPxWE/FVJJNKaOxf4GN7OcE1vtU5ZIwWNqvdAF7
MwnQoGp+XeWwy1OeUPh+MgUeYT/oBn0Zusff8JpE8zKNeEOWyMJ8rglp2+lu0wMdkHaVFGsGO2dP
P9p9qwfJhkLtEvFR5ZKLbgj3ILQXslzvOYBdDtXuYi4lBkph5qtmnIcnhyR08xD4QFNB1UR0n41+
Ckkw7sgUDnRTVuL9hLTf4LllKW+UffF4kDxk0z1QAveFgYk8nhtHtgwjjQzdIApgnLR63EHjBBhR
18t2imBjiEYdXz0u9AHPVYrC9kSsYoiK49a2hAWCii+WQnWai5UTpgGueKnPrO75+nFR9/M2HBmC
iQJX+4nmMedXUqBzYQ8Hb8qmIfBEXUSvvCz98yxExY0mTX1C3gOqgYcC7ts/QMbBrIcn1wgzRb4C
ecTADiReXLhmRfOp7oM7e1yzhyRB+FMBysWCHEOLmsDsCfllAcY/LJdobBto50T4KCA+T7jjYUux
T29APwB/B+M0AajieBs3XmwThjbHG4sKNsPoBHimlBhC3z2u0v0cA+QKbNoAUAImCerDofFUHIXI
VgxvkFbgF5CMNgsQwp9Q0XTplE3DGkiuaVPF/Smq9r6b7Pd1OMcEJs/AJB01i4q5ssmXgDfQm+D1
xHy0aXv6GQYK4bxvy1OM2UPigKSEMSWkcEWO4XALzQPOYS608YJyWEKeSbMuyi6kVGt53peztCdC
7ljinmhnAmbdCEhCDqjw0LRZ1GcGNHQwJIOF5ynGdyOR50F0GWwv5v6JVR6kQW0HegxWX+BBS3Zk
zhY3U2xQ7NZjNKFdD8BwGzUm00mjVdU+EZp9EQZwlwIDGUPTfZShOfSrpnAgrBtJsSVdjFZ1M/bn
y5SHFHVGnAi8Q2JhTzKDcpCcJRfQ4PH96tfPyVmVCIa8E3PALTu+a/NufjnGOuOreWyqC5BnL7Nl
yHbECv4e/tU/McXs5cNDwQr8B5b07/mqrQE/+Spya5frkAKrWsE2buiT2g3LCa85zjHQqAO8hj8A
aqBtO26kQzxlsAVBu7W3Yv5jqnRXXHf9aKtzUXb19ePR/5CwmMO0AuhkQKH4KPop7K1RXMK2eNG1
1UWm6nYdG5iTuth2T9cLSMc9H8HBOdXxEQaajawXrFsvuOiHRMc5bE9HmbEwCvR9++eTFYNqDcEH
BQikqaNoqEeRwToYxF4Og/UNtErqbQ1rwitXtOzV46KOyzkcGJQEWKEBv4CO+3glsJLw/H2fSbdu
MufOhRU76C/YWggFvdFMq7TrFnPCH/G+pv3cq4BQoC8B/ALNBu5ynFtKRWFMrY1dyy5uryMObpIU
YnBni4dRb1ZjfDFE1L+CWWM2A3tN53UTYVg3n1xoX+mWwdxPm2I5kRcesAU8rAL0OTTDUB/vcXBx
7VosYaJPmGg3bVhinfbMzOscFljORDOUm6FjuX6qWPg6sac5gbWHLEGP0pGrWA4L6K1fw87EDBt/
sFrIBk5T2NxadsgNwDzAGvfjx34vdPYy98uGcBLQDqDj7J6HKBS18Ws26/pzScd4YwE07EyH7Aln
PsYCcMKwuAQcLpw68DrHsINWoyn4XPo1bGJGCc0b9KaeFL55XKGHpEBvD/GJOIL8s1f4JwBMgbv0
4yz8GpbZ+VUlB6j/rpqfGi2gC3RtAKH2LSLs9x1KKfVSlD2Xfp3Bhvs2kLrfhFLqDbQB0JHChtrF
4MiyeVy1e5V4L3Q/84DwhBUlfkTNUO5G2nd5WNPJtTsqs/gVbBK6BNdebPQ4tk/NdfvsvV+p26sI
reIedP1kyhI2yTGuxrAWqKg2qoSHcnKGw7YNWXNCtXsRtxcFu6cMXB+mvMewhnSza0cFdK4nM/2k
KApNWtE2S0NXuteGobDdr7R/eNygDzj/l11IWDrbU2z3xo8FKgY6YL8u+fSZjgY/H2GBBQg2Np+g
nR6WxDhkV6hQoOOhKVnTArXNKYRZifKzRUSQUGIbrxqYpJ/IIsdQGMIMlPpL1FEWkVkRZayd/Roe
SuueV7Juu2TqMpuKmjrYCcuK62jKqzQajD+Bb74U2oN8vpcN++mwHgl8PbjNoZpDpUrZjYtfOxf7
BAEa3sV5XlxrGQJsFjf1ZODRBctvDDxIuCRCzfE1mrLwAsFzYxdQJ6rdHGfdCh49sjAO7mAMDu0s
ik6Y6IEcARNvKHNQvwUM/PfXf3LsDBrImAHTuMbOfcatnl9PRKoTKeKBaAX6Frof2OKg0JTva99P
Qhaha6Bu4MjtJOvzDpLvRg0ZhaepCrrGYcYn6IZ74BJsD7MRAWwD9AZUHikFe1WdbvQE8npGNtbB
WJuOrNwAAYVXSo12A6kjT62HrX/dhXb7eCw9FMEUOmbolwHoAjQ4VHdkSz1mJWyz9SLoS9zDc0db
K1S4lGZYVKIMPOTiuOPs8nG5D5oZGkvYn9iPzI53NxasfZgQuJyGJY3VOC/qwjpJVqLRw2qqFVo/
Lu8BHxewKAFeB2EM/w8MOoqvycJa4yLwtO76XmdJYUV1B2wnfw2PRASXTHpgmxkWcT9NlZ9WHTxR
068ixPo7M2N4hhQVnYPnKzLt1hMKpUlgSdqschXU/3B2XktyG0u3fiJEwJtbtB1DO5zuoW4QpLYE
bwv+6c9Xsy/+aXSfRnArghRDw1CiXFZW5lorf93/0GuXw2bgjUj6ifUAQHO5IKLsc/LRfb/Te96j
1ZxW2s5qtFLbwFYxgpUQ/HoZZBhB/ZBkEIxCR37Nh93OYTPsCqDbzkjV3ge7Mv+EpIGXCdqI0Sra
ikO9Zc+kTunIeJVqxeJ0aVU2Z/3s9rs+TPsBiNQUZK9lFneFL7rEA5rFOpUrRm9MqSQYS4MEhwCz
LgfZmtTVOzXpdqKK08NMie2shiCuYWQlyeZPl8/VYGHKxyLDZK9d2jIKbRx0SKk7ANfuU+HY2lbv
TcMPjdL+cd/UAtbAcSWC+WhrMZnCHJrBjudp14ON2gqnjd60Rk1qnje6/m9tCEf5pBmlFviTHqr/
QGgevzHH1MTvf8jV/BLfGDx1mGGy4WREL8ec8bIzSkKEvRaIaJuDejqWUaD6E2/M3X1TV/uHrL4L
xI7onvuKkOrSFMBcA55ta+2TKekfRrfovsdm4xwNrUm2yazGK1vnhj0N4juFVx3BLrLgl/aiIYUN
72j63hVW8ayy4qdSTczPZRYVX9m1yrhyx11dBwRU1NP4jfybxsReGuTJlrXFlOgwK9Xyix6H9nfV
SI1/QxMSil/C/oIzDbVpegw7T82PIlbWnlFXkYi07kLNoAwly7eLbUWY5xlZ2uv7sIjqnwUlzM8q
WYE3VbTltEnHJNyKTrXhaOj1+f7yXu8k5lL3eI6RS+X0LOItJxo6M7AnfU9BRVKaLE/sYNV2D2E+
md7KXrq6+hgnMmyeCjJIpxi22LaV4cB9nyt9349KsY0BIH9nRv/NpzDeWrDqjtmgdds/HyAVA84j
AC8DwObl8lqVWg1cQvoe0qbylE6KGLZ1BnP3rQwD1V25ZG9sJqCgug40jbfVVdp9NDzFMofW2PNs
jbemPo1Pc+1W21IzqhejGpq9GqbZp15y/TJVL/+5P1h5GC/CSjYKeFQYWFQ0iNcWhydM5mDuqkzb
z3aaPwadEzzMXtKuLOP1EZWwG07Le22Mys/llBZmZ0CP0I29p0eqT1I1+WU3jvKcjnXwKcqFvXJC
5f9vMSouEpuSt0Eu3lpum6ieOsLiAU5hSf25buxiZ0ZC8XNqDX+8WzgKpDlJJnEpUdO8HBpE59Yr
amHuayiYjyn5zQeeJOLYT9G0v79WV7PIqxuaKiMC90eAJA/Lh0CgLRqeOpD39vEAitkPQ+AyduEW
XzVRfguStP/ToWHPhtwGThrnSuFkYc/R49aZW/LvYxS8qmDFtgDiC7E1m8YIVpbs6qRjzIH87bxn
GQEmXxpTHCQpRJJo+0kvppfZa8Vrns1gdY05euS1QnG6nOeVSOCGUZlKNS28ObnxJSE075QGjD8j
BPFYPVe9pz7ZpWMdcDr2zvbEBF8dnuj9ZbyOCSyJtyZqAykkycr65VBbpfKcuWCoWtqEXzVdaTZm
bDRbzbZiP4kUdVfm8+j3mlnuO7W0HpvCXbtArk4I38DBkDVqMtfgLS+/QS2GUFHsirXNI2tXq31P
3X/O/CwK1qpvVy4GU9QwecBYknW6xFJWnaIHDSwOFBy89NMwTuHTnMBruj+rN5aSuJFjQbbNoTK2
8NrK6BWuLXBkdRmZ+yhGvCNNmmivqLH5FNq5+QS1Ya34vcyy8lgBDCw9G/+yuZ8WR6ROQ0vMdTS9
EDBAPx0i3ITvxTFcIKdpxeD3cVgmkN4yDeDX4FrKZvCs7F/UUfI3MsZiepqqsjwBM9WnFdDhwl28
f5tcXcIx6ndwkC+XuIZ+ppN0HF9aKldPwax733VhxeCbiip/sITRJStrcNMimqgSBAegy5Y//+Cg
CtMTfaF04wtaPjlE3i4Knr2o0FL0IOICcZ3RyNaCsds2XZOMA8pImrrIpAGAyPUeZ/8Sa6r5HT7L
9Ja21XDWpjThRLnmv/f32SLyep9V3iisN7elffUoBhjgtqzj+GLO1mMoCrRbYzubXvXKUeqtZyjC
TwJPfOXSqVZgAbdMu2TibUIiiA1LF2mPeeymjZheiioVx85VrK032xbiD6rYp51lPqh96L7mhdm+
3h/0wlu8DxqaM5EY2DkZ/l0urJ1rSBQILGv5nH4zh4r6TDNp2lYJ9TX8+Q1bqI9Y4N0dgBYkHy5t
hVXtTbk5zS9pp4k3bXTbp8BR2m5rzqqpr1wAN3YPxsg0kKuibq8tbm/eTH2Kz5pe0gruj9+6otEe
8rzrKl+oXfSpoSZkHu9P5k2bFgAB6jPIeuny5x9OydCC4Bj7lgGG1t9j4w4VujCmp+whtpr6lpuv
av/sJpfrR8RAFUqSuywy65cmtdgujDhpGGbcNi/wP74UIjVO2TT9vj+2hRe+MrQ4jW6DEAtKR9NL
q2TxxjZ4u3sNHNimy53XgMrTsQZl8vd9o1cTSkoORVOY46Tu+eNiES2UNFAPc8YfVhNDTPCAYCHm
knpWvY/LKhs2dmAZwcoqvufNP8SYhCrA8vCuYMtk1WBZhhV1RYLMcarXZCyNym/nDijS6MEz8olv
kVmr00x/CPVEP9aRJpQ96jaa+lDoeucdwsgQFMO1s2NXzTmMZuerWRdir2vV/FwP+qZuLXiZPVSW
wHaibpOP9qQeptpIFfjbFvxaK4w9tHXMPoheQjMYjy1U2GZjR6Kw/bBKwmjjIiLy1QgjdzjydGlO
fUwa0+fSGd4SLzKC/wySW/yrSMbqP2U/uc+j3hveZhiSSBzqSnfTlUlbUOBkfAekSVUJl8kLWKih
Xm5Es+qdYKrt6rWxlDTbR2FiOL7eTmNw0Joe2aqqspRuC8u5/032Lj8pmTU40MEtvT02U4Esxp/t
HWT2ZJqLGh20QDJPiw2rVlUkHDdoX7Vi8Ew/bkuXFEmhIPmUz3O6zUUzrBxGTXrLy51DRQSZP65l
lbjoimEzekM9lGX/OhRaN/jxNEEIS3ozKzbVMA/mztHS/j9IVmXupoaO8yn0oLnu56o3uyOaLGWz
mZw8EX/Go5KLY/K64B0DLhpctiE98wfHNFZDaxvBUL06bZ9/CucuOMK2Cmd5oU1/GitgjPcmGW2p
SAKWaRGdNF1ki6BSxKtpRcbvIOjcv6nRDuQt2nZA/8Zxh3xl9y2dEyaRlmC+yeNLwsPiFhNGS0bX
qbtXJTfmDfJj9QmmgroXIhv+bvCI5VNm9+WwAtSSW+hiuWXxl9gE6wTaHIDLac1FbAFAM5UfRuLl
4oAenPPF6FzxU3MSSjc5Th93VTjlUzIj5rGywd+rspfm2diORPXBq5JMj0vzTRCXLF/v/FCzhiS5
NbrZ+BMVGECSVmM77SsVm+LJzQeLLVcGrzx2Fes4TREKiLrZpr/y0Ii9w2DiZQ+TBSHeRQhw2qa6
0MRuNnu92LTTYBZbyYJM/BBUmr2ZRec2RzNAlGHwTdAiw3iIohxG2y6oBOwiLdWGbjtW5PX2kJy9
V3eK1eQA3LmJfV4LyQ4JwSg9oIPnDiAXurrbDWGgB4cqi5X20zhG3vBFy1XvnzHP3eofAH6T+TKJ
1Km+WWIysds3U6u6vlqmYfPJDlRvje2xvHkI/3g38rQhBy/pywvvEaudU7sIK/zQiqhoHx1TCX80
Y5E/VXpc2TuvYaOsrOfVJqbODT2b7fSuL7UkO9b6XJYB8oivIwg422+TyPyCQErW7XIwYwg+Bcao
ftdCrQz2913lTcucVVCpEkqxRIl3VjBrStAXr9x6AycFpoTa6t0Xp9DUz0WCwKaWBYB17lt9xy58
3L8UdonrLVXGnRZo54WjcFLBRczt9zoSENr7RmjW2ZsBRD7WvZicve7oQ79x65l8bKKoT241SwIL
+iLRI+U8O370XJQZKZnG7a9c6cu14Go5Lxa2oEpywnnT87WL8x1EiVoaY6m8dqndmL5T6NWvpIub
cofkxfhrtKbgpUax7g8zT4CxsOtydYE9A2ayrJZFTU9CaizCk2IF1as6lMY2R/JDKl2uoolkOuBi
Ed5tQUTl0oLKtmRQTYPmVrWmKK/NWImnVrTVL+Qj850S69qm0urY2OVuDnNdZL2aPPA2sB9QJxDe
Sry+9KVyzKRLeYdQnuLOlmvx4YpKzUlBnmIMXqd+dI0jyPL5LRN5sSurYWhQiAnNeFOE3aw/5zFX
5cpmXJ537ip4LZThqT2D21gm+2aNur8TNMmJzL+awNlTu00PxQaNTUeUUkYt2N3f/tcDlhZx3FzH
gH3VxYBDHd8DODQ9BTWqEmZqVeTghuEzmE2l8xuD25k62VT6bWGLw33bcuNeLjqpP9hDsEIcyC7v
ccyHyQac7Qxt1qanOszUgyoG9ZlSc7AHmJtYvtoM/a5NDOuLQx16B0B9TVhr+RKUs/2uBiVpBaTi
F/FIGk2B2059egr7aXhSAOAfELwpd2mHfsjKyt6aZ/a2fBy9g9MW+TBUMdM40OLsNM5Vse8jK/8p
HHPwFbtJD0WvzT/RcZp2Sou80MqevvYfcOC4Q3jaU8Kylkvc1YOiq6OXnlyADfu88ZIXNepqeAy5
9TgLrz5T4/VWnPmNnYwmAMwpcmZgG5bpspFmQ50irOxkggSsIKOaTY7qlFm7mziGAOtr5ojW0v0N
dWOk8mEv+QXUVuCtXJ5eBdkHbvcyP+VebD+23dz+YGfNRLMpyn91a9hv7ayEK1ZvbCPDYgOTo+O6
5p6+tJq0HiUOYy5Orp4/wvgMDcRLHXWno1UYrRzXG0eG9IzUpZRyBNdbFvgR71QrP5XAkf/Kg9Hb
aWakbIc0qR4iKVRdkZf6GbqV9ikj37yyqrfNg40BBsWTeEmiZ/JDpW5tVrWDiPM0do1bgA9plNiH
fOt8r6e+8yMtUK1txIN1W6ttslZ7ubXIpDUcbkIKslfgiDYe+wml1OIUCD068TfENnUaqFCjWsa+
l0zIPCnlGmXmxvkFaWlLxRpwMmyxy0Wu8thrhiouTnBow6Ptjaq9KxpVHMpKSGGhsq2RCfMGdMV5
YN3f1rfOEk8nqRwH/JtIcGHbUpKUw1qcnElT1M1QFmO4LcT4T+AKL9uV81SvucarhzSZFovUA0eX
JASvyMV4o95FKis2EimIi0BTOTRJcoiHNtq1lkuYX8bZ8DUMNeUzNemmPxBAW49O4yJOxvZBteL+
FCxrGkT2fA/sGp6NlKioKFzOgW5BhkSvPj5PQWjkD4iS98Eh5qjgW8wqnjdU+eJx56VV7OzUsU0q
yHgjX462mueuLMjVMcCLWv8NVHQee+ZiciY1DtweBRTixKT9e8pL5zkaqiBAzWGcRhjXai0ORVMh
stPZepI8FI7yP30D2WDwCFzgxnKBjClD0zjL43NDXWU7sHeOShVnv9K0/zWos/MaG3mS+0UQIZNe
p9GKJ7g6hUwBdUmubc4EWJfFfVYO1VBaWRKeCzV0wCt6KN/X5IC2PfjBnwiA1886Sfk/TW3IHl4k
EogZpMQST/zLbVDWfTqjVqKcwiZKt+VkWypiZjzjMqQ9XlHTcnaFWwOMiNT22WzKBHHHdPyOnvfw
ZWBjrpRAbm0EWQAm+8kXceNcfs7IgwSFQSc8ozKm9X5UGNp2RP1B3RtSldbIJ+cZpntzLCekdTm3
f8hxZ+0huFGbkGUi3ofLx7dmjSmU6zk6I/0W/ija1DspXmE+Z46ZvdpIauvbOK6zv8c5HU73j+SV
V8K05IZxLHkCXVUZZ32as8FiB2ijKI8tgH5WoiaZBJPp0eor93Df3o0dR5FLshxkLZz6z+VcG3Os
IearxGcirOGlU7OWp5iubtC8U7ezFZhfo5DdcN/ojUGyt6XWMq9DCYm5NJq6aUudX0/OXufYXyAI
4VZqzX6ZVPGlmWmPcN/crTFSfddlNAGryZU//xARTzwNbEFaELXG0H02VFoc6GQdOoAFvbdBwDJH
gyjzVpzrVQADgIy7nJwV5/laGkephtgLRjc9F0Ze7dUi8oCfzupBC1LyLX8+QhSCCURdCgZEiJcj
NDvBZZNXyql3YmSUSFa/VNpkbVCtdo6it5Btn9To232jV5c3bHoAMJQoJfMUxM+l0TmyFUPtc+Wk
dAog/9BL0rMxFM42zKx+S/bQ6DdFUepPTmI7K3fFjZuUWJQsrBTMIjm9RLkW1aDqiWUHp7Ac0sLX
3R6ZzTajz8CmElrwF9qgzTZCDCn3PeLXdlMhuEsadpyocLbZsHKMrhabDCHoAN63LIKM0C/nIiJw
nKrWiE40RlAf7MlyEz8Wvepus7a3xcpyX50fae1d2ZeyIgCrxflpdD1MAYpFJ1eJvV3Q5+qhDtLH
rii6muYEk/dyf6XX7C1u5kCHcjv2Ijp1YRr/MzuAEX2n7od8M3X27zgLW/1/GCFgdF6SvNiJTBZ7
S0WyM2yEGZ0Qdv0VKt2071sn/SGSECASKplvfz5AWduzwHSR3l9W2igKJ7RVCJOT2or4u9l4OVKQ
YbNXAqrmGwJCN3m4b/F6w/B81EiMITXO/rX0yw0TQxQlDVclJ1vtZr+miwftUFRSH32Vq2uzeeUA
QQN5UrJbMqm0K6UIN4eAQ841ObkJvk6B8Bg8Fr3TVtuxyad56zqB8aDR5yDb3x/l9cbBsCwvkhPA
VSxBedqE3qcAH3OKxrbvNxPSpwpNZuIUYjAEu9dB0+ZqZWav3JIcLOVECw6rxCYvvL0KdGN2gy49
tW1bovyJtDjyX5732VFG90cwZ9N/AqPJtY2ZRWm/4geuI2qyXJI3yN1Ggs9dooTKNo5NJTXSE8FN
8FfeuOm3PI+MENJuYP0umzROtqTX9a+GE/F2F5MYd3oh6pXvuLG9DJ7rFm5fpUy+5OoHQdTlnXCS
E4Wpud/R5CQNd2o6TBTpFOfH/VW+itfkmIlXZQQJw32ZYm64TIVXKemJ+yDA3xaj+N0grv4LjsO0
jz1SBn5ptNVfRRHSzaZJq/R0/wtu7DPezu8BO6lVeNmXpymPo9kFxJee6EjU6d+quYoOaUhpaDP1
Q7hX5yxbE+K8NWhCCp4p0k1dld00ihqjYljpaa67Rmzr0CN/bbtV+aIobXl0G+H9HU5O2x2SzkDp
jsZE0X9bjfy3bdzX/+b0/v9Kg2wg5p37HrlIhs69v7h0sjEFhZor2akOyFP7leaAOG2U/m+VtLK3
oxgxuGc7HcqVUy1z9xcZxne7PFKk/hSAiEV8njYlAVwTZKfcTBKxS+jPMB3rzsxXVlWu2sIOJVde
JqQjyNwu95XdeQg952Fx8mJhvFmtmz9oUk5ZuL37g+kIv4wZfWHub6WrOi+zKvcxzz8I6aSe5MJ/
iBZrbbTCIUjykw2qP/yVBmaVHWgB0ZGAUozwhVCyMbcq13r3W+3MYaYo1hTNJtD67kGMdTvvlHpI
1h5FN040qHUQIbIEKzGAl59ll7oW5l6QnzSjjqJdNeqOT1nE7Z8mo2jWtN9vWJMcQHgkZHExuLie
0F6LjK5iRctIdPW3MKsdxyfn6aT/sQLdjFd89i1zPP6JZMCnA05fnF9qYk2pNiDq7Lbt071CpzF7
Q75L/KtArvl5f4VvbF/mj70Ljgfk6hLWrIkuVSa7Lk95ZhnzIQo6OloFSZG+3rdzc1DIjfKYlyjV
JeFASfQywTWUp6lKq5+apzg+UHiq5KXWr3jgG3ceDDfyN+hAIWSw3BxiKLppsJviZLsz7bNMre6f
5jjXjpCCeLsLW/sx6EWyz2ajW2HZ3XC9ko0DVhTAKL8WTqjQ89qIjKk4qXVuq75pN+z/NHAOYg7j
l65N/hD9K70e3k7uEupnFOcXBsfJiEwjc8qTo4b6dy+0s63gFXaEhJN+ioKqDnfUo4By3l/NW+OE
FA7WhOc9Hkmu9ge3oLV1G09GXZ0Kfao3INTjHR1/yi1t0mLfVua1F8WVPdbTUYnY0BNjmMtMFI0g
BSmXTDuZlIafSr0UgFtMKu/0iFPtjYhbba1eeLVhsSLPOikokjZojF4OUUEMww3tWj/RdSDZR9kk
vtDVJc8RZROIm9yfz+tIiYWkaCOJIlLoYJn1zowWxXBCuFOiTeLFKerhqzvYirPPcyBIGzp5WfWx
h2+91zIlQ2aydh5AC6zpq1xdMvIWxRWQASN+IHS7HLRB2THnFjJOPS+3ozeb49lCRtzHsxYPcJMO
Kk0jVsHk8oq8uNqkVeCgnBeK8nSvu7Ra0MwSzTtTP41ul52TqE8Ooyucr90k9BQwxlj/Vkdj9Ec6
TZ2LCgrWCG/gk6sG1iaYa7v1pyYa/7m/JNdbjquPmAaYk8wHLfNuZZoKVe0s46QUWfy7F3EWbO14
8PQd0U6YH5u4Afxx3+b1npNykpIbYYMug3x2OREtj/WkHG3jVBUubRjLMv8MJQNxPjPSd/dNXfl9
5pyMHnVgkIc2GnOXpvQ+meUFap56OCbtpqWjUrZFFCE53Ldza0fJ3C0ukeAQKY9LO6HbQW6dQuuk
Inj8TFnf/CvsEYAWoSb+YyHUn/mdYaxdAbcWz0btRWoEGVKN+dKqrUxjmfJFp7ZTU9vvrD4NCDqb
vqe+7ryNnTevqQXdWjtqzHDKINeDVV+YbNqaMkbYGKcirsxnJXTM+gD5uNnUJWJ6K0nh69WjYsLA
pEoQlTJ34fbLltJ5nibGqYkNXfnsNODOdm0jVPvv+8t3dZfyagKcIZmmUJ9gj19OJM0OAMzMlnWK
DTWkfU0r3+NeGqjfI3zZvnAj3d4O8FsOI43js5VNer15sI5fRHhERkJLxidZw6qIOts6VTHCEkKp
smMz1PWxLOZmGwoAK75n0/Xx/pivN8+l1UW4l6V1nGW6glV16l+i2SseSniCP9xRt/5N6mleOSK3
5pgoFndLmO4hdnM5x02rJYNml/ZJGedsl7l6tCOVGPu1HYpPNI2pN0mg8Tr24u5/GCljJTmAvAaX
ndxmH67xpA+reexm+xSqVrZzMlONN3RLEc2u9Drxna4KwxoW6tbkysoWuTrC26sUez86Xhw2mX2q
s9Q8IgoZ7MyuAIYPpNAGH5va9e/7y3lrE1FkVIkIqe5xbi4HqUxAFNM5s05tZbvnvhn1HDWWutM3
Sai31k7LS4q6Lf1rmfP/xbTku+PM2f/y0z7M78iIamsyrRNo/Mi3iqD5GqUN1cOm0cSDErHmIRh9
93jfrHQ1F/cpBAfSLTLZJJnbS0JkOk00TWqj/NzXoXq01NGWAs7lPy4lNbT8stzi6Tg4W1srQj/3
7D/dz4AIyUPD7VVdFFmXo+76VrXHUanOXRzq/kTLq7MWa92O/xZsqj43XrVmMp6cvIlWLF8tteQ/
oF6G00KKFBm8y/k2ytGCjD7U5yRMio0hNHNXD315MIY4foCDGz7GUvfhj2cbZBPYIOSLgNouyw11
VbmxDsb6HDVwdpoyrJ+tIGkOcU9R2MtibWcbNP5pxqn+DktWWTnD16Ej1XNZHaRWCaSLZb8cNJ3I
LK9IjeZsz53e+a2jeP/QNcKcv6jGNJsHh2ApR4zPUgShS1wUR0VrU/shpb/0ir++ugP5FFYcHpOE
ECD2sPiUMTVZgFScYUyJzg9nwzfnKf6FmLi1cgO+5zsuNzm2KC4AKyOvB2zx0lZI6z5S72ZzzpKo
8jYhYe3LNDidtisMTzxnZm3OfqU3qPPOqVRDrFUhM09RbNI0fVTozZ3aGVl73B6sElo5hrHvJorz
1YgsJdinoh8e6TLfqJu06yz6PiM2kG5UM5kcmqolXbtx8zp1NlGZzi+ZaNak/q83M1E4/Rtk8Vcm
qxd+a85QjGtFIM561lrbuQxKP7W9ZhtHSvPQdtVnortqhcl95Z1ZQCnOgyIARwkPcjmpACOBY6Je
fzaz3KGzdkdnoZGK0jw3Yqe61Z9niKVBideXzAWQ5YsTC8LIawKrb89Wp5vnSlCC5ApQ9qGjKo+k
DYG89F2d7GivWuS0kzZQ8MjU8Pv9I3xjqhkxxVBZEkC/bPEVfS+CclSr7gy6KfrCl/7s6KV16M0x
36ldox+DVl+DdF3d+u/qvwB+UJAlwFqifcYwgUE2mt05q70g3qBq6YIksWg3202q+Tg4uXsw9JSe
lWSe3u6P953stjg8sjcWlB+JYiOBsFhnvRK0Au2zMznqiFbhKDy4Y9M5m7oIi9GvakGH83DMUr/N
o+F51Lzmr6jVon+Vpur7h05oHey5Xin/M4zx+CUJgmzfWWV5tLWObu/V16jcq4ruHekibB9i+hiW
K1fr9R1H1opnCxByHD2u73IE6aT2tA2Os7OVTslPWu1Ozy0qkrpvlmm/UzIt22od5YVRNmKvZ0N/
uD+FN04K/BcqKyQmgJMvuR8erbbKUC3zc0VrpK/0FI4+R4pWP+R66wFnrdaUwPUb+wW1L97lJAbB
sS6XrMvoKYoeXnGmlN48C91Jj2VP47bYnufeVxqz/OJ5YfSj1p2884N+UpVN4VrRtxTy6udMd8TL
NDdj5w8ICW6r2alPJOznLQh8b5tZdrsFtqh8o5KZdn4psi7djNYcHBtDz18MeGIbmhbahZ8b3HJx
XpvPtHTgPXV/Wt/p6oudKYuAPILhJFMpWxzFUfGMJqr0/OyBRrZ9M5gcujfaTVn4rSWGv0Ateg9o
htNjhmqdEe7ofZVWD6MdF8Z+SiK33eR9Ff8Wc6W8eXNkNnvoaabljxWZDwmXmWI/45g9Atqhsbuj
R/anSs+KNUH6d970ciRS8AikBagZ6puXO7Sm0tOU2ZAS/MRNszP1xNg4VZQXG53U8XFyvHLaoqhr
faaikdDOk5LFQ26EwY/QKqdvYjCHX4ZKCW1rB16WbpN8tve6KrXhovzf+9N+wwHiBni98qrk9l7q
zPeUSABiNNXZzjTljW6b/WfQIWJjBASrUSDSY2Wtqvrdilzk5BC8IErObS6/6mN4rKcUPCOrPHO+
soexNpRjb8Tdk3wOPatGMZ9SKhLQLVW6PYZZvomnMvn5xyN/d/l4EGLmKxBxO+b0BsfHnxvB2aD6
Thl4cLOfJPzHzyiKtlvAecEfsqDRDLfI9TkaIFN82FJhnz6JpJ4QTjr3pd3shikYWeNyeogi/TWa
uvnBynjaFvm01qlwmTcAGE7FGwEvOesgFxd7ctKnIU5gib1leh091KU+to+l4mTdygtkuZ/e7SBd
InlxQP+X2X44JCp13DR9A3kCw0KJgt0wdnntD0Pfngb0uA8FzS9X1nIZfr5bJSAEgUM8wam53E9u
N6I9WTjJG6z3sfSjrA2mTwpM1ppboa2ilWDp5mRacPBk5YQyzdJVlSk9ZZUqfWubEOaYlljnyIim
P821v48KXD9paNocUvK6HBW4fTH2eZ29EaNkia+VSePsWzp3OolJ8/Gwpj3C/s8OhTQJxRXfw81K
dn9xMLkHDHjIavoWD6Yefx/cFGKKgiU0bofKLP+i84/KpVPnlliJ629NKgkncp8EvyDQ5TX4wSeE
oknnEv27t6CaXNdPxqiqt2kc9v/DDv1oR8YXH+y4gDxdLbayN8MJ683Y1uFLOoh6B0AiPaKxo6Ey
Gca/78/rzcFBUKX8JXPLyytBq9x5mAwje8P3t/2XNK31/psdJWui7LftyBIY+UjmcTGJrtc4+UjP
IxKdk6FuB6HO4fey8eY1sP5NQ6DVZVMsmeBd+JMxyshw0CHgLVYz65AW1ki9CRzjmoz+LX9CIlAK
ciCxc/UuyTILSBmPyjc7c8LXvPQijRyZ4dFeOxGO/kg8IXhnO3QcXglIlnHe+1H4P8tLqTB8WN+r
FZZT0apfABVodJWjaIDsHO2wfos/L+lJi/JJC9yWJ9EVXQqxFzi0hSjeEvov+IEaR5/aZsy/qaTj
dnkG4NlG/T7d3N+at3wnqCQY3ZLNTWXv8jzEvJarQRTFW5AmXuin6lz9ttqwenNKN1lJKt+a04+2
FtuTuKsclS5mNWOjPXkKqXNf1KV1HAF6f+tzUX+/P7g1g4vD7oUDBYo+Kd5ylxbIfqoQLe6s3q1e
NKGbP+tiCNbKATdNGjKniqSOFGS+nM9IjzK9ijmC5ZCZh7RDTfCTi2JBSAcUyDVbutjb9QrI9tZp
lBBUmTMH97p8vcsoMRVNl71BVhD1BjlZGzmHMFdWpvPWafxgZ3kmrCKptcTNsjdljn4pFO82A1Xv
byi7WO6PArnw+CGIA2cN13tzi/7f8JbBS6s2QJQdkb31XRVpG8vNA88P6rJMgS2MaNne3zS3zHH9
wSug7spFtNg0UZv00xzH+Vs1qqSD2sl66Oc0fATpGf+4b+rWhHLoQQxQPqLUIRf2w2XEdViFaaTm
b4lujn+nkSkeC0Pvcz9zw4PtUvlN4m5lEW9tUNwLsTP/8IJduG47F1loRVyAg1GQxbJyr3ooIFM+
DV0WFvu2qJsVcMRVvC89G3l/UsJA8SQf9HKYU2qXLYQBriW3jX452XigIPcAbsfZUOnNN+FU2aHv
eRNCuY3iVu3eAsuxhre/ua4UBwGBEp4SiV9+BbJsjZUbbvKmhD2t51Uz655CZ6CrlutW1Ro6+ebS
AhwCBQ0ghbW9tGaRUNTDKUreAttoH+a8q3iK2rP+3c5ndVNltXseQXWveNhbngAgLdeepG6g53Rp
1Uxbd5jUSkbCkbrpYKCKrYi1aNze37i35pJAhghYpguB+F/ayaquqEP0h95MRW+fujGouj3FlhoB
sbwOVtzbbWO8mtg5gKOWktmoWnTwBqbkzW5n85cSZMqjWob2K5Tjbnd/XLcOByU5FQoirdeoyV2O
qzUmu5gVg1VDrQuStMdvtJmdvoJYGseDZ/X1yord2idg94HwOBBPaIpyabHOSzV3iih969oGhZio
HIffE2hhl/K457RbpWnG5tDOs7YWCd+aVo6DJJkBn0eP/NKyK4KaC1Ej2E/asN1MMUrQc2EZwxa4
pbMSdr+Drz5mRaQPIIVFjoHGQezQxTi5EYNignPwZlGO31SmGQFedNo9bd+Mg5IUyhYn0JmQ2qbh
xew6u9/Eke1+FbVbP5FMtPSNO8GA9cmMkh9Qavvh/tJfkSnev1BSqHn/0Dx6eYtOQoqRB3whYuHD
MzKVzjFXmvkfpPjif/8fZ+ex5DayrOEnQgS82QIk2M02UssMKW0qNNIMCt7bp78fdO5ChBhkaNYd
0UWUycrK/A2SH+k7pbGMt8GbsReUvdb1QcW7Tw8R87jzW64dY57PKLjQK0UybbM03TiqWml6yRkT
lLz0S6lGVIpHtb1Htbu6B34ZaLsqiT61aVXylM0x9liqJavQk4Z08YjfrUzunK41+mz3AAUflwYF
Vx7U/Msdp8LZ7hK3pgpRD3EZLHqrKL5okEMN+qly35dxG73UUxK/qqVyzy14DbjbwVecI1fe+rzd
oqO7ib6O6BbnpNv4Nu8p17qvs5vp39tEpXDdlcJUPlaJPicHt4qk+VcJ2Er/fHuTXZlvUnzOAOVr
aoNbzldfjRKwhu6cLL2L0p2XZb39YHZW8VdV6tIIbo92Zb65AlbfLEI0uK7NfGdD6mitKLyTavTN
x3rSSlxB6tpbQquZxnjnFK2r7opobJ6VJpPyP9yB4Kio59LrYTNvbwl9smSU1qZ30jo0fnZONBJe
g0zU3tuseQgHmbGMPlgAX+95lFwLN3DqoLQ5IJBsyFmXW00kQBXBnYL8Huj/0EsC1HhQosV7X+Ww
qsPGG6LiA7aPHuHOG5UTGbT5ZqhjK/bwXZpmZ3TDiJW3SV0gWKq5N17mqWiT8+0luv5DVzQloRFk
5fa9YDQUtJpYFydv0u3yQJUuodloDfP7wuQKH5Q5T31tQHwhcLtp6R+RAirHg4wxVcCwYbDEIaq5
siLf9FLnsDKJDlqmJndyuGsbl4oQnTKuYMqYm/lsorobRaW6p1HJh9D0RP8ca3P5Hc0teA235+TK
lbhCeFmRn3F4W19LM0WBjZiLk0FBv94hoo3vUVWP2pMyFNFKBm5HaQZVr3nxnQLtlSCxnk5oBNyK
qx7f5bZZIgXaIGWIE+2QzN71nciOY0bNzDcLNKjetY1V/puRgnxtKy37MGWKljz8+ddDhWKuAerB
WtmE5AzRXFuFy3CKhtQ6pYUy4xRalebnHtZO5gPgc7/OYkytx9vjXkl9VnrUamCBEj2aHpefrkdF
32S6Jk7umIztTufeLYIkzeBKRUsaH3LZxcWdb10D0CYmr47yK/qTPYVRyeWYi5lCD4TcfsIZuImP
1aCZfpKWuhdgO5XuNVfSbuwWBH99oGbDl9tffG1Po1wCx5jWL1O+GR1t8UKT2qCckhwhgp3toTuQ
QqKsjeRhMDGW398e7yd0dPO50OqYZdyaCIhbCu44sHtqRRGUi9Ef89XadR4XkZbaX1GC8NVQl/PH
pJuXoJjj+qEGd5Y8uEpRIf5dQ0L2k6JU94or1DsF7Wupzwok59DxTvv9YjadolOGylBOVuTF8N+X
4YXuIXLnVqzbyW5oh/y1XEBq7Ywia00o0Zb3PpNDZhywf2K6bk/Ula1IuwI9Cm6vFUK6eV2IlfI6
zpVyygRtAx6GVmL+s2Tx4hdUppodyft0r697ZSvyEkc9EMEiXjbbzD9HK83t4sg79bVjHMtCV6ug
Eo5wd55dp9XeHHPRHiiAgIbsR0DBf93+5ispH59LLZXqN7buWzQR6O68SmGlnZQxzb/MtVeJoIW3
dU/i5NrcrnQM8DoWqNytbDgueTSgnMo7ZatGkl/MmvrsyEETh9aT7dEby2F4u/1pV+I5sCBYNGj5
of62ZTBNGt6d0lW8kxchwJWMxigPXQzCu8pBwgV5k8RqUEYjUef2wFe/9Wf/BIAU0WVd81/KK1Y/
2I03jt6plUt8zCtRI9ipC6BRqJN8HnBMvccxvToi5XfC2SrmvYXNYtXbwIQoxCmTiXdEYSz6Mhvw
WXUKt+qu6tH1Cm9/45Ugxk3FM3ztfXFpbK6Lpi8LKUXnnVKCaRh1Q/aU6vGnlI7/59sjXduhZJJE
Lo4k5I/1l/wym7YY6o4Mzj3NjRnv0CzolkAZ50X/D6sGKQJkF9AXlCfW7fTLOANcFk3JFfdk1m13
MDtdKH7Z28kHQwHFFxalon29/WXX5pADQVd2hXVwH12OaE8gRkrK36e2NGtvNxPe7EBJK7s81oMZ
d39ez4CK4zGN1BjXatTlcJOUcSJijwJQkke7xEZkJwBtg6aH6jblnTfAtVXjRl8xiqsk9ba+kGhV
DnEz9k6AFenR0KjJg9TKwFHfnsNrO//XcTY1PmOoEUgfFu9UJM74IfNqJw1LAyFYn+qwJwJX7/If
t4e8smxrxwXOLfMIeXwzj9oMOWUGJH9SdP2biWjyaTGWE7LX9tvtga4VMBkJsIIDKI9Ue5Mb5cU0
A7jnNQHiIz3gQKS+LGMcOb6lNMWhULphn1keLqWlErsnC+mSnd5W2T+3f8aVKQZoSvYJvnfNUrdV
AZ5yfSon9k2Xd3sjsbXPI6pJAePlr1pVjHc++8r88lCmWEq1BvWBrZV7Kasl7oWnnPIoIQFf3Ogt
FVJ7q3Pd6/98m655J1o3sDeAo2xyMS+tRV7opjgpSwGvR3hILYcqtPX/0NfDAMNFbgVd2xWAcnn4
9NjprDHRlJOJKPwU6FoP7KnJAck+WJSo2s+A8hf9zrPiSnJByFiP+wqRpb13Oajj5SICrxTRFLKN
4qMsInev6dPgPFpju2DrPg+6fKlkFGcP+VTf2zjX8jvGd0B+0BhG+WCzfxettpt6EtHZaRxtwMyi
6D1/bIbIC9xUeG+aFemPlCXi1FdX9Yx0yoov09hkiG95Qy7uLPaVjbxKMtI8BgNDkXtzcG0QIjqy
VdE5VmaDUgDKSjRWgZjZ6eQGibVon26fnJ+69JvMGyj+qpVCCWj1vbpcABk51SIbhwVwFRh01EWs
c84jqH5AHlQ6BaX5woveOwjsiZ2sqsQ8D9kwLEcX+KkaqhNloYeo7KTX+DBj4te+WIDUj3TEGtxd
zTGGTmBG2Gku3P7jaeIGfUncVtHeuZAUHZ+bRU0/21Y2mn4kKtPZV8A6omcnEV3z9+2vvbbbEPVV
qRysomZbGZYopXY3mr1yKnFjd1KEwWtvepdrc/FpGgrnLdec/BHSuPM8RLmxvz34taDB8wYmgEMm
S23lcqbr1hED4u7ROUE97y8BBM7XnaJo/ZRK552x1v+1XVViMqkdHO3VoOVyrLjXJh2ehTgVDerb
vg5TCQb6oPfo8OTji9NFCJtasYvW84DSyOj3pIn3HPmuZLd0eYlaRK/V2GgTlQ297ZFqXh91phSD
D2ASerwopPqBQJ6Nux7HtZe5s6Z72L1rM82dvjZhmADKiZdfD7hfVYlm4iS0qtzbrRtB6tC9ca9K
6x5V6Tc9AMriQO5wZKF4j8LFtjBS15aHKctCYqvGZ7vJ4nciirLHuMrFs6rMEaoPYzK918q4S0PX
xeUY5YWE0lBsisQJG+g31Z2S1LXnNKLKJKIoGDMLW4AUss2WJged97vtxs/9ZJrv9QpWizvDmsqx
SP/otHO+hyicvJO5ZfxlZ9gqtA2OdpHoyMrjKSrv+exe2w4sCvA+Cr2r3vXlqqDd3DX94IoTWFbk
wW2jLdSHMh3xrhnmqtJ81UEiY6ZXeieoXh8YvTyNfgF4xs3FFjlerVVmp5zizJUycIA1vlOlC+Ig
opQfLOiwYs40lu09tcBr0Ry+D3wjmp3gSDYDSzlaUTcb3slIUQt0FwttbWD073CJejRmY7yz7FeH
QzabfAyoOh97OcHqUtpz3km2vdfkn+2JQqhfJYoeTI6+tEduwHi4IzFyLc4QSMmgaegC4toc8bJc
xspLetZ00Jvaj4UtfFVJZfqKj8aQ+k1t5sbOSPvsc2O2RWjK7p5t8LXDztdCoCNnAR29pvm/PIpK
A3p4M9neKbaK5WEgWer2ee/86GFNl3dS+Wv3x3ptkChQJ7C25Zc4paJuT3yuVYzLg+tFmCBxGU4/
chVIC0LDwMXtpRMsNgBt83D7ArmWbANHhjpHrQDZw60c56yUcsCsNTqPUPYeZVa0H+zINpO9Obu5
uUfKhbPTzeI8G24YyXwALlCC83y8/TuuzDiFSfAfVCfRk9hGvFYDrNDkjXLqSljMEx5J9cEau2+D
Utf3tCevjkXRAb1skm1EAS9XN08X2XdQsc9L3sSPKYYGuu9kmR2iAzHWd8rrVw7Q2m0gA6EDR9V1
kwv1+Av3rh3H56F2k7cVjubPIkc0Bzm5na6U93rqV07Pz6YqyAu8Zn5Df1RuhW7uUMfnHqPRNuiS
eFLCsema7NmOZpR8LWe2/1bzxTxa2iLl04R70Z8y7PkFsOvBP/9kpPN8upxhF8u4tE2AY9jK2mYH
r1J+GgF/ns1WNe5EqJ99rU1ecjHY5g7oBssAw6fHZwng+3sMPlk95InWH5rZqnJS7l6A4lXN0Xq2
eIt/7LDYAKs8JQjhYliSFlShDcv+5irlogea2c/3pBeubTj6OOs1BYDjN/EiIzWNQpH8QihH03JM
G+mah9zo4jygGL78Kfn35+wjybLK6NCO3HL2yri2AN15DNdgpRlmutoU4ZTjZxJkgH7ks4mM0O3j
e30RcHtYE36KjtvegpAyikCkROdC90BZ+XFj2R8qOLK6n3XxWD4MKvK9j90MabCADJv4neekDnwM
EU2P2Dnj2KjUKcAkBbD3D7c3x3vqWddWgZrMenFSvKNgeLkpC74/n8HLnWVq96vnnzkHZS6qB6Xp
Z/POsb862NoHBuW5opI2b1CkjBzMSpX4rGEZFL1rF6XrQtyy8+6AC2Dx7+3pXyPW9gisjQTEg2km
oUB3+Wn1YM0OBk3JOa8Lme2sFuzih9xdeam3B7qWmdKQ5L3BWxKZ3O2DHoS6BbM7T89WrThxkFLy
/lbYI3a+2I24dQD6qRsDHQAtRedkehRGUu3BtpbBaKGtUkpjCG//pGsBFhlp+JQ/yQjblm7WVb00
RjU5u1+TuBmOFpZMr5rA19E3ExMFm9vDXb0wqZOiP/RzPGsT21qcIwy7sOOzaSba8Dgnc5+HvTHh
zana8qmm2iLej0YaBbbdac4DLyEPUXWJ2+SdzOHaHrPBoa4sYCLgFkKz3iVkUFly1ou8nn04hslu
KQbjh0Uj9U6+e22WKdliYb3q5kBtudxhSzd6S4cWxrkoLPSQ2wlbKXrCQPx8dagdMyA1U+9stiuZ
EYVUbhGIm5SJt3tt0rpF18o8Pue8cYsXlG3T7qCNmvXSl1qUhnE9RvOhryCoBXBSCv3eWl/96NUE
CqzoylfdZKLwBHt9TglqMPJojXeGssQ7VfJb9zGiDrh10oa5J1J0dVVdPpcCKNXPLbser9VeqBzn
s1Eqw19jNX8YCizgAy0f7hFUrw1F7YUEE6IUsWpzczak88AIW3mW9bQkR7tVzX1spkaYF2WvPtw5
OGt83QYpmoyUxniwUUnezOY4Vf2g5dQCc538cRWE4HIoDHU5yi6Tik8rgp5ftdraHmiaRcccfYUK
VKBVck+2fMWdzOHa8rKj0R0iOaOksLkQYljOTinm6Oz1inOM8AP4u69NvPmqeXTbHR2Y/P3tOVjj
8G9TsBp/kuYitL192lQddPoMh9tzrqdIyivFWBjBPJdx+VwpVhTUijsgLTa3Y30nVlwfmbbg/0be
WkmqIlUbDZzzeXHd3tivLrXDhzrFMyRoJsV5yT14jz56kkux/w/f7DoWiTboKDAtl5HDNNNK4TqJ
zjM0pjfwhuLotlFpfhv4kz+A+HGPzqLW//z5sD8RnmtKAutys7gauEVKkJ0Em6t14YC0vx8TuB9k
5sm/hmqcusDEjeGejPu1eXZpDnKg4OShmHD5tXXqWv0UUWwtu8X4iHKC+7HNlvpYq2NmhGmeZsKP
MqW996a5Vp4hWnCvr0F6lYu7HLhkYO7bWDn1qjbOT24hokdNzdshiNTO+bBUdR5kbtw4TwBscV9y
nJ1SsxkCremXOfTUSv+MoogX3WGaXYsx9HBogrPvgZ+sE/bLU9pYKpK7ho3XTRIeHRdrUvposibn
obHjexi4a0ea0iAaRuA4f7eEtacGwLdtRucoGzUzKAdnGnZ1gyCgM2j9LkvwWvsP+8xcea2IC5jI
Ul1+H4UueEtqFp+dNCo/TMgAB25cTf/qeTqY/kIlYacqd/uMV7/TpBoLuHKN4JvdPVGC69Cekedk
iZczvZxefT96tbF8EECamp3Zane77VdX8mfBi2IF1+FmJc3ZxETKGuIz3gTtlyZp7ZrqvFthE5K7
/Z006+o5QneEaiPZJvfF5bSWel7EDdRBKLSy1f28cpY3XgroQ5ST0WRh5qQLpaC41NU7kfLa1K5Q
YKo/lAcod16ObGAEwiON+1dmqvg2pNJ9dsd0MEKaRl/rmQbCndTq2rxS6OVSXDGqLOflgELJdFEm
hjwDgQV3rSP9rR7T1qq6/cArOr4DP7qSVdHMRDSehyGdg213qnaNitIDG1byNG+fW2MsK8JBNLtB
ni/t/Nr3GDY+OJmINT9W0rkKb5+YK9+LYjNyt6AbwWVtLaKNZVnKRTRUKKSm7yq94r3QWe6PGYTj
x9tDXVlL3kNsoRXVDRtmc/doiESjf5Un58kspmm3LKZWHRXqP8NOcyegn6NXzPeu2s33Yb9AF5z2
3c9WOQzsTUSwe2eJHTfRwoneWNBnRXbUxRL71pzfM4jdfN//hoJivsoZAhbd1ildgall2xsaRrSJ
uqvRsA2wCm132HfEiOPp1p2zsTmV/xtvBRCqvGgh2mxOpSGWBRiJqoVNmerv9K5s/KzQYJ2nk4eK
QTn5vZ0mf7Zf/n9QKBu8Bbjbtsa7uT7bCa6IWji6KmjULm18qSveXuWGvzPUlfnEjGa14jHReII8
dXkU5zqe9KGBZGBlCk55VZbOis+l5n1ZnM7cRZbT3OlVX5lRRmQ4uiprnNuMmNvJMtai0sMxiqYd
ckvLAeCyc8gt2Tzrs/w6Qw+5k4lf2aCrtDViafCJsdneJOLSqRe7Z5VDZcp4pVINC0fHlb6dYDp7
+wBugs26dmv/l/cpDE1mdPNsrNTJ1FNP4KIz0bpNjarcYXmFgm2VNZjM5EvYuku1F2Ks7mzV9ZT9
kmr/b2TSTkoVkCjRiL9cSrNx5yLu6SZr1dzuImepnyP8xv/DhqHBT5ChXYHU3uYF5fUuRsippYZ4
R6ihyzMqSPohf8elVQND68b/sHTrc21FhXtY8m0CWmpTTOpnYgtdbT1cWzPA+kX+IM35x+2Vu7ZJ
ePmuEhYrCGcLEUkoxjlqWvBRci70HyPO0/abpkhV82c9Ws63R/v94AFXXHuLxLG1D7C5AxG+0o3U
k2ZIr14NFcD1+1hHG6qd4+yoZku3vz3e718H6JMwBgyNsEL6drk7usnG+1UvzLCXqvVgZrYWSn2p
v9qukB9uD7WFg7AT17FA1rEN19bp5ojPmhEpVtybIaBip3itTCGb7/ZIx6H1o9hp6sMwYTISWl03
Fq92o6dpHky9ng+fKje3pwd9dKzizsH8Pe5o8FHpmFJkwBJ22zithqWrSyW1QzcSwqp9lXd/9Pdk
m0u+s2aQCns3duLIdwaMMx5vz8iVxYaAi20Q2d1PsYHLyaeuWGmTGKwwSvMu4gZx9WMhdTec27IO
HHu65ya5ruZlLPgZYFFisXjXUha/HBAo88izqfDCvi3TsJ/JYQVotkfRSXWf1Er7khtC+KMYyjvh
ffssY/FB3ZDT0dgiAiIEdjm0dDrs/uhIhLqsVOFbkdUF1BUmCv999W0Z0NnOKe/4NBoR45km9a0e
qvJQLtP4yXTqaZ97sFj/dP4hW1t0PNYO8kpWuvxNwyJLI7ZLLazNUj5ZQCr26dwUT5LW62tluW9/
PhxkFupZNMDofqxn8ZcXINQPbrne1EOF0sPHWl99UROUQXCgdoZlX2eml93Z3b8fb4qUNDQ53qw4
HMPLIVlMbDPnyAiNFIlEP2/LpfRbaZfhoHnRcueq2RbFWeRVz8ECUI4ZFrCNzXDL2ts1Iy7Uto15
e7nV5Nttr3+YIFPs7HbodtYC+Rs8bf43EfTsidYJ8ima9lYJC+n2dP9+8aFigzkWoZsMFKzO5bfn
qatNPa+/sIpoNmSdN6dIsHbyHtT191O8quUAVmSCWd0thF9t9WHI5KyHcTHLT7nqxE9AifOnvBwU
38rcv//4sww0HrCNQ2V21QG9/Kw2tQtoghM1lIk5loprvbqyVN/fHuXKxuFruBYoU64gl81erVwY
D0uh6mGZJeYnSharl1c6jk8wsPt78PXfY/AqTwNj7idansm8/KS5TmdL1YQeYkAuv0nFs765jhYt
j/GA4+6+srpJOcQNBbQ/e3Gu+5WyBOGQe50scGsYRFeiW5M1M5Tx0j9ZqLfFvoLnBhQIRf18e0av
bBPGwtMEuPya6G62o6uVk5zMgdtvlvlR8sOwA6pMH9iF3EsnlXfg3lfHW31dWUYO//Zmb117ckHL
m6GdIquXIaBxdEhYHiHCmjuEuf7Q0vV/c8lDmixwpTVtOaZktI3ddLMZYtJp7z191sISK4ogXd9h
s7C7ezfKmi5cXGYr2JCOz0ohAtO55Voa6SwNt3bNsG4WpwmronM+KvFU134tfsqHto7mJ6tWua9U
bS93TtZ6hwVo0F4ttCYwANrfCTm/nRp+EpUSAi67iprCNv4VtdFYSmWFBa+/J371vC+mvKZIM6d3
Yu1vy8tQfPUqd7ZCoLZ3l0yaJQYVZYYg/6rXqOqng1wmvGyTttoPiGzd2U6/RVPGo7fIrUXbnlE3
yZsVC6GUuWGGnd7gd9TmRlH5y6x195hCvw2EfhTRgOmDrw8fcRMMJlfBfThnaQxtjD6ylNbRSnV5
pxr7+yj8awSk1mMP22ub9sWLQ6+ww2FCKxUj38dpgq+fL6Zsal3/9sH/bVOgxI2mA4eCqjESnpun
32JkZoeZsnugw5J+B4xiP6BJUO20VB3/UAaIEIqYIlixlVKigT/YPMMyR4PrZ9TuIU5p6tPq6HYC
p8hnYXRPmaqIOwi132eRhyWlulXZlXxyywJCujNN7QZfVNOep71BRetJ1KbycHsCf3qf/HrSQRVy
g/9UFgPrikn45f0w2A6t5bIrd6OCVCMomiYrmsd2hJ6zg+qhR4M/9JYzvrBvmVIdyLE42AY99mOs
GHYGxCLVPSJ762Tgz4usC7IUMRO8Ptq5CZEl177WtHD/kRgffhxpxLyDrmO8t0RqZmSp2fy5KpL+
SaS2/hFhwU71o75wtYDCux6jcBpZ35Opq3oknm31ZXLV6ZscdUCQtV7MTxiG5yaenHMq/bzRveVI
YYmolJoV3o2FMwvDt51GfUM3ig6fp2dKiRTB0A3PonKMaV9mqf3DM1ozD3Tgvp9Ek43fcn2RmT84
VCyeo9YUtU9IqLsHgYzWa4nqQBf2uaMMoW3V8bIDv5mXoWNGqCJGqZo4e3vUI+2921Ttj7Ev8+LQ
U5jZi0Vomj9Y0zL+MMBp4yg6cRr3o2nEYx/MjZXmZgBtP812mZlMeYX1JYp9QWKjhp4+aMBvDcPv
3KgRxU730j5/V6D9I/dRE1niH8Oc+mRPItCYQazi6PzYVTQLAlfmtYbfrqk0NZNn9rzoSQ/jOhx1
tLIFPjh2bkcHD32I6bEsMLH9J69qkLUjtZ1hT/dmnk8DJM508R0k6TwMHIbe3N3Zi5tLh1aDxRmD
xQGkAP3ozS3eFc2iVXKI9nGUlIcE5Osu10ot82VkLqAf0BDEAjF+LJSi3DedK+6Mvw37JNgkZKvF
CGBbsuxNXoZvgyIiXUv2o2P2jwhGFH6tiGZvQzAIvVIv7hSOfzt7IIQIWtwyNg93cGybD7Z0IbNF
OskRj/JKhBjS5E24TI1u7UtUWyDlyjweH9EG161Hp63dbt/2+M5Oi9p7B2dCGOPgmEm8hIOoVbGv
60Z1IRab8+xHLRpeX4EJA38CZDKpL3TbU/ER2uFYBkZBrvk6T5F6HDvDqP0cheaaU2zmbzl58XDq
IgcfJr0e9W5nOyllBMtIJ8dvWrtTkZgaNfEuH8qy3WEhB7ptdCJSkxT5zOZLO2ToWsapIk0/Swf5
qdLHLn2Xit581pSqLv31FvwbY4zB3Dd1khSvXiNRcxg7VWoPeqKn/2pmkloFhGrePJhvGYn3fnT0
6kOL08WXYWlzO9CGZXlJtDYeXhxLWfbjiJXVx7HNU/WJ3zrFf4PEs0yY2KhEPHfL3BoHYdROeYhG
BHrcoEg1PX2w09Z+nLS2Hd/HU1G4h1nxyizw0sl48Uptjn8Y+IYceGCKfpfC5ffMvaXHneInIDeo
I9hWihOurSVNM6Nv2eT6GVplPVUPYyxl9eDW2RIfnCSJtE9TFXkO0vWjvVhH9IpLZTc0Xh29N+ZE
nT7axqL96MiztCcqWVp0qNA6jny0R7J8L+i9RYHZ2O5wvn3ytiLi6OWi2E6qsx4+CJPbCrGepFE9
GlX3VDB9xgusF+CMy7BSYdiIsXhfpabS+jz48zwQ2WJ/r8axH5958slXT8EY4EeX6vVfhZfL1Pf6
QYa9lWTqUZ1wRj0A14C2Ucp8Hp8qOIVfE71Jsn08K0oo5tQo7tyd/1Nd+fVagxlF62mtOyAZRSdh
c5ZbGY9UtNzyGCW5VrdBTbHICctujWBSKUvsAyziWBO6Tm5/yiYx/QsouunfV4UgS0nLrjf8ttHj
Etl0yqEPi1PEf6tuIV+jkpxknw+mGAL45xVwFg54ZPiNrgoFMOwE5ATnTr14x5kdkwC6kd741bxo
HftPLcv3gxKN1duCyEcertp35V5VRysOirowMCmA2KLGzwPELkTbZ+DxfaDKIpnCcjLH9EXJkzje
F3Xu4nKCc46EVzu35vIFtzbXOutNVv7ttoADg97U+vbRjaMs8ns0cWi/ebOmZ6/eLAb3n3gWXkVk
tdtkfu3srNSOM9y5fV4sehJ6oBiahmkyjBhnBSNDTQgmKDoOFWaog6y87pgsEvgrARrKDpDjFUYd
L0OJdaRMIhEm1BlfTb302lfMKgrxxbbzwfYLU53rx7h3yjlMIqLVi8iiatwzN1SuRGwkRwGnoycV
AM4xv42IwfRwgeiYhlY8qH5qUep5a8axeEBKdEoD2vS9+jgXKCk8Kbwh3vAPlW7qu4jitNz6ejMr
wQrVSD6nSNWelyYXPVqHDdGkDFqlls0uz1BM2qkGDLadyKrU2qGXaSkBnZOV097qXNtAiUrTLX3X
mPOl2pVDNYy+LctYfYcRunC+Owv4rYdkNsp838mmhwKMUVCSvZGDATmv4cl9ory97JQC3cWjlbjR
9wYT1w9VHw3aI9OvzrvamZJzRzyIHmD8s8gJbKFa2Qlr0Q+GmiSOP9qlYQXVFBln0Rqx5eP2GO/I
BYz6ELfFMn8rMC3R3rVK4szfKq81WCZNn7LXKZUZsum1mD5Fveskga52466I22XyoZoXcOJ0UITz
WEXsYxFLCwahKxIwtqNVZJ9RLxFfTaXqjHdY9YFVixMU80O7rfIHa1Rm/ZOzJHP83I6uR2GqGsr4
kzDaPNEPY+bEzqPXsPshaMad0dQ7Ckxpvl/MsZg/LViU/mPyRyXDbMSh8WfEGqfex4G9aw9FxL39
ENWaFPYeoEBrBklSLck3h5areRoFck+8M5BDnJ4QJ0jMo1yk64SI5hvPjeK048Ncwah+kVCZjadF
KLmGjXlSDfuSsBX5cnEnMKZlr2c/aNAN3hP/yyLvFkiIA2eqnQNaZhGCWlEsJwMGmhIvQQkt0vNp
c7fV10GrjWzftrb+XRW0G74PVRW3O5kvXfSm9EbzFxaWSN8U9mTMh3kEpBZ4lYyf+n5K55cGZNVE
hYvbcp91mvJI0UQhjx2GVcm/rz2vT/wZPmeo1hVmejC0cnnGEDQrX5Ix7z/XyD4q/5JOGoVv1KKs
jjDsRw0cuqr9iFSZ3JPG/9lovgi0NBzW5jDlHh6xIO4u3w8mz6J0ovV8dDU8Wfa9UfbZo46OT7Mr
GiR3g6Rs429ZUbqfzcKq832dO5Xz3jVng3R8ojHwrBRRrK7vC82s/ZLerPjASyeRcLoiHcPCvIDS
qCiEp1ObdsnRLCvN+liYqXlyrU5DACv2sv7RrvrcvYNj2Cr/Uy+DG7SWsAG6A57YAnG9Dj6kQBbx
OCJlWYVZoaovvc1zFphd8S6Z1dTbd2afxL4XTULuFBXUylyUxm4uZHdU3PkLTlzmP6peZrU/IwP/
2eyHH64YdfvOU259vF+uBKVLON0riQoErb55yZn0IhvYceNxtOe5GnFJaEFBRUlFm9af8OduAQ0l
KhYF41SGKywm+8OeC5PlAb7k2Q8nl2f5mmD/UoQ3e0mbUNjqsaMc+Jn+TrfHMQ/0bp8QLJEpIIu8
nbhsU3bkOJA7hDhBb5SKjLp5kydmr0PeAcqiwG/ODtoi5sVPHVrPk59YraYFODcoyp3E/Wen8HKq
0W0g6QByRn0M6s3lh0YzRDg5VdYx5flVvLnN0nhzQOGv+W7oUtqvVjMswmfOpbJX+iafDrhFcJli
VmQt772pI2KjxL78a81IUwRtWQwdTh8Wei2HRRHt3yinDOnod+Oo4q5baO6z6Tm1vsuHvh/SO82T
n67Hv36PsyoY0UK3ADEi7LYteOXqbFEXUuSz3lRd8jh2SbHSGiGhNr7XVsmj1EcRH726L70EZ6VS
IvHaNM4UjjSf4id+q3imYNbpwPC7Mml5cujqyYpr752VDGtN1tQzeBejnkXpK3XC+VNdOam1bzwz
Cz0Dyt+R9336MV1irThkuaJ2/mLhuZvukDNEIR+XJzL4QIuFLn3ZmpnlC2123M6n/JBQe7i9sX6S
mn+dEsTWYZhAEWRCVnLs/3F2prtxI0m7viIC3Je/ZC2SSotlWy65/xDuaTf3fefVf09qgHNULKII
DwYwenqMycpkZmRGxLssKkucobZEqMl8AFsTyyBeyqLY2T0J5Mkqtdh+VnlZIuYWRPaDpFLomtx6
Uq3ZUzor8VUXeT7Hek36Zs7cpEnT/nsMpzU+BLmBZeY4dJHqkaSkzyb/VD7XKX3BjTmI9PFiChQU
aYCiXCPaDNR4Lncp2r+ssDbaD0FjD/clb8QXeh/OI7oB1u8Og1CPv5BvlcmuR6XwTR0eELbgcy4v
BEfrKl9F1OJUplZsHOsYvZ67YrB6+0uQTmn4PXG0FribEqlbDf6PEHc5Y74YgzINygfyEoCMdZpE
5a/MTk0iOyDq7KY4tInG3RvRiv4CzW8o3bjS9MZVmtJQX8KkaoyDHkyIhie1L/d3fLzoeYrjvs7d
qaqN9DhmKjLHgZp2O3gmUuyRwub/NsxRO5SJXzob0jUiZl1OAnFFSoxo1lGqUT6upE9RNGiasFPl
XHqwzO4wYbH4azDa6TfxzfjC8yDYT0rYvRSNYfyecPXZKN5+KCgthgeuI6QlQCygYr3Y+Goflfk8
zsmpn7VK2YUorj+mbWVSi+M1lu3GKEkKd8SsuvpmUaKueAwZzRe1n43R88sks36C4CyCPdoTPPm9
fs787G8766KnCe2t4pDMVBVAWBZWM7qhnA/SPuXyrydX75CUAWIaGo+TKrzd4H9jbIdoP0BKNw9L
/R/dkAB0D+NkjigjKWa7j7DpDk50CR311E3qYLsT+qfSz7KlGhLf69pg2h4FSUfGtlHBWMqVccHZ
opEsGTui/Ay8UgDQTZ3+0vL2hVbrUPaU49NgBmj9a87UPijNPDzTtSiOlHrikwMegaAa/FOOtvKg
pV3763bQWu4cXl9IuwA4oVANsGzZInGKMgp8s+tPeU337T71uR9dzrgSP9BHpXKtoTAj73SlHrSD
ZBRydNKjQk4Pf/wzQCGgegZGHFTkcgeN8zwodhq2p8Saam0/mNbodaWsjJ6hhpnihuCK90aQSE/9
mKXu1KfFxib+qJx93sSshAWIh8oaCG2AxIvQVzuI+aJEWp0Gfw7sY9g67ew2vV3b93PbKRGE77Gv
Hsk667/1qrXVfWbqxXPSjl09uxJko4cqDYIBj8tWag5dHfX1rkZzJWndVlan9s7u5S4+xH3aPBaz
nI+/fL6xg6J8YZ9y3fdHFy+e8qFxgnogX6yrEupvN0tHX0q6LfrDsg3CdEE+iInyatOY82WkH+A8
o3NpFSfJNv8zyrbU7+IwOYdVW+re7Y97hUMQY1FSAdTB96XXuhgrjls7jUh5T/0g/WdUkkZ3/TSL
jH1fTdGx7Kh8Q8zUrOJQ5232NsDa3M1R1v2k6trfg0PcPHvLRyCBHo8NuoNoiwp390UKgiL7ONRT
XJ8kKNKR17Z94OZ5UrWebFCm9tQmmrc0IT7A75c7jF4QiyAsNggeyycg4cSUx6rtTpGAa5yQgSm1
u75Qm/5uSFoVc+qiglJ2amQseL5NZpaWL5Uuz7tkShGknkNqkO8OtZ+XKHSkYJ/D2TmR7KoW5e9a
6f7Rc3UYD5Y5p/4xpjfDe8gMrGiXJ0ls/uyNDGkjV8ujwXiuKZgOr7CvuHRJ9dt3SS8iKT5UWaYW
Xt8Tqqll6aP9DGS7CvYbO2KZeAigtYmpMyeN7Jmb93L3lYMv6XnQFydEMtvnKTTkAKwPYll3Cl1h
2239RAl2tdFUqD12bfmfGR1M+6DE8TB5dsMmfQC2Lu8iQDaRV8Zm+CMtg2K6GzGsjnflpGr3iOKi
G7rxw8XGWHxD0OHkr6hviSfw4hnf5oAuwqGoT5bFDn5pCm72pyikA6AAE09PVaIYz/JcI8grqakR
vki9njRepyFqdBjzJLLOG79IjLj4RXS3hXo3xxiC8yKfUWt5svGMGAmdWnkazR7YajdqXxSleOkq
O/yC9KH/heRRva+husauXI5aKdDD4zmowaluLNHK0SIxgOIk5OxBTS4+7RhmPnXeVDs19Aoogc3m
4FpKPh/1CozFLNP63xjx6iKlFC2gylhEE13QLl2c5qLrU8Xn+X/Shj6ovaG08tHT2iySd3zMrMzd
Wh/U5qsS85f2NvJbFNMoo4FzSlLN2Pgi1wvA9PkRuHWhI3j1awZL9wMZSYwTZrhmdJ/OtDh3cqD3
5t9oX0flrikyXbq/vQ0Wg9L+IqhYwIqF3BPLvtgFTmHIndIUwxnfvOG+bbTg3h9laT+W8q+stJuN
4Rbn92M4VAQBH4DVhNy9+MgkMk0b5mN/doZpuLNMSn3VZI+7wgq1XaCl8WvTqtnrABB56zJZnEAx
NAw2gOJknrw6lx9bjkFYjFE7nUvf6R+6Oct2FsBcL65S5U325eQAPD7DCbQyTDemmrJraP7ejZK6
VUkQk/x08v77S0TPAGwE1+iSIBOOM74NQzuefcr3v1tYWHeGVsfnBp2kjVkv05SPsYSvtqjVEH2W
fb+kjyR0i5rp7PSjQzMummd8OvugSbxkFiD5tEyR8LDtPBKgzXL+u+sVpaQ8O/LxQyyz3mqItpnX
+XH1AtYGfhJ0ME16SLIh+4vCTgo6R1Vy3eWTtoE3dL7xdnuPrq2XwQwEJAfC55KlYdtTpcOoGc+s
6URRslQk0I/+VB51X6s3UqLrA2EJqKXCkwN5vytZyBAZ5RkpB+VsWZH/NVRqP9nP1FS7XU/5QdtX
KgrXx9sTFIfsckNYONeBEleZI0Zvi0NoBEghm1qnIJUYzp6q8aZSWhhMrjzJ9imkX3nMKx+3+USd
A69Nk/HL7R+wMmnSdhJAscJQGwVA5FMeSE7koAAWq+cB7MI+Rkr+Mcsm2R1K2fw3ior+6+3xFok7
u9IigAKhY/cDtVwy/VW/rujmmOpZorW+p+ebEfBBJ5hK7RykoAx2dqgpf9Zz/++gpOyo3sA3QPvs
cpJm2NhSRN3oXGKsevRzJb3PgCc8G3Nb7nO208bZu962GBEKTX5hKg8fW7scr20dKZ3h8p8D5Mjf
m7lpqVUFnfI6jT3G4LdXdG0LgfQEqMK2JaSIwPvpC+Lmq9V50mhni4QsvCs7py3dAZvs2iXu+2hW
tLSPAn2Iq72CS/eXLJKsLVz61Wd1hIwGxWuLFidX6mIfg/kpw5mW77lWKxIfvSYHmcjcPCMo5Mnt
mgz7cWPTfvzqUmFYBL3AR3KdQ1sVH+LT3DPJsIUYh37OZ79zTaWPQkKZo+7iWDLOVt33J6tRp6Od
xc3d7WW/OjhAz0iEUTUAN8wfi+SPE41LqTYb5zKP4r9SXsIP9DutV71U8z13dn74H8bTFQPpbTAo
iClfTtWeRhutNMc4IwWSE7atEdUGNcbzxO6L8FjT/t+Y4fU3VWQh3EBJlQABevByREi5JeIjhnke
JWl4y8siftF6xTxICh21NMz7tzrLza1ez8qoOHSjFgiVA+NqQ6z7p0+aZPOQ1l0onafIesP+zqf1
Bd+Zir86eVWr/c7kttnCYl4dWEIw8Df4GlSniceLfRRwXvUeKt7ZRtfmV9ma3INaVb71vWW93f6O
11tWDIWmOIKqggW4iEV2Iut1EGEc4puRfMLXpTxqY6i/12gef6MHjX99288uNG3AEf/D0NBGIFlS
drsy36SP3CkjzinvGjjG6WsaNfpXx8iC+Vcq537lBZpkHBQngy+Yg7z5Uw0S4d5E3gG9nGAlbpvL
LztVcQqPtg7f9bgs/rXzqXsYR6tCx3WSDR5f9paSwMoRBWL7ofhHoYgn/+WAOma7g1Oq4fsYBlno
wnp+Q7qj/dmUJLUSBqQbB2ZlF9FxgKggeJc85cXW/rR107bWsjlA0HCiREYG5/OY8KQuMUo30wlB
G59zbTjkexRUkhQCwjJt6tEYCdCD9M9NriV7o0KRz5VVX75T6yHdogKvrKWu6UQfwPSYXC0/Xlra
FDwpc72PCgXbu24EB9+2FEo8Q5Zg59KZr+5vb9eV+TEkntc8xeDpG+rlcpaJWfKAjYL30ugyf6+F
vfQN1AkNaT+q/rk91tr0wLrRg7FpVIK8vRwrFGmyVU7he5045S5Gk+clr9Pk2E5tfMhU7ff/MBzr
CKtFyPEsUb6SX2FNQ9h+r7o5rt0Gov6DGtftIVCMWQIigEfP/zIisr4gAWFbLsulSUyrSInTEBWC
Imm9Osii/qGJc0vd1QBuEqw5EtSQbg+69gUpFYp0h8Se2/JyVSkJSXNSWdJZilNJfqqiusjJtaOp
PUBENbau5JWrg+DG4aNkhoTYUmkBnbgmRP0lfPcjFJc9NIGk/FAjiXOc47Eqn8pG2JPkxYb4zvUs
VU4F1zJnn0b+8mZWkF4ke0bcya7VcnbpFBheUY/c1MqfMvLFxCiSCCaysG0wlpqpaqEgFjGgiRhA
M7w38lY7qPnYPUm6uaXmuTotoifEHXYqtJfLjwf0FfREibgBkUcpdmMhq5SJEvPVkf3mz2OZmNf/
H0zcmp9CpzzQBq1kO3wvYwCWbmH1U+sGeMhId3acb4EYrjcKo1HIpomBpB10hcvRaknpHEljaqXT
g7LvAjv1rExPczdM7OJ5hnF9EtDY7396HCgNk/jwiuNdAwLyclilCkKhGRphnNhHlC075320NWB5
YAWTPz56jCUyLWp8VHeWl0Nptqo5CKHGjmm9OaU24p9Guc+Ni3SrWr+yU3SAKwRPIgtsq0WgrsCn
ZvUwh+giafojTonSU9oOqjdMzVYmtzYUdA8U6YUCKVO7XEKnAheoWFJIaXvMOGtNQ5fV6IZGqKmM
oJBvf7Hra4HbjrcSyA+E4iD6Xg4Xsy87FSbQOxqQyhdzKN6G0JTuTKVTvgOm777eHk78311UA8Tl
+mm4xewmswiNIIjDdxp90oith5Zx+VCN/ctGouYFGxy5+N4MEFsBJyLddnv0jckuMxopAnLkNEgv
mkCmqQfQXoCaH37Bm2b2fAXuwp+PR9jkhufkG3TRLhc3h9oKS2CO353aHk6JE0vfAtvq9w5kwl8Y
mBtb1be1CYKSI1zhDgWHfbFPi1Ytcq4PBGwnx/+GNn/+VJhB6bX2nN7PZt9tAITXPueHaCboYILk
VYVV77Sqbw0evHUzAvTtQJU+dVNYDfu8U5FjdrpKxj85QrLOw/6h3WhQrs0XF1AUJXmv8bJZRPBe
Qsjer0QEL/XhCXUK3k+TVZ2zXC7+YTW2aD5rhxN0lmASIVpFLnr5QdNUirSw8VE6Kuv+azp01Do0
PYrvzWDOo42juToYntAcGarYylKtarSdPoGng9YQSKbupW776l4tyql8HlMt3qIqXpWQ4egB/JJ5
XJDCOOZir2YVXLYuwFg1K8rU91K9zlIP8L/h0l6ZW3cMqvQvO8sq+D1Dw7/NhsjtVCV5HEnENh7G
K9cXDBIq2qw19OhlKxKMM6raKWbNjlKYxosWOCP6C6HvHAafnY3rYxdGYExEG+P2kV32ZcX7g4cc
lxQaaHQslpKOPh0SASlI3uMcsMGu8tvpTTdxTzCbxNFdnbjPn8pEebmJivKcD1XO26E1nOdp7vqn
Vi232Nviab4ImrScKDp9vIxoMFzuOiDHVoEVIHqemZFNXh9TBqMvCtPo9txXThMQJ4x8QKxQJ14a
VARjNDhGOKfvqg7fyZVlKT7OM2Bo1wam/burGuv19ogr8YOoSOIBZwKs07KMqCZc7/hxZ+9pkPmn
aTKj0QPkq2aur87/AHuTvja+0rhRYlsbZNGVyZK/IrzNIxOq6VW6YIZ5Ms569q71+TvQxxZQnIlw
KIJ/+esUmpuxeeUrAh6jDE0DjPfKUuQGTeUm63qH1UVOYtgX+NhBjEJUoN3YwiszQ4oU0JgQ8wHS
vwiKY6oEuhyW2TtkExkKX1N3OwDQNuwkoyp2hdkoG/fcUjZFHBpseykxGWhoCOmIyx3axZpRp9Wc
vdfgCg+11Zugh2b1N9XF4KHV8+iO4lvrzemkG57oy3mJMwP7UKTp7faOWokcSC5RdhJZtXkFq+gr
9G4mvi2KaaojUSqNYy8qOFuu2VjvkWyhR6Al8v72qMslB6qrsQL/Rc8ayFFdzr8oIGFQLZ3OkR40
xwmC3H0cdcTOcuh/W4mD/8ifD4hTMz02YhQPocWAc91zFzFT+mqafRrRjLgvhrkeES3pu0dldKI/
fNmLGZLJi/6JyAOXAO6sTQC2QkA+a1la53ch3PLfaoc31K5JQN7ent3y5hOD0dfj9UcBGvE7sdyf
cqWUymBt+5189uckjXcUUrPmq+RYQbjTqjydN6LQ2tezAV6INI+O8fLJ3al2q6VaNZ/LqW6Vpzgu
svRRH2vtxxwH076apnrj3SQ+z+eILibIVSuMJIgIV9WRqg8VZ8zbGes5SD6hSVejlo38NPRkiB66
rsWjrAzZT6o287GLHGhWt1d4eUw+fgAtY4rBori/FB6pjLIs+zJWzlDPjcxVO1X7ioyZcpQCR/+7
l7r4S4/Uy7fboy5D4H9HJS0VoEwh73P5XYO5M9AympSzDDMvd8ucVMtFrWGLAbvyQRGM+khCec5c
lfKmTG/Q9Yzk82wNenM02qbud7jgQB+MYlX+3quDWR1uz211TFGEFadDiAZfzk1qMzvAf1o9+36q
68ciKDopc6U4spp7RQ/7Gn9Np5B+3h51CfOgj8hD9MNORxQQjaWRpzb3A4WvQTvHzVx8CWU928l+
2eVexSOcfwz3+qDHX5V+0sM9LK75lKq1ufF4XDmv9MY/qv0gXVHTvZx7rDV4xVWdTlnYQisOXQ//
XkasCxfA1Nxyq1++GcSM0YCGGUG+ClRvsdCzPo4VmHMNZ+Rpdh5kRap25aieINDXyn40HEo3Dbi5
x8qxtmqMKxuY+MCJEZpMRF3tcqKI4DklfWr93E9al+00Y4z1vdMGxf3tz7qymbi6YZ9Q1gBMsnyM
56lakbxo+pn7tnYeoiwOj34T+vo7rqLxT8EAcu5uD7m6rBadYzrXBPql7ladSLTCI5+pDQNK7U1Q
jhN5IxQU19c0Cd6vkyq7ftT993SADH979JWAiKIq9EJeBBRGl1AOoL45TYeR60XzzV+lptv1ccxR
3j5EUFAfRgle233TO8NXpAPIBWIjd7Z05lZiohBDQNdORrYI9P3lxw39sew7I1Ew8gri5DRJKuQN
K8WE77kOTZTVQAHKJ6UO5WgjdqzOnnodYhiQR67d2oKyskrQCecSulzyLPljtmtkO5b3kHwHywui
aBaP4LwwdgZ/uXJLKVTeb3+CtT1H8+P//Qj1cvqSGg0hwgHquZKV9gVUVfYzo0SyN3MDxlOWaRt7
fG25P8gFtELpMS8725UVzn4AV/+sSqAxuJnTfkcHVP0etzQK92WLFLeHn27wp518EUC4VHgiU7gH
3rw4xC3AURtvKu0cFnXzKzSw0X0KMxkOdZShHAGTGh95tYuVr3++wFz1JPQA2AXkd7HAQ+P7Walr
Z+rMzV6KNefgg6HGuN6coz2w/y1rurUVBrwN5ocHJwyvxXXb04YADtJA7yuU5jFxhv6psIrY3vlI
n2cHKc/DwAuoXW0hQlcHVnVYKxRnKa6Lrfbp/ZZIo51bdaHh2I1yXeR3uTsMSf3kyAPeF2XkF5gR
TiruJ7dXeHVcJBxBDwjOzhX/Sh97RQ9q7Qyrt3kep2782mc9TR+1qqAt0JkdhXJqa24pYK9dgGBh
RBpJDAPmeTnhXIJyXVaKdjaSau6B2vbGeBBcbMnt5DDbwqmvzhOsCcUaGvp09S+HM9o0GID86Gez
C9MzLI35yzxNtu/m6lxyWOtQ2xchvajj7fVdCxFcfejnCTIUqfnluLOahIWRFvq5bLv5CJMsRkcB
UWPTjTD9GHZjSkFn42ZYm6vQB2MzkayTzl6Omeb6NBp1pp+hfz63ZaCe26rTjiSVhuhwd6dCk6af
t+e5ds2Tz1KCkjFrsZfZlQQgTYM8pOHnnSP2CUgtPfjtEOsbcX9t25CtAgWBdIkc2WI9LTn29bK3
ADZh0PNbCgs19eahBy6qT3I7boy2dsuQ5IAPo/4ACHDxcIIijC2o2ZjnXDH8k1oiqLODPvRU1fW7
VMbQPomKNjaBM7oLvr8lJb7yIYlEsAu44qiFG4szAoioteBWmGcw0KN5lHofIuMs6cO5zse5vsN+
TE52ehZNf0ikEW9k9qzOAsOWhFe7WGY/HiyzT21GNvQBu8dW28HDj6CglP6/PDUwuIIhTZkLQm+B
4W0RgaK/vaNWJy+UHvktPNeXBYJYcIh1dBcxnpXjY58pM/iMkQYHIntz6Fqj3hzopf65ExAz52NT
mid3v5I8Vmy6ffAvrTOqJHK0B2ye9K5SOf9KcYBEYmlCYLo90ZVNhseBKFhT0cPwSCzEp9A/abPM
ZwbR30lD0GFiNsbh32UXZ+FO7jtfOmj51EhHR58Ly+1qS/1e82/KjfR2JVBZlLMFWlCgE5cXwaiq
kzzVsXWO8Sl053YwXakaQ1Q4Yv9rBgUh2xhw7ft+HnDxeDKKopVSFATPcicV8b4FOPI1Gh2IkD6Q
EwivAMlcJQ6kan97vVdCCGk83UKghkBsrxhaajPiSF3xheH1lVCuGuVEyymPPT1ouw0a/0pcBEFL
X1kcKDAki4OkoXvRmbpvnIOk1n1Xol6ru7ndjxuruTYp0izQY0KNmQB8uYng8CAC1PBSSiy1Qg22
1PL+FaJ40u8jBB/q85+voQBw2IQIytHL3aLLaeNnM5yHYgq77iFC7KKBgmnS/Yyr3N7oWa0kWqLg
winhRgNFtVhE5M1imVBvnM28cGQvioA2VVKZfq2zMDsbTie/ZNw7X2N1GDei0OrQQO4daKkE4iW2
wsxTqgSDqWPCbdvA2TW5uUf+IY/vUb4Y6we16uEx9yEyRBL/fYsMvvZZwboDjuMPQXG6/KyRU/cI
T7TWWQvTxA37Pv5L7ivdmyqr3gB9X59HEFXYybN9uG54El4OpaKROOiRQjVGhjjoSUVT/hMaozkd
Usgt3d6WoxTWT5XTkr29ma5Dj0oFiBV2oPrwIFx83sbPMXLscuMsdeHfkSrl4d6c0sp8bQqtvAsR
IA22evjX68qQMOg4laC4qCxeTlbRsioYjB6gbpV1j4Gk41WJVmDiyVIUbrWYr2OAcEgVnQxe9vQY
FoPJzgxlHebiWUWR5j+KNSnNIUiRNNh4962tI+KhghrIR+ShezmpUYWVHNiMY9gzlphJYqEQGE+W
ZAjZRGuHvD7kt9vfbmXXgHmhJAqOk0tsWeQWWrSNkdTOmbarhh92VdCZiqvYFHCdxj+VNmpPSLZW
WwXL61tT5a4URSVyNVKIxaKyiBONXYCjfoEumjfKfXCIaHFGB+y3tF8ZxgsoCaES5ElyiGBgNnbJ
Vs91ZcE//4Zlf6pSmxT6YRC954acvAQNlpD7pMyEXEPXFZ4+4Wv8x6GQaQuAu6i+C/eCy29sD3bb
9QZwXa6cOTzBhe81r4pggLuIs+Un1I7K2o1xTvjhx223Efavo6EYXRfeu6LStsRhRxOZc0GJ4131
DeU7fMvW93hOmN/rVgd4M+bxF56oxbcIicmNQLxyYjmtvJBoAZBKLfvbWtWYaaqb0nmkHHPSpWp6
yBJL+tYCCjre3tNrnxWJFQCRPGTZXItImCKaMedjgsmZMtTuUAzBFyf2p103p9/U0TG+3x5u5QiZ
oq2AYAXCznSnLj8pYBg566dEOqd5GOferHTjtM9Y/GiPz1U8Bm49AUgLrNHcaOiuBCagKLRTYFQT
DOXFE6zpgkmyTD987/xyMg9JPwTWsbUi439YUErANuq/8IpAhV3OsNfKuKhCA7fYss+OXDKjOyvw
tVJ77ptjhLBCuL+9pmufkCuFhhgtVjTrF8ekFpaa8ahh5gVzcThE4Azzo4PMaXgHlcCq77PCrF5v
j7n2HeEw8oCnqUvaIn7Tp3d8lvhK7uvAhdVWsx6HWR69TPJRrCxa59XsjHqPxqW5sbRrx4IKMNUx
Vpfm/GJQHDtpMVb4z4WJYaE8RDS8V9FffW1qeIu3J7g6FhZw5Pmg7Ki2X04wpj4nAS0COp8O1RcZ
uRPPH7LG2RXdIG85eKztTZ5dfD2IH0DnF6ciRyk+tZwwek/UNvslK0kRHNs0qvLdn08KqAhvdFYP
CoIIeZ++WhPOdaMlmXNOI6s/JEVh+XB+20C7N6a5sb7/+WhsDRoGoklB3fxyNM0ojUiRZOfc24Ns
7StcxHNXb+U82jd4pP1ze7S1NSSZpcvO1ECFiP/909xGdIbDlJfG2aDH/4xqMTggkFF1sr89ztq1
wEX8gboibC4fyYLDhQ156p/pfRjZnYNYwBPtEvsJWT1by9zIRmTKHdM6+hWQ4dUbw689BaiOkLZS
tRXelJfTlOXehh1TSedkRtbAlbSm35dqVZzQS7b24ehUB5Y4Oso9oR2JySZ/uz3/tZMPRQBIB5BQ
qh+Lt4gShEnpx0TwsCv9Jx9y21NCzvKYGzNu1YFJb6hGi+z2oCt9THDlYCWRToXvgdXN5bT1XAnk
wo+csxJMdfJUFLXvNpYaaseUqg0CirmfBbYb97OqIpBgZM++gWPney7Pze+N3yJO42V3nhIZ0GLy
B6F8slRxDSi79qVT+OcsTQlDNct9N2ZyiQhPqrQPcu8Ex0BJ2l1qTMZRAhiMB5A2KXuf3tnkpVaV
7Coj3yLfrF0DDg8WqCKitL4MIkGjGgiAxD68Ksjy6HmlFXJUiRzB856QVsWb0Lq/vRSrQ3LEdQTi
RHq8+CoYAHeBWujWGXcUXWMzVu0TP2+w92hkazzNwsz4cXvIFXd6chgucJ5aYFjJpS53Am54aZ4N
nXk2Z/SKzqHsNNOBnSFh0gcqsXEhWqjIGcZSVnshOtePiKrKP5N59F99R47aY1KE+b2DMmf+rknd
sGWstxIg+FmC3UYOzxtgcUtFVuH4mhH49HHKuHKdKescbxIyim2vSvHglqqR7Q0ttY0vRtloW1n8
ykfhaqSAK6M0wINwcZmM85TYDXrj79PYGE9U3rudWdu5p8ekDthSTluYyJWQBKJKcIZs3nUwQS+/
iNUoaPWMsn/uAA9mf+t52b+rxeDfVVMlO08xDKLsKwQ0w/yiULVwvGoOtm62lahEy5F0k6a/MNNY
hMWcPLHH0VA6R/GMPiQCnTJv9AoI9z9DAvDXS3KzwrNpCupyv7EjBdF1EQ/AkhGXRPkYEvBibNRy
YrUHAPUej32/t7sAN3XZNw5F6EvOnWUk1r8VvKTnRs/ro5y3YbyfzVra+BmrK/DpVyy2XY+wdtM3
kOEQxUWCNdUAPbhOpM31qxlF4+9hRurey+IalZrbCyDmdzV/sQImZxuE/IIInPoZFAs04c7YAyAi
UU669tqUVDNdavXJ8fZgSywh2gQEXpaaHi0QDyoMl7utteqO0pM8/3Qam/eEEo3dq2+rU3+UEh/X
uSIvkvBg2Ul0JxED8x2PqfbfiIqk4gX54Py6/XsWp+1DnQkxd1ILzjyWH4u0YhrAgcWtr/y0k3Rw
E3nMX2qplHaGWiHIac3jBtdq8cwR4xFb2GecuI8qy+X05znmdYy93l+BkYE39uMo7TzLt6Zvt+e1
+KiMw3nihiP3BT9/9VG70Y+DWFf9n32j2lXooebfyQ9dgfa14qHS2GxVqq8XEnlbIjq5Hkkt6e/l
xLBXwKOuTsu/tCozPKHrLXu21BauhUiBW8ZtufWUWpwYUnVQYFSQ+HT03GmDXI7YxoUkz5EW/WpU
KTrNYRK9mJLsPxnUsF7wtS0e09x3/iwNFYOSNpClicoCDadFsMy0VB6luQ5++SBG99WIS0wQx1td
0auvBwmPtgYritwS5arFYkr0dAY04PJftQSO2EN1ofjm1EagI3s6ZIfbW+VqSzIYyCBBwWXvAby6
XEe7RKvKzlRo42bePdY80V/zythauMW1Ctqe8rtQCeHRTbK7BGTL/jw0ElHoTVHm8lhKpvHUW5Fy
Z00YWPSROYmWRpJ7aZyV329PcPn6/BjbwWuHpjb6OVdFTUNOk0oKA/sNAfMwcgt4F/Uva5Q7/Skv
Qvrbil1HUe1WsxLl3+suz/FqMQO0934nKX9tY8E/FC0+RVzxe3BAFkkIGQAw38XORR3Tt+pUD360
khR3secnjZUfjQ5JtlcI2JZ1qttcV3bgAevGC3Qzd1xZZ+d9q/HELn/rOIRNvkcNL0pahNXzEv9v
J23M5iFTG6PckZG2feZN8PTRftebWB+922t6ddypNok2B5VpgSpbhvEqdYopHxL9bepN6ZmCUTSd
+kn1z7WdKf2h7lWE3TYuqqsDL24o0l6hrIf67hIaWLN5Q9vM7LdSYdEAEfqI/2jWg5RH2r0/m9WT
XlhbJO7F64hvxXmnXMFsqWXSR7o8HepoJ34SF/5biXanua9jvcGSgTzcuMuxM7AxG9OV9BhlvZwf
sBYYg6M6a/ZWPeP6+GCOyitdAIzoOywxmL3eIh9nBdKbXln5/HWQWkdzB2xGtPuwrZxqN9dDVewL
eZ4syAel4b/e/uBXIYmlRH/Gom8H4xRD9st1kONSNyL0uX/MyRRhE17F43gwKn8KUatDFnnjjFwN
x1ojPcPmoiCmQDq4HA7vHisONCv5kc5kaW7f5EEC3BY3BTeZu3YjQlytLtU3Xr6kp+RBUBgXrwA8
s3EGCjvpjbba9Jp2WueVqZYfyyQYXBud7N2UxuNOzzN7Y09fxyYHuBq2Bh//Aey7iL5jLht+raf1
Dy2spec6c5xHvY+d52LqDI9J65i0ZOqr4uvhs66E/6pKm228ya7OFbeZ6KcJUTP+YanogYIGtiVB
1f4IuWhirOrSHqI0JDRgXUb+oFfBzwillf3tDbVcc0zzQBDw3qfVRKF8WYiIbLxu27k3fpD3Oo9N
0BWvQzbo/SsJ1/zvoFot1lqa3aCV2PjOVrPyanRyO+rYYnxW/qpZmZtllVDXGn+YBe5Vfhrl3d9N
qTqph69GLbuA+MYMBaB2OBZTukkXv/rslEGFQyGJnvxRNRSX8qdyl98HoxmZ0fQD/RRJ8cJYtR/y
xO6SB61Px94t2nR6zhu1/BbTTXjI+yn6Wyv80bi//RWWcVz8DkRcKAUhSM/zf3GsJbJ9Z4LF+aNq
WvRaeCGU9RE3o7S+b+G1pK7cZeUGnvx6TIC4VFk+uCaCKXA5945iSy1h1/TDiQN71+q98zJXzn/s
LMHmBxOJjatqub2FLCGiOCKdxt7zCmKWGO2s4jpR/4jnyPLCvh2eZrROD5LjBGj44brkJmHW/HN7
YcUH/HzH/7dX8cH+QAD2CqwYoCmOJmNl/NC6vMPnYDTisyHsHDYCyNo4HB4wB+wnCBWLxYRrZkd1
5GgEyl6KHrDrSDG0Veta3xhoGZGZEJJgBGMeaQTKq853OzlamnbKjyABoZ0o2PEM9qSiTY3M3O21
uz6cosZNx1CUAuhRLMIx9h1oAzex8sPASOaRFNg6dQOIlMT4P8rOZDlOpF3DV0QE87AFapBUkmXZ
liVvCFvtH0hmSMarPw86GxflUIV74e5NO6kcv+Ed2KLU8kWIh+7yKx8Q9/t45MutCeEKYiiMeRBG
F4IfWudh0Ymu+HPcxViiYNCl3jaEHK7fILz/FVaA/DfRPoAaRFKrmRtbdMXNrdP+x0Uw4uuedYMa
PztJ1u0j20FaRCu9nTsnqo+fzXKlKXvxC3VISWwTVtGDC+tu5jYu1aGYy355FsAR8bLruhtlGppj
XKj2rq76l48n9GJ7gs+iwEiyxFNOSW1TXFC9AUCBVS7PZZakD9NgGDunNa+Vj/46CkIfcLwgqhCy
nU9ihHo30B65PHvaJEOAdqbfZcl05a7k07eHmgIBxwDuBi1tED6b7M8aygUQgZl+i5RWkXcRfkl1
CF6hyfBrb9JORX9D1SrLN/qhwQPCEClcReh8VoE9kTJr4r85Et18tMcchA7XLNKxvignYL25Uuje
LyerqTj5Rifz/BWgfDQ0gZLYY+v5Zj/1ClhGREfbvW7jFsT/aSnlqcNNRoAOnjppH9o66b2vtoCB
pwUjoAMrAxAum3kKJsdB9D/GlwrLuHoxxrQ6dB27JAlwjTDswrfRHLdvIDo3AEsiwMDuEOg0KBfk
N3OwrNaxz51KccK5QibP9pMGm1mAfsZKhhxGoy1Onhi96SEHn9+OYVagW7NKO3VudufIKKmQDtGr
6guQtgRevZtJkzbyaKtRWvhzOc2gZ2pNjxTcKzAEaRRoVXVuod5gVAOZjiJR2C9Gq2luqGto4vuC
RxqgzgSDAVf3l7FOQH+vUGPnWKh0xT7JLpLtgbzOzf6nGpjP1+SZzaB8iqy517/DEWjFvp20NH2L
Urssd2ne6tpRYPnl8DdNrOTtyBMS7Um9bfG/apKZum+SfBwDCzS4/YzvXdv4BhaxxX6C8Kc+urGZ
yJMeI/6EpLRR97gm5UZSyp0ppOamvmPSgnqQWpQDSwXsMYtjjk6ycoxjQw5PZgth+jWduPB3HtZw
1mPW9tJ7VVXKLFOgrWZtS6A6wqRID9Owim9Q86t+53VTJ37V6FO6i3JjtPYWyjDWwfNKRQ1nwITd
F0DrXXkACackh3oW6XyT2AR8cKwM+PADnIEudFwlNoMxGnPctmOjNQ+qV3tj0DYGFqg4utXtreDZ
db9krtK7LzOsfSQ2xIAG6m7CgigOUiTwrEPaqEUSxNQehz0B2YIFmdvpKLksbjv4M393Gg4aDl5Z
4OECEyO8mGCCMcOZwNATIxiMvtLd0Ngg6PDi9OT8qCSKstxGeFDKT+PQ6+nroHemdRgj15HfFuRI
i7smztGfKnKsY37GAuGPXSzrHohmpXYzp4vSW6d+TcwV+oPSVGK7O9OpZUbUVZnG3rYnp7hX2sG0
KErYkDZNjCKtTqX9mc9rd8LtzTTyjRz/ta98Ar4hE3lrfhTN4Km73jSm4gnI6FL/BvuWZzc9f6/1
OLtaAzc6da1Zw+NldFI4C11b+WOzmHMV1JlDdT9Qc63tXmc05soiZOmM1PElPl/1Q23iIzP7eRoN
0Y+GTyowljbnNLLCvDNT7xdiBdH00xwmTJb82IjlvC9KLoJ7kdFfu+nQl3TtoMK9Rk7BMJfe8ltV
cLDUMM+JxWL5rWP1PKr40SracUBZuvyvNK0qlcdMF8xECGDT7v8D9+HirZc4sffr4/fivav8Z9wE
tpgoBispg9SbNukmnumKVIuruFWf0zEbjPSQWKUalUHpcpM+MrvgYfdyJh3aGyb6dLilx30x/45L
p6iCBk/NDqe6SM2RGvBAd8ZHihelHYeds86GUY9qfuVF3QZG4NdWxD2UMnoniN9sMjhPqebYiEr9
ZeqQszgU9Af144gyU0Mc5iXXgqOLB5xhaJwxOeSq1JE3E8RC42to5MpXZONLF42dwjSCvG2neztP
uYzVsk6v/MLtkO8IAJwTTDJkl2O9+YWorXZjOujFKxYwsrpxdTgae0ONneUld/NF7mygAuLKa7sN
AhEIA9TOkDaVeZqFm8gB7yjqiG3Wvopk9DzECGHP/cZttHTvsnbgVtYz4QwlR2PB9S7RrUl7/Xgv
XiwsvSiAvHTGiGFAsa3RwB+hGWi+uuZqzr/XmpF99xIwDyBru8+62SBu9M9jwYVfMaWgIYHnbiIY
3vtVg9oR3/tcOMeqtiY9pG4vBx9XYre5EuZezC3UWioOtAU4aH9RYTNnxZ54lr5rY+VxUKLOexpB
yD2OaVEcDKXUX8kEMj2E8Ft9//iXXnSAzNWWHiiAgSECVIltypliTiM9AunvczJGX2tbUOLZe7JJ
aEGvtok21Ko88wKFIOOtaud4KnwDwYveCeDmTtrnwYmU6Upd/yIhJ0JFdw/SE8Cvlf+7Ttkfi502
zHM6W+pLIeiFP1B816cwco2u3qdTU2iFP8atUhx0XZEC4ijHLH6MawuKRWs54hpW6mKFQIMRMoPE
XWX1+aTzz4EDrcfSdNKXroscZI8zbCfdajhYOPmG+G4P+2ixmmBSsvJKh+risNM2AtdMesBp5783
Me4CWSmtXUQIycuIOqUwHPewFscifygU43WAkVL8Y0UATXsiav7gDkVedcsCK+SIARhR8IuzONkN
WjLpjd2hDpMm+KzZvZ4/frwH19k7e2R4ZdaGLyH8OuxWWKpEAVhGgMhfNFlFAleboXiWaRG1oWwq
HT3LxWoR0C0i84oyxMWVYpINUeSjosnkcvjOlxUoCcr8nje9rAat4rYRnlLeJ2m5iNApxRJfmde/
7Or17gasCXgcRMNWwaukR1aMw9i+jAgtF98wnBrVsGvcsrpT59gUt9QJ1BnpOYtYoyiknEJcgIY0
cKs0u1aquNxZq3TCqisO9QO60ibVLbICwtIwJi9kilo4W8gIdMZD6xhBTGXr+PESX840KQYUfgrI
q1zMeyr3x3meMMBzo272Xty5bb5V9ag9CjgfOeHVEj99PNY7Kv58P9FsJYBFogxVeHv7yyK7lJ6N
heJLIcuY5AqjbadLgw5jF5qhKG4V8+eKAL84WVmvYpbb9F7+XDd09E61ocQxfr6IJVXSd612jL6p
opkUGlVmpblHlME67T6b6yS/Laxan196j6j+WzK545ePf8jFpGHqwJu3ArSA/NGlON+eMi4aHJxV
DVR+6iS37I3m1SUzTO6wALeV8F9Hg2FggegFI722NDb7wShatbOTwv5uKpn1PUlB/CFOaO2aunav
HIT1XJ0tEPIZ6C1SGlgF++jmnP+w2ZpNtY1sC3Yppg+kZHGYNkt3LJA1CpcYdybBst7wsohdvJjX
nLYu55XSHCAbYjaKkaBfz4fvLUPRs7Rxv0ckJelx6b0y45WTCel4rHrXJMgvDhrSnNxwlPRXBQ1a
8pvhDEVS+FGVN9fqZWBiUReIPo5vmYJu12SluEIc2463WoFQfUTTktdKZ9Dz8bI08mZvVPVfg24/
uu4Q37aZ3X8dq+I7adHwjw/USjBa6/aw+zFuhPB6Plrd4ftLZ2F6c6RK+31pVdliQu2lB92p03o3
V+54rS64LfwwJmAsWvErcHRtQp6PmQ+yHftsUd88LyofQbWVd71w/lGjetUVp0YNOpRLC4Kctwk4
49xNS3yz1Telj4ZnKD/TTnpdHlazKdARUJrf/3YAVy0MxNyRfKLyD2RkMx7Sld5U11H2NjcoaDVY
me+GYca1XDTLPy8avRYWjeNOEZkU5nwCqUYxt20u38rJBkVVL+OBuPu+Jje7n6dy+MdwmqzBIrok
J1ttmaj/nw9Hfiia2V7mXxPKBH43uShTm3Ee2JVd/uNDg3MC681M0kVa4a2brTGJzMyY3Omtc/rq
kLjFcpMqenxKinp6/ni9Ls4ZC4UUJqBEHlGilk2MipipDQPX6t9midCc23e3LvDl2l8MicJUbD99
PNw2SsKfkeNFoZOqNA/pdtNb6gJMwUunt9ipnRcLTD2FtEkdIXn0zlTueupXwl/RR/GVhHNdnj+v
a3qRMLppjnHkeI62TVFzrNV5ccvizat45XyiuAia77IEIPSU5cpeuZzVlUb4Tl7n9mJznu+Vvm96
hAas+c1Nc/3opHNS+2VVKv955dA85bNTXPl1W2NkAlwOAVqMa6uBHHf78yh0Jbh3Rcqvxs3c6ZcN
zG25URyRRlrg5m1UdoEDDLTWdwD+c1DAUzrVQdmkVXIzA4weVH9I2Y1+3buyCOWQilIimjOWQt4R
r2u6r6mpqvQY/BkRXpK9aQoHaE0OztZXh7anj2I2ST18/XjHbKdyxYSgIccTQFcbvcfNO6d2Gt47
dhn/b8Z1+KmijnnMvbnZTWgQv1rafE2wabtPUAAkLSeipp0IkWUbx6t9rUR60xo/ogoFWvAh+Eli
hnzIaIJdSxAvfht1Kd7uFWu2omTtTQhRpRwCkzLTLz0yB/t3rXpixjcUaLaSh31MoryPl4Zisg5Q
d/aCIQUIOfmxPanYjFNi1cVPnKwMhTK2K9r7QkmFIcIOiJd5Wjyz7X2uYsopV7b3VvJ09f7mficA
Qv2H5s8WOkKnq86SRu+fsKJU7toONmaIeC+GEvRCyzgEcaU9lJHs37xGFrd09uRb7yXFm5Z2068c
SNc16duLEgCkEuBta4kPw3jgJJuHh4c9GfKozt9605Pjb/gPfRSWM17eyK5Sb1YwS+jU7PcQKwZk
DGniTRyrsqE4mvHJ8aEkGimuhU2b+45yCGEvIRrLC92ep+P8IrAiU0EXQ5NPlaJMoW4M3n51obyZ
qrIPsi51qDIl3u7jI7NN0d5HhWsGGYssBdXAzahF3IoImwj5BPq63LtiTI556TW3lU7Zs7XG4Y74
ZtibPCqBDfH7UxVF8+Hjj9js7fUbgFQRFwNu5Pyqm73dw8GtItNrnuoxqwW6YJHmBkU/uwen7dwH
GafJNe2Kv0w2dTWXSx7wGEnhZkiBC0A9VVrzlPWz8Vjia4JmSDa9JLEnQzzdlpslMvUrv/Ovg4Lb
pEcI6oJSz/kKO1mHKJUY2yfUqNSbhH7KQdWa9F5JsWB2157EosX2lRXeXFLvk2trFFKA/rLZt/6Z
jeXWVIhk91RlZYtxZ8sVbNQo9zXFNQHrTdXo/4dCNXQVvtVXhsv578uF0tKI0dunpFLs8qanvIEj
NJI+qO9q1PePSaS3wjddRZe+1mpxc+Vp2/7W1ZBgLdeu8EZAW1v6+GKIeKJNUz2NiMbecNTyo/RU
ujvRlAUf79n1jvgjRuBaW698AhP+RcFuK9anjonUofJVT2mexveKpw27vkquBf6bxPF9FAxHuPe5
PAlGNjtGaik3TVOXTxPqEfd91b0thTJ9kSpipbEHTxIjd3moE9EcQXX++Pgn/m02KdNCWWcp+XNz
NQgldsQQm+mTsnjiMwGDgrruMtxaKZHmx0P9ZTZXgOMak6xotC03k47YlCtWUT0pQ2/Q7ZrkJz33
sp8fj/KX2VxxKtRJAOFi3LkJYHN4p2qXKvVTprl0vBO1DUQU2aHhJc5u6M3miJClRc+36/IgcQZr
9/H423tufQqxlFzJk7gWkmKdnw9wbkVeiFE+odATPaKkSdtcNVI1D2dDr39ERq1eSY23Tx3PG8gq
klSSHzin4H3Ph8xEXi264sq7YYTR91V6jfZJ5HbT+VOausLPImBJ+EiZw6e27Prys4HzRO+DjRTJ
M/W68soJ3SwB1VUH8PV7nQcSHHHv+feYseIlTTVlp2w06jbD4nvJ6CVnWmeEgE842X4dO9WzTjN8
DMcZt1+QC0thXKnIbO091w8Be/YeLwIHvwBldyhfLpNlixMqWRP6EmU1duNLZVW6F5SDkxnTbnbg
6h9x+bJ1v+wG2wmXUpOn2Yx7eTe6LdYEoZ1rCWFzY1aumvtK73GtBZVRqO5vxAWn4+LEUXVy6nbO
iZBj/HvsaJjb/z7eWJuHBTgUj8p6UCknr6HWZlaTXs1GvAr0E6yWvvuuVlSw9Ro/6pCuaS36IKkJ
3PdLu8hrhM73VsAfF+H72Cs9VyOPp3+0FbZc+YpAzDrzLs0Uc6JVitNeFKhJiomXD6NrLL4KyLUJ
31IIcBpGl+VUePMI+HAHrkmnF6xqIiKPlHb80moNztTdELsWXPREGOFgyeyu6NXJfdKXqQ3UQkK0
8EfMGJU7GZXNq+723ByyaDQgH55sT0rEoaqQeZ/Bt5htZnzBv7boAHUg7xpoNLU/ycmdlEPeQ248
xWrS3roYADS73ETtOsCnD90c4Oep/eKi9scrtjavgYk6xXIbY/M6fdNjJX2WQ5TZoczy7k1xFtU5
VZ2ZaIHoKpd8Dnu/26Joh/+KCCsgiqtGR8efPVkcKup108F2lPourywYI7LQzUOX4Yh+NMcs10Nq
gSWwnQ6vG/dU206HQXnnWeqeaG327pS4UprD2DjaTQadNOW3mcN85cLaPOisLTniyqehbkilZstV
xe5ubmLpeXcO2Njf0EKQR1lS/WXRTO4vBQkXfzBQAPanpPSu3BTvt+H5xjIMwLk4BqxPLeLg51eF
58zxEhe2ezeiF9dVtIJGtEI7W5S/nKQS8TeS6tz5jwKm9jN2pJV+66Q+2L/wtFwdeU13HgJb0bWf
s5ZI2fql5syfDHQbBu1WE3RWv4H3dxvVp4k89FgDWLXyzLQuovIt8AoPUYMYa+g1sduNANwHxBHM
JvOeYy3xPrnRYnSBbNiRrW9Hwn1Q9MGrHuI2rrJjN7XNr0lD8c2+Ene8z/lmWujgrEBScxX8307L
YgmqT7Vq3U09+ilYzVde5z1oVtPvsPRpur3hNDTqClFmoBeU4oW0wmsqoi7wQrU/ZZ3wfjdozqa3
aoIIjF9KRSivgIik7gsE8sq9g3u9Hmp1o04iKFqh9k9T6zZS2VUis3guSt1cFceKnJvRcoXZHMzW
i4swGifP/mEVZap90ZrJre4h0q2Ink50rKCFBWccTCI1b1q6vM0XvN1K4xHciT6cJI2rwbfweK6D
UaMXujN7fh9AmlrXQp0koTy0gDHGLyCAmFbTGZzPbTFm8sFzMvFUlk6DiSkqTG2NYX3dQKEVKgFh
oM7NOO8SNzPx5omMIfaxPcqVb7IxlztDlpMY/KGJPdTUej4WXMoMsLRU6hYH38wdQyANSvz88ZV9
+QCteIYVmuhgQ3J5Z5cF8nQWr+ypQRGw/88bRv1HkVG+PuSejqtOhu12wgYD2uFQ5YqdwJyUCl1K
eMHW6C92iQU4SiHR4o8cxPg2y1JtPixxZUEVAF5pfx8jL30GIzimDyCxKufYN2ZrXDmnmyiRO4IE
mioIkETkV8Cunh9TNMiqiZ50enIT0U9fF6M39W9qH1uu5nO3W8M1Nv+7kdL2BKCuC2yfe4lW+SaM
SnPVklPfa3d53SFGZWet+3OlEORvS6eX+ZuG5VniA29bdlEGPmk3J1hP7wZM08uwd7Qkbv02mjv9
fm6HTPvUkpEmn0UrjW+xUVey96OiVZQfVWoNzhcUC3hRLHVsDB4vWt8vdZc7yVuTDO2uXFor8nZe
0+GH7tGZDzG5X6YvHi17GnCVKPYE58s1Z86/3Mt8Ew1rKrtkkttwGSFlN3cLb76zlcjtbimi9o+G
Yhr9PbeVrt6Z7aBFn7yhT7t7IaEpjuHHu/cy4CBcX1u6ax2YDu/mbkaie6LaPmh3va128X1GQnLf
mjDIAi2P1GQ3Q6Mr7kjkl3b/8ch/2W5rXXiNeOxVzGoT0CZ5BVyhr8QJwYwRg3GJocqk54YSqFbt
XNnb7xIE51uN4uz/E4VRUlS31XVpqa0h+8i90+IClcUgcoG1HaM8c/BDNcayeukbrN0RuxvrLNBT
U7F4QhTUBLDZ1d0uzPu5G++aWUwH1+tB8qlLLIbPZY0K+w3bdSzyMEtLGV+ZpssFYle8d/nBlZBq
bFIdRGBckaSDcpdPqasdgOiqhe+geQAy0NJQ0bet4VnreWmuDGxz3DczRnTPxba61doE++fXARQa
6vr9kpxKFOnwCCA2O2IYY9oHuF3LUWaT9v3jHXF5GNDhpFzGTQqrgxfxfMR4GsALi1ScpPAqc89g
oxkOhIrRI1Gjm37C8EOr/U52ya++sEX3+ePx//KLUeMjswOIR/VhSz0mk3DEZHXeXdOX4naCCch9
7WTq554Cwr2eR8u19tJWxYI7F7A57+FqyM7h3hYfkFXJ6wIAHFmdBgYxnUQ+fE6Hou3uFLVqGxyP
ZNoF8MrANSej28kAxZDEfUT/pHi1Yy2OXLIc4Ipf0NPKAbyqc2F7V0q/f3nioIhSXnPQpKXha22K
bKoyOrWHJCFmCRFCiv5MiW15G0bZP6Du6Xh+W6TL0c5Kw/GzPKk/uYjMpnQaYMR/glZKrXWPrpsi
T7bEOd239SJRHrwyt9Ogpc/awdE3rF9KpCltGvasQbknQh/iK7CZy8NEy4RrhXLx2sLfqgWWfVMv
nZIlpwpM9C3MdsQrBzVNlCOFSQ1zenR0zHzn5h4u31cm8b0Len6gsK8CDEG0AFEDuND59kbdTGTZ
JPC5y8f6Ebf64cVyy474q7FLwEJOPcbcIYtU3b0Ji4p6hqojT8mfWiVCyyF9GMRczl9mo1Vbgp++
LH4uZl6034Tl2Mtzb1Fr3XVK6lWvTTMbR8vOhjjy5ZisaSvl19bYee6cGcEETioLK4gh3a4bPWU6
NVrRl28tCOm0/ZSMSde1u0TBRSz25zqrFC8YB7t0TpPh1NbXYWnkDQZjtbnvisTTfW5ufgOkTqRX
oIKVPzmqPRENLHo7gOqj/EBHNAZ0a9Z5ju30x0f3LwtLndDlhqcRAL90c0tmGX0+ks745BK6FKHi
0Z3w3WRRNYytzPGwdLYbZq0FaPufB0Y1mc20KhOuBeHzRW29kRQqLuc7uvF9RuqRNvt2SCo+AWoH
9neFODmOeY12+JecyiJpgOjDkQRct0XYOElB9I3UyZ0LqtBxglYMdrufUWTI/Qq6xW91WotSAz0Z
7zYy3eUeKjjEgQjBUzpHvVnfwtsQ7p0Qs7sbiLGctW6kQU/wwAUHi+oVo7qSpOrvUYZcPaF2MXf3
BNxAiQBMm/Nd4s3Chq1tDfJnjotz9aA4/WQ8LY2Z/RwmoEcHpRljO7AiZdbHXe9i0mGHnZlF5RAu
9njNzvb9hTg/YlSsQYXyXAEw5kk6Xw2pF4pjYBd0h1Gv0G6MPMbIy5BZOT9hv1c+c1R4oAsRe1/J
Z6rXJHIGdwqbXCB75kMiTcpDidjrfxNQq2vGIX/5Os7+iktEJokcfKvu3Q2tYiWRm5/QR14ivOVF
PSY3gBTJjbwF7zrkoqrufkRJIPqm1xMtHT9V07Rp/Unrk69eQZEwdMwoNX8OM47E16h5l6eIAiOl
TdDKgAo5R5vpcygfTkZRnwZrFLc4i0RN2LYkOPGNKdkoh9guiu5gUpQv2ysR2uXju6bBEDrBWyAE
sG05AFpeMogC1UlTOvd/mYmKyui06bGFzNr5ml2n12T1L0uqwNPQKyH8BZNFAK6f/1zdEbUuIh0w
3WQLIuAc4s7Ri0b30KblZ62CPpw5qwGVIeavdjvi5diMXvVZzWujvvn4Hrkop/L4g/+gREPDkORr
M/WOcOpOTxuKkvaijkHm6q0MW10pvsexq+DTJHFdUfZancfzbVo55U9RaabSX/mMLQLxfeUpXBEp
r35CF9XULJ7cWs87eRLQQOc00IdaHUICRXdq/BlsvPloqbX9qTdkrARdXVj5535pBhOVn2JW8Gwf
jclNlEBSoHe/NNU4mLa/uJFUvnW5YkafuQyV5KZb8qU+ThlsncelbBv7Wtx8sZ/epUj4MOrUxJJb
KGUsHa5EGKgnbqRF9T1q4jsnzzTHTzrHvVFtHsGPl/AdcH52+/D6rBTotXW1mmNu3oJ8ptltwN47
xZDExA9hQNV6spPBNXYw8fVb05nT6n/WzENxa+TgpsOhztPxuY1HDIxsxe64BmytyQKFYnMZ0OgF
gMZj4rxGtKnLL2o+lk9qist0mOdL9CPKBif2m4onNaxqBC1SoEPCb7SVnCTgtTgHrczzVZgYvTQz
DxVhmuOtBYTUgA0YTYYRqMLVFBlKgELFMeqjwt0vo27FP+xUMYYQSKVq7bJKq4bjGCVk1JCgC+lb
VtkXD7GVG14oK8/8EY3YNN5KEBp48OWTvUaDtvT1pK3cYMKDOD1Kq03bQ4pjs3rTcyAbXxtNiaiP
GqfeTltoWNzYytBEx2TSGoErmE4wGazWF6kvvWX5aWcohEg/MqM6rv2obXU7yG1casBmjW6ufLe9
SSahkhhtZ+0/Xt6LyxG4y5o5EqtbePJtGx4AIW2rjcv4REdU638l1uAGKnYfxi0G2Ero9QlxDpB4
40rpdqvywpHU1jeNkjwtL7KS9cP+QCDLpKbT4NrxaV4SXJ4qS0mOnT3qzf+8Vkm727TRaufY9qle
BTN36C/wO/brkjdZKyEeZt78GlvUcTyKSYOeca+mABFuMlvpjdsY0ZF08VEJyH8lvJ3JNbjLeolu
DgVrAsEIOA9E7G3qoE/ZYhR6KU4YzS/JQUObOzRmy3xwjDY60QvRdd8t7IiaYz7mh4K6TYJGnWb4
FC+dsMsj+5rLxuXFTyOW63a1bSG15nI4n9GYbFK2eVGc2PMYukpOBVptWtU6NAbiVAkKdyBAqajz
77u4aX+VTuS9zn2Wr0qb1dg/f7y1tmQ1ltihWQrum7ufuEBfX4c/ljgncMmzvopOSubWCY4jjaUs
p25Usx1FTHhZFH7TjMgOgY9kCOZ+5KtCN5/tyfQL7CKGRy217PKOaBtX11CLYs89GCZFC3RHqhiQ
zpVduU7R2bIimAXUBKE/+PUA7DbFwtnNaEv1o3VyJrO87bPK+eLmcm5hXFb9l6KjM+gXvaJ8KofE
udLyu8ykXMT62U6rNgJNga3kB0LfsdQWzzixhm6Z3SidVj9LU60Ap40u3ul76RgQ/oKyntNC31lp
J6zIn2bsQu8coQ2u37Ecvc+Lr8K1bjzvVyLdubqvcwyoPpsq3OpDpc9gvGmJlXrQqq7yeWyGiTJ9
2nCxo0nm9Uu207osnb+oqmK6b5nWZr/NrEznMNPTIQu0wpiTQLdE/jWtZzRC5zm1nF1kOr0Iq8SV
3l2pTgB09uPQeXi3IaCagvM39cYSIYdegd6gqmX8qvdVexpFgoI/tM0YL8cgli0FM0PLr5nsvQMV
/1xbDisHdUVrOnRsAE+e70a6XZRlG7W8ndoBDnqtSx5QbXHUA7TS/snFZu5eWK2KPHfd3c1WX+C3
7VRHta4QvLMsid5Jq92OqjWdRK+Nhu8VV4VXttcxhWr+WbMfgkWi6c2tmERJIgag/7fNolpHN8/T
/yq6A8e5UZRdravVpzxTrpzTv4yJOjq0Ikq16/ibMSkcIGfZKeNt3gzqESzlEESqXgYg58cjJGvH
Tw1nuLLbt3VSrgXgug4FWm4Jbv8NeKMWNQLxbtMfS3Mpvlpo/GGKQbdF+p1KC+RaELM51++jcQ2t
MBW0bbdISEd6CtxgtT/WNdmH55Sp6vc4etfhrE0Je9MbjGvaRRfTunLlqIvQvWfDISh8vt8Q5xyb
pioHRAE867tXyXYJaxcRtwdzEvIhLZU2/1pg9BddSd7/NrW8S+SJ4ClW6ZrzgSdv8CJE/ftjhfVr
6IxWtexdAHqdD17AuVajWI/N2bGiBrvKjSHJunaJtoKwrd3ZaUnSfVOYUxJOmS12XiH1fdQ5v9qa
POPjR+W95rEdD84SA6rsVxwbz39dX3gj/JDFPraaELlz6Bswpn2AzXYhHhuhYXLl9Iu9fEI+qIZp
odT2Kc9JSh+boiXhR8Uu/lENhZ6GbaEoJU0gA2iE8LjWQ90W1qur5erPhsts2umzSY3KHivxtRRC
y3a8dZ53RAVb/zzOSYfBOETI6lS2nj0evTQvkm8e2Gwr2ZcIBjX6jg1nRm+4KFjaz6T16J1T8Kzk
MgaN2sv8raXwBKegia2hCgthNUmY1xUFvLJMI4mTSdG/6VGjp3cqMKd8nxD+xri/unl/01VZjRgs
Puc3spAQqg1ztrjKuWD100g8uitdnBVXYYLBDvTRGaqG/r6hkfqUiW7elnNc9qAghqH96ggvq35/
vFh/2RsUBbHa4THlTd0SFxXNJAkSObDsKtaWr3oCNbTKCvU3uqJL/5DP2T9KQ5KdIKK4ymWtGmyX
3hJeOhB1WXl6gx1u/uD0rtbuVYi+P5RUptU/Rgv/P9gKlIKtS8SwOeG4g0gKGDNYFoVuAkUNCoaw
uabQjTKykhgx3rJzVfIfpbhm8nVxyGkowLSBVgFWiyR/E6lY6ehGhegtDvkU0X/VVXAftXFvLvrw
9vEqrn/V5sQxABw0aIkaboTrp/wZxkXWQs7U2kei+dFv9EpM/qSbnrhySf9lnFX9fGVuEKZAAzgf
R8O7WNBsdpH5qBXz+6AOo3VbwLLrr92QF1czPCKIjyBswZ1ylWxuyDTVp56uqnvsUzX6RAt2fFJj
V0v8oqwXzR9yWmYYhuZXOjGXa0YpFR1pEh8AmRdVCHLSxLLqBdXkAhTg3pmRWNoPRtTdDwpd6qeP
l+1vo0GSBppCDZcp3exOuk1FhUKOcqTkKuT9rKIQLU2QFQ9IyP3417HYHtCXAIKShDDm+dI5jdXk
FXzTm5ECyds4FdGuB81l+Ikzq4//OhZe20whdF2iFrQnz8cq/o+yM1muU8mi6BcRQd9MgdtfWbJs
WbYnhBuZvklISODra/FGluSQoqqGchUXSLI5Z++100rD16OyM4g8pDDT7CCIIo4TdzIRRe+VpF9P
YcwoVO5YSf9zDW5/fzb4Ydgg80pOXRXYm11juNOLBaAkLtPYNOvhHSfY67eGponjEtkHFPzZsj6/
Hlwg3S6D1D05QRV8mfSWikAuE5oeY+M+vP0k/3FvXGsDzxLEg6vgxb0ZJkv2Oq7OaQOx5b4w7vTe
GM7MKMBsHDUd3r7c9mKezyPcGk9yoyAzc73cKZQyJQJx0R3mZm2NqQnZoeboLRrh0ggTXVuOeS3X
OMX8e0gC6z1m5qvzsY96H20nDxZ7Ba7nF1vO2qUboMnKPymUU98yX1SXtJn1byBC6m/+pMmj0wZm
GQHk8q81xu9DgkL0XK+2vn/7Sbw8Zv73SzYxItPd1h598bk4ZJblMyXTU4NuKXbGdfnFQcnb93S6
bgtDlphdEIwcMQGUT29f+l/ji88G5Rx6GEo+L76elU33kBNMvxmqgrMEBLDLszr/5LXivXXjX8OL
vDueOlkayIheTEB1gGl7UVyqa+xur8a8jbHW+6GmRnVwl+C9HOLXszqTwUaGRvKxSWa3W//rU6Ww
3zvlYjCcDSDtYIOK4eK3nGaMQe/jHrRYGfFU38t7fn2bHJu27A6mJQKDXvb3x6bnLJvM9snLs+zr
ZPSAwtZx3s/oMiM6oUb89ht8fZtst02+VlT9GFJeClqDNSc7K1XWaargFkuVm3EAUOs+ISXECUWS
VnfaaA7TO6vz64HDZZGC0evhTgl6fv500yaB+l+0NhPhlB/wRjgnn7ZZmDam+846+a87BEGGmWzb
CnBOfH6pYsyTYZK1fVpEr/8ZEr9/TAp8UnDS3XUOWX/Wm6ZGpv3Ok/3Hm6Rxwvxkbuod9BLPr0uf
ftadpnRPc46pa6FjfeHctERdX3ufk+Q9zMY/JiRqn7xEdgUYp9mMPL8eGpWOKTFxTm4X5EczX4s7
bVWk3VW9u3wBL5JH3uyJi5mPqOimxHPbcJw6+6zn2vrOvPB6SiJVZdtIbg6ETaT9/Lco3LOBbDzn
hGR0OvbdaO6LGT0QJMpKhLXZ9t8hP/4ssiTx3nvs/zUwn68MdOj+euEvHkTdGiRqDAPNW9dS9/D3
3OnU9S5lAKOmNxXOfVBC+ANV53xo27rTf3p1NpwE05c86c00J+gkc+yE82QqjnjWgqwDHA6dZuSm
5lqFQ1PUy651OXzsLGt279LCs1Rs6Yv+mYV9HiIT7YmGBjpVxilPnXa80yGc1Lt1SmrxaFKaXq6q
1nr/biJGrtp5WdA5R3sRTR8vdpKYXzu0TFNk4zm1z6vZetXemka9jae+W6cvg4675BPLn4GqHIxX
E+r9AlSwKavkobWBqh/MBlvDrjWM9EuDsSCNzTofP5D/2tA14WY/IAeus4tQStxrAKYrksfdytvl
ky0+VWzMfnhm7X2SdrKSVWYF2lH1qfXHRO79U3emQYsQRzctUDTMlXgu6X2G0uqYSUbdlvsM5JHY
0YDLx3M6DtkdPBbT/QBTnD15b9TLrZfr6b1OlfRbw0aSgzKPD1pfH5yLxJFZZKHIbcmh8P0akH1D
3LIqlf2VhnUPBxu0vdilSyKtgz8282WsZw1lhl2ZO6UJx4hXy5Eq5H83EjZZ+7SMaxA71tRW3SX3
liCpAEha0403BUKEBQ0b98ZPuraIOOdpyV3nZqZ7kxWKx7qij/00ij5NDvVUZje9QsMR6n6nfpWp
41yNxp5Gzsep9qsA8ZaHoDGqb2lVUHODHN4L/aNW4Qy9OhVBSHebZVP7WVoARweimGDJBdAb93Nm
ijrGdT21kRLdHJy1btCvRGErEpyWBch7KueZkoizGOK28RDQ8zF1lb033Jb1t4eHCT4Iq9ht2uW+
E01iEugUSPYpDwq5ygwQL831X50xFd0N8wjKFgEdyf0zBHmaRc46FeNtW0tr3aVW7fyh+U7DAdxb
f/XgkhVWWMvBcAA6EiEc+u7alnuPenDM2TwZv+hVPy9GZEvLvkrkcsMYIjYSpO8SPa891SJYP9p4
SdYfo+cAtd/VyVj/7Cy9kN/MJdF+dEry9QinN6Yei+7SVtgL5EoFQ+Sd2YRp24+txHOS6eknkVke
mSXaMlUXb4HMOIelqy8lc3pe6hEedjwXelaW2ie+xqm/r8wWwCQdSpS72dB7v0ppaqBn18nr95hg
5BKELO/ZY4kdLAvLJZBZyGB2fumKbd6xkooKM8a3Juzt1CRjEtzHcab5flf0o+Gd3UHrRNSS5fLU
i5xsU3/qBAbbxhcTv22o5CO9JiXPKVreo1cCJdmrxWn9S9q2Shyb1QjWiOVSdWGHymm5VKiYh99E
L+bD70mzu+6OTLHMqSI0r1N39KXTOpFdj/2pQcsrDhh71RLS9kYBqcEJoUQuNae7Irqyq9tSzcQF
D5a1/EY/EcxxhXHapS+45Fo4DTTYMQPr5nCHONz2Y/olxmPfq+aOLEbX36e9P7fhYrZOHo0g4fgw
hnX81Lj6/JGeZBv0YdaRHnkDBGLWKAVJelqG1WfmE8M/AyaX6t6ND4GoC10yb4NTMZjpQ0Pb3g2V
l/IPAksNZMGQV8u7ZqjskW5VwHFEh2ydIs2l1jb5a93Iqo6GQSOzrkrGuYgXKfQvQb1qfaywkVB1
Ju2mCisvr0++1VtWLLGHidBeV6RA3bA5ULAI+PaV6CP3e1PP/i3FgXlCezOOWrhUoOF33sRz+Nmr
LW2z7cZ0gorQzrT86Rmi3XPnxILjKIZ03zn9mEZt0QPsT3FjQLvOVPGkIRj8oyrYjbOrZygkLOFE
29mXKG4jmH9PY8HsY9GAvBQyze5XqBngXQPFxFFlWfBF0yarOpkZmKIDFb31VDBMuxAkdPI4p5Wo
MBqM+fe59PQbT5D9FoPCHG8yswR6m63LuMUsafMpCIb2K3lfuhmqxey80Jea/JIiO/7Ta+ZAz9Qd
hNgldWeP0Th7+W9U5k0e9i24FyucEJtQGWrQJRy6yV73K+bt4EC8ULXEeKbhqs+jzktaB1neZpAk
8oi92PLRxI+QgR91xuoWQOP8RVpp9RH8wn9UcFe0t3YhNPujZWsB+QZsqZPhNKOo+yOXzePTW6Uo
P1bz6lwWqbw11LSl+d4lcv6mZ8Ip9zrlUnOPSqC/ZsAFvVBV0v4wLKUL+HN0BRWYvnfSgzBW9+o1
hmaGHi7zz9WQak+0ZAxxmlcPwqwQA2/FRvvIodzwq2iUmVtHFiaDai/aVJvCRHbNDKwVDdnRmni4
YYkw6YaSqm2z4Nj1Daog94H9j44eSTjB2S1ZIGIXkGR96hOhhpPF2VDuClmM+q5vA80hmGgsS4gR
g7ha+VT1Uenm2RDnbSXRhQ2wW0I3l466cZDY3yrOxSIu9GbQY32obRkGlptfqyAN5r3fNq51tWmT
/i76xGCJQ0+GllTVsgjH3Bru/RovCUcnQrvBx07j0+jX3TdpUfnd1eYqj5x5ga8GW9BsmEA0/ljn
STeGS6lXU2ho5YjoIOBlHXI1jfcEhlU4BTA13ZK77LHHyjkEB6XprbdNZfsqdAoMhjAyGgSN88AW
hhWnaWnDY3jRQrs0pMc0FBi/PDtvFKJLJW+kRmiMluqqvFq6Gp6MmlpTuLYoQT/pdUVc1tQ3/qPl
DGKIDFVPT4VmzLBfcXw2R9PokvTCv7CCqNOGzAsHMxtv/Tkvi4ufDeq3N6WGiDJXOPKL0cqy26VD
r48RDW/LOLr5fz6ndaHZmduGNA/56st7uHxFzg1yaowHK/F9/JxJn5zK2ew+LGPnduesL40ilHjT
rae5a2R+8FczIcKwc6dd0JJoHrNrnJ4m1hO5b/0ZhZtK59S+cUoFYyRLvfRrYA+KfBxXmEXMeJ6C
iKhI2w9NapgZgIR6KQ6a7i8eaBhd5JfRWBob9RdcVMjGKtvRdXWSQ+UN1pc8E2u7k7hGcNeMRCzs
g2BdPiHAmcUhn9lG7kyzAQ7XsU+jmaDNDjDnICjvtVwDt5jSqfYj8Mz+XYETcEGubEASCqw2PQ/G
huYkrNEuj1CX/acsaNRIebqf3H1N5nMb1VmWCNZXlFpx2Y28dSAzjTwHLE+0DaTRZI8CnVUftslo
EPhGZFfsEjyXxRwutvtZVuxtc+ca9U2CMic5iC7BD5kTcFmcyiQ1+RAV5oiQiiQimmbJ3SJE4pi1
91iSDHXOGPQ6jRWRfPbWTKP5rqXGiBQoaH/jeSnvjdlhK+h4rDZnZSLKGVXFB1CWCV2SyuUNlQkl
2JDd6VjthgBMRjiImZkI1Dpbukog9AvtJSlFv/dGBn3s5jP4XgZ1Ad63StMdpKlM/5TPrWfcBatR
DiHYLHjVOkSOCslYVl7KeZ39eF6H8tZtOSBd6tqU8QCNqsbL0Eq+36FbZ/nZkWMwxH7W8Qu81akf
mhp78We9MxIVLVYj+QDMsQj2qtfaBJznkBknzv6jUYYzOOL51lSaXZ5MZ6mDcGjzOmMCz7p9Kqce
3hDydjxlW8uPXbZnomMMAzq6j63fz6ReC5BjsTFVRbtHou0Fu0GM2scyaGvru5/x/xx2udlDeMgF
ELuOxol2JzvbYGvAzNXFft9xWTGadXuDAmJgm1JX2r1oV/XZ74MqvzhilCXaAdpxWi+Zv302p3NU
arJpryahpeXJtifdCg2CRdF7GGoZP9Dd8wjvbGSnbmzAxlpIGbLQ7thZs/VyUtF4n7AYaN82klvy
fVWi/yARLsqDNgiO5v9/VcUCLUa0KI4ahG7Pz79OSaVmlKl9SqfhDCdbfjINYUbJqNl7vV7+DJP2
Hm7jv5LJy2Mv0lDSg7EgUFvZ6hF/FawUgVwCk6p12mCnxRWG+2zFNRt4L06yZcD2kPkVPsasF+Y5
yZiGwk5N5rF0tN7c42ZCjOGyJ3koU5hJu5Qp3Aup9ua/6T7wFlzibK96n419bKa5+9kORru5IoU0
flF+a/bmkkFtAKjPy5ML8sZ4nMaaw7LGYfO+g7hkXsxZ1fO1V2jUdotdTTyMoSyiSm+bW19NTIow
hYJ0/l52HWyCdvXtP7SuEvtk1Jn/AGcpWa6tmJ1HV+LICRuWkD/AqjkEBm6i5Xvi5rWK05ff5Re+
USE5N/Q+ohEs48jq26r3Qzm7jX8QI9/COffwiZ6WLNflnuLRelkQjTV7AxetscsWt3xYAn/MHmAf
LXXMkZD2GKB04nrWRSbv9CL+VTUh8k5HsUEryXnpvDC6tKXVo7snK93WXraYe6bzfh9Q6WY7kTTj
V48Kz8UrtWn/9oD9V/WIQi5aBkT6ND3/09L/NXosm6zw2lvcE0XtBGSRwKXC60s6VAYaCU0lfsdI
cQQ2QgN6K/MjgPs0JDrN/4AioXqPEfyP6hkaAP6LWYEO7MvcGniE3ZSSakNAwjQcOgWlJ9ZmjVjF
uepyqh0EiO7efgb/ePxcEl/ElltHafJFMXsIELeVrXJOiHXMOB+z9KAc2vhZbmdn01jmA/yogP2g
Xb/TXPtHiRJANBJrPDfg7f57OX89/MGY0fHN1JoDKf19BTbnR4WkOFyyQDuNuK43Relav1Mp+9f9
kjKGMI2qIfXC7e9/XdUy6yTdahzojDNf+1FVgZXtJzMoI2V6qo058qaRPeLP32cLuQvviNn/eXl6
B/wHmivWyueXX7R5ld6ocdNk3OwbZPsXf17UnVDSa6Ih65Nfad4Ox4ad1nspXK+bR+g9Atp9hrnF
g74sPzcz5S4Ooe6pHDkNhoWgnhpxmMI5HgyQ3SCUjgRRA/tF+DG5Nyg+3mMyva6A8yWTL0eXYVM0
vCzXtuNkBUPmOye84ua+Bj1warP+WpI494446vW3DWlrY17ZEIHRK72E7g2eQje/Mq+M1N2mvdWg
MGAW8ylu1JldietUQ7MPN7+Utw9EWYiPsERktl/Lwr+qyZjea6688vRh1kQgxjtgoqN9/rJn7tZV
Y+AN9U8ZYN6D2bPRCm12Zge3CtYLTI2+OGf0E++8SsjqMupICC924+KoqVezjlGacKosjbzfafWQ
vPdyXn2Q/Dy+RaxKKIMs2j/PxyYOHJG0SA9P5D1mN8KkSBk1WuBcZb0YV22G4977bn58ewJ6Nedt
V6Vuu6lbwNi87FRQZauHepz8E1px7w7KA8JVs1PFD9tGZxtC1PHfueKrQcjehC0KuwbKPJxKtr//
NQXMqe8n/mw6p8JbIJ4lTZ0d80WHDcz8075zse2hPdug4J3eHKO4JGnavlJk0FAasEha2VkLGvte
DdZ6LevcBPa+VjM92tSDtdn2h2weP7/9YF/fpgP4ccsrQkWMTnx73X/dZkrhGuN2W5wD6Z59r06e
cAoEe8tQefdOY+v1yOFSFOg2lAdvyX7Rpgz8gV/gj8W56iaqrW4x7WmIithIPfMJ2DEBK5So3rno
P57s1jJEjIo2AyfHi9e4DvZAd6Eszw4x81nYu6kJ6rsUl4xUufU0VLkxUiFZiuyY6kXh/r8LCXIG
hg/cBThPwHG2n/fX43V0YdJoAnCuK+myJfA3AzJNN4pHlSGOhRSbvxKU5k5L3enT2+/29b1jGPtv
q41jjHi9F9te5gxlrnShT0nao/M3O9IDzICTJqli6qxrY3vqXalEhEJO//P2tV855tkuoVMkkIR9
tcE88WKfb3HoWboazZa+NMtDlZZ9c9ANOXOugjt1GhRtnevcCJQlQ1bL5AuuEdQK3TjVFmUCmCax
LdupSaMV3231w/DnzrxgCkr1Q1n31tEdwfS9/aNfzzLsM9ACb989GuaXgW9dozQqe3ZHnzC5upQg
vkI7l3vT6X9Pc2C/Z+l9/e1xOdDHSEOYY+yXsjZjmmnNCrc7VSkCRpuy6R9pruVeNsa7SY+vPz6u
RZ+IoYgTmws+H4iQoFCTEch6Su18AHYocW3omuVi6zUggO2UP+mf83yZ3jnuvV5heaJoiJi4LURL
VBmfX3hEWcqaOhmnPqin+UzN1NxJq5lucjbt34C/qpseMSWw+qDaQshabXjq24lyMrqG9P8V/RCa
hioMjzk1fUhVL55Ct2iUUaSwTiTkLI8DzdBb20qt4EQI+vQe4uzVI4eBwu6c+h6J1gFj6vmdI7om
trRFhkPpylwiADW9ccwZeP5JM5ErIMPuyyQiJm6p3jGqvxrIxLewonAigsWyVRifX1rIVuQNR9jT
6s6VGZp8OzdWQ+epNadbt/Peocu9Gsjb5ZArwA3Hmf/qhJSCfQENPEynvnBV3MmluOuZTA+zqt7b
mb9+qDjw0dRwlEfxgrvg+Z05dl/DCmimk5nrxaEmWn5XlGiJ6pRCJm4Lk8iUVL6zH//XRRHyIC7n
ecKi3v7+1yyODARNu2NPp2BslB9nDdzOaKp0+ji0Je3qCHFXPBWinqvT2zPSqykcAxOzZ7CdvLY0
yJcDllqM55cBFFIsv4/2mpofKcaazs5KJn04LzkOfKhTNVBWcgtyc//25V/f+H8aLnYH2AdQnr9Y
vkagZRrnWvuEszYQodS9LKzsqj1LVZq7cqifBJje8O2Lvh5NKBw95gvOXTBEX1aI8rnUioW19NTm
XXmuDGeyIjyFXh9pVI+S49tXe/WpAK9Bl+xuImb0lK9qQ0FGud/w+ksnOlWHft7Rn0rTjO4g5MEn
6rY84f/7kngBN3UeEP8tA/D5cMobrDt+peQFeZ5BH1ORezdUBRsEN8jm9NylQr5zl9tc82yDGVAL
wpy9SZgtFuUX4wjJeZMwkMaLDrnGOGTSk+OpI++meHr73l651CkFIZbafF3AQk1Mcs9vrqex7xaF
Pl8KgSYMBv3gNlFOYTb/Dc7T/eQ7wwyWep1VXkZDk/vfdMZvfUO3pLijB6vyX23jKTeEJ+Wpd3aD
r1+2t839nOupZoAtsp7/OG3wptlMR/3S1ZQeQxNnQ2iiEvjo43Q71sPy/5atABlwSjI4R4O49IMX
8zD2UyDPc0Brtppn7zx4q/0Bc94f8CHZIU1cY/xYCEs/FpMqDm+/iFdfUQCQCxA6VQwyYfSXG18j
Iy2yxsd2wTo8uWNYWxbiZGdO3PqKTS1758m+HmDbrSKl9RAmM1O8uNNVWlgPE/J8LL/t7S+a1+rV
vq6k070zkrcp5/lIpiaz4b7opG14oe3vf83FfuPQdXU3XCI7mnzZya6doKDppIjVDpmkJ42DW/+x
9rR6+uUmdvvt7ef68vrY7Ck/cmTCkuqA3tmG2F/Xn/JU71kKs8ucavU3qzRtXLOOuSvMcYAL1bfF
D2Um68HWpiqN3772y+n4v2tvdSnWP7LLXqbYlrPQhsTk2i2ra5j3mTjT4KBf6HXrV6nq5suc9fPj
2xd9+c1sF2UEU45ASrzpPp/fMB974S9Vn1/yhM8+zFEs3ds4rnD9zhinC7rn6TsT5EsYOessykAW
HYpA8Aw4uT2/JnJHuLnpWlywqGe7ocuSkxKlvLO8XMbu7FZHrJhdNEICMaJeIkXzRjd452n/401v
VSgk8NiOGdkvJosC1YoY6EVdrCy1HgO6cLdaO9cXf7KRnzlJMZ8DT1OxEyB9ffuZvzJtbw+AgwhC
UDY75CS/mK8H9DnGasniktErrI4l/d2ZXietqhDufPfQV6i16Kz1YBXWbl1P3ZJpSVSmGm1xqSaM
UL257McF7RRafSuea3ApHWLtC42C4sc0ZP+v12OrV2Fv5KvEVEIewosPszfWcrQ0vb8YlVlNtwVN
kSJEK0DrEdlXd+g98v3ua1sD1/T20+LQxHj4e1LgcRH3w+fIR8E+6eVkNzYcdd2+Wc+9CooP7qx4
LZpCMBvWQUYgby4b6+zgniVIVSAfvCuKNP0zjBbk46YoG++hZyn73JhieEIuph6sOU8rUNqmS/Sv
yzJ1DVBC5t/aWlXzPoGzmlxrK4WWNNHEvqLjqdMvmbCzpznXy2DnNa76Ykk5EZC3mP1xoU2M1rxL
tT9Zl8zGjaBNni10gIpO3FIZGq+4yfq1IfONVx4PwzgOnxd6/+V+FqJzUmSEq24eMDTYBmNAd+of
dSuMHfO5ln0Xq1iGDzCLR8H3gMQmAjdg3Y1E2rQPrXRS2FSLMaZyV1uDox9tq2mfMt0zbo1sHb83
s+HCkcJK+ZDS1spCbc3nP1IZnYZKtC8Fdn+LM2rAZDuFti3ziyYSx96Rw6z2beJQHV3x9exNK/OT
cxD0eOFnwkVK8HjBVH1uEdMUt70hdXW0Rqf/oCCbIXfwiOc9KmeV2cEnYyWJin72tF3ei7K+IbI2
Odn49eYwKFwxflxcMRuMJjrl7EOR2RF1MQxpLDxoRbs8pRIR53qtHpRM6ubW3jJco7ZZU0hE/uRe
FtsRSeSMI42MIF8lxNyBsLOlnaeLxLk/hS2ewu8NhA0Pz4mYy7igkzrGKQiCb7AobD0slKRh6HjZ
/HPU8PKHOZK0J18ZuvNhKi2gTZKsivtgXPr0Q4MHfLnpmKEI/Z1E7UXlOqN/qRdpXdyixhgNz7kf
djl9re8uH8hHla3lhqjwlgGGZ+5lEdqAzAIpbQV7T5HkciB1liGC4H/pUdgN5R5ZwYRAnJFmRvA2
fIKhrbWvj6reGMrsqfAeGtDUfk9LKn7peucUu4lef3Vne0lXXlc/sQ1yDxxh3ASJsKgIja7/ZR2d
tTsFExIaXGRq/JivlWVcqXxXv7wZ2HS4roBLk0MxdQNjjaPoJz/F1vw0ijntLp0MJFrD0aq/Ixvx
0z+oKbLyo6Nqb/7j0EEsdw2UgCSuVxgVRysVHWSQsWwQPlAXOyjOPJyPZ2u5Gy2ItDvbgkJ8WoI5
rXdFuqI+rfkGuri0xTDESTJjDoS4PNmnmbQxQk+MUTfu+XA161MyE6ETehOk24hMavsXbV5Vxem0
KakgL9rEdo+VlA8IrMxHP2PCvRtUIXdDW+nG5zwb0bCRR6G58eIxs3wtlkRxiIcC7gZnM13t34bL
Q4JGYcOT98q1/riuuftQE5ZdxmOmOw8UAefyweTkWD00tjcPYUW1fji1aW4te1JGql6LfLtVBj4d
NHZTTHR00PxgoRh+UKBdvzdGof/W8xrF+kTAuvguh5LkZr0f/AOezADwtZWA/U0MlYxIHmAMxLOD
qhurxMQ/JOck7c/GQBUIuOmg35PouRUmZ+lclV5jkxvm0RHx0NdJcxGYZtfIJn859tfBgmft6aBf
gNiMt/MgaMcIvV/rbxrdPwSm+GP5PpxJyIjvoe+uFK+TcacLL3EifXap+pkyy864NFnHCKdWPwAr
dSmI3QDWC8Dk4GKM9tzvVtK3nX3SdA6YK0OVM8DhNfk65IvqI0qqMISR2LVfJ3vpBBE3qv+6BORW
xwkn6UcrT4NvxTjZ9o1nwi2BOumMZ61PkkPQ2poeTekw1kdqVS3BURXl43O3mnl5QLnKvqrutI5w
8MJ2XKSksivujaxZ7HOLlz47kXg/noSzju3HjtZ4Z4YQroCaI9HMbwK7HJfzyJbirNEhMuKGFCV3
t+nsvwQVOs+YTaLyw2QwlMaM3FrfMkLU00MXoLI+cFYsvNhH9KJH2Qxw/tY1BiLGwwWtiF6GwdS0
n4Ka5e3RJiSquevGwRvOvd8jPyo6s6tvBfOOdmyzLn1KBsdYTbTi5mTvZG3Yc2wpiax5QWKJBZv+
vv81SM3gEeZBDnx/qWsPKg44pBh5rwslKEWYf0Im7ysIh8SJx8i/JbqsYqTqdLtImbQfhsKdFMGM
9oo2u95cz0XY5s0gvyk96/KTCszhWvlBWV5Bp87nWs8q/X4KZhterd2Q+S1MbYwXV3YG+/hJnCwD
kGdMZcGsT900ySJSGN+D2OHE9GlO++DBBi9qH/t28bLHhM2wuttEat+YQNqf0sq0m3XLpj5ni2H2
Xx3qK2qXERCtR1qi1UbsdyDmPqMKM8R59JPsIKCx5jsdML/xg0OLBk3IFC0gpkQ/aWONjxvEdTv1
qBU700FblK8eFHkvX7sD+O2140ue7VJeV3NJvQ/Q9VX/NLqZ9wSntm331N9sedRXKX8vA6nCCGY7
IJZ85AXyBQPRQhtv+gzEUpxpDqtT9/1ParSqi12/sp8CAhiSKFjmzNijPTfseHZTx/jVZa7RXIM1
EAl6fsTe1WMiGKcn3MlG9gcek2mHJfKIx7nCbHdM87VPyfaqp6PBO/RPlpY7XyqDqui4qxedagS1
5+ziOcvs7Pqm16zjonnCjlRum9UFgpH6kXv5JOPC0XTtkgm3Si/26FVpFKS57V2TydcPOS7Zak9w
fK4/6LMeHBZakW2ImEWv90Ac2uYnPnyRkrYgbDRc3uIl0YxWxT1UrKfGfnudbjQPgKsBtkrt0NrI
7/BwUG/7wAyVgrVM03aXER01nWptWcsubLNBunFnaHp3SG2//qJZBWrPThvthAB6iwVfwOrbo9Yx
VWzmjZkdvHVeij17xAmhYy4Zu5ORdstNs6DBjjTClsedkVbpGLtSOo9zoJY0AruFHJaEAq/YqTao
fopF5Ma+CiYEkTKvvL1vZxPbGL9N2KEFAjWwpQVEBSze8NMr2lwr2c3r4x+v9ZCgtbLAFAlJlMrl
lJl+AUN5NcjGceu1uCmbrnJOi+fncZXUubPT1tnqIQk17gICyxscQDWdlezYAi+o6rzShcQ/al7+
HdRLxV43U/NtSfF2iBzRuWOcN/7kf6ASNGS3NYG/46dl0ppDDf6HLR29tOCgycFrkGS26YIkTwwb
3yDsgnLRZIhC1LvDI1R2N5DuPHVP7ar40lHBaY5z0Et2W51jilhZ3fJVaye082HnVrUZTcg8uqM2
6JMX93nlaDtccLgChIP8bWqceYoUTIc59JGfdU1YiUxTv8ycvGD4pq1l7xjciN98s14oiVJFB55i
1e73kvTDfpeIQpXMVBQV49n0BvcoiA+5pFIb0kgoa7jJLXdwP3gdzrcAuJVwuksLiMXeuRp64yhj
XwYaRysMVNyVbdEjUX7Q3KBg73pKvokmiqhlc1xflQexgjFbaQiDkHBvO27aCx8FPVqHzaMtNG/T
EgtmZrCHC+Lsfvg8941TxkbrN+ku92C47ay5GW/dtdCWX2rVWgiuJMOchF72qPhqfQ5u0qRa1RBZ
rATmXReo4eOqp2N5xbZBMH04DAFcMRxKra5f19rIvhNem/WnZAwW5i1qMuY9wS/lGmLjYO+J/3Ug
WAOaeDaFKdQzKMWtQOtSpWtm7VlRxzr2C7oxsSQRMI2bVFVH93+UnceS28iyhp8IEfBmC9A0yWYb
tZO0QUgaHXhvC09/P+huRLCDCMWYxczEFFEmKyvzN75hqedQ7o2fAPxLICGtY4V7CQ+Pu0hzxtKN
6yRJ3BbWm3w/TIOkeXAIonqD/pKS7bKIfM0bYbW9MnRmImgvpgLxsdoc9myiyoAWFY+yhwe8ljyK
tJmkvdEoGbXKMqw8tR975wEhc9IlPQxz5T2bZixqKvIwOYZ+LcK3Meka5GjR/74zgzSSt0oy8sBT
QBvrXpEA6twYRSGDjqAJhTWIa1QYIhDJKif3eim2MlKRNhl+2hIJiZu2Ns6ngeOk8gbSmlG6BmQ4
cSAfUdu7aaZxTxX8N9ekP+CDrKWL6XJTtQ5bocnVbRNBaDASJLjPuRPo05ZZhhUdyjUvjbaczNfM
VMk+Z35LcGpE1lSwmEw4U107QidKszEiWBXBdkjtKXzV+8bfOWT5AfL1g1O/W77a496tF9ErRgmW
2KYCRi76XzE0e/ARXVxsxyhPR6+vO0wQm77in88VaRuJU0XKSHZq6AKAdjsj9DDHAlWfRabxzZ8E
+FFfnSR7C+aUzBntpnLEk7WdWoNHpBQpXpgQIwpEi4w0uR8j02rOkqni9aCOmXoXNHgmcpJhkiKI
4wQtynHhKLNumUi8vq/9r6YNZM014bVtppRXoWuCiKq8chhz6xjgi2Ztk7Hvv4tOxxym19Sx2ZKB
+Mw+QG7zHV2YEtytOfTJkSvd3kraOOUb7Mac3zURJPFB7pht/atNivhblcn6+J6lBVQ/2Ye3mA+R
9gt+SSXOVgNKdj8oefA91KZeHOXMtoXLgUza58av22OGJlWxCYdMG+7gRqk7tPcdBOZEWEXHrLAC
LM5EMuXxvp+c0NgEhii4yLSoA79DHVKyX3GI7Wt0reTyRzUFyv/KyISjktp6re+1jrUduciyrTNi
ebrJKab0pltqUVWFLrrT0IvIz4FXqg38QTcARv6soI8n7wCaptMxp7bd7qypKMcNjxpj8MAvFW8i
qwCjggcyHbHNqoRIKhuT/mEh6jNuRY/O8lYB0K5sKi1SvQ4oQPZRJHzELgtVyXxRwUQ3b5XUVuYm
mrJM3wSTEeqIBUe25eoRpjWeCrVt+u435jg+cAkP7YbInRmHnrI4L19DBhVZJdI4EjBjC3sRqBHJ
UW/5+XBQiGKBhxq+2e0TVB8bN47BjLsT2KhQdysM2/OHIQ+UgSTRnNotDx25cEkE9eHcJXXzDP+k
ifcmMtjGfuYvHAcTkI6LMRB0IAP/jGo/KUhRgTfJ5fKccHh+1BGBAscvHFt2cYUwNuQERPKira8h
jvzgmFVrvXPRKtZbECmk+y4guPqH4htN/FQBc1Lu7YZqr4e+STWdIVQp4MqFmHmvVuX8JLJyj+XF
GJZIuZBNunIlgIDXDWybbdpJVbQb40D+aGBIy17dhQCzfdSFQNGKIfhtBnEr844zpTZwdSXypXyl
vnldTQblgFYQNtIWyLcln97U4saOkyI9aYWc7+oqJxxIEgxP14ridt8UVdofY70214w7rjABtNsg
GOO+xt8BGSqL6mabQBsKVEYGFUIixXs3lag+lSo9cYzI4VtZ2c9gTKBnqCg4uGatml5HqeM/pQ+y
leb1p7+GJiAYXzC1tHHn4uJfFf3GGg3MCiS8pWzgF1y603SkcIdvlNGV5VsF/Ko9iaSmaQWv43ts
oRy3Ab4CSU6BY7FSy1xWMjnC/El+TOZjID9w+WOkUaTIobfBfdQb6buaTvGhwXEL6UbYEm6flOOd
2lrQJgptTWD6qtCvgZEC30tnclZFXMrToddFpACFcrSSIvuqdrW/w0oEXoeu9SeolWsyRFf1derF
CHSCR0FBDSLWolOooEY45ZpIjgNOcF44DMajURXKGRNamy0wV4SGFqv6Nlxb8c9GnrVY8EykWkxD
8HKSR4TUmlp30mMzglffJsKu42fN6MQIv/IPjAEjXc8UYGI8OxzzcNML8oydlaOYIuQa9o8pOuFs
66TPnY88lPNxD25JmjyEGhNxCvBkyF59+ENrrZGrQ8ukAVid3V7kGU+z2B/l7IWdS1N6FFxbJpfk
oJpfIAna8twCsJpfSPhnyEui2luugGU/G5pmIicFICal4bkF+Nc5KbGC9os2SOlPZ/IDC5RFnoYz
2JtEIht78Lz/h4HamvXY3F5alPZ1nc7TjMMGu7RE0ch0ujAr1P1jI6vVDs9ZZUPDqKBiqtWeaCpr
05Oh77ktKR73bbS9fR6vDgUKkfQ0DGDYvDuR77386NhPm6Hg2BxVLcn3RQ5oL1EybljbDj/6et2H
d/4fXnwvCwxcUWdfUq421UXXKfORAahtkVEnkYXmakNS7G2Rx3ipDjkpFHixvVlbUQRHTLUfEnw7
kBiQdPOXWdMmu/3117GRX0N8VkER0mEB83v5+YYKltiezPTYNlIIhmkWnOq7VHvVJTp4LkoZ6pyi
OtM7zoP4UMHObmIP0ucUP2qh3q7gtz47uMjb6kBk5x7wUjjELIeulzM5O7bY0EVm029n3Ts3K3yo
2l0Ae8pSKW3JoUq2eXsqrlpMkJbgPtB5hQUFG2RxZ6VQOuSaN99RCo3qzgyVQrjVYP3UmyJ4uz3U
FXYSqCgfyF+IfoC8WW46srocglBSABgIs4OmYYm6ydMmehZhUhSvmMoV3wQEDPul6832TZtFhV0Z
SNseCfFcx+a7VYKvtB5AGcQiSVvUa+pBdTstTJSdrAyyeLn9kz+bHeDDQG1RQUPSd9EkTqsJ9/cE
YZGBF8hrUwXvsai7s+ab/kpr9NOR6MaCQLfpgi+1jmkbVAjaB+UxkGR1N+GHRlU5RAEwK2cd9Nuf
9cl+I87OAGKkWsCLzP/+r5Dn4P8KjV0pjzDENZ64VjaMB4A6wcMg1Yri4azi7EBFiG+Iq9rDym7/
5FOBU1CH5UJGwmoJdUD6YcLLISmPbZXFj12YmU/N1AzfFHnQ7v71QxkIbTIbWWYe5EvdVqmoe70R
eX8MINBtkhYxHCmHgFJranqWJDM8y+301qnBGkxlvjQuwh1STkQXElEiLHF+sXGqvJctn8Ib5Xk7
us86C5D2bDS3MpVXdxcEDwjBBqeJhw7GYZcL2dqRGaly3R0nK1W2YwvTPQ/qaY8YGl4Ddd3cjUH1
cXtOr24uxM90QOc2/RBg2MYikpuNlVilaaCNqsoRrM82rbYF1c1XeYThw9OgsJ6KsjboxPgBvfKk
Ttv/bv+ETz6b5AqYjE1qR0a3+AkNpaqQco1zCCzTos2EzJmrqNN0ivHGTLwCxLCbdkjn3h72elFN
sjpMaGeFbwDwi1tDzpPYGMjkjwXM89BVeil51loatbeHub6d2DukyDJwLgdAiDYfoL+OpxSV1N4h
3R5DB8jZG/IjEF0nOhTFez05CoLZER6TketEinTAEyNvdwNvj8C1oXsW7V3ZIUD15faPul71GSAK
bhF8Elg4a56bv35TXQoHbSSpP6adObpqa1TQfvVkPBBkcs1FWST57cf+sAWHVh60FujQ7R9wPfn8
AAhcQNyYFkh7lz9A6qhrd0Y6HPGC1P7ThKR1rpTq0z+fKNsGOQmQGooWotaLHDo1h1o0pdUf+1lv
ItXSdxhl9pameXlvt6Dp5gLp4fan/b/G22W4AHWFv5upoDs7+wxfflxUtpRUTXU8CnbtE+D8svRY
DBmn6mqu60jg+F4jq9V42kNmJSlWZpY9UGKx8Q0tUF1MK5TowYik8Jj3ui9g0KcjuiNY1pDOJk1j
bTJl9GWPuiL1jRouKz1+2LY6uVcDL8zCGeRFRgan8MasVU7trN8A9Wq0ezzWJj99zHBwKl8SWziw
uSkKT57Vt91rgMkp/yveEOULhfmamuQQRfqrTjeue+RA2XdovyfKdwX0hPN76hGH90aJXvW2i/rB
vMc9BL2LejRrky5FRRspMkM521LRatlkUtF+tH5QvqNJ4ZTHyii0H6oqN4LCUV7hZEp8UPKNOcPj
vbKCaACEs0v35YjB2geJp/Q7pxPk3M1MGUpOTAvWyXZLiaLPxv+FxejcI59F+5K919r0Ka3J2fcy
fSSPZlR/74wRHl7gi+o3nbTjNekxxINf7Du09fvG6GnP1sm4L6B0viLTQAOMehrng+JWB8wLpGj4
Mamjr+5pTsXj7yRGpGE7jnKfUh+isX7AiQoCaGMM9MlrS5POtMf6l5iqa/UtGpz+yYfy7G9q3aAx
21tTMD2WONIgI6PW1vCklmEiuUCPoxefh2XiBSYejlswQZV9QPkLdkoVZ2DYmwgbJTc3oqz+H5NE
+b4q8zD3utiedSkyy/7up2lXrCQ315kfbr6Ibc9vjRlOaSzexGgKjyYJJi7U2iC/o1AShEhpUGnE
kbfRvqq0gYUnxUibnLXUGlXfQ8p93mBlJz+mhhMA//HbboReBBx4l7V8/SEOJw0dMpNnG00ZRyun
tUA8J7+LYzn/WijYVHSgSS+u18SOgl7ImIlYHU1vE9phj/pWXNCI7ro3P7LGLzyyC3CudfbQQHq5
o8WuHFscW78bmTSJf03W/5gic9VzAemkNIt7D8HGPGtVs6a7C40NZ3eKSEIajI0TKGLlsrsGK/Lp
s7TA/P1cQvLiZQBlnQ64lTdHjjcLxf2D5kahN84vGLb9U6bQuq1tHo5WWmRfwrEKd34KOmtl78yh
b7EGwN8ImQR+HirL57nDa7Hr/QZSQCPMPSiK/owPZLRNtUJZGerqUTzjISmeUKMiDYeGcRmFVapj
pBwDkq21Wj2nSQ5uoA8EkSEtwkrx+jIsv94O/VeZDE1tnhVMMlwyHqXL66bMLZhqanXUldB4Ruyn
OGRyLJ3VIpt+S1JA+zkpk7V9ffUYn8UpdZUcHPgnoObFdRP3uZo7iC2dQLUBw6CRan6fYOtRTzbj
9hdaAMhbGZHR1B7Jrfg5oHUWbsTUStGMD5JX7tyreQcTivKprQDt5lGwrJtOKdalQWAZpyaYtMPE
e2XXprq0UdROogYPceH2pM/H9mJLAa+2qZMZf/jIJBWX6zz1plXrdaif6t4wttwHw684VWtlN8HJ
KLay3cTPQRiVMSqhCYpCt0e/WvJ5dFDWtEW4/PCUvhxdFw0+TiDTTr7BIe5gjECgrIdTbRg0MMGV
Zk+6U0hrmsGfTLIN6kw1ZlIThNXFsEY1anbf2eoJdInjZYod1e8pieKvNAxy+T02VefL7Q+9ShlN
nj/QfHAcBOkJmOvyQ0UIHU5yfOVkRUJ9t0sDlQ3a//tGWNovSCgOIDigczRHdHWvU+4qV+hin6yz
Y+ESYiDmS/xeapIGQ5NQXdOUUx0Fxdds7LQXPDOkDdh66S7JRvmQmkF1hvfcViuLfBW1wHmyvmDL
KQJTV1yca7VrM/6ho5wS0YrGheA0vaq1QzMtoB67wuO6DtWMBh0C0gXjmeTolzOta9pQdMTiE4d1
LqxLxTap5Bb/dHLcTU5cu5OcMv9d0Vt+gRyjDodRHeN/nu7LX7H4Zr2PGn8aZAV8nR98GAVCbB6S
RRo4L3+cvtFU0L0yC4LaDZw8WOOafzbjIKgVh13HCVvOgchoX+cjMz52vuVVtMiBbamSfDfrs0cr
y3u9s/AqgbAww5J5BC95+0FmZrJZoU0YIlimIVZggwIqsuAAWcGMAGno7S9fSqbonPpFt8bAvD7K
FOogWUE75amCc8TlcmtxKApYROZJmnyQlQHtRrERXYTAamlFmxAs10qN/NMRATCxZSkb8TS9HNEG
AOoUFExPWp6V2xT6MjKbcq48l05tgrlV1bvbseOT1eR9ryg6N/KMvZ+D6F/PTb1TfBlDYOtUKalz
0qZBy7aZlPgyoMO2Whnsk9XUuAZtkxSPos0S4m9KsgFX3VJPiWk6j6OWmC90cqej2k+Vm8j5ULqt
kUQoiPnWytPv6jtJraCTmeQ14PyvCjhDT7O4zqbiFBeB3uzkZJTJjJOpLDaWWoEDuj2tV+tIuZsd
S0BQTTawtaxggOMktZErvnS2flH86ADTNzlh3hUeUjA7/zqzFuBoE80PEhzF5Oa5XEazji2g7El9
MlDm2pUVJxOp6hZDYM3aKkWifCRSGL0paa893/7S64kF7jG7EsztWOLiYgM5vWT0hirqUxu36rNs
TtpjImWJFwMVWfNSubrR+Uqb7I3Ii8EJdk2XXxlmRHYn0usTfUb7YARtcqy5zUGl9bk7IVZYuWpc
rRVxP1lLrGPYP9SLEdfQFqMiyJVleTAiHpBBhPDQ6pVeawQoX3ogClvgjd3K5rm+ZiCtQpmiYUIo
gBA3z/lfh3IKI9uUJKU9Sb6efgFX4de/TBn5Y7asmVPmQ7RSj999w8i+NZkf1weE4P3QoS4VFbRz
/nWFNZ5AJtkrhEeqkYtfA26ToxXa4lSjlY2s2MxjCsQv0ra1eHtdkLNg7vJ0JWNGvodFvvzwos26
sEY1/hRQQ8gO6oSmRdzLfrVXh5zKbj5SJd+MWmBtq8mU6ld5Ip0BiFXoQrgQvsr47fbHX4UsfhGc
NQX8MRIcV/Y9JUpqegjs9VSObWCjOqI0Kfq3PJFOoGwxXwsBQ0VeEOZRu895eduvt3/A9Z4nUBK1
aNVapB7LHFpktgjomI0nHZTL+2hrXe7RxEjNu6mKVH0XwREdvhutra0WE+aH51/pO5ceqgsI5/BS
+9PC0y5Xg4DVGrwXgkcgndV0Si2WwDoBkgNJ4UowHqrcy4YiSH6MHVrg2yCYCsDu4JOdl2HypV7f
IGMZA6Th0yxlJaIvNwtLgj8IWbuODTm/cUnlH5W4tvXeHx4DxKX1BjEQiYejG4VAT+/sQhoeUeZC
hYnS/BiYynbyKfCm7gQ5pDhIbdh2aFcM2bR2fBdbhtliy5AgETFIGrAxuZw2f8odib4ORBcKecId
KGE3d2HaAf+uTWs49cIQZ0OBF7Ure4Hi0u0Ncz0vhCjZ+POKJx1HAuty/IaWqsK8qPeVrZX7zO4c
k8sATbBffW4FexX1nHTniDRJMjdVhrxEWiOWxcZp/dFTtHJV8klf7CMmxOJ1gv4B16HKsb78QTlO
iH4oxfhlAui+Q4KsEm4IVnfteli8g5h4/H/olKBUQxS5unTT1hHogJfWvZVKsANAleMC2hsJotRp
DgN122d5YXo5zK3MFZPpR141Nlb2b/Hy/3/G3Lug4vAJlRmn26nSCsm+Twwgo24m8aNdNMubHpFn
bAtWhrvebnw1vQukSegwgvW6nF0nNdraH037vtNVVIoToRQHXfIhXhVh4lVpNG4sSTERNMYKeuWm
+mxsDNNpb1LMQYJmvjr/uqiirsrKsU9tTImpah9ySlf0ofxBPYRJHUh3KPUEjhtGIn8xuNnXEECL
2DjPNOAC+Gi0EUjqll1jHdZeL3iQ3ktNZhz1oM83RCxjN0lK49VCSHdNGK2lA598M+pTKKvR5+Rq
MBfHSyHgG4ncOvc8x+Nqk0KLR3C8K8XG1KP4FDQArAOYgs9aPSjqyuH+7It57YIzQ9qCyuRicCiG
yHBRbLrnmJZbq3fSOxH72tmUlY8mD/stFXR7txJQrs4VEjsqnU+SCJ6+rPblKoPpC8YJyeaznAQa
cvCx3tg/NdlXXgtDR4YUKoaTuZHS9+ZrLici+DrWJR1K+jDRU2anxgucpzT9Mk09RjipEQioGGK0
8uADoSa/LqHtTErnOXI5WznNNiC3v+D6AxDFmbN+BwuXWU/h8gPGcEqxaQrNc4f7LporpdJY2BTA
mpU9K9ay8rXNNLmlZeOPtIJQN2hBkjedhofF7V+y3Dw8IrEP4RXC9iHVseZf+teBKZwR7D1V8LMA
6A4v1JEmNKvQ2UXXGfX1YV9W1tDc4XMrZ9/VqHSATN/+BX/axn/f6tTDMLOht8g7SOYFv1hNxJZy
iIeVfO8AlQ02nRyVwd0Ug9Jz466ypI0fTMkpxvg3OFDVVN4wKSCIuEJrAuN9KMAfa17i0O96qH0O
CKYzeWFNXiNX2Jm66KGMmMXihJk/Ah02R8DsDPRaBmFoblMF3jn2l3KoPWf+MBn7cezHr0apdOPB
8jtZxpSi7vp9YGRFvw30EK/jVpWDx4YEONzpOgxAr00dzJtsbUqb2s39XpUr2leZvQGmnrcu2TVi
wFrWMXkOzhyvJVZtbenSbkuSjWQ0FtSQXjNAg+vDkCrPqRyMhzpAHfdR0Rq13kJD1vQNTlid9S0e
pulVDsGuIfCLUODd7fVYnmh44SiJcDmSLlCrXIqswUexQpzLw/sAaqayM9S+egwqTXpoAOpvjAz7
JKx3V2uGi0eNgt2nTK2fexKSiM7FebkRUd4fssYonXsbqxSvkJLm0OQF35iL0XxOgOT/Y3+BEUmH
eNfP4Yk0YKkBmzuxJiVq7Nx3uWFvfIuiRofy/oZ8DPrb7Um9yoEYzLB4eTt8HHrNy85+MtI8auoy
PAMFmxSEmCMAXiGtVs2daPwJKlZyYW+qWLQz/8KCx2m1Qk42kRGGp/kUpysn/3rC+UXAgGiyznNg
LY4d5lg0h4MhOOd2bfwUkKffeMDSiG5m9CpK/WvF9znNvDznDEjYw9SYlhoKapcrTC40RmhTBufC
0NqTyrA7Gn7R0RxGY+VWuhoKORNw2ACVQGbzgYtv68Le5xViqvc1ML+HTo3GB2SfIjg6uNTcXtnr
oSjnzq3N2VVydt6+/KoaU3LUQxXtHp5RsRVOrMSe5tTOmTgmpJXBrs7mLKhJrZPnj8y9t9xFsoog
ak534xRAhtsiqodOhlIMR6QnJ9jlsfKl6421ivbyskJjklIcfQOewTTjltlyD++/A9BknlInwuCm
bSpn27c+stW4ULWJK5WIpw6S2rm1Ho7fnFxYT7fneJ7Di51DSvXHOY5KC0AQc/GAGYe6K6s67c5y
iJPZJm00J70PKpGJH7cHUufcdDkSsoKO/f81QWOxmlWQmFUC1ZvnEFKNXjNpyD4MoeZvyszXnkSB
5Y5bCaUMecTBofKCAQOCHYtFDdxtotSUXpXOLOtzpvYKb4u0G+BC6AUkWzs26NFDyDKd95b3eu5q
AFre/cDRemslD7463MwYeknIj1L0A+27+A6lrjtKs0FzpjrSHrsGXYw6iZSjr2rO/zpMYLa3J+6T
8bi+Z7g9sZQm6uLAKX2j1IoZNueunwov1f3sB3exKqDoZU9ZWZgrl9TVqaMSjYrPDElCTofE9/LU
oTJi9KSj7dlGJ+TYRCYuQ6OZTD94+XWvt7/t6tDNY3EhgugjetE5vRwLHIwT243dnuWqVs9KPEo7
fHH9E06G6q7pjPF/ajiKlQW8GnQWsZ1Rs8C1sWRfSmnOBkkDLEb5HFjT5GHygYO4OiR7pSvB1wHx
sbw+KZIVN96rgzaPSl6K7gylJZrTl5+KB5cKZ7aVz6UygSiUjEh8A2UYHm7P6NXqgZwi62O3zLKk
XEGXw5T0yHRNMpSz9cdkSs317ETQM5/VwVL+dWcy1rwhqfDzVdTwLsfSZTLoCHLfeYz0/MgZwJ5w
ZpcZ0R87HjMv3//94+aaoQpcELzkMn8q5Yg6WNzDLRWNI7vsXki3OCWFaK8Hw9o++QMPvohYPOm5
60himCAQkYuTLuy8SixhJA+TH2DjFdeUhzejE3e0e2dbj6mqNAe5GaN+L0oz+QoACP4z+o5YTxUO
kpMS1UbZU4Ox/aKBVCq9DEuTR8xm0sGlzmZJ33sqvdgq+EWZ/mrGjK0oaivtv5OaokqzS7sSjmOf
dtk7pn32FzQ2yIKxvgD0D501Kj8AxUrTmpTjUiOJahvCZWyLmUvBbC+fLn4djuAZAuWMw4TcOLyS
ansaPJPnmsDRLrSxFxkc/ZFaWwCzJQj0p1groXHHOq8bOqQIcB9rDH3UQxJhYuYpsWGNbpYlDSaN
DeVrz65wIHkvhiwL821NF324z9J+hLyM7gw+O64RqUX3pcDZbPxGrq9EG79pR2kl2s257+Ua08pG
eRDpLosC3jLaEQmaISnJKUQSVi96bFa43OD/cVehKcYCIIpT3/nWXP2tuain3b/uaBJWmp3YffMb
TGcO/n+9EQHc2biNlv5ZN0cY+uj4F5BXZ7gCz3BQJLdHu/5YnoLkVGA06CDRAbwcrVKsGWBUqOcS
0Q2co9Jwa+l45zlSHN0ZdlIcEB6BbZ8may4FyzbHXL/FEUOncEO7Yy4xXA5tdmhZdOGkns02iE9I
kUUHNQ2hdsdo5LthNWALUrbqGfs55JqF3bq01Ju14sDVXUpNQ5//0HkOocmiXv4KyFex3sW9fo8q
l/zYdGn87EcGYgBJITwVJKSyMuNXdw1RaravoVOHZQCYq8sBe6ew+kK0qL1kyfS7quNvw0y/QkjH
9xAP0b14iv9RjZ6YDAYC3xMMkMHI0866HDNqbVwXGz8+D4UUnYJuNH9CgP4eOc4aHfJqOhmJiiBy
9FxpUE8W+0lovi7Xg5ycJzjTMKwUv6w2Wj4Ik9MbdN8xVm3zlRm9uuAYE0wXWrMQbEgZFvdoV/YN
/qF+ckZIIj9MQSeBaxqKCfSpFKykJ5+OxYHRKIYZgF4WM9mHmCmHsZmcR+SiXMRQlR8aUnE/tTzq
k5XL9LOxCLdUMKlms3aLuSwYPQt0JeFsloTU2tA2vi13h1iR4hWd7c+WTedqIwtCOfDqs9ByoKPt
Z+k5Nct523fyORqQYDawCywQy1LaNWLe9TEg2hBxGJNcAVelyy0JEz2wALIkZwQG4ncjiu13HBMa
HwBw3HL6ca1yA1HyVr8d8K7DDruFIwgOkAKygqvT5cBCTtMUHVJW0OnDH+hp6Ns+bWb5uthud6UQ
FgoYjhJ5WayjmIU43LsKdXFlbee1u7hk5l9BoqTPdREKrIvg16WG0ePAxoR38viE897ZCKv/kmDs
5UONBqqLSMSk4XwINJH61loV+2q9KeXObRlODbxIaGKXkzBZoyOhISwe9TYtUK8DG9ai1IBhpEGl
T0Z6tE57w7c3K5N/teqkhJQKKH9SJrSg0F6O27ZYt9bIejxaSVTZpptXUvKiaRXIJa+qy77oQUmG
gFBaSyhflBl8ekIfMEs9E9UvxRO+Hf8Heh7ZvR5/Z8dweUdbw9HKjFTcW0hY63D4rO7nyu+ej/XF
cqF5TK2I5GyuglNauvzdg1VS++6r7iGCFrEphOjoBYdoaGK6p0E3xprTs1BYOYWOIr1ESeHsEc4t
W28ABSJ7SIWFr63fBiu7aOn2ogAvobU285BJG2dozeXvmozW8Qup7x/6CEaxi55MGnooUJmzTTFm
mOBe6jeyM4RHXAwJql1bmnqzGZvajjGULMvxGZey+RdGqhM/KmMsKSsR82qng0shMPNaJU9Hh3zO
QP7KZ6Ki0wu5jZMHWYyl7YWaygu+M+KHrIEctyniodGRJelsiKlI7zZ7M8TVe+WKuNp3MGG5AqlO
wU9gphY/wjbQSInTun0wM7qPXahGP424ktEDcXLlVSBYsUFRb/q4vW2uP53HMuUNjKeojl21qFuj
q/FvNduHom46hDj9/mCKeJwF8xJUElSvMLJ4I4nSfi5Na8074ZPRQQ0A2wCBRHKzFIEtfEp9nex0
DwFqWm/IusrdjifwgOkmr+/gR1+E7RNF2zLwhj4d8firKIc+356Cq0BDLgsK1uLUzxTIZamioPOu
cwO0D2iB+DtbCiuXbSz+sxvF91Buq7/983gzZA+Kj2nZYLAWB6K2uinFvCF+bBB2C9xR1HrkOXlS
PilIt/w2fVEm+9tDLjXLOYSAXk14qwhSkEYu8w9hxwUtsi5/DEhzbfRAfRFILkmlpGGW2PlwBE0t
rDl2JeKO22yUzG5H6luXhduBlHs31EDt7zUEcCOYInoVyuNKoLhKJWCE0CdFpZ6+JTDdea/8dQhF
geCEWg3Ro4pOEBJojcA4Jq87/z3xR1Htbs/I9c4Dr8Isc7Gw/yhnXo7G8LExDlX56Fi5gD4noZnk
RMZHgJ/nS9Xa36hLw00Pe/OI8pksrxz2P7zai2hNIg8Ggh7XjMSmMHA5fh1nNeCQIXwsIK48Jtg1
ap4J4yp6Gk2/8s/hqIvuPYRCn28Qa43Lh7BPdJzQCe7fmjoR/p0FY+OdgIbeHTKiTgDuE42vXYqt
IsaLAoMBOPxljMLOGMMVwuRUHfd2ohZPfHtOFgoCW3EbGdGxh5x9fqZsED9nTi0puAVH+XOLf62z
r0B81htrROB001RJnm/9QksRkiq1BipAWioYMja+9ILomxo/YwXS/nR6dFBfAadmE04DyLPfT4ox
EUeqRH1Fj8t/ByHoaEdz1qbbWqnlp7+DrmvKU6KIUntDyaYVnqOltbZBiSfwNw3EIbTAW5yod6hw
8fCR4EmXO0H5YTzGAzD+UwXk4hu1hjLyDCxam4MEvUk79DFM7Ue2UKHsRjzb8ZxC0Q6amxQ01pd0
kMtQWtldf3gKF8sLg4EuEioSrDEom8VlHJr4yFlZ2j3KjdUgWYtn7rgxZcTmvvRDY0UuXuVOeIfW
HYbhJj7vaOoK/2UK9EDbJn6c8F+P6EWuJDef7Hqe0ViSgklCkOQqXZehFyC+HD0abTscRV2Mrypw
6Xsf4wSigt5Uv6WkMgRVIyXCPTZMrX++apH7phDL05JfIC/9aeRE7og6ZFcUhbovtZSGr2GYtZva
klPfQ42t8SJJ1h/0qPR3lHvkf54Bogu9LajS7G5nWUZNa2uil6b6D74RRvUuLpxJdR17MFJPtZOp
Roi5nkz9a2x31bmDd5xuHKQBk5Vp+MOrudggSJvMsZ/fQUgGm3J5/lPDRBzOUaPHKMeT3oUEEskv
dq0198PQNzYc5iy7J1+wvuZwbY55XqRfAbIH9peJpMT8SOOyjF8VPyvMb0ZKb+4Up41krPWX5jC4
+Jk8IueyOtkwNdpFmGwQwefdQ8NXAcZ2FGrs116YcWW6Uoiar8t1Wvy6HZmvO6NI4gI/oC1IgWmG
Y11OTZQBAnMQgn3sGxCzW0ke8tfIbvJ6W/TZLJkYGrA40ftqovhtCh0t89RcGs6DElcwDCQtSIyV
K/tPInIxD3P6yhzM8g+09JY1KGPK8XgaMuWpLurUeSj9sGufBMUF9R5TtWbYIDfvIKiX6074LIzR
kM5WUmIR38pFH7pqHYfpKwDvYvDktqcjqCI3lmz7WuTJOxiKodzjLjg4r2PZiWBb0Ml6qBUhj19E
N2XjrvS1QF55UKtzEFp81CzAryE6w5mkzHU50VrVJXaX69oTXNTpIItg+mV3Ra69WKof7LW2cuIP
tNk4l044RM7RyYwmPeht135oZoWQYwhq/N7UU13/qNOwurcGyih70L+ddK/kSZ+9OQaOW18yq1cl
r86t7CP11WiNjH8V1Yiw1PJBldOTmXuv/8fZeSxJimth+ImIwJstactmmfYboi1WCC/g6e9HrybJ
isrou5hZ9MS0SCGOjvnN+e9IUavqS6y3TjgCe8ZRS6z4cU5reRsBj9rkZSG+1hEqcyHPMX6Ylf+P
Ejqwvpe+BA1RaggaBeuPeYgyyaAiGE92D848BDhj/xJukzobhbjhq94l6koYu2wRoCO6NMvAZqB7
cCESYiUBaSMor5MuUuuHrobbCUvN/QIjCTPKcnzT/TyqN4YXyaeWQveB1kmxv/KpXtQsy1O4dAhp
FTK/CVY7P45mbXUUJafcnNHG6eva7rZaOS7i0AGCuWiuGuONPtBjl840lHcWcpX4siEUbyGnTRA0
Po/abGUPjtsBxtUUipJbIygydIBAwShEGY1rDJbLAMNTk37BsqRiJtCsci+jjSAQw+Y9tW0F96Ew
hx/EaTHvZG/Oj1E3/8SvGllxfWi8ndYuon7wr581TFmueY0un9jZJwhwmgYP+SdtQdS6VhtopzYa
CfmygZXt7ZPM/2XLzvygw4p6zIu2Cq7knRe9dNb7OyKxmCOis7W6dubU00ez86cTYRPed9LOTxVq
pQc/NePXpJ+dcB4Dvg+vb5wv7x+WN84KnZzFoxKKJ1feamla9g1t7ME9ze3QfRqivE0ZmiC0u4sQ
r3iy2uJPKoP+0/urvrHBiE0B1ofqQsqxrjBhJIxB1TreCR9hMYRamuT7wXPnr6Jrs4e+Tv+8v95F
FUP7gIwewKu3jBjXwkatNzStgt9+mpGQPIraHD/0XdMj3FVeQ1pehr3zpczzsDe7eaP5MnNObikA
Cvt4u8uN7shum9SJwsLDSw95IIrdaI3ZKbOcaxSiyyQGPg2Ne/r2KGQgg7JqWaBxiJRvFOin0a79
/MYWVdUem6iZcwaFdXP0S9yzd7jriJ9Bb1RfO79JskPR1fbjoEnjhzUP2XMNgrDfQCZJ92WeTNeG
J5fHDvFzsMdEKBjn1rr9pA1GNZLrmadKQ7TT18d+q7uN+qCiaewfTITmDlGMT+K/gqnAHQIbWWCw
i47HeoTCNGBsMhLhEywuJH99r8LV2vaeJY3WI32G+Ob9c/dXF+Q8kgDQo5O4BDb6WOusKWjT0a6q
wTvh1eQah5zbGy2WvHCNsNLjwrtNOr3r2QB3vDF65U77Lm4DjTIj7YAOWHWpbbIU5vch56o9UUSN
6t6aew0I4mTrvysz9aeD15XdsTf0KdrEnqzzsPZHT+IKZerZVppWEexmamnn0HcGqEksB4ZFbNP2
c9SDSxQ6RIRkxbY1Mbp7dnrHPkSN3ydfSl1Tr/QDm/LbZLTmJ4SpNQIDYxw/HNJK3STdMEW3DcPz
L0LV5TMqyX10r6iSkSmH/BhPYak65/f7u3r5NYNJwNeM7iBzB6Cb55+Ygz13LxvDO3WMy5JtJJxI
25WgFRdRIaTnrzX+L8Mz6wF6xbqG3hDIuPP1utjSEHrVnRNGNsBmLGmTZOVMJlD5dfSDV3vtfDCm
tEdR3sU2ZmcNROubCk/RY5J6ZvdNSUEGkskZPdpl9LvtgbniQBAAMd5jC2zQ1WsFxej7G7W2c+Ks
L0qn5oLvX9KRtUSEqJpyRJ2sOyH05PGgwky25oy/g0fD1PkQ2wt/vxg184/I+3yXM73yn9AjKTF3
LBPL2KVTgz1FRa9go+m9HPJQL0yv/64tdr6t6ZfFKzsez9emy5dRlMkyPWomvUgJIRF2vuVxnvZu
DVbhxCcxw5uSSaiXnnXbSlmFTaAF23KsvwWDnu+5Qv550sq2cbiQUgKuQMNgub7+0/QCTuaXueq7
08TF+WwEUfINUr63W2RzDvPUN5+adgBh9v7beuOYLX7RqAbRml9moeeral2hzYPnyVM7Khlt4SBF
W6/yrWOFH8F2xK6nuyE8iqOIJajU9xe/vJHpizAR4G5ciKDrxaUtndR3iuYkysI86vUo043u47GZ
0YX8gu9T/v39Bd+4AUBqcUeBhwGCsz6aEKGkK6ZsOMnaaoftGMnRuBG9iLdplahNMlQxlYLIP76/
7BubTHthIeWhloU94vJY/3m1XV7Ps5/06oS7qVV84QEgIngeiO2tituq/dUsNnwP5YyF7qsXTd2V
2PXm+mCpFlt55hvrLBdMX0kWJvuTr5nILDUpNLLewiHsMAUNGk6T5U46Di2tnx6k5mCj9P7vf2vb
F4QKb5hJJrfv+e+34GlXhZHjk2bmRh3aXZb6e9sfomerNIcQlQjMZcdRS6/0D944X0uOSbFOMEIn
bBWzmXMFAxJl/O65VjemSt04TLDl+GFGKdFURcG1FOON4IfYAoiCBcQAyWmt2VW6uVVzetVp9L10
vC1Hq/xDjMeULvfcvL3rQcX+ypcJ4gEOe/RTNd6gbZt6HKKNiQa6fWcpM9cOGnYkQIZjGNm0oTzc
n1DO6uNDZ/vZx0YMqXvlHf3NCs6zhkUmgn4LjfBFvWAVCZSZmVJO2BxlRqqeTZyarW3VFjGjfCvC
vTzOs6ckpju9mbEbSXYa+u7tdsayprlrkySVzEJxmg7lqGv5FnkpvQ6ngJHwJvXrKjhWlZBtSHe2
svBdkWb+pULvUW1kMXp/cIsxPuO6wfeHVDnzSEQ+ZR6qOYYD9/5hvDwUwNrRU13Q/QtkaVVnjYVn
VJandSeOanZsuJQ+xhSfDyIz0y1fxXAlHbucetItWoCMCE0CV+BKPz/9nQGlMNCbAdWzOi/msC/H
jEmwW8Oxs/xe9DeEQRuXADxF7G9Jn6o7viXEdp24xJnXLB14KQ5k/M+mNPr02XBn98e/7smCliMe
0mNDzGidMWrIV2Vja88nM0gMC3FZOwHTF6SL3l2/zzMdoPL7K16GBFak/8s4mO+TmHi+Kc1YBdhm
qPnU2WjaKrswb+NR+xD5FQFKosv/syQSHd5f9PLV0ydBa5gGHm1FMvLzRTFLE37TdfpJmnLalmW+
+AU1yRe/0I9q9JoP7y/n8Nedf1Hny63Cj2I+iSSs0k8DKtV4QwTdNytxvohsMj++v9Jl5gKQCEIO
jQO6GGiAnP+w3LdHo2gq/VSJqd17g4q8Pa0np/iBxB/5cG62I0Mty24Bds65n28wnkbWP3z/Md74
wZTVHHUaChA51hV2j1WbNyWRc/KMqZlDRvUmMMBY37UgSK98Vm+8yyUTJ7SDzCPkLs/ynzvVTvxa
lkpSngzFfABRMdmh7RQwqprWvaHmEcb+/V/31opcoNC/l3kJRcD5itiu2DDdRlwka618ybw8OQSj
PaLWJ/p4O6MrdCVbeWM7l84UGRItBJLSVeBo4hZDNIw9T+Uwj/POFs7gP+mFHUwhkLbIvlKnLoFv
dVwhqpAaUSIzeF0PhoGsmsHQBMZJpgQYoVlBdgAN3phXms2X2cgCJmSIQCKyVDirr1BLqhnMUG6e
VCf7jdHazFsKR+0F5D6cZjX9Bs23DGG9juHYP79CvhAKKtgq4LnWmi5DbFljTWf2lBc1RjpDGt1Y
EcATqMH9tkSx45oG0/Jb1ntqkLstKofwjvXVK0xreougsE1YcqWNI1CGIGTQ4n+KT+K9EWXBJoBn
9tyhzvOgRXWwSZseZxvUX64JY7wRcFGcgqizYFsQh1hCyH++F4rsurQyZZy4kovXuTHyXzCgi6NN
2FX4Dgp73hqa6WtXvtO3DjHNaY+Llmzoos3Yq2pK9bo2Tgx9rUOg/CENtSUC4Ujn/Xj/9b65lgOt
C/kl2rTrmpn+k51L/vvJkfXwrcZu7hXcNnjowUAL5f9Ya4FRUOsudMhVGiG1DGO1kd9VWWL8NUTw
udEvNQf7u+wRHbvyzbz19hCQQNOExg4ogdU5MjI7mBsaqSf0uIOjPVnJzs7Kdh+0+vyVWf8c1s2c
fvz3nwhABDjQ3yO8blzJyu77vpmNE3xE0o4412+FWRdiw9yFQeX/sdgyxACwT790fT671q/QEHTM
k8xRRrnT4ZXvLF+DjpBqhXNlO98I5XRmgMe5VJ1EoNV2SuX3SmFZecLFNAu2OdwrnUI7ML/VtdK2
/ZAO1zzj33qD5JuEANKPRar4/PubE8Q9pFZYJ0/z623qSQuvIM/PtkbG8NRoLG/PkTauBKA3vghQ
ZHSSuCCZLKznYZPX9BjL2sSftDK/cm0Xxnd6Ke2RS862n99/hW/sKtwgLmMUeHwQBcvD/CfEoN86
BPPk0l9Nm+JGlcPvqkWGFNVGT+d85tY15dM39pQFUZpZPgkS2NVr9HxculJ6WifXqvT+59AOgTrS
g3T6A2c6ovttQr/YIoQUz1dk7d5amtzDg6MEvp+dPf+t2PllPc6D1knztOoJ8JbID56FAM4BzFr+
jQpJlZsZBf3/I+9xFwYrdFm+SjgJ5wu7cd6VCTH8NGtuvm1QBMGzMZ2jhzn265PeF7LZvv9a3zpD
i6YPcoJUBgAmzleMEZjQrdYyT7SNtafU8iK8/jA6zPe5O4v8ysa+MZJzveWTXEARACLWc7DRqGBE
2bp4mhuqQT8JhLv1REfbACuYWxK0dD8YeRmqTiCkb3lx+phUWnxLP8V4ef+XX2LlFook6CP+4V9w
Ec5/um8Vcd4a2Eqmscu7lkNn2Yhaj+mLbObxjlulu2mzqXroJ1dFiHOPw9atxuYXsEl61lmBbraP
lMgV4b3LDIoeM40NyiZSNULY+WMZeJX2ntM1TxFUEISxo4q0AqzWPUAb+sEosr/mi9VhOsGDvXLv
/Y2N5ykNh49qdmH88NWt9SkAseUJbr0dh776bWgTAPzEce7rMvEOiZGLl7Iph11npnbo9jEWcE42
XAk0lx+fb6IIwMhp4XdS0J3/flrjULNKf3wiocn6zZgCgRtpjzx3hpshLGYKrLFrFE+u3FGXAY7z
SHMW1BATLsgH5+uWVVcMWVCppymyht+zH3Q3UIJa7SPofa5gx469+J9vKgCmdK9IyhcLkHXH0p5E
E2MK5Z9EbBySJjdNLGJxOnQs4b+IuY6+v3/kLz/2pYxEsAUZAu6Av1/nf2J4MqfYyfe6d6JOlr+H
YXDoj7rRZwVX8vX9pS6/LhROwNGQP2E1xE27uhJtEXPZlnnz6PRivsELu7zpa/TSd4ES0a1doJaF
77e+Szqs5je1is2PjtUlKLw7RvolsSb5M80N2V054Rd1EIQLoKeI2fGeiUGrW8VsoroDx9c8it6s
f4+BPkJ1YpZxTZv04jQtejzUkci8QMW+4EV3AT7sRtRPj5A6fHWwS/z/XLujREfyt/yNhai7f3/H
r6242vAoczuUCMbpsYeo0W7QeiqOUdy19ylwmEOamof311sfJr7PZQK08JS5sug3nH8vtdtqcJpS
8VCVdn7DtWw9SCs6GeiTXJvdrEPi36V8qlZ8MuntracnRS0mfHKEeEi9iBmXLTAJ8qNCfgFDCxXT
79zvhpTltMmN2LryzazD0bI2oxMHtgB17YUDSN86o6l6v3gYR2ZSaVG7sACFH8Yuk+4d9FHrd9kJ
/+v7m7t+mX9XXcIfhxQJ/XUwysvaDiotKVDnmfU7U/qfDbtNwNnM90pU+ZWP9c3fyCCRATbVAHPQ
81eJAwS+ik4nEG9SUOJipkVmOAHCi3aVETebtortW4jDVn8l+7hcmIqHypGUAO88qOfnC9dJVKS5
PYqHLEqm2ziTH/u+nltmyJFxTPMxPUHZHo/v7+06CeG6B3S8uF8B8GMit05CwCdl5H6z+9wGrngq
2ZRsN1Gf0YbPkoeZKdI3redlzzhquscKSOYLiAf1pbLNrL2Sw692YHkWHoGjtbjggda1znegh4RY
ytJOXsoY59YQXLC7SYrR+KaaxHtNxtHbMf8o/u3iYVWcDTCjY+cNWk/rmVGZdRqU5mF49lUZ/Yow
ZPoQaejf/tDQgUdnY7DVdEXx/Y1dZ00Grwv/g7JzLc1d4txh2cgqPU/LbPmmGpOpvKtsWfpIY0SF
6audJXL3ELUxswS8Y3E+/aqZuZq3U4B7+Q5Gqo6n6PuHYUny/pPwLDvBTJgEkFof3bd1lVHNdlSM
Qzs+6/kM06uY3A2H44aBie1ssNMub6PR7pxwceOwjsm0uO2+/wTrm5LpLFENaOHfETEQsdVHkHtd
2oHzN57L2ohTNMGY/xyQLZu1L5aK9Ke5K1W5S5sB3+4WbYHkY5TrStyWZh7o+S1OaBJ4PwM/sY0p
K3T7ykfqrM4oD4gAJ+xgFLoWT611bxQobOShM+c+xwrH1+zW7d2gjUNRJxWikvi2aPd2Mw3jzZz4
QVKGRj97xiZrIJQ/63DYh33TOLkP92XEe3iDxUlRvpqlFbd3EQbJN7OMlPrTWNaMwxEOkLHatJMS
7V5kscL4GCS5wbipjMxFFtJuulcxiqSrMamtUh9mQoUr+NaMNeNoiIlm42hMgThFQVnley2IM2BK
lT9Mz37duCg7L4qbu2ZQidplRexot3KhWW/6flYfHIwXLeSuyZNMENBT1nGfIun/XOV43k9hoWXK
fSrbccLIbqpRG3MTXGqO5pjqB23Ode2Fpyq+kGn6fggsNC02WBiBhYWJjBdiX4+PKGzY4imSiJHJ
K8d5TUjgNsb/lukLjQ8SD+q683hCpmno8Br1FzFFysJgpQhgBvqDQ64zpM9EGXyIZ91rD1ntlh/6
KikKphe693GKSgGMWTif3j/fF6cHh0/m4svZYSJEOX/+REDHvForZvMly9PixRKedtQRTIt2Zm07
xywfovuBavDKoV2Hm+XQLmM5xoFUM0u/8HxZPIQQK7c741nVargvg0iMYYL36abMKkPg8Yn/wzYv
8lTt46SPtiYsIYR7Ew8XDD2YPry/CasMhqeB9IcBB/g5HD/gup4/TScVAFBp1y/dHJ0U85pjoBVy
o4oWY/Eyyv/4dhkdAd/LK2H3zYUB7RqLNOcSWM8X1pRdmXlZNS9jYCdHLEhBFJVtteOPxVPmg8Ro
U1x4wsbNxbV7dsml/xNblx/NLUP/ZAEOksosz/bfcoOrO8UhLnmplJcEkIqor1CwmeocCzmXJnEX
4b+ZDoa3mfUqfVH0Yj4XQXatqr3cA4vWNFMT2mQMQdbpo4ZvXANyqn/pPT55OzLMcDHUvsdwtDno
OOp8z3R34aq62r+e/QUDS8t6uWXoMaxnZkVlzo0QUnv2jWjM9oUzJNN9mgGQ3QJCm7YGaGgjlJUM
rt4qf3/V+e7zW+mg0VLGj+PC71VPMfpsgrZ4UWjtQ6sF+leM+7GcdKPYKdcqK+JCQdIzB6NehbhA
l/PrOEIUDbspwHFgmyKZrO5xgDOReG4cFT2bxP3xzwgJYMp+YxAeqAd812vzoDKhkkMXmwFeYoGK
insIDhAs/SRHC4quCRPKhLmE+dzkZXMnVSwFcl58hTvsNvUH4WcmUni6PmobQ59lGSIdHFdb04uG
5iGaE5uGFKnJsA/iRsuyMKpRf/6AkJJ8cq0Jx3auguiZ0UDtIuRotOVu6MGm72sb2sYBJpZdb+bO
RbUscamAf840e8Qmno0qugVQWhAcukbx/1pIKjxFfizuy0z12mESAYBaaSJzxlaxYd1t09V4q1Xm
AMTHG2C3b0Rrug0tgsKrXxPNz9qnErsxcYfAXWZtgIb7eYx5PBb1yHQjPZzeI6cz5nuvGf0XnSRP
hh4jyM95mY3ZX3m38avjCuebLVPN37mqb5+gNJXuAf80kW2wrEsERtODavadqaujL2DGfFL21ByR
tMmW8sRqtIVjVGahX6lpgecaS5OWzm3bmJuA0Vz2q1FFB3swlybGw/EE3/Obr3BYfGrMPJ+fvKzV
jBtLJg61xxRg1t2SGlob0llrro+1KvWHjAic1ftZzY29bQRUk80MYd7bjLKyuq/MNZS8hyBV3Bky
yt3fijbqU6mE+sSYfvRDWn6I5cYluhJbU1Rqh0WaWWznIg6O+ch82NroAu1MuCkJ7FW9mP3bpE6j
6eAoX36TATj6UGGm9hm6fBFsJ0C3/RZMTllvTExYmungKlCrX6TVZsGhmitUJQatjpNdI/0WqrHv
JNhaTYpu086xm6C4mayx0G98oxx+MBGJYQh4jqwmgubgf2wVzgL3WPT2APnNRKsh3neDJ451kZnZ
hoAw3CFl49mv3WRYwBsBYCEPZIvAnUCJ5IX43prke4/RCE3oRnMC0PiOpmXVweu1TmwNQ+XirszT
zvlA1ymGVFnrThsOY2L+nPGu5uNSVaDfoUDnO/mmlWmdhFEC7mw3ShuhbU/ZxgetnrU53rtpAkEy
kGVn7pfsjtRSePrHUav8ZIsac4XSZhs5co/UmTmKRyGFqrSdk0wNYKAsb58HW9IkNed+csI+F1r0
bw1PrglGxlT3hCHSF4A559eE8PXWmhPLeebVzgacVB/bHhG6HNcQupxrH5JoEsMjODO0CzC0y9Pk
368qZE1QyaYjTDVwAch1WzFnIKTTl3LUSRQaWsOnllkWWPc6erUG3T46YOqObjd7zwhWtDutS7XD
+0nCquhnIziijG8Bqi6ozXVHZcyasQgMnNUKRxh5vMm7dIoPnLbR38WK2unGMdBtv1J/vLUqiHny
gwXWRrJ2vv2F0JmaF3P1QvcleZaGl/zuonI+IhZXQGulfr+Woy4Z3/nNRD7poxEBWJOa11olQ0PV
zdSCpXwBvlKWR3hE+bjrPWmHMBukt0W9zPcfp1p9KmMtOwxxCtE5Ibd5aCAJP72/6ZfJAZnyMikE
T08za+2pUSXWjLCSUb2oRhbf2q6q70mdYXRlMyxl1KbHjYgXp8RR+0d9wb/vm5QMgjjHDtTCqvAr
PO6sYqzli9W32ePQW/p2VE7/fcQKNZwKlJ9E1mUv7//ei3ScdjUNJRJxSOmIvawWHTG+Kls37V6i
Ija3bS/9XVYl+v2ky+Sj7Pv8tiKZ/9f0lyuOChsM8qJCQev5/IxBOC+UU+nRCzyFfi9EkX7wM1/+
DLwWqDVjPNe4m5URncoOzOr2/V988YYXvKaJ2sZimAUPcnXctNaVmesP2avwsmKG5ovrOW7CzsGo
Bv3oBSnIRY8Gj74FEP6PGqpLPYYExKKZtMwTyYVXvzzrwMei2vhqO3B1WnyHwgn11nt9LOpN2Qz5
sdRy62RBAbjV0sy40tm7/LgxfmM8jKAYgY0J9fnyBWimRk5V9jL0dfxUpRkZgAZ3IA/HtNr3FNPX
sH9/T+3514361SJwAlWAsL4O5wpMUS9aaT/n6RwbYakBLd8krp8Mx5iswji0k1PsZ6tS1h6G0GKm
EiG5130m9mvVfeXXSy7SxbK+7W007R9pVJGQRJE5v/LkZhpylYg5CTUJmP7XxIy0zMN8GlPEiyOB
ODiqBg157JVjdLGVC6iQGiJYhNtRHVyd4Tmw6kiPbfuljrTIv5sGS9xHtZA7U9ZBflSN1v98/+Cu
OuycHQQjloIdBy4wKGsUXKLxcfZjPL30oyY+tLUmX7zUyA5JQVL5/lIXUYE8yuC9QQ7mBkad/vyc
xHECdEcF8St+l81nqcyvCuefu5KqVoR9BJPD1arsX2tTFmVIRG2Gyi8t4NXhbJSBk3ZXRy9pa8V3
lCr+Rsf8mOwmch7d2sMKrCTbCXmp1wRpLreWlQGI0H5e3AvWoRdrXjnmRZ+8SnozR0RSijQ0hiY+
RY3RXNO/BgXP9p19E2jQ0QAB/4ISwNINOd9eSUSldEi9F/KMunku1axqwt6cC7ULTGG3v3VPRcMH
aCLQj4bYELQdyTyxupU9OlzhcpsmDAc7o9y7ZqX98us6T/dtmoon5Qci2lv9ZDZYtmboORh0mZJb
qHqtVYQAHTo/bPsuaW/peUX1tvMclBk2timaG6WgDjyRhBr9TyP1g+Ixd/xap7jIbWM8YaXlF2Gn
WZV97FVbpiH8lfpTJVLxERWjpNj46QK8n6Mhnndxr9c/DVpM+Va6CJJupqy1BibFZf6Ilr4fbckn
ddSekrL57bfMP8MJMZDuwUGt+2vm2EP/aORj+ylppPbFL/v2ZzEbVraLRwisriMiexMPidPd61bv
vDA4mH8qunCviWggP+XDhMFMN46yCFMwlPgnTHHyoCwzjUKlF1N224lMvvSR0Xc3ZdnODlw29LMw
KEv923hC+TlEonbWNyBDlNjBoZvjozdNOuO0dKw/1aOhBYc+bqs/KvNzvooiQiaq8HWVvJYUrNrv
Bv0S+TQh5bIlf5Tj3gkyqd9FdBfu48wqtJDGbveHf2yggbOnfgbuoKwddPu0DOlVDB81NdXmZ9lU
5S0QENO+jZzO8nepino8LxKj/2oRztHCa+ayDelbtUOI/0FrhVU2pWTI/Lm7NaH29llo5lK6j1OB
JVWo65MZPPkUCdiz6HJq7m1K9vSj02aiRgh/kfdsGaEVx3EkKQuTpESg2oHJc2xkKYwNjTaJUJDs
M/uAo7ToH+qJlsHGBeE/fPKcOo9u/cwYzGE3Q8OY8w1lRlB9E6Y5DKFTx+Wn3puifLs4SR2GyU+s
11HmrR1aZtFk+4ycE8EWntMKAaxSl2lmhB5NKqX/heZ94P4EajSC+lFl97GO7SDbdGbmZXdQkEq5
nTpjsu8xGsJUFwuN9HsPnMDdS2Bmy/TM6ge5HSqV/YSNnXyOrb7+JrACakJNr8q9CpLAeczS2H/o
mtkrd3UE1voL7W9ZbelYTV44m1WEUA/nH3unKZjSz0PUO78I/l373DtqfOy1PM22VYJDG2ep5hAK
Fz5smEoojQVDWv0p73D8maBLuu6LH9H0vy86xFlUMwT6kayMKEIpnKu6h+Kf1NOuRaEuPdmNNY77
oEN556McRhsvchO2tQp51AlapisYIW2cBD4Q+jeqwPK8dfvhWKUcNr4b7E93HvK2PXLls+U8ZEnT
fWlK1f+crdr4VRgc7g1a8vZ4D9aq/YYW65jeY2qRyZtxKqutA/7LDbGWGb2bHJ8bccP0XINsLcv0
i9OXrfgFy7OzqYR7092YfWb+rO1ujI45Pu4IeghS7C2YURwrjWSom5tRcwqHml4J+zkJ6srdAAZQ
GGm205DfDl0dz69ZD67tiFNTR9PMcbX8gNOncEKzq5xPI+cRC3if2+KYT9r4g0p3kTkWqCgh95wC
OtYrlAy3oI6tkdjgxclWH5BhudGSPluARVGJbbtnZqjSZcKMaFwVqbHtAIQ/evOIVNI2g8KR7slU
XPpjdlF9ARCcopHsYOPV40VfW/PXmb9/2mmZmexLEgjnY2dFff8wRHSRFuvdsjmMwu1laMem+0lF
tVNS3DbNQ8+u9s62nvoxv7OqxJj35kBtHtqakYn96DjVLmtNxgj5YgWOWTyV6kvg9jWBOchQjtqM
KNdXW7wVAVSWcgp2/AVmfXAlII98StVvMJflR8gabX+ER9rZaB9M3niMa8BYoZ5KHHJKz2m/VwPK
y4+6lXoD3fmmMDeTVVnJ7QQ2LIVd1cHm2dZjJc2DBjvVf06AQ/1B+zBDIaaQ2m+twfroru8Dp97V
QICv4SzX+CS+cETkFrnTpVyjklklYZ6E4VTlTvTqyLKp6aW5Hc8O6XVRJ9ZiuVcydT+q2fc+2PT5
UGSxlDxpeWJfQ5leTlqWR4HTSW62qBysh+aeU3WwwYboFeKAwuPFLh99uFCbVC+LlgZzme5No9Qg
AerRV5SIik0KEPRbMvXGS7Uobl0rq5fK7SzJYM5BtYEuPueLvvsqyZgsGmK+stMPRhM79zpNoa99
EST2JnWmMtlkcZsC7XPJ/VHxYNoeG9xReTBHnx2z0n90Q1VcaWishqu8LciYgH/o6yxV59q1No8C
1AGMpKAXpaO41IKO/d61hfpmJ7Nzb2TDl8lpraPsdUSHU+lcs2G7zGphrCwHZZnwUtuvEkzbYjeK
eLJegAPE923iZNVWt/3yaXSm9mWI0MAKY9lfo91eVgosi5AQUE7aKuj/nWd7c9MKE4MV6wWlO3K3
OUn23Ck+Qh+zeHRdeaXGe+tXMl6jFeqjTHNRcCFfO5WW2Vovmu+23xBag3+WxSDnfEGrs3fK9ljX
evGvfROG+PDdwMcyqcBicNW1k9VQ8AKT4tXpqUfwd64xOpJiOLWp3wUhSpJa2DFVCh10ta4ZQl4c
LMbliHaTuS8yhhB2znc4FXxjjhj8l15VDvMFm2nCaAbpprGcpN32uZ0e25k24gY/A/BtKjKvdbHe
eAT4MQhaUhUudqSr+SKYgWYc+rx8RUBTCyeVI1CgjBK58LgOKmbkM0AaXaHrBbd82BS5M1wB014e
MyBsjLPA02OhBAjrfBPoqehDjlLAK3WOdWCYpnBjbQ3sBhE3fGnNpvz4fpH4N7qeRRiCC9FlGejC
XKJpuFoRDXR0Bof61cdCa7xpVenfJDXCU1vHibXme5wH6Yneuqbdxsgdbo1Sb/yNsssYi2rKk3JT
pNzgO6e2xW/DaxrGTipCmhbriVY/ZGmj7r0Jotk/V7cg8ZaynSIT7+811yp2vRaKctK8CgMwOXVC
H+zGwvBDzdUHbWcjn7slUDTXCMOXZ4RGAcKTzAABd1zMoING19iyrnq10DCjpAoaKQ4dYLIa+Z0u
IdPtOmVu0mFSX1Te14ghzeguX7kYLs8JLQsT5QFA9NxT7uqt1cx9kCA35OvcGsaPmnXTDYR4b9Mn
ErEGfOBu3j8nFwsGuI2ifb4oHgSL7tj5MUHLNtMCHCVejd5OH2qFo6dKbeeWyVd9a2X+8I+dmb+k
SDITEGSM1olI5+sFkxk5RV80z1oN0/82j2AoPOGs5rdHaOMzDaPKSdwrX9866rIoPxOpAdhItDbX
9k9lXKYiK3z/KRfm/KvrqJcPLX9qHkyd4L9zR9H0e0uJurkS79f9TALfotTt0rVA7vUi8uh9A1hN
o1cPgCX4EXXCRZV9NuxdZgYKYvGcaV8L19fsTeu20zULlwtgBRwzOnvcahwnFK3W+Gx7bptG43t/
lmU9fh//R9qZ7MiNM+36igSImrVN5Viq0dUu270R3Ha35lmihqs/j/xvnKpECf5O7xo2zCRFBoMR
74CY7gFieV55KDul3zJkQU+uESoveBgkuxH78c8V3kBIPtvhVtXqXTrIb6F+TuMC4VtwZWs/GaUO
jJbmfvYi8ni6cyoBvS7UknMAYcrXgS5aCBS5YeBN3MmnAH3HN9nMgX7+eMPf+B0Ls36RIeA+wv9l
dRkksdD7gULzyyTV4oLfZ/5oNKPNCxBw0o8mdcR32xjbV71wlH8Bu6D8l5sb0fn9trCoaCGAQWpM
WW6NZHNTJw4TlNJfeklPz7OKPin3vA/Uz40KMngfGX3Re4YdF9YvXfItJ6j3B2IhsIF3Bs5OpWut
ot9nc5eMtTq+dLqev6RizI+z3bueFhTlKdMH5cISbUX2ZWF/v5EI5iiwLtKGNBEp5q1y3kAxdVnl
Yf/SdnPv7qygcKvdkJnKhZpOcvr4M6/j2jIMa7uw/IE+I8F+HWeQUtcamMfixVGzPtyBU6ZKkbfB
f/GoBscQT4iNe2t9f/wacDGDYjRaF2vaXJuP7ZCYYJiMeXbPaNoWD1YEIeIRnIG8sI/TN1q35oHq
rc0Jm7G+O/z5lMmfyXCgAb3XjTCwEiobtVZfZkzFgiPVLjk9hn0ojkERC3HJ6NJlf9gPXmZtQv8G
LcacSTdWywygIm/TSX0xwz5WPbOb2zNFld7wVEfa+j31o/wrtcAg94wyiH5+POMba058BfNLgdgg
o15dXlZXc2aKRn/h6YK0f41a9hc0+9Rj2iHvceaRkuCuTn1qjHLbC0aE1D/+Ae+2NGIyS7cGyWhO
MdJy19OnzVCpEx5uLzO9o26PQK5iXNCGUlApCsJ4Y4v9egNdnSCq1QJKCOAkyOjvhHLbqNCoHrnu
S4FLwLSva2la874rjeGebmBXnvo2xbwuD6JO348xTCiALOmo/AN6QtepVUupn/sCYFUYu1gc967E
1GKHVz1oHa82qjb3u3ZSK/tglmZ0pM+WmB5ydjyPKhs14kprowM6qPPU7tC6K0XmkSyBw0VqlWI4
xgDS8trRic39aC7Zfuca3VMsx6TbQEW/Q+Ky8+jU8VokltAnXCsttDLuSpCJ1ks2jRSbZPmS6MZo
7LogN/ZlH5DHR3Fm+32M42M7dvA6Kqv43jvR9NUNhTwt7JqtH7VsuNUHWhDKZBiLWyktmuv9EBma
NCM9nV9EQZn7FCthg3OpouW98DKnUE4seEV9UQrsGasOV8JTSBSLPyWiQuvt4835LshDTEAEFSQw
GR6qyKsQCNgrghtXzi+aVkTZ3i6jYB9P4yQ9W1TmwVnqYkmKl8KfD+uqnAVSDiLCOufIqtDGU7wU
L3YZq+ZFsZrFDbKMqFfXdSWV+xYc0LGtu26jRXXjMC48HioZ3Gg8NZc//w3CODamFgFkU19AX6X/
WfiM7SNMFCVoGVetN2ap3Vhd4HoMyFOBAs76NuOyK9x5luoL2qTNt5A2PVJOJNqQz+ss2gMGmBMf
4P6wj7Be0w51iHSLIYqkuQjQxfeLn6x8jqVqfZVaqmu7WkEFezeGjbpvrC6ZDkNFH+K1B5qNd3HU
xPa+dOz6HKPOI3dlWhXu3hgwszxPjVxQ7wJ3qN0U6S4aJx9/0nfpCoxLohstMbgAtLVWUV4kut43
CA69VIkbHkAJW56l18gANrpenSkuZ8UODXf7PwXq1Fa+duOzIsT2a5HJ4d8xp5EScdO2DTSU2ACX
UC91Fw1d9L9lc5lABuuvrUyG02hXuvrQK2bx4PKGynYpxSY/jGYHnzlcLMxDpCgm7JVWDk9pWjhb
0p83Mg4KV0uZge4s7aLVXSBCcw6qggSgmWz1TSuCJPHSduy9XFGyYt84TfynjwvgAoBFqa2A1aCN
vxoRQqKKO0WjvWiWOodPfTG1nyNNyab9aEvR8bhSxTdQ9hGW3HZrvH28KVbzJf7aACa4/pdnOsTv
VazLpVoFJo+oB8plNAfLTHfbYxYb47AvzEDHM2TYhMyvDt3/jUntDMgVEA2YGNdHXNZhoCVqXDxQ
9hBHPWvdMxXwfLdUMJ5xa808NCu3cPqrDfhrUKI5j6ilXAsr5nrQMJITUphVQf9Mbw8yXp5vYdjP
D0mD89RG0F6S4N9ukAV8TY1sQaH8AgObq6Ddgpakw226h1AUg77oLQYJzRh1/FP1LQZyVdxVFmYl
HX17NataF0Em89Y9RBBGDgHP1E84GNL4Q4L/qXO6LXD7erv8Gm9Re+HhBWt5zZwZEk0oJBHuISkr
+9gWkMaKEmmJQR9GD4mbP7sMlnVcLiE8l2i6EqBXu1OgOOdEiuYeMqeq/46Vrua+teIFj1FvVBdu
fDKsgZgXcFGaC+sSimjNqqUDhcpqXtKkDrXOKzQAxR8ft1UMZkKUMNDIoH5p0FYxll/x2+1m1kMS
6MVIMQzbQ7hnpXUwIkIwfYv8aCmIAJTuMJ/g7m49Ft/Pj5GBOtIaIPqyP69HxoeCDmNBtYJ+0fQ4
8P/oyQ5y48G2Ncpq42uhG/Z13zHKmAs8QYV1BP29lRO934XLXJb9t3gbUZK4nks6CL0q9MY9ICC1
WLQMgBTKaDo6Ztcf4g6D0o+/2q1ZUX+h9+RapKvrrgZ867oxMLQ4tLOdHOMZmL02ZFsuq7dmRXmd
fc4rjGbGarOrgVo1XR46h2aGBJkilBPtGq2wD3NJo9NC4G6LivduXtColqIapf3Fi2It4Kbac9CP
nUiPs3TKB9rt9UOkBMn+49VbR95Fux8NXYo0hCq2/OprhSmcCz1FQr+etdpTLeitY1MkB2eqi42h
1i1CsYyFpwa3GeZ2JHSr/adYlaK0GkrkbVgnnzNYIifThZZAQ1iz/zZw6H4m/scHvXUoBnelGTx1
Vmv9G+ZtT1sdxSZj4ypYX3bLL6JTgDLigvYi97neq9WcoVIaDOkRRH1+yfW2uBurqNhT0EWK0prF
3YQ04EYwu7Xkvw+6bLXfwkwah2BZMC48IoIFX0GA8AzwjvdkgtPfn39d9KHANFGwWEQPr4cycT+f
lYihjKikYx1jl8QToZuKs3SSovofRqM6AmkaZCfkotVofZD2it5nKAa3cZRxPDgqQNic1jpC9623
1FPeHUk+HkwuyjE6+RGcievJSZSKpy4v0mONdeqjisCAp4IA8pI8KuFK2sPGZrn13YCPMjPUWrhi
lwP723cLzSSQUJ7T42TUGqpGw3gAGlDs65Cs7OPv9u4mQnyGRwD/LeobFBCvh9J45YaFK4ODUWCA
/lkKSP5nM43K5mJk9Dw9yEyBBthCmOiFy3qAM/HxL7gxWWuB53HlLsata3c4VXR6aCe9ctCCwQTH
Al1mP+Z69RyYoI82IsONL2ktQMslnQAou2Z9qyH4v75TySTScrQwpY1R6u7sKkLSm+edi8ZBA/z8
4xm+X2MOBuo7JDC0pJCQv17jIks7NKna7Ai31va0fO721aD1x5ln7zN7tt93YRN5c1qFG9Ndj8wz
4v9OCVoR8BrWdZUusBCYn/Xez9GEnU+LGC2Gv3r7CMZUTntcaeDhWMAR/SSN0Fr5eN7rL8vovKXJ
26D8L03j1d5qEju0QRj3vpo7TuNhyFX/QAxZhyEmtjoSy7/1e6r9ayye76DNaZLSdLxe4zh22zRv
I+mHrdRgGMncECiQTfUl02Ot27t1miSfHCscLh1+tvY9KYMbbqQ96yDPj0D+FI0vAiDM9nWeqkdK
lqZuMvhStctz4Grhi5tMzqekat2XeVS6o5lr7qePV3m9pRkJGC/vt2VzAUddvsJvwaLj18x21Y5+
RA+g+bctUzdTj24m9A5YlJi77wVhJHr+/xt1FRKdNNI1BN4Gf2gSmjtitjNzPwAqNb8YVktEpNA7
/PXxmO/3E803yqU8qIgVPFSvZ6oqEPm0Npv8Qmln51DosZR7LBVSsXPidvjD9q1YPiHSGOC/SSDg
MayGkxWGoWTKk491g3WSZhd+Tg3ubTlRmvL6KaHR/vEE3+8fRqRnDagDtDK1x+sJKgDSayeKZ1/M
RIqdKTpI83XbiYsaqop1llwHjx3FwQ0tjHVrcZkqCdmiw8Czh9L/ag9BqWvMIJ4GvwuF8tlpQNDt
4jy2xR5E67PmAPIT0B+156ANrOTYGJH4TAvIzi6JEXZbRjbvoxaZG5FDUOu8UXxxpdGVhYxGv076
8Bv1v/AuLdV/e4zLXzlU9hNiacknrqt69/H6vw8iS8qIViKHicqjswrUcwJ/olbqwQ9A4R61WA/3
Ic3Ht4pW0H0RRcnLIBGkMYK5fYLBB3z14/FvThyCFh1NQhm0vOvvH0gpGtPmMyA5I1ETtdwGxS2Z
jLtQNtbsRYgavNXQif+1prZ8+3jwG5sPiyka3GToYJnWuJoIxHUfjEw+i2blgG51+tC4o2bv+kl2
+wGkOP4harPxtL85Ko+4RXoPoYJ1pj4i0oXUmz34URnFh8mwJ99Gx3SvqSm1dUfvihMxc8s6YN03
XjY8IjSLJB4ALspLq5OWChUwOwYsvhMg9TlBxN6bdbIQWazIfc6DMT7IcgyPZmo+KUvmJ3CwOP0P
C07PliuLdywPo+uvjVAFUdPpB1+JAvndTYAo0neBedDkyqcgitEsUCL3+PGgBv/o9T3JxB2SgV+A
DSre14OqU9zNonNGLvzGAkyqOdWu6KLg58fD3PqspJWANAzaBqjXXQ9DWXXRq8sQ82vHhuhlTylU
CsDe3qjFdghkIRVPE85k1R+mzsuHpZzoLPEMzNT6CBtTNgZpnLOL7ao6BnkXPA918xcQ6WJj5946
rIwDCoJMHYLXstK/3bs8EdVea+XoVwgvQxKaps9amTpnJcy04WjbU/8ECdrl7UX/byNg37gJuevx
M4E8Sqhcf8VgxhqHmu3kayg57jhAg6+BFm/udLhcf+r+x5JSnSUg6BRMwZSurno8Sp2ZYv3ki0Zq
vEEqHUhDp114YkMliPOfoOT0/6wx+cvQk+rHH28kUlhwVGRTVK3WhWmLR/yMTsXsGzKYgiM5ZV+o
u7iqg9Abp96N7gvUANS9PcTzFor1xnUAyBhtTsHpBMq3uhV7PWnhmoyzjxNn/4q0TVF5PFZSeTLm
KfadzqHA0CR41qmdota7BEL9lj/oL67Z6sASG1Ev4WmNQ9J69XsjDYasUfjUriMZqXBNZR/qpmwf
Ci2eC29QJhpyXg08pkBXwQ7VSzELALdUISzNy5Mkqg/Golz5N+DNuPZRgyn3vTbYqty4v24EF9zZ
0PnD9o/+0jqNmGsIUbGujb7aDNNXx4A1ZKt1UmwMs2y49ZJAHiMX5PCRDK4qZBI7VlMgEeRTX0js
g5jV/GDovdtDxsmT4gQFcasZfGsrACshMQN5RjVgCQa/HfYuDasEoYzZd6kNYerSSPk4J7b6WKCJ
97SQYLPdKJzGOTeqHj0mVW1uqUHdiDeYGaAUAB+RMsS6mWDk4Fk7M1HR8LBFt5uwADAf3C7tKKYl
ZvWchJ0ReQ7SIvsYnOUmA2BZ1fWqE1AXOiQhh0fW9RIguhpnQVyovqOHwylK8v4r1qZtsYOTMR5i
q8TsxkymNjg7g+zj44AFElybAJXi3k2njffHrQ9Ce5gkGXWdBZR3/Wv45WMp8kj1E8RyvbZxjbu2
mqKdQF7nMFoRnVtNwVLSiaunQK/DjWv0xv3mYB9Gzoz6NOXn1fCAOCM1CYTwKSPaP3J0t+7p7UR3
mHWL0iNHjsq9hRaWtf84HN7a+iQL7HzKCe9LtY6iRWHaSOFbFRJl8a4s5qx/bLhrEe0KHLhtnlbZ
cfDfx8Pe2nuADoj/nGruutWJG3W1iDWFUxXBmd4LPdJfnUltPKFE1h690+TQjPQH9WzcwiTdytRo
nnHiaBFScl+zPUwValAytLMvKUDFXq+mfdzysm+E/RfNZIh2icST5hsgoSG6D0VpeypENbHL9UD8
sfPAcgABntO0QZweITH9etsZhRHicllxJRQNRjop9gNw1aIdMJthPw1NB91RNqcB6Z9LnzT5PigN
ddfqUbSxEW492WAn08nkIYzt4lpJENHNEAEVfkmhyPr71FvVd9QcFK9tw/gMMkTf24pVKjunb6iD
z/FU3rkdhRAxwMraCMg3ToNLAYK1QWFw6cdcr0rE9ZU4g8Y3yqfubFJbO4Bln4e9AkjwUUvVEuel
Iqo3DuGNXekCzcCIikbukg9dD5tFVlkgXTn5E7ogqicg3EsvpTYDytNyChRaihYnEycYq31iCOp+
G/O+kYZRRaRLQzsZysn6va4rVKj7ifd6NKkGFtJzvWsQdvzq5Lb482wTjZjFPw80EpJaqxNolGMj
odZxAeHq5aNkMPoOJxLMJQHvQWvxMNq1U5LmL1Wv6/Xp4/N/8xSCClhkxdBMwuXzeqmVojSQUBB8
YSFjTxqT+ShEmpY7B0/Ju1Ep6z0g2erJzA0eySPVcUinZbD1QL614KCfoZ/BHsdybf3F1bIWZrts
ekNgr1FM8T6sML0shk1NmBu5DMUYyiE0uJ1Fuvh6xjoS1P1iPerzXNJeaisDrQLw8uXjhb1xjV2N
sjo5Yd0ArOgYpbMy8aUbs+BrYWvOUUDnPMCWdl5tJDovtlU3ex013i8fD78+uBB62aL8g6C7uM3W
kuekcbE5OvPkp03gPjh2Vn9N6zH5ok55jIV6BS5q17e6sdGXWs96gbSi3UgvlbQeBMGqfZPTtWk0
PbJ9PUL+xwuRwXV3+IdPpzTvqn4/WWhkmHlVv9adI5t9llK/2vDlWW+l5TcsuSMwKN7D72KWK4bW
nVJh+5OTSGe/dD2NvWgScBpZ2trpRqh4v9L0IwFbgTGl28qw19spc7UxqXGp9UPS9c95ntRolwW5
b83u8DJh6XSwY0d4H3/edbawzHGpDrPWfGaERK8HDZ0+QUi1cPwUcV/PrRyEpLqus19LA33wGeWU
9vDxiDemicQQlTNaOTSS1zDFugI6h5IFKh3BlHpq3/Uv0ag2vtkrkCAbpS1fhTsU88ZNcHNYwhKy
k5DCyAivJ5r2IFwNQNh+mGjmBU4AfnqxNNyXPuq1Pb64tjcF9rgVjtYxgvVd4FJLYxewOJff9bCl
nkFjil32UGX16S5BbNHd55DitoiNNzYrA1Hgt4GOoCG0/Plvzw+j6YMuDDPHR0Gs8orU7Y91YGqX
HGeQLx9/wZtDAW8gKCAT+47Z0Za1EbtoLPjm3EcPLThMuPCwawctLDc2y62huM9++f5Sel5fny0W
XSjYRa5f9Wb9IGCjHwEymV8GaW95O9w4Ccxl6eAuCAdaNNcLyIvOnRX4bX6vhPIJjQGOn+YG/hCE
0XNbje7l41W8tTMg6SB5SX14wXFcjzeKskgSuxF+EqfdVzgS6Y9Ai+TGAt7a9oukFMIxi3TMOhsV
lGHykKzOd+wSQOqUty1YEbszL3jNqsFJN4PiJPXY2QJY3AjgFixEKnsQBpZC2/X07KCVodanul9p
nZiRsITWbIAjOremIgIPCKF2yi11uu/x6FO8wMyjrYC6Tv6Ws0e/jfsDBTGWYJUQlRA+wa9amj/0
tQGA3bDLfZOV2bHJoYd6DiLWZAlJnCEdkdEh+vj73lp5G98kjRInuPU1QWQgHNSGEeq+HbUYhIxV
c5YFByRWIDtOSEfuWizA9h8PemtTLZF1mfQvavX1qoOeUShIRcLXddQKYxpv/4Cbr799PMq7XI+V
Rewfbi8qcWgDvmuzFaUTWUGs+UXhJncFbZaD1bVA7pVOO9AltwGnKdVjHQJNzrppLlEGdJ23j3/F
jQWGNomT6EI4ho2yxI7fIp5mgumdc1f4I+I0RnjAOK81vCaFBuTloz6m3QEauRlqHtoxnJGNm/PG
7sIbkMou7Wuk8tavqxidF2m1quH3Qxg+xLkj/grLDt3Jss86b5rH/F/dRmPAcfqtuvKNUEVNYSnP
g4pYPsT1zLlPynZKa8OPY70tzzGiL6bXppr7VW/hYUSHuhtUbctM+EYsxruVbw66hWGdVUoWwJ1W
B60z/BGI/CEw5/YTlAAHtwfdOn/8aW8ED94xvGXQn1pIhKusxEZhtBqqSvMVPSnKY9dog7VHAqoy
4M8DY0WplQeF+TQYShG/1ljAXYqhcreEqm+cJrSR+bgsNR96vc65kzdkR66GKZqbubsuNrKDY1fG
vLGVbnxP7JP4kmhuORharJIEZxo0pzVi3e9iN/yvpCCFWpRZt4ewddAyieQfOhtQo1xIK1Qr0bsi
H1rHJrQ8iYOovPtyUOfv2ZDSyGvnlxhxEwQ97eF+Ttx8oxx3a5Kcl4WrsQy8RixBlemxA4t0P2tx
0qMAaIAYAtUqzN448DDegnHfHI8WLTuIBzj1j+tDkqCbaVBo0f04MeK9HRgj8h/Q3Gs9z04kMP3l
4z17Ix5Q3DCXfG8pA7vL7/ktHKXcBEk/V5afBRJD510nQnf8hjCu0x+wmxNjeA5al3ZtUGWRMh6H
TM23YJo3AjMlexBSeCZQ9gayf/0jutQuK6RgLN+pDaeqPJGLqPo8oIdLitHEtXpvJomU2qFzkyL5
C+jH1Fdei9wvglzBmG6lv+8XhWeTAQiPmxAh2bXE4uhWNuILNWp1lMezQ1i2/V2amNKDkZm+pHba
vTht6r45evE/XP+MDUCblhAVESDv12sx9jM8RjaXP2SzHD3uEifdofSe2p6iopFxPzhdLD3KbyLc
taDV//14Q7yPl2x2lFW4mehcw6e5Hn/WulLESmD4mBqinzoX+XCS+Wwlu1rVs42L/33EXAZDSGWB
soKIWF2GXaJxExqF6dtFPB2cJCrQ5I7ssz60ryQgwZuL2vVToUfFae5lUmxEsJvDs8aUO7EcpdR2
PdcY1h2M0NbwGW+6B1Om7OrcDFBZEdMef8nqMeppBOwHO6vGndHyAt5It26utsmWX6gpQAJWC+A2
RmzbKD35vZnnf01qhsrGUF7icdw66LdGMhkEwB5tS/jG13Nt5hJ7hsgxfKWOkASzgh9hbKhHAw3o
P6zogfBYMA+IGFC75MuuQhjXbV0oemMCNnHb6hn5y8IejvT98/E5j/pwiPYYk7lfQWSqoY+mSv72
51uYJIP35C9y9RptEutpkpm1ZfrpPOh+k7XjJzVC+iyq7WxjB72/a5duHZhseiaI0K41G9Ip1ftS
uqavwK2rvZKEPj6ESOF/+XhK768Fg5Xk3cj9t3zC9alUjK4yqhqiaNBFR+GML7INZLSDPKXvymDe
KmTd2i3UzhBCIPxRbFntyxD9M6fuGS8w5ITOUqvzGkIirzhbsqg2NsxyzH5vwC0b5pfQEEUALqF1
21OpK7vmmWP7tPisNyt0h8Z3Z6vPf07OaDTftUHP5K4JoBBf/nxZCTAaCsK0win1Xx8Kp+sHU00D
y29U+t07x1QcrypN01PyDI8XBND++R8GpKTO+aPTQni9HrDRa80pQ3RQjdqpurOT6VmzM7osfJJN
7g5InImtWtmt1QUaw/Yh7QaQtPqUspaOLtGwJ+Ov6udaFvIc2bX1ZFZ9dp7jUG0h/cYI3n4801t3
KPGMfBilWdB3q2GJmykuZuwguzFAF4Br5MHaoDSfxBU6PmY3wR0NlPl17NEG/XjsG6cFWRp6uYvZ
K4nUKufX8FbQ4yh2/CJQei+aM+UQ5xGd21oNPLDwxcY2unFaIEA4lCThVXNoVhGv19SyFSrjUdQ1
L0DsnHvZl/nfg+6IjerurakB1V+cABfoyLryaY88Yo16ojJnVfoBZwP1AGTG8OZMSPhB9hY16OZ4
VB5Jz9AQoCV1vWETmQWWHVCALDpZX0b0Nh5nK6/+mdWpfcxTuQXsvrWU1JJRzIc5z55dfs9v+Whs
Swz5lMkCIlkUexjx3MYJ0M1Rn5QtgP67ViPpHXcUdz9NZ/Cpa4RxUuRVm7mh6weyNo9dHit/YRsy
H1q0IY+J2aBoq+gpURYS9F4gqRnS9jfFF4qy+gbw6f1x4acsHT+2D5fmmpdrxeTY9EFcrisF0bEi
ib4UkylQPY277GKJSX8zjBo5wiZIi+8fH5e1SsGS5kLLAkePXgMo0bV8vtY4ISawretjqqRCkkXI
djfYbvu9VWMJ/sPI5QUzu/6gBKXS78zSRtYWhS0j20+GdL4UTVQsRtVb55jG/7K/frsbUFgnGeZp
spwtelbr91BYV1WKV608lEID3YNQRKp7lMe6Dj3hEONWKw/UbC+nyX7BUEbrdl0zjXQP+1JpT1IZ
mmJvKm7/Ge62qR/6CByA5+o97yo9K81mb4kGOdxUD8zDbKJm7iHIGXyJlI4qF8yRaX5b+jxnUWUK
WqZmgN65B21eGzsvSVwLDZHc0DKBOF7Qg6ZCbysXyYzUhIyDx2RWi/QL3a5Gfg9VrY6PhUWOcIaB
kkQt4rqWGbwpvdZ0GprUuj0OnpMpE55to9M0w7+yXBb5bE1yUKwdwkzD8JdhNGH8MMaYkh+jmUvt
G6WFcsJFG9HUC7LKivvVHCLbOQfqRBNx13IFCLlzaxm0pxJ2XwMfcw7d/K5qMtnv7CS0woulVkbo
tQiZimf0msGsIrEqK+QpwtHCrBZmVfW1BhyChwdOLv8ipDJl/U4YSIFepkaDfeVOsMdPSFXV+f3k
VNJ4ikJNN/0JzG180oxFjttNtRxlGcjK2JtUrppdCjij42egGSMeWiJrsPFyJ8v42qbNlJ5jh1Lv
Qe+DRaYj5Ll2VJo2cA5druO5RfsnrBEiCLX2ZegFslkBBSX9QRlMMT5A5EWLe+eauOI+KiPkuJ1E
dDd77i0rmn+aSoPgtZMkcfSAVHKuHNHdU7sXLCSy+ZRa6I/utdJZ+FAihwbgA02T4XgBwDq7XpNl
o/O1K8Ny/Je29iisHVE77e4yq8vbH3NAa7naD92Ajd5hgDFteGWdupwsgdPNYpEWFWGEd5Ze6xjD
jfTYQgdNX1hXn7W+C+jpcD125YObTVWwR5AHU79dppcYWOxcJTKc+9kqaK8pJbIhZ0SZR/7anMVl
FXt0hKwoxuWos5uHWIFElnmVNemZ2Md1IebzSD8rE0yCc/8Y6kvD3XM7+OmRR7IQ11/ggtX5nRhn
QzlSLu/r7OBmijROyNdqAzRl7JzG2KPM6nTDTiDag2ww0Ahgcfu84ZBiwdgGlXVXuDZ04JkmSXlJ
+7R1n0UV64nliV5k8aPEKbf9GQZzGnsjZmKtOERW3retN8wtoB/Dra30q6UECoHJHQaWGFUHPYoH
T5QR/bo9creiOJjJPM6HQgFTuht7xbW/Kzm0PcCFonxo5JSgXSxSZCQXwlD+lrbK2B+6qmqrB5d3
LgXuvKnSN2oyjnIJ86CrjnNNc0/zdC2ytEebFue8D2RraPe9adXmZXJsnlJohgAgOWlTkNd/BzlN
grsit5z5dcgkkumeMrW92CWLCt9PfO4xHqR+FMQu+WyCWK7qaYpqofeNphWoJ8UulXI3z7MaEKuc
PqzOiVrb/QVyV4JhrNpq03OL1Gg7gFcNA9cfUWadd3mZ2MZP1KTacEaqc5DJLtZdZQGUSlvFj9PI
lem7XpVV8ybCaKzumhR9uU9hHNbqQqYJlb9tqk4Gdfec6nftzob7HDRqr95FcCJnP1GsVtMuUTnZ
QbVrUc1V91rY2SBFcxONnV2dVbn1d6TXSvgj7mVjghCidXmIEG3uTykiPfVR66UW3vFxm+pHhfZW
82CNpgK8zjJSlbNQBVE0/NOHRTpj59A7CVrzvSmxeRgwAeGacTrxg/q+Goa7ZnTV6ZMSNPwl3YmD
9Nxok2UfU6p14VPV1r18FFGtyIuKYND4xgaxLQ8af917VmO01UlaYqzPkSbV6Dx1lcjukgIFzn+m
0raT2W+6RQvFkoiSXjrs9gI/nuJKEqQqhYaQFjax+C4BMLSXxKmL/jh2mF5/LyouFA/Pq7HL0Np3
Ojkf9LBJRnx2K6dt32a3NMzOC9CxFvdqiJza3xA7K/MODahp6o7ZmIfyq6Y3CDgMDpeCOHLt5P3J
rSy3andUnuFMR1AmOtur5iQpvQS3y+rMHVjXfyFtUbZfQcqpU3mw+qCtEXBl+3BZjG1h88gBv1Q9
aQIN30vqAEF7tK2I2iZq3kFwpu87Fq4XdaFVXnK1j5ULY9vW6zxMQ/w5CjnVF/SfEHuuFC0GJG6a
5RTvMsON72VnBR0v09bJvqPKaQ1+Tx8kT/ZGl07mGx2ANPs6ZdVgaXsuAmzYcxOoAjKnc9qKU1qb
E9K5EzVtbMmA/HSfqDEb5Z6MvaQ22VRmZVU7YGq8VtD21nFWp65dHIrEAXiAz3deOjvcwWL7GUtG
SzzUST7nh1Q6it7tgBujGppDmla8YlG27XcdZsugOJEGKc/IKDdcFjXYW49vqyGikceGdQ4FFRps
qkCQ+m6Bp80hVaYy+mZapTvd6dbYGMNhRFdmuAO67rjf+lYq8adQulp/sOBdN/q5aewAo8K2Q5Bl
h+FzpdV7lXNaPNrGEH3uVeC+9z3OscoJSbY4jvDpKWK72s29Fc/f0xaVnf/aplb5hSWVbvd5Cpt6
fitRFksT3AaGZvYmIw/IHTGX5ZtiAOSOT3Pn6tMxa3u6S//o4FZrw+OeHIPXwBD6cc6VugNehnvk
CeeYXHsM4ykqfXpnUFT3sDaCGF+3ZUXQpTR+EpWK8dCVebZHmQBa5YQbYbMr5jmrnxN8VtHLH7Ii
84DXqOZOqVzzvyxK41e7aSLJza3jydz3siU/C8ceM6Qp+FHHLV14pSJtOEyRrVQeoqPmNzNxnPix
QnMzPWWt0xQnPB9IwFVULGAqh1p9hJpp5se+CjTqoXUVufzWXhSPQxOYNqM1qnOayhaD70p28mfs
9L25c5ww/rvRg/Ct0ScVWGNoS3GM8z571fUwMJ/GbB6SAyCQHsvqtFNL9wRdBbfAfrLr/n5MUbQ5
C6UHuYk4aGvdoSs0vI66HozPde0o7regSAWuu8FgfTIoICufFMM1hh91nluvohRS90j7gudpNvmc
oy5N4atq3v9MobClXmZUxmuLbNhzI+bZ2LmF5tb+NJR4HCxUnotaqmhrVPbYJftcdBaZ8P/j6LyW
48axMPxErGIOtwzdrZwsWdYNy/bIYAJJkAQDnn6/3putrfKMp9UigXP+qPyA0c4VAMaHIGDvzGkr
gsvozruf4muY30ZYgJpLga/pe6I2dMoih4C0PKbbTuR0vFVvxPJvfeZElnyrBzX+18bxUp7dRA/H
l5GR1/13GNl12RG1IU9zNTr2nocB6p+i2mAuvxgwdfJCBPawfSzuHCwod8UuL4bgm57OPVpB75mT
RpBs+geWlOYx4rKXqVTRC9dbbd9ukJN+nsSHr9Np2mP7VPO4Gpl6oon+lWi3WM4S1sOzQLsynikM
sY5sO+gBRBOw+vrZnaAQ7ylS37ZP34K2SkfiuPsiFPG1/o9iqIEhyghxbnQoPGLypRvy+AQevdjo
zKNbfz9CpmWHY/B+XbVdnx3CR0PaXJCVUFWxBvZr13b7d2P3cs0DPsmP1rOSpeAK892UYqj1eDLl
4SRsUT5jQs/5diR1bognGOnupWglb491rW6hlyUpXIowX/pARDReBhziyS+uTxkUDbeUdYZM202Z
GtueiH4njH+Hq6ad8dx68Vw+VlPriZ9tRJdjsY0U352bzbeH7KiCYDqRO1NvD/MxaRilsZ+H36Am
uiusqOWKEx7H2S/VmMG9uWoAaxwG255chLd5w0/PX8OzKscJ6Y/0DsoqZbu3VZFsYb09s1lEW+4t
bdwg1aTF+cYdsX6yLa5l25Z39hA3gtfaa6JbThCkrmlAuhRl2K3SJ9EcyZqHWyJHvlF3gfumKrDM
/a4jRhizXKXOBqvVkvqxaOVPIiO99SRtbzR5pHd95G08lGt6JG1j3+yG7b6g72Ps8mZsMRR6bSCO
H2abIvtTj91wZP0QdL3NK8SIJS7sVce+/DCgqAgpUGgnG9Le2VmkTq0mpLznLij3yFHPcYkQnmkz
9KvGv3Fp83sc/Jpndbe7Icm9kG2NHavEGZb5/p4E9zsiwDCtW2WqTBNvKTh+2n5Nr9PP9lDjYCgf
JxQC4u9EN1GfoxVE46p1FS1PPeXSJtu9JcFWlgjxo41CRHz8SJGVt2i+fseo5Hn5Jsv7PHyv3m8c
VXawNW61eTeO0Mt0O7retfM9Pto+re05eQujOnhv+ahfhM+FdrqrtVvSXh9jjLPEObqC19ibspYf
Jv7d9RGNOpaGdMFU2pm0m8fWu/FM579IFi6QktlJ1M3RW2o4KxLKw5TsjyPOx2mYl7TeLZHkZZzs
Mrd2Gjkz6mjXJ93S0FE41Y60oWtKd7lrB//gQMDllTYAlDTRON5UpUNIp9llr1vSfath9D+BPJL6
NJAC72VCjtRwKtJxKLEwIyIuL65ooN6Tlp5wmt/D4+xaknvOSKyu89zbFIy4S/wvWWfxq69c207p
OAn/2VMi/vC9GkkzH2lSXjKNDn9UHg+BdZUm2JTrRgwddFEUNNiJLnVHEXziAQn+VfsqiW6k7uXI
wmSVX23UYVIZa86BHNX4wPozNn15YxpbK8wrSIhdj6xyJJ9AKvni14z7USJ8J/WIS/gT7BYFTi0s
854qQip+hBPbCaVDe9gUFEtFFhK5qGuzDZ8gttlNt2NuWctscZhGmgIoOSVZCYxxb60UC6YraY5z
ofxDUIfOlGml3nxoAsL9o9S0z06yTqXRvZPVbCdVtg1TElFGvldPPOPHlIZK7+a8soQ8hW111ZyX
RPqd8Mdr0l3Kerl3ogYD7e5r84mXl8WPEhIDPKD2aU4FSR8/tNsMdFJT3/SX/WzA6GtNFMru15fv
flVT42SOqmvKhtYEM3ByzM4zTd4tCQd2sj5bPmHPpEEeoaZeO47vNwJlHvBNdGyrnJAbpy/FSe7c
hHZRTkQjk45kDedFckjnyKWaOYvajtTocS8rkXaCvTi19gTq1CR9v6RzOLn/rLr3ZObMJKFkPGXd
lNFfu7xS41w7BWIvil0X+9gJaqwPT1NwYXdRSnys/DH27r4RRD1yPVQzE30uwtr5Kz2bghg9OA5V
LyCPfBZBGWh2oKR61t7e1FkfWtXvwV36FmcuHe8pGy1y90B3W85IuYiTYTt5QGsFDBqT2ctGt2N5
oBFLhStnRotnJI6W8Oc2sGUvMa4pFt9w+YAo74PUC4zncjxT9UncnY3AcmvQBpb7TNpYMi/8ghta
FFwyfiuWAiqxdMl3fB3h3F34VT4s4X+RdXWZSveoM7eN1Pe4Hbw3tvPRVnN8XW2DPxQAOl97G295
MuHcymzqaR71CtrCaVLGP5Q4pvo0eSE3boXkR6UK4Q0gyGC8z4VTs8NLEYzs5YAHF16z3sMcrRyZ
ztu8e2njKT/Ke9ccgr/7/w1aONb4Cwmbo2ljqbbcMeJaz7VzT6Tz7jglLjbpc372R8gQGkVDcFXU
h9u14nnFSkquqkqjsXEFGYCDpB+3j+3HsJ4XsoE721UpmunEzUTYJP/5HmW4hDJr9Vm7VVCTCB0t
fRpN6/DCAET9c+RJp0+PcMCn6TIObC+oF0sUAgcfS/HmqsxbPMIV5XJYTD3jqLYsoqfTfwpLJL18
I457wqAPxOVIOyjzoO7rP4wMLtYbpa3/tmFuA/oFpvCt51aW2aCrkQXbjqt/drMMSwH+dHxJd9BD
LjVrW7pUWNPoTWZGeEO5LOQT18s+Pw62p26jNazfKA2PNU3DTvOguaX7k4nR+d52i+JD9jpyBugF
XY6F6GX5j1qxpckaqowCpnsP6tFnkL+0oIlR1nYUc6V4usMy5dkyQ0ZFeVOd0LN1w8kHeDpOAIhs
LUPY2emoZsPFPhD9ypVptVRJBdhwC6aLqbmjQFzXhQ2lkvywV8rtxzrcumt+Z/N5bFYdF2rf+Ga9
cZFt4Wq7eQlry7dvXN6YLcPb2uu/nWUjjR66ydf3jgLjvyk1JoQLDWJNd5MwDIw5lVDT2+iZBtyF
oCVUFr2rgIVZk5dMHXPEkj66/sMBne6kO508TFUlIfpnyuPCIz9WXfGPLJEvbhhGdjuLpWX2lCbr
TWYwppBNTn801WXcCXmj1y5YbH4xPn/a6W0dT2SYH/LBsky/5CvDg2BGkI19sRtUgPU0hu15sJem
gQdBdJRdnYhJxkq+1pRgetV8lkr37F/JtAWfUdBE6ymaAYQontcNpX2uWZa/Y70HMAoWyyeNPXEk
8z4OiMGkeryvYx4Ae3CuePD/pyZtfhiWmvaFOqHtw2XSG7NxDPlP9RQSzA9VA7x+7oW23hYgXvJg
JznVUFDrEA3ZaiwHN9ZQhv98as34lAS4yFTVCTtwr11qUR20PVaxsRbtmXFnl1T1Ralzj+7iQyC6
lNkqcGQrNxjMqQz09DG1SYsrlCetyTsWPkl8CIxOwU0PZugNcxUVfiSjJ2lFADaUoi5Ea4cEmmcc
92NBHavVZnALx6urrPjTFtSp38bCaOfZVUoy37hDJQq8xTON6zJQ3sMVtlW5Wx/G3EQosl5rTBtz
vs0VmtFW8lKeHLOWYcYrrTeKxFl+b3ChlM/KXoQq9Bg4r9y5ichLmmU+500HNHRck1fualsHfgG8
yu6TbJ732gGX1ulIs9OfNuoVRfWkh5TYn/UIHlEL/lCMletlOvTVjd9gks+EL/U/fvfWt6YHjQIS
5oF/RFay3fRDY7rUnvwdMkIRoU30EyTCKWk60RQLMYmiaPptiLMumru/xFOPczESWsL9a471cVgC
749/3XzSmaxfnnYqJwRMcTfc9jHLdk7Jnlvm27jqX7Ucwt8hhOC/0qmH3yKhRYLyVWtyUtv47l5w
uTBVNbMEDZslmSr3bSCPQo7rPOQtgAA/M2tdOgbt8dRRgSMzUoWDF3630cHL7PcfvoqGltCSimA9
4kOCD8m242TxaLTP+BpGOuOzyeEkmLIBDueY66skZ6NPB99U1yJoTz5c38p3MqzKKYuxm8mihMsw
pxCk503t0TXoINjep3ivKQdsKdW8HO6u3xCy9FXuT4t5VjM3XBH3gzZ3Nagw7e3YthixyWBIMrla
cEFu3faCr331GyoMmf6zpVTelo1gJH0xhTaIQ6KRkqXB3lXsanFr+J5pHaszs/jmUeqr3ksy++78
UptEgRXMhCpHk4pzyhjIzaGVLz4BJrji5Nvz/tfhTg8LcUhxs5L01eb9DjsCMzcTa7OVFfBHQ835
SdOaM4F8bUBpg6qrNz2EgOo8u/3n4Ow7s9IWbm0myWkc00UP/bNRtVK5cq3mHa7drjNobvNdrmxG
uei6iaK8to4pXFQqOiujyq9ksLrbzZoWfS9YmW5q2pNCxntne2+CbXGzBmnFDre09EeOsYhM5KWu
mpvWqCg5xWUbmSyAOqIAiV7CW8AWOogCuNtb5SMST93JTFu22nN1h6qknbIudMsxb7loblmHFXkB
0eQtuZxHqbLpQHGSqWmsrrAb/SGYCAA2wVDXAS63FRpTrTLifSZrSRUBxBPzGJMYNWbCWt6Yp4c1
Xb21BqOsWndNtafNP6+M8Qi37mAe+MFN9RAEVrXd1sfKru/KQPyOiVIiXn8Fhc58HqmHeECcmunE
HX6NRwyEHtd7GacNxYafZjqsMj1krMpMA04cJ4F77sPeMXna0HK/yiq03n1a336HkTPHzD0tYPVh
WBI38Nc2xSI82LeTJ4Ytc50quPOYSdfM84/+3Uyi/LdzAh8pW3T75GMk9VKAf5oG9wYRZEZAM12p
u9X2RZuwAmboqE1TWInXQ/B5w+4S1t/HXSa1dVXotS74UzsmxBStIQ9ivq3YCAt/MZQaTscYhGmo
RwJ2hkRQzIiHXM957MWwicrgJuA/O21QI6RgyxTPk1rzbQrYBeyJGoTbQCvLyVY9AxGN/to/R952
tdzui4pTksDkf82e9IiSSrl/RpRvitMRJNaaAxit5Q1p9r37aKEe7U4iBO3luq6j+9ERmwuGI+tP
RxNDyODr0vHVjOyJ6bCrYz05fufg7QptbspxdXg3InUo5k6aoH96I4/fKaqqRaWD6avvWMXGQHkt
NX+tiCo/t+BL+felu8WXmo0mPumgAkLbndqjwabqqjOx10N0pod1XB8X7KRR6vYbKCDEx8qePDHJ
FliHVJwxzTY1+xtn9AnhV7ldSmfRijnEdX7Ql1mZM+A1g+wsq63NI+Jn9qcaRzBvTifBba8P+itW
p6kv1m6bHC4JUXUdL7yqLKDAxGxbKsJwG8/1MruFrHy1nIZR+yo7dDxS1hof1IeGfhf85Ezl4YwB
Anj6uk0cqRfqwOKCZyjBlz4dd2M7LUCUm7UcFILvlCQt0HwA9aLZG4IAlzjJNjusVeY2FfNjwrJM
E3OfkJs3AE3/dHlby3yf3PD6C9FJk/Lo8b+KWsFb2czJmxksXmc0b8CPa2+uDi5/b34fcDhMNT26
haISh+tcGmc6DFNdUP72ZEKurLd32uR2ZFW3EQE6P6msQsZMrgV7AvKSpCuacFtGxno0FwjdbDK0
23WtrQxqIfjAndusGfkFrcm1dv3PXomdfBrlxQ9kLDK428423UNgDOIMa0jbchwFZftgyWMWP7CZ
KeuC2oQr3zH+CvM/OsevpNYKUkySuXAXqLpZfvJEzG46BUvXPTZMDoDzpbs1WR+HK4yfJ2kurqsx
4riP6jU+CSqeHx0qa14pua/cgpJdi3+6DWk56V0xMKCT2hE9XBV2hCIDwMgPXsOKxsYy2dzjoeup
BH3buPM/SuHK440EQL5yUq1iWUDxDn/oiJ3liY+1V7jyiEx/mhcsfb/a3VnUQ4muW583t5qLeGW6
v1Dqy5U4miQOUn/yw6998BaSoIG4mstAaLp3sbext9989Asmp9fIn4s5DicOZVJfDo7BxbzYNAEf
F8RAEEepcaYqoCGFyztVPYzO/TGCPNB7GprlZZA7/9sCfRuWcpKbghsXSj367CIUKViWknV/HveF
X+iuYncBMG2C4a2ZK0tmZqVw826l5so7jZ4VJc9mDVfrtITDOhYEIcrhroptM6WeC4d6CUxvr3DN
Xr1kQ+9vwz3tHdher1/SdkfVQhD+2Eib3x8dnjDBLAObF7yZYN6coED7OKmm8GsWY4ZJI+VDu4/H
3/6Q3Fu0pcvLFLvlxwbuhPdo3SHDvE7HUar0NK152Yrpj6ZSJCogx9ovg0KoKtyg7pJ8DY8ew/FS
dY/UrRzyRlhaZ8BBNKZQ7MVCPXGmtU/cNx9lGJdZEk7Tn27T0w0nWvBZUznHRjlu9RdVp4P16Gw+
y+6MBYA3Jv7dknX7EW3Bz5aYDtLDuvFdrHGd8oio1JOagyv326E/15PoPpxl98OTTTUEUEG1f0UA
owl3VVfq/zrPaR9DewLMa5lAdOorZaxbndSUOiLMqda0mSbRp8saJN+GxuMpw05eUy4bJI/ILQCu
ylJEf5XnC//E7Z/4r0N0jO6pYlrbc9mIlvREuw3TYK1D9yIC15xhzb078C5wPbodX+miDE7gGzEN
2XW1/vVdAspntBGcN36zFFM8Nutp64dlP3k1nW9PzbUrvArICCmg/PvCDipS1fCPBXnMVgKTEzXB
76avgAFifT1ehDjKP/DY4++4OZ5Qmid93kY+fVJ6SnouTxd/XTpbPRIzjNJRMQnKs+mqKQ+dm21Z
z7Pf+FMWLrZczm7HHZVWOqrtnEcnGVJOVwoGg53VYtkNvaCEHLAsbHLUL2u5zTdzjcWXpSlpvxgQ
5CNSV5sVLJyCy8Qz6bGNaQ9x5ija+NR1dfWPwK1wyyq2uV/XLgeH9Sw+/g4Cu0JGr2L9HVX8UoLA
VMsLhtMoRT/XVrBvun9sgj3qTus6TN6nOuL+exv3FrDZXkCmo6U6fhJ+K1gPzBUAChzbum9lMiWf
BxIg77Hx+vWzMpPuQRrlbl1KGvgalDlTsnGsIF9JTWBtUS6VxdsfLy6E4YSc+OyVJipPyo7q6UFZ
3RYCuFfBdxUP9n9oYsWcArHb9uvBVIR/x6u35o2qS7yTMl7jb8uUvDnl3rRF3+9zdQ62COp1Ygi7
R1PV3iKycgg8Ecg5fH5XFkTGPhdL0A7jK48gC+Ao99Y52Ys9b1kdNmoqNoZfleNKGpbvZaz0ihjH
5bKxOP+di4ORCUhTAbLlHnTJen9Mu3L4z6kE/TgXtDjXTexVgMPbUjGj98F8qpxAbBkKoT6h9xIN
SEvDukMtQpfsjPCTCflUYcn210Xozk46OXx2bXaO8eqqnufcVO1oZQ49Pj/DDhVNutW+JmBEmSZO
Vy0owOoTWu64L22TMNxQh57GVhXN6YTYHzXYFrb1rZicZE/3cQy+rWXt58fDWhnufEPQI1oUO0lb
kkX/ehZtT9nsT/uSW0agn9liVKv50S+U1pdHM+rbzpjDPV03A8Avm6co3EDcU25dvyyWg9srTfao
BpwZjSqgHZB+JEuToDnydc3gaAGkZL0Okbw0yItYpA8FlTF2czXdhkNlwkuE6W/Jl2ASx00nWr8q
an6Y4LTufrzC+gR9lYZ9EzxUe9O9jNU+/WShKVm4Lbt/FaUT3HDXLHaeGK3YRE1/hep1Z91M0giZ
YrUemoKOyP71gMf90+xH8uiP3rgxx0z1v4WREsAZCnbIhIbRB+g2q3uJDo/ZC33bU2Mf6zeN2O2a
7qjnvFSqRN41Q7PcKIBGIlggu66TqTOltuzcb5Z2ifLQc+WPIZK0Lk/KgXtrZ9E5aRsKO8qceNl/
dZXcb7jvzV0EQg+56VeiyzmdXoSx+X9QJxueasuJ8y7uDpKUt4ovPqKThSHeGbaARnCLAvAl9qdb
t+m2D5+gd+q2Srrci3o7Oogwbx1uCQ3tfEK1LR3galTNsyu2dr1bNftS3aOjTLHlEy/rhtLz0sN3
po/DHcLTjM0HOYFLOOapZ6K+Jl3VDauJpeYIyKQtu3QxCcO4u9fje0Cl+jfnIQqQVnTVMz22VXG9
6k0eay8uv2M0gaeYOvYxa5ygQy6iyumjJAYDNpbBOD4HCeWeeSt7zgJucnIG3QoFES9N53OhUUwf
IKKYNpqSDPZY1BhiO62I9u8Ts3O/gFZ3c0ZgsakLNB7wxtawLt1r2zj9L5+e+ICCWkd6N63dLd19
NAgJq+XqcTzyunIrSDQElgXcz9KdZ35ONKdLEMgUtKnvIfB5jItgquox70Llwy94DUvDbgiyPivW
iP5xSbS93ZSARbCkSp+VOppXGs3stlgqOhvfupLyprLh4zI7SH7E0WIe4UbCj3VZ6nJp+UUQWHlL
ncxAW65pffBFC5nC/SxYlSgCGoVzNoTGsW0Hm4VmQfYueF9odfalRXXP7k/XNreHS15OujRdr/Mu
Wpb/9rYVJR867roCmB+9rmb5+RNS7eXmcMRBlSEl9Oyss8vodxDspDHsMNf5LhRu+6FNqlMkw+i+
87fpL9+q9W2PxzgWiiXUvnh9FEGdoaGEnSoFQ2jUuJNGYtgM8x801mzsKMjdhyEy5sfM6zRkdWmt
dzTCzXtBt5X9h2jy7f4gcKs6b5Ydv264TfzU7To9XehZZpoN5NK69NnSyIprl6zBzJMryVgLMlKQ
LFUODAoDOU0sCGX0YYID2GZxVy+5+GM5ls9z54ua6ifEElnkr5sktirydEbvYOCeamu0uQC0o3Wu
DNG40OZdYp+PMITjm5xufjTkBamsdUqayIAE8eulpR1t0AVTkpDUWO57edlcSvP48gc2iDFmIGmb
uPFuWILwsmne9iDjrNwsnOzAfyfTNd4j0Z8oRBx3rJ3cng3gKmCspmU62O2RWbzfq59VXcfWl2GB
EucBUKzLeEKH1UlDMfbbDRdksOaIVMHzdrRHUb5VA5Jsn3Cq6KQjMM9s24Jwu2wE/sgspB+eKxuZ
nOCZHrlOaI23fyeoWr+bYHE7PkI5B2eHJSS6/pvczc3B6/gGl9robLLKmH9TCU5qlDb2ay3CDYUy
Hqgm9a/FVXs0y8+mRFz2QPKtqE7e1u8/23aZ6myrm9A7+exm0DR9z/ui9bRzBCRR69zMFvf1ua0J
zb33wb6sE/tXtKQudFZ0ZsYCxWwA8ewLJhbLytW2Tnfeoull6EvOgThu+XotS/23dmGoz3G9lD4T
SN0aDhzLn+7DnV9eJlW9viwSOSe4UDB5aTJddfYWtG5/CkrTiCfTQfznofZ8fQq5I6J/bjRGH3hi
y/20w2FGt00Sz3883mvwD+mCyI0h/VapDWBLUJ4UyFXM1MuM4Wl6cGhGvGuc2T+11ro9JGPlkC7A
lfA4UEbwjkZyDgvT4WlAFRjPHsVkrMHszZ73Mka+EdmkiB+9LdXm/wgmlTxJXx1tDtcvt8JZg/4N
F6An7wT6jxVsubLhx+LSuuhEAauE++DaRQTlyE7jNx+HFot5l80QthfDT/yIJ5Sq8zhEEXO2Wne8
xxCE1kWtWCSuQpFGcW1j1eVSD0WYI/PcROpvi8+sawIW48ib8ZtbPtkcSBN9CZOUlAsomm+OTDWl
+KdNmxznCNPRkTeJmf4ii0UMXIFtL1AbvjltmLELp67KWxJtl7FYvb1+P+aQZ+3KZr4eh2Bvh1S9
6sdFtdjZstb1r90C9k1D7mGUruVXJ+foHqJ6f0GLcvyHKSrCaADMDUKDypX4kqqVw/1a+whf+m31
C10HzYceHWCYjZswt1HdHikNi94rQhn9d1+RTrIYNNGzR594mfYVGWVXTH+802KPb+dqSH4MUMaP
lLt033Oi2aZmslNuG9UGz7W7rk/D5OhPe/QSho6ETjnFhwPoH4PuZ6MY6s0S6D1dxsn/loY3Fd0W
YW+tCOSdVMZm7sKHl/uJvT8oaUMlcpfIIOp3AtRlaP46GuB9XK/q/CWQn0vM9nM0HXNNB+XlitDO
VOzvxRU4LmodqlO79+PZOFH/Pe6dd7OUQXgza7t/n53ZuRP+bEGj+qxEQT9WeTJA9QWz+4CCUhfs
0dsL2tP/qh5ZDcHlSUrJaJJbncNkQTQTShZZmktXJb8x4JHx0Vz5p1Gd7WhcnhDChe/XF/rculB6
1s7H3oxfX3pPLOe4j+/FCADu+oefksYLwRyo7hdK3uQR7veUJN1L38Uu9CZ3bTYk/qlZj/lOEPbQ
2/oLhcK31BtShP64G9AopvzpDowV7vfzOA8/yonkzKweUeJs77Swsl4R96mzJR7XIUcqF77HlH+X
RRDNXtazaz5QMx4hEh+X6b8wNG54ap0uejBzp262OZwF0O+kkMLHA+KRen3EuM7TDWaA3Dvu9Xwy
wzroomragzSb0YmyMG6Dz8U11ovBAfoxxbhCqkFMT4PVi/82BOOMVsQ4/A6lb//ULBRf1mT5P3pL
Ok+w2cOzPXfyVglrm3O7ar2T4K64d4ZVFglA9B2sPlOyPlz5b0BnidBm2Ks0pti00CiH4N/d5PFY
gqvSaF0KcNbuy2nd40i7xGluO/jic4xIGsKMwPSPsD/i3wu3/q0LXfovkSiOokcHnkQh5tdg1sw5
6oRSYn8gtrJ/F87CFB8rdQdUhm9dCjO+ueVi/w6wnhSMAZC3qwKvS4z7y5p8tKKmdQs9T/57zLty
abe1hs4g5ZWR/E1wbz87kcdfZU2R+6dOrq6LPRAI/oLjljO3gz10+xmte1I7J8i16AMZl7xnRB54
o5GlPzut3/3kco6g7kr31rZI/UQEcdCrjVfRPu9b3N3ZPdJshENWD73iyP2P51vVyx5izOnqxnqM
+nZ/Nc3k7qk3K/e0jm79Za2l96veJrXjuJiOG4Y1a8U74pdvhAfIXzt5PqiGHb/+nqrS4+8XZQ00
olb3C0BgecWRNKJWOUKeuX3o+HsaCPJnJOD0ADBji+TGkb4FFpngYOIYIbXmiAW+gXXjfRMDBpmx
l3WxDcp7QE053i3oI+9cBBzpEvXmaSc4rMrQ5zlWHmw9Ssi44qjr2CMLoMLhORnbA0YfBPG9FHP9
0kJ6oy21rR24WQziSx8lVeNo3U22GGv4r9KzyOeQsJA0XIKEpSGoKZZwmupQSAZ9AoQZIx8NlosF
mHc138oBN4FcQYfo+bF5p85k0Lmj3Gmt8/Dqx7pFHDqvv22zw4an2riVujCOOP6Lt9i1e8seBkZk
EsvS34NUm52CrtkfXqXmEMU4gr5f5YoO/tLSoir/TtXYN0+cX55333aHtFn14nIq2FhMkMXaan8g
ggw6ZClt78gChcnW5GruRsMa1YcOIURmnESV7aZvg4Efa2vdW5we7XHDlrEg4avKrsbusw/xxp3g
D6jp2TMtGb9O6uiWdyusUNplcPe1OdWRKqPnJS5j90FIdNFFEIj4BjuM+Y9Y61pm1SF1danYAobn
XjIunFAE7bt9qiZHxuZxsEIVjaeZDaMR5zkCpavTWK3jig8vGY/6TSkkuSs33mLiXz2kQ8hyBAGP
rcEbjwOrQoBYeT57E0qOGuucMcyCB3xDgTo2RrqwmFJhFbaQT9j33YBykcI4aBg22sFu3HlE2A2h
pLIded0ucm8LK+exh12KL66cKVYuwM0d9ZeDzQVA3Yxy1uXGLWna+Clns1pn5Gf1otN4RcDrMbSX
mrYrO57jY6ZBjD3ZPkVx/T+Ozmw5Tl0Lw0+kKubhtpsePTu2Y+eGipMdZpBACMTTn6/P9a5s290g
rfWPS/E2i5jLOJnJmnxECjPO4BiT7zR0euIbeI/cdu4vBntdDBHCrH0NkAmkrLHrsuyDwstJLG8R
Yx4qlH7NfRnEOs/4u6vJgTnzkvWT76JEex8t6+8Zl63zZkdOx19T7HQrO4Gtgft2xVR0zhcB1h5x
MxvTavMSzdodHyUsrnfBPz14J2IzRuTxwQghwzPQSNxQa9tVj5GEx0MIOTn+IYCuiU/tkPf6XxT1
zQQ7g+z4B1aGvP85+LML97x4HqiIvypmVFNJt3pcO6yvgOVUw3j7CvdRftrWaIVZYzHjuvAdoRl2
OxSnWZGQcXTnoNbIN0weiV8dhedX/mepq1g8wHJavt5xEpN9zKG1kjfsLLgKnL6k3bvZhrR+btEL
x2gfez8/Y6GM8x158Ha7dBZX3tOUVlMOwx/77BSb4IeWOz6tpDiLZKY5er85k9ZeZnyJFBm4cQjr
J1o4OIW3xEFH0UcyBPiheWwcn0RpwD92hVBNkZKCr+swPPEXpvHZdeIGfTJ+5Lm9YGCfoYzjEf58
Fy1DURDnxNocfjptMru/gzrKsYYsGqfKAT+xzOE5sUDdAoPyMZ1PQ8Hkc5D8ip6btXoK9Mm3dGP6
Fw70hNF6rkYAot6Tvv9LOoJnJJ4a4Yn9TSfPxCtwbClDYlbO0Iq7JlzvcwNcu8PfKoYs5/uMZyR/
NwRk74teIsIAh8/dj9oZfPUcIhOqn3I3gQxXIBPjvzkOw/7KsBmPeJRKBNuIgoK6uLo6pXschkKL
3yhN8vHfqIZwuvQeKO0BaW+Z89AWVp3meF66e/IVRArEXqfyrNXamzvR53meuTEq0H26BH7wC69p
UB9Ivl+W5xoRkzhOwIA4WXvM1zsbJ+BieJChrcueTRwIsFDbQRSejHhKPbJ2MqcpFy9z65aH/5gA
cxc/GRS16iG9xeo71zBV1bwcuVM8WIOxiitxR0GtSTgGqHCAzW7IVufOiHpU7Uw669Ky0PXzeBcE
JpUwrZOug0zFgbAaiERb94dY4RygltjEf0Qb7hAUt65vHnhgdXnmPoiW92XtaFrDzsB/v3HCiAnW
EbfX3YI2yNy0yLbe87L3/T9MgLo+FoPrhxxzeFkH8ujCOjpZRfB7VuRSxuE5D0mv/TEoau3hFNZS
XiFcA3/DCeEA+x8SoGD1pOO6rn9Jty54V928d7BCx443rgH5jOsmnBNZLMZCjmIuouq95SOx8iPS
gPRfDo4Vz4LM8t4/D0k4tdG7l/u4mnclfQpR5lZzUrFGFapNrr0s+n+GoyTdi9bU6TEstMG2jCLf
2U756jfLPcHkGGA31ijzHNuBy7sijeYlXozLFuQ33bpfWsJ8eDMm35u+B/LWXTyKIcxCdKwGuj+e
5nQYm24PDCrq+zhsRPAVbwMdnpQTzf2xlyEdDDvJh1g6mNQx3l1UFKT5fRdHLkBESxVecBU4rtuD
z4HJSYuYMb2zoP7DBb3CDGutvH54UJ5smmvMFQuDs8BwDDu0A0vKw7Qt7jHqgWPPrb/SkIgrxh+L
n75oiuEMMJkK72xcK333fTQcuH/K2B/Kn31DfpePCLVeI72DbNwmJEx0TvU7MzURkqBaIwxaXXCM
Q2gAFTx2x2XS14k+dDsdFlqY5D313NhsSEZq4mk/kYxavfQJ7HS/a5N1QGkMD9jurBir9PdIVOBU
gMiLsiqJDCQp+xiMdbB4B2L6I988JeHcbxd81bL/xhUBy8Ff4YsXKYE6790EBXWZSVGwpHXLOuev
2LU1NQMLUEW+wyGMqnnw6LS+a3FzN/BEWxEWWERzsZ5Gxta/4RYpfQ10TgSFMNEMTRKrVP7YnDId
P0uBliDgXGtSeYUF0gIcElZsGPF8BDnLTcPnVGZlssBxMuuoaL8WSdOc2NBlhOiJ5vY/LfFh5XNE
1EX3D6mkKv/5y62LczdpQsmRtaNgs4xolaOwa6kQ5ybOQT8TXtGFYLCVKT4wNrT1ZUabOjxFiBDK
l9bFbXXc6iDuL4utNTPQRu5Te/ErZql1F+MlxNiZbKEDb4y+7rfpNZcSAXuamccsk+zMsZVa1DjG
dWrNqQwdtxiy2kAQnDFvwsTnt7a1O2duov6gutH9z/Zt27ygzQ8ngzCVd+/aIeK61h7oKPM5JuDP
YU6T/A/S9HkRu3ZGRp0ppGBxkkW5jOW3szb5Zs+2KOL5I+xJseh3pUec064gq4RkF4gc0PvEFE1I
gG+YsGSt3hrFmeoKY44SvlV9dSMIO55Ix11/orMwPQ4L7h/3zUdXw80kgmoYsz5Ac/YoPZtAdVnX
KU4OkWBIYAK5CAAkt8mP3P4crAbEHIoqUQJe0Wgoz2Pr1Te1GLyoD4vurN7F9daxPuUMTPN5iJnx
a0bAuhFfG/gGclbcNenPYB6IbdiDSeZ63c1xULd/mesL1LqEzrKqhJCw+b31dazI5gBhfYX3mf19
jWCbiQvitH8uUF3ZjwLhF0kVgus6GxIRBX+4XxRnI84yAlbzChTblMQAVDtfhbk6VmnlqUfMlqI6
JNrK4G8eO7GZ9oHTBcuxJrOrZiZBtLzyCxbR+BvEirLfgLyreu+KABhoh98OB64NWw9xd1EJUgTm
BBpDOEYTJzf1RlIenfdTeBuXC/kuYrOitA/nqu6OetRx+U/nHGfIRIu1Xd4wXSf2VHhEEaBQ12tB
zDgDontzjmFnRCHISuK50u+/7dbni5PJ1jBLzKPhBYm4B+I30u6X+h6FDV7u2txEAWM8V925GmYH
4QkNG2Q06Knx7Vug6au78RORvMNMTL6DiGtbrwyRuLd+kSgyjicV4j4763RtB82TLMX6g2AJaLuj
tBNojA0N1qJTz9RTZrSheq49igVZ8alJCrZcvuolPHXhHCGhRL3k+bjJpjVHFT/YAnvdkntteM/n
vtnHeS19eQy0Mek3TlROrMxJtKYRpag8+yZprf1CAhZ8ycBducUkiqLqvp5DEMAD2lLyGEJvdss7
1+sFti+e83pENKIBnjK6htrtXpejN/1k/JzUT2/BhE3XL1fVct86Atsng1g8ZnbGMt5eeN77Kcks
UxVeWhNzgQpWKKOTN6fBYJGclGjmAsloXm8USrU9SeGJTNfpqJrJ6h+e3+llQVG6lH0A4yCRbF4w
ec3edJ5w+9WasKJtHp7cmDe7B9ufNh5hORK98APhvSifN3Zm+6tBliJ+h+TLrd9NQdHiZeBgrTbk
pY6b/uZjHezJjhEiKCyTa11kTif1isZOJezRjgns9ofUMvxNDGsm8HhT4xRhOAxYWQl/F2rN1s9z
qIxQO5IvApFCOSLN5vbmwo3U/UZw8TQewBjjoUfUMJnIz4Jwha4+B4zi9TuNCgNyciQO4fo33YrR
/gEHcPQf2LrIe53xrcb/yrlZvP+cVU2m2cGEBq330CKfXqZD7vSmPymnmni/pyU1ccIlVSw6zNx1
IEdiH6P0xNLSOrpqTy0gP2EMHk728yAMRVOxbK33cyiMa+4INlX6tellEj6OSuT96wivWn+qAT3X
sVy2VD46UHDRzhdBTfMOq331OwTxzy8hmmnuEW5RNzOUX1d7pwyoVHThfYL3DdA/enUsMyuZJ35/
+z9AbN+vxib+eNNNWjq2Rq4QWM7BN0F3lxfO1v4MwzZMXzGy4dpnT268PnMlJ/I5zevIPStgreAQ
D5xAd5rnQp2IfPKR90iH6OCkpJUisytO8yv5Hc5yixbY2EHCajYrh5JVgf+MGGcLzpFL0FN1JvRm
nvVpTFLEMnDdy4Z9J7RxdTU8YFGU4RyIuwtclPI20qcD4Jy52Cpx6GBsQs2di4RMZXR2lGi+hjAR
4zcpMV0775cCapipXglGUbm4/SqyDfLq/6vaigkZkW+N+3JH+yPdSjskmr74b/EZRySdkFG+ntBO
LtVjqPDbUE+9+eWxaKciPOvg5lYmfILd4jqtG84u3OnDfNOkRtivH/jWHMtW7HYSHcBSKO+C/7oP
jv0mOs3w0W1Y/wdsa8kDM1jvPhuscnY8YMJ3MAlwss4PulZRfyzVOocS+UjqRL8Z1UvSxPD+spJN
XdTv4bUpvGQHnWfxxQIRrjzRKJbWfRCgZ58y9JYFmd0V7g1T36drWfUs532j/S8BQBW8qIYD61Ku
8Bp3PQJgnIHcWYZ8ksZ1s6mPkhIAsS76+jpDj9YkFW0cZpSnKYBtQmJUedz4h+mLKSM7niaCrqa3
EdXI7Xwb/Dj66Czr+3/EJSTyfY76FgdX7q0xnrse3vQDF41DfkmEgPbDDKk/HlXVp8MXOgHL9sxw
71R/FukY+YLaUTDI4UvkNUZy4ZkXYckvhjxzyy1DY9l2L0k333QrrnIZ/8dkxiZponYR8S4dVK6i
+3JoUdSPBVqO46ZrM58s4S7VISDqIiSZYUR0cd8UMcBdGqxr92MIApk+yWaDclz0zN+6JExvbkYP
27x8LiUfr2T2CTl7T10NznRtAcSbQ8hnn6b7Zi3S4FTEyfg13SIAMHamFv2I8d3ldzJrMhyvwHyw
TCF4k3Ninqb87z6W2P9+5UlQAcgj9pPM/B5kQ/2xkUmwMLGhmG0Y7CNknIjVctyDCCSk+GpJNNVv
8FG6f4cohhTdDfNULg/ID5bt9oPBTYclxW7i9RoYu3LT3o5PbjkWTXyw6eCCPOfapyAEDStGFtM7
Pk525Wn7yL05wEQJjakDjeXQTAafcVoG7AR1E04domEf7UANsFU95mmgxB4XqB5/r3ba5Bmx9lDt
iyoi9iBh3EFeVBULMaA0zsxhmOxWAHnYFZUm6/gQlH6bvq9ySJHyBjJxgh3HV6nYPzwSenZgY2uI
ASZR/MoJ1tKswviWvG89/nr8lVXOsXao3Jr+pDEcNCbyQcUCV1lYuP2WDU7eJsFj4XpMHpcmUHQu
R2rwrHxGeDOX4SuLlU/nNG2qcfBWp46/XNaxJXZ64fOdMATbNAZoqiv/SDSe4720XV/pl9ACe79r
EhPcTyeB+TzmxJO0dxiISXE1jhmSfBeVYR4RqBDL5HGZddNdm2oa8IUWVZBM1am0wUL/4eiTt1+j
y7Ul8trh1jQKIe7VHat92Le1/jWks+TDKF33uiSpqJ6wwUlWwXFglMl6nCD9SRgJK7xDkYizL4uK
EvYfuq4knaBDelHi7GjGmLUVL0E+bgdoX+DTBOE+e5ioomA8kORk0idA3a46c9pAQwH4CS/5GiRT
76cdlQdsyKeH2B/3IZAY1l83eJ+FZVzerRFs+o4QRnBleKDY4Vdm9aovBsdpkNXcU6reV0UPoBlT
veS9tjnyJL2P+7rYvjQBGMTB0Qw1IFJA6Z3zaPlBP5tDqhCWogYsa9c7EBGEVK5zTDI9b1BRgP4o
VVJ0Z2Im7TK2BQpz8ija6uxVWnflwy3sZjy042aRL02sYf1TAyjgVJf5NpdVDBI4AftsNnpAmIRg
M5qT4hotht3vUS4pHgVk9qGe/7EJY5HcQ/Xc5FZ9VLfrj3FxCQI70qTu9nds/db5b5tUqnwK/MbS
E0cvWJuZmqB54BPdNoiHDJNubl9aWTrdK7EuSbRc4s0PZHvFaqLrR1w59XFg+W7+A0AHYYKrQnmn
8Z4SIeK585u7RDPrq9TLnxVXGPdlsS2v4BJJfHKGofpbFohQd9sazn4M7OpMotttHF/+Uczp9jPg
pfibG4Ka6A0iVGzHSunfNcE6Lv8Y793nIugrWMy5TN0snPEo4XpS3tM6gVEdW5GXzUUAOR271pY+
9sx1ejHuTcuBWtnEv1ww1YF8kYUgGeRCqCkXXMr1j5Gcwf6x5BZuvg1mTsdlK09LA+jkTf7yzjkb
J/7OiYbIfozGMmHsWJXc9jgAzd20qN68PU4SUyI2xW00e3d0JxafwNw2AlgKWpcxASGhLRWKJW/F
WI7YGq38ceKKJxAjLqb4hYvH+W7bEtk3Th//uoRxOZyQOLOYGwLBPJ7RgY12PzcetvcS41cO2FPB
p/ud3bwMoq7/z3g9yfcx2qg31Do+6gbCT73PqUso12gHxGbncJaqudZJ77tknqedd+inqZ7vK+SL
6iWkCM3/iepWBz+LLpi9pzwBzLgT1JKOdxVKA7Jh2qjzxp9AmEF4IRWrvcpJreDtUZ+mCG4Idz2l
eUl8Ln+saC51m+caJWoxRP438rx+dPZjTRzcBSFOXB9Lf8OwFblOKh6nqjWg3Z1l49nB8ybbR9mE
3fKAeogkiOX/GfGka5fPAfpQtUtanW7XtBOR/hLclolmXATUBFXpS34GrTfujM6NlC2D7gR+Dk7B
qIInkHflpXHAWoEZB11VPSBs2sXrgS9uTTt8EUgl4PSGtkubfRhsDZovQthASNHm5r356QOYBkjO
EvB7t5lEcMcYFTl3BQK8+U7ggQoQhzZDM/8MwlCJq5MizQd+D1cP6Vs6mfHsAeKHv0WqCIGjNiFc
LrppsJrKdGieUJquPROXHzcHNxwZGJhrFk6VBA0XyS5ExzQI3aOUc6py+T+z1aBKrrs1kIek7dfo
2IJSBz88og9xDta4WmWGOET/ZmlelyxhC8dFWi/2xyrqWh9nb/GJWCrQRz56atmGmzMjeqZC3JhD
2xXFcpjgHevnJV9SP3O40ctH29qbA2Gpf1WYdB4L9IjY8Fw0z4eoDe2rqhFW3/uCGK67lSMSUqsZ
vWuLgYkRmaEDqHyL8Um9ANJh4SSnyfFPysMujdocxPx59Jv80nLk4UeakcY/cfdU0y7hIEvON81L
sCNjQro8CQlusWCOIlxNJJnoJxSzjf9nIVSiwC4aUPIjkLPaESeXURNKYwLSSkU8cdCiKBkJBtR9
CCYmmXqpJZnq0S4HCnepJSgc1n1OxiUginZfj442xFcIkTJfD+4/ztMWRZLCOdf116JCwRqccI+V
MK+gYdthWm0RAGt63XeyWk9O+zVRwxdJnriHq3juklvDoRYpDykIBhYx3K0SNaMszZXqxZYvPfem
FB1k2McR+e1DKYbzRjiLfSG5AwsVu/Vk322Jrpg8mr4O7NMwNP4/5fvDfxhBnfCUhknx6OeMmIe6
mpmqnJ4dhVWZlRBN+EQpMlawSn+GaFfNsWDYusRFRW60zkVL6sRW+fxuRCncMOsu0s0xh/h9RQtf
49jCOnxPcOCAZRyhtnvk7/Bf8Xf1v13Xa6pzzZfTHdtxDMEUyGWkXJYhRVz5n6/HWsRb9UOG6/99
XIxj19yhBjYj5wDKl6WVFxdcKYKsWMo/fhuZt5gT7o/wgsTeV0rH46MeHPXOXzQFX0XXTPN3WAIB
AWrrpj+7lRmHS9mOMKNqkEV+gD8mFKVIJ8wIrsUBDysyNAdJxAS687Lq5hcPHbs9C6Bp8kvctinu
ebT6bxqM2+i4jVX+OgMF+pkMmK4PZHWiWFToQmfggrBMMkJQ0VMX9IogYRknx+l/20aHxZ6Hm6mo
YjVUB48Shua76VuipAC28qnFFd2HXu1lDqwyyvQUMSU2M9Wa6EwgcUHqRlIzFmIhkLxI9kC/2CD3
MDGqy1YDRv5LVIFcL54iJ+TZcYrc3rKhqFVFvy3bmKQG5TJgbgoV6652Jhi4XYrZrj7MTSWQnREG
Fz4WMIz/gdeJ8O9MnunnOLlV/QMeGPlHDN38CD9IXGyyLd4FroxbvlCOFWdQzuQv0FN7TQU5XVgx
glLiXo/jl4JdvD5G00IiC6ZPl8RlQoE7UgPof963I+F1pLPgoEY8i0njycfaCgyYq4rEgWaDYede
ld7ewPKrdwyj4ykH9LaMWA2ZGkQTSucxJyynvgxpiKo494stvKqU1x8e3k2eCsf0w16v8CtXEEPT
MlFJwvnM4KJtlFw0Gd5OLUkgsMujhyTT7AeCv1y0Ukn8Y2Edk8eRB+afIEL1Fj8wWHZUBKnOMW3y
Lj+VU+JcOtmq4B7IElPl1NyyXlityrcGyIekP7YFb0/0anKyEIzA+2HrYvsWFBc+qD5WTw61yO2e
ErD+78KDAydr6P2OQPGoi4BgF1SVdBC3O7fq3QhEREudNX3c0F5s0ik+MwlAjJqlcdCZQR/RaLVs
4yunAQrerSqnNSPAaENgCfPspyer1fbYxxRR63wJ2lN0Y8QjSJv4FK1yIqc1xRBQ3Q0UdQX+seeL
as7QIAVLMruWe1BiCuPxmkhgF/fDlSLU6oCjsEQLgL2k+7XMkVvfNxOe3RNTW6epXY3yvxaG7S6f
3USe9FKTcefjNvgsEYNDlLIzf0SEebD6MT7RjBFxT4jzSpSw/m1a/DMnJs2tz4o65CgElscHXjSR
xyvG7BzcFaQXOocNoMv+Jv8EUv8bArLHP+3kXdkSMyhzhzJUvLhJgUhCJXcO/zLu3mDeJDdNrDgy
kIZwglcv7mw76Ey3rNwCAdFQ5qu1iJeLovtop3Q7D5M7F5+ts+WEKXqkIpljNdp+xF6BPDebl4gU
islzXX/n+SZ9JFd3hk1SyESOaG/hjIQQZAklLu8b0uuRDiVspg0Oaa6vDU39qufPanXblWigYW0y
n5iw9ADvT1bvuHhk5vCEXB08mOPZ0Fj5mNgqXrO4s4YamdLMlftKAYlp/q5KKRiEPJEk95Aw4/o/
UU5RfHDwWI2GizfG5Evpfki/FMxLegCSAwWvWunNZ9lpvOFJXsxX3Gdh8iexZD18csbb8p6kiTEj
I8wmsCnzeqn4KAFGuoSUaPQZ1V+viaib5hYNLfyDWp7Y4df+rSVp7t80Y/rDjCxbMgc8Wgx31dRP
TZepakFIjC3IFvcB+k/gnHoh58Pr0OdcPKLkCTupOtueliZdw6Mdxtb+qDxqQiFS00ReFWmmJQIh
L1enZOxC7LUSWHdXb+howYJJfW2AJGE0znIpV0RYCYkSBfr5+ohgh20zXtb2JRKNlVmlvUYe19Kb
SUFpG+7OIkmX+WGVtbxKnnUMZvEmTp28VejNvXJeclWL5FD74Xy/qc1F/L3xZt+1yEmxSQ9qvtQ+
/vus8OYG1b+t0ILmuQsFuqPxS6Iu1PF0v+I8Z4PaxHjfFwrjXG8Y2N5GCPry5BkWmV1swzr81Wls
VrsGwP8vV2zxnEzY7k/4xeoXsYiA8IMbWQTuPK4jYiY4eLEjvANuanHX8Fcc3WwqPCts7lgLiVhR
2Esz66ryeSSVgH9vTPFzokJuyTBTuO0vcPbZ36EG3B6JMtLFHvQoRmQKckcYVxuiG09jL0DJq/EV
HV1c2HKfWCN+RZPQK9IKlxVurslxw2uvv1drcGndMhpQJEU0t9Ebh6O8q9iVXboB39ch1iR/uD5a
K7KLl18RyGr11NZOMeNTFkQacmR2o34extHD6Y7ZqD6VTsQcOwuDB4E6rx4eYaNgZFwnvANrSnw0
HruuOo2DL+cHxaQ7n1WzFN+m5hAGWXXWt8KaxT/MdiPDqYK9UxmAEDMNGdqO2rf0wJyJCzeg9WU9
v6VFFUbHzl+W+bjUi/pTpgzat6VYv/a1CCWWUIHDjv3BJ04H7eyCgXgLfrYo+9tD01i/2a1lzUMc
tFz8Ozb55TMtZNxnbd/7dUbSg4Hrkl5y6rehwgUoq/uusO27JmcCZWTfN79QFxbtnSQB98P1CM+5
I7PIf4Hnbz/I1dlg87xiuiaJmbGVI8RB97bZBQdlvm5++4g+LfkPRrWILwFZb8sVfd2gHtMo7C/z
JBGSkhKRvuO2JkrdtHipUV7V0j4GXYGvvmqg4Epjav8AqTAfkBRaTGFqboF0qH6St6yuHEUv6UXp
f5ExnV2OAfu8OdYyhHnIPVK4j5KagnxP8kR6bXKELBnmxGY5N8aPLsQi6lPfGo3jYClT5NoLw8kj
hsrOOVSDFVi5JQ0WOOBQontobE8VznFgLrR2bH6bbTh7mtiJjqSRbe9uXnvioRwgq27B5yNGROIB
eIFzQrIXXX3Bvzo8slaaNH5sozoXr1BTsEfJGo766kTKny6rKtrxWKH+FrtapOmvVeXkT7RMfETu
rh4erGhaC+eMJZLtN+0hRN5Uk4SQ7mKNw08c5nXC7TEhmHAaspqzaY7dfEA3btExRb6N4Q23uO+7
TObkaRM1Xuj5y/VS1o1dPpX63dAEBvbr6jGbtYir1/amEN7pPhXqqRlpjjrplorCCz5QYU+6dmKy
wYxCuLOphn12msAu9htCOxZHWq7G+9kkff9nIubgadFs3ff5SFDs0LM4gNyWAeHgOz3VUX8Pwk+a
GOF2RqGacDj8F4vtMRu2rX5pgrj9k/M3/phqlh2M/XyQgJbGvBEKqkcAx3aD/40tUfsknUMPyBAR
uC/7GCi8kE2fVfGWyHNk0WxxrDWpex3jNL6uk/U/wqTqHiktJk3HRdL2UToeMVxB7JFPCoi5/rCM
T4S+4CqfHlBNwpkXKwpOnOizO2RuKfr497bQkXGlczApT9XETs6WCTacSULrcA4LohDJQuG4qTV+
jL0XkOi6i8nAeYe75QuubZ9zLpRm1Uemy5a0y9D4xBkPov6cwmh5J7wcDFGS8/aBViJv7im0E9NX
VMRU5DmmHI9gFq3zSOxy+ND70A0wlVX9xzpFf1+O7Vj/N3m+M9LMAizNoJ+QcRoXFtKKeZjESmOs
huFagk19Lsmg8a90fG9n9Pr1u6YqoXnXelMPCexv9zsJg1A9o4da/mmi+up9627uL6Yp2V9Jph47
tBBL8y1D0Tx3k9Mg0Is84uRs46So1V1tlwcvdDAQsdGAnOjUGceXtAwhG2O+7Xtr6urP7OeO+Hbw
x+JSjEcbH3kscnYZ1q82c70YMxAUYXBeJ6CACxE3JnjZIIjVJ5vGOvwjmilc71qn9JKXGK+8n6Hi
X5urO3T6r3FTR57mJW2HO1oiW5icKoSd7BdkZzuVqNWA3dnJyRYvAlza6VBs6kcrgy59Rn/rrfzE
3vlvaKo0uHph4jn8WDO/DrrNl+tUdSbGBuG6EyGvaHOfWU3a/E3iScj3Bq36ehjJhH1dUQMOMA7z
dElrIPcfA6m8FGz4c3hq+okQcMZ7UpawJNQII75QqUXhQ0LcbrUzCXpPqsRoWjg3KcJL3HZ12hwn
J0ETlsLO7APCoQ8kjdPDOVeB8J/HhWrB+9x66ENJA5zXPSQYqGK3pOtLaQuavJjctdlbvwq/mnV0
h2I/FG637DqZdyizQ7LukKioEncPMwExiGPu/xcMIAYPDsKrn6Ts1c4ph5eISQ7y9Gu4cEdlUTl4
G40istZ/QwLRYPpSgBkCafmwDx1fM9qaqXJBVrZpCLOqhmW+LxW4nhd2c/AZazX73wnD52WiFQEU
kGqa5o8fWH/aM+cMWAt4IVBD5Dq9gjS4bPVbJ+8rTc9khhUuJ1t1YKnal7Q7wGrW0/jVB24JXT+M
YYh7OFbfadMTDDFuwVhBSGkE/2T4bn9F7rNAkAUd/N06HBoPxTJbOK6kyaEABjYaNc0emxqb8LCj
xoNpjfhdRANmbAVLa29IpCN6M+ZZaoN2eqJgBbwG3raI92GzWNJLJ8odR2TnI+lIDeUibFnDLWgQ
LdQZNUQOJjYjmHArMvdgnmQ07Sms7RUAjuu9M7BHxO/7PWliTUMai1+G887jVvrnWkTlJOKOwx9a
AgqaKtgoOIlzYLqdY3L9jNNz5vLmfiwJi0yWtwWVyR9y3kloSCuzWDYHh0wwxzconUMbrmeX2XhF
dUng8F6R1fQyoV5FKtiSm7JTCIb8jBzI+atsNnJEG4Ar+lWCLqofqi0mLiOWgjxAEZrhc5vg22/q
ophAqaV7bTc7n3hiCOEh50C8KCQzOfNara5+mjpYKUPh9SCsc/DPTx1QDeH77bGyjfhGXo/IKxzT
+mleJWdcTnyXBPxtxw+EFoTCxjUFZECh3rRv5A0ydrE53CwiZIZmqb96H9IrnR9TZ4b+AB+N/rqZ
O49vwpj1LzhJ9x5i/guJ4YKp2XmdP1O7A3BCEBVpex3Rb1GINbXbvoZGtd9b5JUkiMLR0JDXBTjZ
cq1zgLsmigDQgVZ3rp90r+WCdnXXLuht+dNM9MeSo3rmS4vsviS5Q+F9qypxdMpIUgpub1rbrinl
s+qkV2DqrMAbULppSkxsSvguNbFbu3fZzt7mPlLP3JwtoYQhBzoexp42+wjR9UfnEKvNEDn8j6Pz
WJIUh6LoFxEBAiTYpjflffeGqHZ4JxACvn5Ozm5iYnq6KhOkZ+49d/00tUQDyJtZZ1s1yegx9ybq
BBptgxlSOEu1MZ5AIwpds4Wxk2CsOyS4XaItQc61R4NQMABH+999TINYv+EGFAqTJuLplH0hRPlw
yv7d2mM49as7vypVhiDc0FpRxfF5U7KljD6XhmyPoDUO3rYFb7JLjMZjL9QMXxdGb7S5qS2PZM00
Mb5ajaG9YBiSbwve5zNMu6i/LBXb4E0GywKPbBYhb7XYXH5YUVo08GBfn6dSsFaqmiT6XWGghVsi
MfseVCejD2+pmZtXlLAvjDj5R4Sst9SafODFdEbTqf3aKvgeA6S9dS+ipHrOUy/77syNNihL1moN
10621d3A0wUBJ3mQXo2HmOKBXSEfBJfxksTU0iqN53Y757dOpG4aiqRKyDbdt5M/MPMr8h4tBYFh
74hLWbZjgbnZr5dYnycPZchuRGfw11md9C/xP1qwyI/EOZH1+jlxDpptPFTqa54dnbFzyvN3DMH2
q6pDEWH9CsxjBCDJ3ba+hbc3udxam5xO9jUevIT5rTTwgthg0/P7BYp15hCoEPFSleGlUEP7GS8M
tS4JH95vVISwQwDI0eGvZaYuChVrfqhaiAhoAEazb0yiHmW4OGY/hHV2J+qZI9mfkyKDzxF2j9PQ
RL+XnNflgCEjdjYEJ4l6DzCS/eLEloIxNMtfMggkbejazeycTDhbfxeGGrAquyjvj5cpD0FfMIfD
KTdD8lzWPiiMyUd2uZvhFbfbth0tJCqdu0G1sb4QPCyuDS64zJzvmOlTTAk+lw98lqytB3Igz2y+
+A3w/6Tm0BDhRIs1zN21LRh376LYR2l+y7l+9RN2af2GDY9HyQidH4M75mn8Kcx/au/Oz5wEeEIH
Z+uzQBylDtEAoR8rECMT/VRplLEbYpR4e5u1BzTBkjmNrmmYR7+Qt6P59lvd/7MTwgNyQVo7kvY5
AvP8vXrQUIJN7XU6ergRARCj8Vi1aN6YUPsI+RF0NOJo4XmbrwoLgMaATKzCDI0I4RKhMkl+Qlrd
MUpAwzCNxL+6VLpfKlwY0R8WmsjwBCKVjSYLNZjDLLK5cvosmk+sm7FbtZNeTgVpCJSGqsxI7Irx
YYeZ33/nWupoH2VeBVi5l9mvjoPpW4EOZm0/tnFGg50xtZubEZeqZjz5J447uSbbOuvV2F5W7fvR
mTlwh8c2RlXLx69DbYK7iYuo/ksmz0JTOw6iueVA6VsnA7qtpqPoYhP/VB56sR0z2TTEXsZG5ii6
Jrvza1TH21sxB6a/mjGiLXgAcHFWeii2a87IwVSZh8/fT+w3K+kA5YHXNfPdAtQ8BhcvCJTnw21r
i2oITuvUv4SYLHqJs0cR8JFTuWNeThnRnM2q9XvpFvw5MiiW7jGfmYdsVOVE33ECyYqqDIvBpkFy
XT7ZtByIYSmT8pdi4hqfjBqjd0dHdkFuKHHT+HVr/vVLgEeshhjJF+OA4yUamqZ+D5sv0sd46Ns3
VIs63BjKXlAVjaoJyEn1rN5HYg3fLLxutAR+PCwnb/ZhWack6SzHGDN1tw/bxq13oxr9B1Y+ZuQo
YOwabfBrlf3Vejoff6VsWd2/DnJ1wS0xVDB2MHsfrT/Lp9QycP3scsvWufDdzp7bMqoxgYNLa6st
s6y8+jasO8dh12R4jKkplhQL7sbD7+fc0dvwciGSVn8mM4L941dxqru8Wf0YGMsQsk1Oij68DhEK
TJKU8qTYjEHYkScFyWkQjwTeUwZ2QP9XIJyZRAjnl2WBAsTaZcvWLQPIhTKknvedWyUaUrcoffvI
0ZLVf0P23PoUMLcl7cMw1N9ADkqbVzzt7fLiFXJ5WVCwMqmap4gXvJUQC3lWcwsJfi3E68rwPeMa
j6fsHZ5zPH9mQzG1d643CnGfkf/NcVcUAQAF7ALJ1SDlI9Ooxg63VxJ3Eo7j8v/9U6EfGSQUUI66
otS7jvxuStWQBcuGUXsyPEZGL8upr1p95XrnqsFvZ6c/TMTINAqRH6E5WBL0ZaYR+j1dikbd2zKM
w51r+Ik/K1O0wRdOUk89K3iufNookpm6QsdCO0QclnnkEG8prbF4og0l78I9WGPSI9V4rraVFezZ
efxMu6kR8g7fSMKZg8I2QvKYLJbZHaAewJFpNU/9O2Yp4BdppBPzwEagDfetYcT+w6y8IxXfGeze
A5KGKn+GMcaCJJCm+kAz2cvN2C/2MRssVKNmnVYUojBc1cmvwm6+stPtxUc7dOu0c0ItiSdh7Y2P
2yauV/xjVzD7Z43lYnwaSL3rPlpf8pgwSmHqESLI5qH/Y1nrIidSNWqM1RsUBFGD1J5sTItah6YE
29EGAH2Ac4btUXelIaXtqhH6BM8kUujo3QfQhecVJUbyIxIyc1/gGU4gv2hyL4BotHowCFCGu4pt
7ZHRR9Mgwke7cMZZArhn9RhK/gLAGbLMQfcsnHM+ObJ4o2BEJw+Mv9LutK0LfCxvkdJN8IYHzAch
yBgOBx86SGc7AK3AMIgN2YVvDjfgLUcKIY+U++4JZUQVvbH7I4jLQ1aZ7zq5iCdb59lyCgEe3Fmb
em9JXGJAdDAL7EvT5JewcRm9sbJIQarkNcVSPPLok+AxVXdzfzOUSMPq7Ll2WKVfRuw3+Hlxi2A1
mBaIPKgKR+e8IonMcDG68Agf/SElLtJfB7s8sEVCqUmsd+7/LD2Wtj94p4pwj84TxQedSsgVbiok
nD+Ji0d3qZgoEOBWKT3VJNUvDCwochWmiI0KuJsvghlXf9+0LO/brkvG+z52YgSBLuA9hSEtxp6q
2d5jQAAlncWsg0e0Uve+H/dvaJyab3pYlXzH/JrfRg0MNEshShYp+dr8w+amI8ZllWCFNM9zlp3n
Ns2eEWGv6W4EeTBsDWhXiCVsD+4Z9mr2cnxLebXtRXE7jkLMXNveqcUuLIK+fkmWbvAOwVrTp44z
0lWQKXZdCP1y1WMY1WF0KOOGQUEYZSwimmkG4ZHUfbwL2Cnx1OW5bXcT97HzETLRlV/j6LynGG7w
UrTOMVBcFUHDJ7whDEJE9xWN3cTkxm+51jX+IkHJGndOQfDLvGIyHsuc7aTuWahFi5rvRkE2NWUa
+HKCN+LadCvuhai9bytXvy+97m4It9VznwqGxc69BosePEHLL4Oj4W3Xx2jhjftoBeXVZvRgzAGa
i6fyWIxh/CPLIvU3QkFMQbDG05+yljUBD4PpwBAAcX/Vo6xJ3CRwp0GN08wf9LVIOpZ88u6CBqUU
sV42oxjpcWqdEgaYOK+JKMnOXhcCFEIggYt0zUlcOOY4ML4VuoXl9cY1WB5jNKfgTXt2uvt6ydN8
KxEWFsfK7XPyPev+dxVXbkuf7XToJp3Y+qeUYq3dh2j87/qYrf6OwbprmSl2woJVxe2NzLmsHqel
D1kgQUdxP6DgQKKDUE0LOKlarHfzWgDo9fy4M6daDl1/WFxm7mhzelFtiXr1nFOJd5sG3S/gckEe
GOWWPEaXgaDC5LRL2II9h9SRUEThHQ8D2lWT8xwuTrN8Bv8nzBT9nOO0FWS93aOwn89UQkF2L0Tb
fdGZ1sNReDIEhDAYoOypyIYdLq0OUw7UtIMvG3twFMEgGwJ0l/lQD7HOz3WO5B36iRcz8OSlYcgn
rZqPCeul+sGjQlivYSincD8mStyyPfKpaE8izIKnxExB9yPMyY4mMGQZzJFlrvpISA6DwFax7sSV
HQFiAyZPREEunNHSLgnx3jaKiiqQvaTcjrNUds/B4lXnQFa5A9rWH9aDx3Cse5LTOvyNkb2ywViW
yKuvQ5suOyNu/GumS+tucpjVXxnWst1wWvwNTxNIfsJu8Fs8VSLq8oNHwXFLL2mL4KtHM4/5fM6d
b893sbex6AnqPWI84+fbCeBEdWL7sL6sIu3j+ShwIwUU2Fj0BV+H9VnM+6vjXFE0IQ+p64RSM5UO
a1g4erg+dVkcOE6cJwSMnbdtR5zWMZF+paz3kQzUtG0yNgqIq7VPZ2oa83MZovIazui0tjGj9/go
jS97iEnwfCSlpKLC3S611NzguAHUmWbam5H2Sy4C24AoZiOygh1YWWfKLEb62si5dD4zJIhXbSo1
byWMnOVAfCDpp72DbICKkkoYmNE6fq54guoDSjywyKMBS4R8uH3mgHNfiQVJ1mfdKwo8VpttQ600
Yzmruht3OQxrBxBCNX6RVoemw0NGhCC2Sd4ThHA/2SWKgu9wZoCBNkr4p7aO6kevD9rvtrkRQ9Ye
TnIfx4t/VzgDl/+4ihmWUtG617rzFvOrdvO4e3bxLx4omDt6+iWUzZvX1WF6Uey5q4vLoOwY5L5G
UTE3wn3u2B4i+fCk+A6825OSR8IS9teGLewTP8LluQA8tHtJHElCZWI8Zt+el3a7tUshe5MOSWAQ
KwQ/e13mKQl2NWoItZv5Fsr9jZ8acMST33mgg1oabvpRFy96cSf3GBhSNzcQMBiysFYDoTEJF58O
I3PjJEd2yZK94ZAmKjwmU2duu5DBX1+CTM9/SLeQf3tKojtIkBn6BEFk9XHQalrf0ZJTbYTenPzR
pkvHe+05yRMHDlQsdMsjKDEfXOvGH6nyz//ngny5duGCRAKvE/F7VCmBz26Pn2QPnZyTs+6yxvl2
Boy9QugyeiyzPPzA69G6P9itNtGLbTgnUVJyFbqkJ69duPVCdx1/+PPkOiyNbsqHXZb1UYIYBOfy
xtIBIJCvs06fc2C86g2JTgAOi52o82NYAyzf8KM00MDCwy0VlwbyuAl9mOku/wKEaohXB3JVc7Ge
Su0Oo391h9JvSO/5iqofODpLgjaGTk1EPLTDvRnAeMK17abpOnoZSXKbzK9TXmi+8uY7ZS4kv4Ju
GASNQ1MSy8XIFak6PRFfi+H7pcIDoxVw9tSEb0fgBO7w/oGKGfGx/AR1EEecAW4ynbWO5uZUKeS6
hwA4p75kVHjhyfXD5L6ik1yfgm5F8zGodU4JCclEeqYLRoy9cdlTJpf+FsD9hKRgXY9uHnbuo/EB
j9cA0lACEKxTYmbuDVVqw2+L/bGMRfjc+KW+3Dyy6769LQiAZfhPEnjVX7EwS9tNiKQQCxMmvsMA
6F1wBUt2cG2UpsNbOdlh+j069dCM6L60Wl7aKKucvbbz7UEXQtI6UEm9paIkDnpjeZC+Wcg54sdN
4ODvISAm/pNncxOf445m7b6ulbysxFmEd4grmQpGvOLjJ0NMUx3jynfmbTbEIxyYRQ870CnVuB8Y
WnCbRjcX7LaSgZy/lyQZYBLz+M7juo3Vat8d4N3+YwjKi+0zodKM+3fd4uCBv/Vs94jadf/ALFEO
h5amAhFGVtG4o2cs5+9xaQyDRd3Z34XtkuUpnOYe7/Y4xYTlcN7ibAttOD0zSfE85Hc3eRVXTvYA
91LVTOAYqLHLJ0hrK8LFNs+kdA7VMZvYJ24tuSEXtx4lGRd25BQt86JrdyD71OPNkUu7RChjsJGz
VztPDTlkyyb0B+JVxh7m4sG1uMGhfpECv7Ohk76S+yG8CwJfxa9h0qk+aCgCb3MPVH8LNV2RmTJP
Gdu3eVKpOtS551xIT0KyIgp4PHs2oVRT3Rh5/bYgzxMTToGyiVCOovDqBXJw6urdCkBHHnymbr/c
uFgS1hHx8MA46KbNhEC7SzFjr3waM4w+fB9UIDYzIMEYWNTNgQEMG3bI4jfamSA8cqtG+OJ+382a
9Bm/szuGuu1TWmDH3vbJQKeAwF2ThXCLBV48IHPbaHQml63eGP5WXW3a9xHjt3hk4+uKbS9TD+Un
kMJ7ZIflVUNYXLdrga+MZLS6sBfC9Yq/HlCg9JCCO7v6Sucp2AO/n9+bondQN4+xcy1IUpJ3ueuv
8SXPw7YCkhXMf2PRmfyTo2x6ruNctRdWtVhlN4oF2XMRe/ONTuxaJonRhITUJ8mS9PK5o7mwbEwZ
RHmUOZ4ZMdASXj3ukzZrv/AgrtUj32bTXLDQEc625CDQzuwQ8RTwmPvLn4KShzvDyKHeYusTpBMI
Rtg7LhrW806XWLK5G2KIKKiTKiRxpETW3mG/jzaewVoVAct10djm7aUCIA3Ch2nYSfXETsAPZJi1
M0ihyv3KwvRlRRioTmwJ5fxejQoPygC44aQDXaZblOy34EnCb9qXMUW+I2NbO6/RjLOS441l3xPj
g+DZaZkLPKV8QmSkZwkjngD/6lE5BRrVjo3Xd1uTM7zprDZIC1QwH52lzu9Z24vgWHCCXKw72wxl
CADOhzgIDWkpHMCFj/U1jJpHfLPuUZJkA6aybfRwWDL0/K+sK9M30lOb7tSUkXO09UgCidtH+lJG
zBufZ9adxTcueQPbLpJr/kcXDimosEB58FmQ+v3nhGLjopzeJShzxrQ+9U5a39kVU+5m1qUP21jh
q99GmJ67y2IgYrMFi8PqoIwzA9pZiGzg31jAOh6/584h14GpxMQ2jSyVMH2cwN7NF0g+QNgzCJ//
AB4apEzs9V74/jN+v0jlal/6kAiQE4yV+ayqpMVOrdgZCoKJmUCyb2n2XIc6OI7cOhhzCHPyNnqp
gI/itDB3dcOu6snVmKCYXWAfJgY1b/e2L2ANsgBZKX9B95JkaYdk3SfWgssNGcmouwCC6VM2kVu3
7bKs/BzrqPAPEVnzOZHqa/i4NN6Y7LEp9SFmxRt4e2WV84yGhgUHM10fNUThxT/xIMG7gSMy9g8t
Q3G1QVbT/YRDlzF5Sm50w4JSjsXYhIHGkVVBSF9Bi7cJFygJz7F1kRIKt+ieW6oy90SjID7DwXis
h4vInnK03evT7CLOQoKGFBsz9epeiw76NiEbXRS/ZKqO9H4VhWYsPIp/TEQt7R1P3h9KantBJ4oA
2eUshowyafffTftM6iRRiv6ll515jsAZhVvHsah/EKdhG10I+7oRsXtyiUxZ/fGGHAH7lsouOkBs
CZI3Ew3ZxQNrWf3FvuTDnMP9KhDykQMNhNAymSel25/d6WjAT8wfAc2s+yfx/D4/RcidGAriXwaT
7zVvUxIin1mDPMX+m/bkf+5Yl03jFR5GBE0eN9F+hcCPU6EJltcBDgiVVpwt8Q/y/xSAHQEMELBJ
kz0QrLDwSi8+2qPMUSIHVTnnpC/mSEmvSZQX/wYlkZhJwGdQ5Qgv8vAo3PI18a5TFKlJp6+zXqc7
u7As3rbEtiZbd6wXYhLxmT0K7prhLWyipN0M/djkx2ZyAogQ8Zw+sFLjFxfaEKjXeK24xiMcwI1O
ViwDFgEr5xRal19U2CblLw6Yu2+0IffwpCpgHyczOP2xDTDpH4kmuFWGDov2c1/35WnWCPy3S6VW
PH2pp6/AZOdfiHvqitAIKq2HJTdBssuGNoJXbJC/7wAghrhRJawDNPbENpxcHS0pEQRBQh6fV5fJ
P8ZFHBmgQky8o2N2vpFF0z1mrQu+MQkCU3+US7KyZgpxrr/S14NLdRQt4xaFBNIxUShxIjbPLAe5
trK72CoL2ztKvZn/UDjhP+h6I8CqQahjEkcReC9ZI79NcdP3ZzIEMc0tsMYSRul8YB/RmPtvoNYj
NsQSWxVYmlSA2yjQCa6YMPSJ6UY3fqVRp5S8+pTJy49mnbVznonfvB9kjROJSWPwIRGxyG0+BMRr
gTBYAQhapx1QAMqsQxNI/iUcADfW8sj7kwVHG5dQ+wo0O2+DJpLsBPY8g0enCyNucQYBFFh3YKDH
oo6mXUwlraEXm9LB6zCbm2vIjfaB7pdHSEIiQBwbD7e+Czf1XhR+Mh1AHJANgwAfFnc7uZHeECgL
h5QL19wRYXnjWSHOpTdZZgdGk1+sO9YIRu9iu+jPyZLjRA2DHm3PBAvzQaSEeYefO5I1SRvww+iW
ZXKHlphjHdKai46fqKpNQjsTk6s8jC8QrcijoCd1cK25orvowUp959IM3+CKo7JHz236B17TbL0u
5RT8LJySrp1kjmG9K4vF/R4II+q2ydqp98GWDV05Vn7SSDlJsy326XphwU87sAfZKN9pjlOyEwrf
6UkVceOHuXTH6H6oLBc01AzvPbN9/MCkusy587KKOXlj7V0jWgKhwKZMB71CRrsvbZ4/zp6N0m3f
avL1nMI02YWLp3ysaVuJf/RUHN3PjFlxavuj/68AvnH01FIi148HOkXEkvICBXPmsBBJ9sRl5toN
i2zp7e2aI8HMWlhzAiUMj1PfO1+4+cXvqOqJ1MSo3B+JAKr+dsJpfzUjgWmIkBIG8XSyRdFAmk29
p5DMSgBDgXBQYsLXoxkWC1OK7eCNyNATb2Ctm/gjaa0t09u7iQA3seWlBgI1ditqvo3i4V126bqE
ZtsFQHt2nnXKQ8sgz9/WXe4Hz2zRS7OfiW+6reAnnezXFbw3YlWn7u4pGkj620ykGL7ywDSkHTK9
pIvyk/FDli2lmFsQJYXjO0Y06k28FPsmQpO+A36AUXzA5Ps3EFP0XlLWksgMxuwXXEnUImK2i7nv
bCv6T5+N317pyoSMDB0WJ3Dbx09iPOAzSaSMj26XIVonnxnFDmStz5r8p3iL8wJwRM5pH7KpmsZL
WEezuyuFz4KkJLv5aQkYdp+GYpzHsx3y6AWiAXODgKlFzI9uSBnO+czJWIKmsyGUgi6/iRNyEzGE
ZtEp6kOFlEdgujyTD44WGQaZIN6P2MgPnx7C+YXEOAHLZbW+n0Obps/+pJBUM7f7QuiD4CcMcVXu
mTxlLNnTKmiGz7BN4vVMt2YmyKJtDE49Slb3pPmkmX+TAOjeoElh9UL6xvK4GEWbkuE3O2NxS+tD
R0pm+8CqK7pC3w156CSeHYgLLazplaya6lpDZvOOif6fyT5HEWDSFgD+SC7WPl6TQB/zAKrHT0T6
4tHOFIU7jxgMsxUacBfV1wJrY4sAJCOgZLadqvSmAzhQHrEJTvggQ8cTXF6BV5E94K/Pk/AV09/S
Ds81+DYmxmOIhesjdMkC+K4hVMhrDFsWllisUuN1T1EWIKne8bc1i8N1XXqMLph5+ixDuRAtCKSo
Iu54BTPAg51PzPY9xDWvEBVse7CzjZ4pLIN2P65zc+2Gyp12oRdgXW9XCpIv2qIsPbI1mBiFl2K4
xD7QvB3Fhh/vq1EO781iaA+6zLVAh5Y8PLWKmfNeaCH/4BE2HI6G62PTNY34LCYRXUFPFl9RS7DF
hlgWQ0aelv13q1066r4lYoH4WxQzm5AFGR2ON4ZPaDkTEvJUO0T7UQ9Ni+exLc8+IhtzWtp2Do6M
Z0gLooRkcTuXCK2PpDS0P1ZyO50v113IV3eA4lX0M8l0IrF0forx+CKwcPqy/XYcVLrbGOoBNaxs
kRISvOcw+sh07f+EYruW55EQgfsBvsq8Ecky/gNqUcjdGvi4ZVeJoftE9oSVe6ZnbX2Z7HpzLsBf
QrVK8lvMeg8fO1q3cPitvDT8lXU9Tu/IGasVdx2Rz9nUYJXApFpl56zxnGfM7RpPWoTk4o5MhsS9
Up8nKKEX0dvw2BKclZ4J5q128CWRa2wBHyX1KY7hkVytv0ChAUeAkC1goL2lo6mzK5vb5TnJeUhP
uDkX7maZkfKpQ65QJH1gdA5U9sjjVmX78BVXHFGddWoyf4/7CBcBQlVrIWMEpC8BVqNzyQfm51DQ
fZPlezVWksQMMEXLfGshsJdAKdHrVzwZG54dtxry32VZ4lB0ai0IXAHBj5ZvQ/24Utnz58DsHdiw
ltrbFfg5/D3RUGTuyTagoa1p51Y4ELgDSYvif7zDV4ViHz7EuKfaj/8aZKQj6uOeRVAb0C5sQtp+
5ji6Sj9Tv2Gk+ShZwySvZMRhs4TRGOPb5CVBCHNdqqHz/1KFrMVh4oL625J/86MbCc4+x1EPzMqy
oFkRNgi2JjyBTXzBXaEvJBGkyaXrB+91jGXNa8m2wjtU2KnshbyI+R9JzO7vhilQdXthqmiP90ay
BB2jbt1pFyo3WkJneIDWZp13MeGESpacKQPzxtKnUU5zJFtMx0rzVsOXce+TlFn2n64kIuC4IEnk
M4ViFXzxAOK92A6AnpJTxpcvfmk5ut55yVHzMd/qZqc6KeW7Jd5VEfyjie7R7898RZdklqTH7hwv
GNFHBkzh/jhhQQEe8e4RkJAM2j0DwMJP7CDlTU7ewkN5STC74ugQiEc5kQQE+iR0g06R3oraeisT
RrlmJ2ZgsZBTwJywifOdkGvM+FxCbpI58r4DyexcufOydZ/GANf3UDekfPG8nr0zbpcpP7gTP/ED
6mjEWXYI9Vk6jvTPqworZnKBxKk1Aery6WWcsD+kvaoeeE4TUs0mpvRAj0v4M2qs5T4HjhXwkbJM
ni9uhgiPGXEYqfcaiwOcuEornwVxa77cvBPfPdqZ+G3AnAgMnwXhJbaDIWFXFuqFc94h1WyxjFpB
EzR3UxcQvtmvNVJ9ADbxaWBJRZa9N/pXAzZ4PlJi0mx3ThQxXcTWUu/CaA7CAxIDVX36BauPc2Yp
yd/iDILJxoxpJu+Jl0AEDVFa5qgLilpmr4xkQ5r3kkGBPI495G5Gu/WNSxGH4FnBpSt2N7s1dehZ
N6onyfQVgVVQP6xgqvIDk7TkV9PCKMWyiBztUI/kYm5rz7KQokUiu29W3fzlrNP8lSkrnVMXdiq4
Z6aGlQ8pZbnTMEr+NKYLkDPKwg/e7eB5zqbG2m3RFkoGTStahXKzTC6W+cKY2e5rwm5isqyCrjkF
7RpHexCdhLSA5uowhk/kIV1SU0ZvRNZ2DwzUWJjENzX+Dor6UBEIhNKae6fzf6iC6PYNRfQCKDQJ
ETCu2A+IJwtcgnciNwl/UlJwzgwN9dlRLIwxNgkyBwS3FcFGxzoOCJzH9Qn/VIyhfUKRHVXvimHe
LUzYiCu/1uJzXiIi2ZVJDHbT9wH3xlW3VD9i3OsL2IEun5wXOTSIX3IDeQXrLyqODyi+Er4gdh50
+BbRgNxrUwz5NSHdGWmuE2Tldels0PxYJQl+3/xQOvnuQtEr77sZ2KiesKin8aH1B/9hjOhq8IFn
qbOdSkgXF26hFSQlhSF/pycb56UAYMXQZu36dXy1rduWaMINGIKLAVomDyZkMHZhX2GW70yU09cN
bwp/xq4T08gkcXewG7KAQY5Xp9kZa7VywAJ3Cm3omE7u1dGujLYzOYTdnawmMhZjBnOMlfMgbSwx
aJyosC3A0WVbr9TRw20Xg5apyGtwkwbK1wa5r7oWIklJEwdzgxieHHE6ZSRSUF9vPU07rao4zlFd
BHtycHil5AD5BZxiK6dXps8RwKEl5sSHaeLY7ZyiZEMBGwfcbe2YJr/xtUzxc6e5j+/KeZV8PpI/
Gz8W0izDG6l4uniWqHZumh3jJdQSJOZgaWbFeW6AYcHnA9eH4b5YcgnmCqfyQc2xoImAXNwh9suT
5NjKDGz/xpv5nG7iwXU04Y5zcOWRUdMY/KD9nZ9d6TcedNocdwJjM3lxWS85tPZOgFxeleKVHO6V
1C5bQfPY42esedg5bLHZ5F17NLLv1XsQ5/SarCjXA95svA89IKARMTj7G3ZSlt1+roR659BFI46d
WPKWaWUIRgS/9XOYlPiTwZhDbcQBCpw0ZoiE+MJ1PzPGsYRToiMkpNztwp9zXpJfTYFCRjy9J5GT
SUckD8ATLtEntEFkevle4z/2iwzJVgPpTBXZDorTbdMnYH3womsgEKKMc3e/IHa6xZ/I0D2uUFvf
WD+zXWlQWpdHyaADcVj6fzgyJD+8IkYL9xLMIi5g0ktymnVNfcPacCSrdNRz8BNtCggT9mgYD5eI
aT341T6srnGtw4PP6IKAl76S846CUnDekkqH3lwWM6s4Y5B/cSp10NrxTDCS5tJOtqA20r/56PZE
L7ZT/4OgX/+PycnjS6sk/0VnBOsCZeIfkLKkPHgYx89+zQBtQxR54fzidEbgnww8hHtKR0JAK8dT
CM0qkIR3bRsAqQt80zenfEYrizQOevlDRhP+s2aCVeyUVsWb2wWPs5nj6lEXs7hTypTzdtGhT1rM
omA7xovj+qdezgH8D5aETMphQeQcESg4X+neR3lg47rmUNYNxU9VLQX1aT1QdYH+W22DJ7OmqwRd
hCwQrn1TPqtOTPm9EWv521vbwNvXNYYHw2/m0Axt6erXX+WCsvBYr343b9GsEsKdGjrFi8dAcNg2
yiu6jVPKFiFEU7ufeirtZ+/1qj/UkfXivS48x7+2aZx88UxM/RG4aZh+TpVPe66cgbG5Uou8rxc6
jV2ECpDA6LlLCXzqE7Fw7ybiLY4sMXVdPK7Th+4tXE4bh+5dS9ZJvYNeQkYo4zB/3rVekH00i4sf
yy9hZ2BAYusY7+YYFd7WnYehvsdx0lLnNg1ansVb3Ku7hMRWd9hRIWZEqXHRwBU1FeGbix3QfZkw
ZuVXotK65ifD9BFYtM4wUC08iXNSvdAPp18w+Ri5YdBi0mVUkgbbMHUdDIppjQa43g2EDyC9ayVw
ua3OWme8Wxtluu1CN5S/TmGvOcRmFca7GOEZ7sKJ4R+sM5wqM+Jj3SdVwKFuXAxzg2P4GW/KE6wq
jF3hQ/GAT96QHpt2wBLbVXUXA1IH2NSx3OjTgola0eHq6TvLyLLJpUH+a53IQzSON49Woxp8r3WP
GdEmdr3Hipyxpu0dPPj6SXR57x3ox7r2Y2nclQwv/z+Ozmw5UlyLol9EhBACxGvO6fQ8u14I21XN
PIhJwNfflfeto7ur284E6Qx7r+21Q3QosrjHXB6kGJf7AOPzc9WqkQ8W3BwkCqTHIxZMVtzRctOt
iBsPM8E51Z3RdRDc5tnA+XhxE9WQsYJ+m+iRXcM5p4AhtP54ZFk/jj9sp2b/M2Zvmr93aYXCmTAU
AApbtyfedpd37VrfCkb4aMwq5rqww3Q8wJAyIZb5icF6eXRr/vhLWuKCgrvGAgP5bjv6zk0+Mr0+
rqJKs0dTouDcMAYw/EuVtSlku4QQAZTwU3c7uHM5f+VJI4licxZFeIMo623Uqv5CKo1aXwTwOe+m
nUqIUY67TOF5pD2eNxmFKUGipFQweaiDhSJYGdhMR8tS4ZeuyOIYKEIX6RmlJfoqLukaNFACS4j+
CqToTceiddzGoydXumY42zsX7Cd4hEDYejc0KIt3kXTG8lnkpP91GxMQo3vXLVxciMAGKE53LCWC
8TmXXl/fIThY+nff0hMz8SySZOc7M15CD3kuQJOgGX5jyMXJfZ/Gw23tjt0r4m9RnTwjQYYFWEQE
Y4SGYJvFoz4sa8mEqHFrwX4oM8NtPo/AkUsbzyhQzHTFhDXQo77qHM0s5qBC/xS8X3YPbTQoiWih
EN0MKXQxBKoiAovOF6PCo2citN4ZfN7gtERrzxKOWrHcouMiFhV+Mx6lKIsIXuQepGhjK2Pbu7mR
NO+1gTBN6O6MorAghCU6F4Ma9afLMPejQQ+MEgZpzl1a5tl670yTqP7AHemyR2IQOAnY+9sVkXhX
RuHLSPdmdgAY7HfTOxTyjU9lckIlH3+iGG7PIMzQ4qOWE7z0NFm3U2XQNg7XQo2AR+ZQr6whTHiB
sovbQCDJdLfWzO58GlEbyL2p3CF4THl4sYmVYD/unZGgh93MtfejO0T2Rxn4Y4ovkpHjpnN1kO/c
ui2jG55o8+iD/buGNtj2i31J2e38gA4BvEi/3Mx832JrfcbNtwa1AVoOgLTDpWvbZB1P/ri61d/V
14tzw/8hrF4y18yPZMDO4taRwv+gMlRVSY7znMPgBNmA4mTb5r12P+ZKzUtx5LsoEtbTmAp95o2E
nf5pU2+MCbMJ8/eMBSuBawUvH2a+K1X9hTVmlLIUj+rhLc6TpMN3LzuslfDxSvfgU6GVdyyl4/gP
L+/qQchlzY+iwaSJ2NF3Xs38Q2UJTsb11IUVbACZ599DAcXzelbSF+W+lFcASuGHcid1ybhvLOMe
ZeWYZcq8WP6yPBc+pzBnKPNo9dqsw3yTRjlcBsPdQuZN3uBbbgNA8pCD/eujVuTBN82Z6j8q7KY3
PGEWbf2k8WuRwEF7SLa6Av2bQCb+wZ3lq1Ooc9LqU3D37UfJPqUle4pvHYf/4iI/M3AHDxLt+IdP
cPw9AgdCAwFg9fZA5pgckF7E7cyAJKwGBldavcONDAhvKyfHe0O5r5qjRY7knosrFohyikyj58DH
5TPaYSpPJUT0dJ/7bosbFMncxaZtEhGthPdi77n4ASldnPgs2hnnUb/mxQ8veffH4n0HMRsI75Ot
Egl1C6jE6JgGkvhmdmvtZx3GLmG2U5+8r6YaH2FPMc9u8EAgeiNiGt9Ho6b6h6ossv8Kx+N+aX0C
MnfJ2GXzDZaT6rmORv1fCpPEks4urUYiq8Fl5elQF1sE4/P6Hs5KnnuS0ryt49H5bQfmtC2LHa6i
I2vWGIFwPYJOyWpfvTS6Wwo8WGCqOre8VkytW3msM67h6ijR85khIoGjZz1MiG2qdqqqQzbMQbez
VGaEQoJpJ1sY+THJv3PLMjmNkgbhTJcx0YRZicSR2sztiC0Z5WEksNzZF77v38nCGVGCrF7+wPXC
fn6KpAQw34U+6/xmDky4zRxOpwPRKrM+xnN4BYbPU5IPH3FxRRCVnU461DwCe2af2P67cDNYbBqq
EDZgIhImXAk901TpVa81ch3ecwo5tbHYV0DJYpqW/bMdI0QCGxT4q7ybMBj/t2bww7edVU6xrRYm
PGASCMipQL0lLy4Id1R5Ilre2fdRQQMGdKBEAmsHWpq5DcLe0Dr/+txkF1U1UXHTrEmbnpwgqe/q
gghtrIBmmuRmzlaPFG/FrGc3YTP7mvHNJTdZAKbvncohv4yiq/OrsTZq7ixxEuJ38SV5VLh3Yzg8
juw+eWyAdSdYF8yWqbIP8yjIk3fPxXJzNJVEf3mG9l3NXxOOAUStsx+Vx5F52jPYQP13QtyHOn+q
XPVl42Gc78j+IdQT1SwUZwD9DaFgA9b8jU5ly/7RrX/xXug7QnORNXh4P15CK0kiRkmhxIN2GIWZ
s7uKla0nVJbxvnb9wQN91lXuo7/OmXf0uY0iBOKOKrr2ME5FaQ3SdKIURohiyAqp4Gtfi+VCNDQL
8U3phmragIkuHJoVFvssEY3Qf/FKacUPQRL0CZXOFBJ8jGB3U2U94wdcjhZGjugXTNSZ20O3r5cA
tJSiW8KHV+GBofKcb6OWjO6DskLfgJuIf6YQzuZuLF2v/aSOnHLS7TkrviXkjHfYJiNZIUn9L+wm
e6zV7L1j1Aj/pdzI5F+4dAQ4x8nrIvL8PkJxYBnQAMjDrgJFgf56Wk6zyGH4taSCvKPU5tDHZsdt
bGLBfiQ0kilNagM/vsAOXv+gVVm/MWt6f2Ad88tIzbKHuR5Gu0OIsOiar4MVLyPhZT2tIyXDFpcJ
hqaIUvCTsGh35ZOPovlEPMd49Q/SnD8wTc6DRzRVtUD8QsVl7vxMBustCENn2eEhDHGZk6sCENC9
wri6mi6JdzuEFtihtqp+TBvY/txCbYJ4EHp5eYmBXDlQmslKefYFfyrfxGg1GRGjwOf4bJHb3kF1
LTAbTl34vLYD0RuI9zOyrEfcbrwNZCNnXKFvXiucv9jjXe8UAi0TT3M6xNzeaAxIUsGt1uw6r6ry
+6vm/Y23hJCZPi+XLWycXLKgXYqTdE0Bx7qIyez6xeGCJHSIpTqNZKWwNs3VfBtEea/OOfGcgNqo
+UHcY0QiciWLWOY3706ZVzRiGV0zqbbY5PfeVJHAo8ZJDsDYUtv+mTvZhTvPuMN6ZJ1bLDeauRYb
eTDM9V/UxREfRM773XxVAXTBI24Dzx6uiUHLu18407DNiysQFOQFESMsu0wcPXs57zmVqwpwkmH6
h7xEuNq2K1pyazc5CpaNaBwTPSQJ5dRNEFW9gc6LEj0+XK9zCDEl8VpSDVfNq+fK15olWspudOnr
rUfkutyuRHVOLyWVfHoAriWemwQe50Zcv2XGndWQHTH9FBEjjoYTtUwGi77IVuJWCF2dCKAkwIIW
aTUnaD7IB3JK+698CbE4RJy0pwntK78vorRHKDVB/AOQLMNRkwSGkifuyAdk6bTcsdUgziJOfQcg
5uSD79IcuW9WLkjxRuWyRZ0DrwPfODjLXkjPeI/pMq3cNvj7kQihqn4dUrngT1wzczcJrudItjY6
pMplMsWatl7R/5aK5FuUIN0z/USHtRd30T9dGc9cCB6wBBjM2XjLe1+FqHVF+4pcgwhwVB70L51T
2BhK4TKm+7Hx/Yec7eEKVBMbadaZ9afhfU/orkZgxwzrfRcvJ+s/8CiAbmNYCvhhyS8ITzhx2IxD
lwHEZ2j/EGJ5kcyPHqdOfe7pwqZ9B365Hg+sVDK553t1scCnVrNxKkdv3RvmO1G/6xr2L8ERrcfA
+SgyOJXusyxyujzT+Y5zHBpv6Y6+7PkUZMaGgUcxQTWSO4t4G5VvS5otB31CK5g57USWxeG/eS3b
mGgoojyQnxloejVwbJRXdu55xZisls/IGZflPm8xXfEsw7ZtxqnlMiU+4Y4V6chAdOR0O4JN8L9Z
fTCUnumrh6Op4dCfEVKiu8oKOAtbH//G69UelnI/OwbzRD31d7lDgfs6Mmo+dc4sB2bDyUDVOJQS
CSDJBwn+IVQOw411uDB2WGM4Oglhq5ObgCRcCPa9Th6YtQMGsrh37D7Uap3fpnwgSIWyIYVZl5BS
+akLUd5FCXQDspnx02DjRiA+eGrLsJTjPHaM/lHITMDkGZS9u555OSOGOh2f1qQn9oTJg74hjoNM
xraIk4tbODp6N2IcTyXBIMUm0BOCCeLBFjRmEdlR9IO2W5Woj4A8pb1lJ5uGzxCRwPoypdf3lStI
r2pwrP1bM7ruHbJKq7bial44BVU6AzryI7pwB0GrRW3lqVObLqBdR58IAgqgWusD9ctoH1qikvYl
DXq4T8BzeLe9jjqz70g3UZtpBFJwKHJJxTVlbpifZ1hp/0wyo7vDpAh9k7DA/7o1wUSbBiGsbzgu
xKycWEll69lMFkphllOw8yYrItZhZ3XJcWCfw6I3NFzR9y0qk9Dj2+jb6VQUff+nz+fBR+dE8vM1
7xvIA/d2N/ZZe4uj1ujpFBDR198UQpYu6h6u00/XtHgSKguJCKGWqfhqrJzZdxqcjFvk71AdO9qY
bxO2xYQOYTHLhFwT6MtXLMrmCGOsEu8KiXjxDNUj7u5n6FhEtMLuBzsIiDG4BqdmMeY7yUKa2eIK
fwEVG07ijWHQlr8EVYgmISRhW7POT6mIc2p33EtF0gf3OCkIB2IDcCW3rCQOLdtG9mwZimLqr26W
qiDoLisYKJpVQtbo49o5m4yXlVlQyeyceLuB/Bu0uxz/7MvLhYVtvFelrmmjeCpVnB9kSvQl1JYR
BvFzUQk3umJZnH5+jhDuI74wflsNm4JgyyU50GCUyuzWpYn++E5ZpDvjOmv/1hLnVuxKdMr3GNHm
l8yJc7vBBcugZ6aL19senPFdzUDyueoolNlY9vbG0x7aTR87/3PiJBndjCWu/UCUZn4OkVIvxxZ8
rfpy6NZzglvQBOXbyckTmH9rVgKr7Kd+/VqVRZ675eUuoesKaRFtKC+I/qxwqcbftZi9+by4pPe8
aA2uGhSEhVMEsKYoYzapqE2XYVPFLVIXEWaQ2lTKnPh+DFGeXDR8OZaFVYx0cseF56sDkd2OJueC
tPLmnlMwVug9E5/VJB57kFuIx+GjHBWTNu2fYFbBCd3RxDWj3Eh2kTDdkbhl5a/2EKhxZHI4I9En
hQu0WkGoI2pFioHUuXXMLJe7sU789i8TwZkRTuyKAF97IzP3WENGQsBX4nXHOw8TetXDHmV+kXw3
ro7kXs3pnFwkFJaRzEt3TuP1c+bO+psilJuppXpRPhH7glVh1yIemal4+9K9z7PoaquiA37vKix8
z6wkPfXZeoMD30Oqyc1uG7F2/n6eIb3sURIX4z9FI6Fi9q0p2Ixu4gb271np+hUyxyaGcEu546UP
mrR0F7FTlnf48Mpl6u4xek7FnsOwrB9gRylkhsDvktvMR9Xx2Ll02T/x3IOE2ru9mmP2yig+U2z0
bGqCX5+aQl5VwXH56XG9Yf8YGWXdRAIa8+eCaw91fNW3ImP51rAwspb9XruT+LmjPZU+WBz+i4CI
v6N5XIPkVeF8YLPIniULjw1b5+mnV9rtMO2mrXOwTRe4R20GCucVYGAKpCgkfWPXIxaLiMXSsRX4
qSvqrK10SFdhBZ6GzS0C8Sghdi1bFVsXBC9Tcu7dzhcgvUxgl5+GROHwOKmAPSmsXkzLX0VO8Ywm
U6bJblJNu6C7tFF1OxdGNsSop7TRUwwe5Me1PogbyzxqQBPBTRA/gAPhisDO57LPilLhnBgAu/Mu
hT4eokv0eYs5IabJO7Z5kOmnFAY/DTnO0eAQoP30nhbht8kpXgcKlNiXidwVwq/wl00idZ1Xt7aF
PkgSKhfOXVTmdwOLFRgnYSja/ri0qaJc6PNqVUe3ynzKlw4WpROSJz7Tp2G3WGUGaRC5EKr9iFoH
XC7EhgPYQVMXpwoMhGqwaHAwEq82hS4/MtlCudgsbM/br2IYhuA1MEhpCWTqAnKLbEgs5rbJber1
mM3pbtklMxWL2l2YYz7hb7K5+KnHpai3+PF6u5mTWKivQqddnl54fUIP43SBch8XQc3p+ssjV9Ft
r0TR3CWii8GaBazXNzo3AZTMTpHnwGZshgAF0AjzAc1zy+/ScYd/zoxBvFtWF4X4F9RI79Hqzg54
Y9TUShM2UTAYhWpMxHkg0NWDdQzVyWuT0UODuLBduKkChq4nq3R2tUMKjwOeKBEysXDXINIbGP9v
fbQef0pKuukvAggmgEQcST2SlmLAqCgQLj23n7XO80BIBg2Wsjz6yjVBAK/aQ7vM0HoQwaP2QOyM
MHchPmEVbdLxGXjxZKIbBts9JLktttAMPk+NH7jM7kOQQja/B17YWH1ooLAZs8cYLCsQjLUIhd6C
1cdIvZCNYJG363ydDkWdh+UXM/Bouug1X4ejrTuyK6okyuyBzjUkOAkuZnpohUtCn9MreEZMMHDC
WndZSF+6UkjPTP6HCZ1witCz6ysJP8xqPWANBge2r8ZgPpe0WchF+ZCqXYWgDVgfwgVmZ3mZPSOl
NYz8/akg+cjQQWwXjBLtrq4p/3eOjQaqJEYZNG5pTXod0mq56b2FsF1mN/5yClkCih3bLYG2Ik+j
kyB0+YeznnljlQfqtvEGQm7RXXyYUshxL6qitvjGe+xdCjcJ4yU/RlCAHYERaTun05kIqfhf33jE
Lbd+rPt/6Ed8/5sux235SpDIbQN0LgTzAom0T8jriMUZZw/8QpP3VXhgxAcjuTC9s22IXmPz503O
xF6Pc6nftZj+LE4U4pV/Cm2bC+KRHOJesdJQuRTw1EalP+MCSSRuNw2yFEe5KbJL33dNdIHKMDXY
nUuEbgnJ9nLPloqqLUwSIk3CPOPBCp0mR97ZzP7K0QjaEa2vTj+docnWUwXTsefZduv4wiGAjmqY
9PCbsoB8FaWY2f5iSUNK7zaUxrVCCcKYipKB+Ti920YXuvE3M346qBNLwDvggEQlfini7nehCPiP
i0dNsqfQCdCi0KukN6TPhNMDWvI8O/eRP4hLOJeLvyc5In3rJ6U18mDawTv45uY916gvv4M6YUBX
+/C2dkhhvOTQFq7zJ9F++W/Acl7zbbj92+isC54rMgGrrUUK9gNNBgYAOb1sE9r4ms85BcI841mu
5Hkl2e23TIK2gfUEgRzBX7tmJAomVrLxy+2lh875b5gQiUErjaL1iVyt9KEBCbUc46ryzZZl7zXc
phFhsw9JeyaEpgvrEzLkVO3ctokM41BUkE+DZO10GDpiqx7WgSH/C4srUjr4fNKG05b4pA27A/9I
twROL+2LdxgL3n9+k+UnNNdg8HF2Za/KjIm5yQMPNgY5PHDTA+2I+yWZsAYTPVo9T0JNzaEKFleT
wBQpovZA4ZqNCrL+xdRzwZyaw+iQo36ujzprkget2HKfJo/BF7E8ZYRvdSJKcu/0JoAupdJYbLyQ
WfRDWlc2AEU+KtwP/aCZzSS5sw3cDI+CYN4anhm3zOfQcVE2jTZUdAx1gvuHjGhzD7eXOB4nCLGk
uuiICLHFO0NMRRQ4x7qLSc0oEA0UDKIVgidch6ykCR51Hhs9Qy0EfJN7G1RrCbJNrFDX0xrX28EE
vMbfcYLTbRfGjv+MBAmo/Vjb5MlUIv+rnFzc1kzMmcn9n+LlRD66/mJdrwci5nxUi9UywGgfcqZq
4HrrWx+OBQKyoResM3GCR2QkwTsrrlTD4QKMIESP1q/cNkFR2V/XpRwOSToAwxE22XkiquA6csIe
iFZwUmR3OWs17ETQmuWC+D1pb1Gv4ZmY8/SL2m8JCPlqk9cRM4h/Y/2URCysD8VH7QztT064/N8c
DKd7c016fnU6NJlbFo71jeFXynYpXnMmNy55HK+N20fvCefosz8XbYkUjMNXINLvxGsFcrc9k9Yz
HVgB8inrOCSo0Gt9uw1Rp/eUOIBlZ+DQ8Q8TLA9lBxiz8ij83JMnYXT2uwqx/tXsmUhkHNf8GEG4
xbbnlEKfKPgWNpYRvz0J1iLBy8qrE9HvChvuKnQgRH8lfn87QBpULMp5UhihND5oT1UwPiOhab2x
4xQC6EKJf4fqakjOfIMeUGcXcfSuFn7BzqONaO5mp4iBeA9l714GTI7ZZvRmjFfcvPX90mV2wr9g
XbBF0q133gp+53ZdO/M+6mL8xAgJbydydFHsw4RqcjsO7rVZzJL2j2EuBBQlY972VTtT/7dbBc78
aLCEJaEbyQN9KWUdTD9Y85jUAicOfhK78FKOUhkWL0g1j0wIoNkG0PoObBlj8GLk1PAQrzHazU1Q
x8mvi7KnAGq39t5JZ6SCbxroPJysSOflQY6tru9Go/360NPteVsvNH73oqqY/XjQE7vudelIHgix
r9cXuBtebQKyZc929codRFtBmBKVPGlrwGJogmvCLY5rhxpmaweFuyJJU/kVsCX2b3uSw+bXGqs1
BBwvrYj4RcuEM9qZYAB5seOe9RiVRL8UHYVyMMR+fUFtRp4odIrmN3dWhtQZpf6LblTxie0s+YmB
5tl9vXCPI/KIaFiHKcQGn6nuIW4pGLdJOkFYb4Yu+aLcwKsE4ylgY9fEhhlRwm5vEzJuixHgrOPO
Dz1yswi1KqttoUACNAqRGk2tctQzmiD2kEFGaPNMlLd+rNzA+wtdYAKKrjrvu0yRmZxm39Ioew0a
IILBlnAfEH1UP3h4TAru8kwU967A1Xdvs86/IlOBJeC40ljRd6Wv1zOE9hmeYTXDVxRV1Hq7bHYx
x7S26NVO9maEo4nscDiZqZmhoIHecI9uhHCQn6oi6GiAW7JL8SCLDVYQPT7ZjiZoozt8rTdN7+en
eqRvuCwmNcDEOwYDm5WWyN+nzpiHB87x5UyToVAOE/saOPdW4dkITyKmDdrjRvWmD6alqXioWtYL
/+HBwdS9H8MWMulhQnmdJXdlgnjCP2bTWvbDPg8xoFJ5+MNyBSXI9SPmp0KMMkfxSIjC6HtvTjMh
bc3GvIuo1jIsDhMJwj0E8cAb3G1g8XiT66286tukZXAZB2wG2FAQF1RkRaFF3hWLGs0d0rylP4x2
aZAYIpJx5p1PQRbzoEsHt6SJGeY9s/XFOeHD1DWbYqEcheUQyu4jKFBwHHHrts39goPUwV4Zw4Xe
guqq00cCwjLJLHxljIMOZ0FkzCqVXyrjhyIoQSdBuS0ctdqL5XzMTivnNMov0gUTvMrIjs4oSgY6
SxVO1zyCIOLswBpXbldfzG/pGnUKV3BfdQeERm61d9EoPvsJZrRdWBEzxIDFKd9yggTkXdwG1LBM
JxCgMuvv1BtzuvFfxLtLyaz9ieTAOeB2xiMUCPaD5NtueWCut0DYmOoYtP4UnlqXYTN7LlA3J9Y9
MvlLChjySLCGKjg0bYogPMQInJ4I2lk8VumqE/XFT8dh/Ms9L7M74BF8XjnGvitsp1Ev8lq2P6ON
SOIXaFTXHeOyKiAG5cITfchxlqcHu4IE46pLtDwpP0GGSTE7foRLumTHJEHLvDH9jPmM9hxpO429
YMqSuvQwAZUjBJug1NU215S+2xrNkvvs0+GzbahIXM8fUo2RlYsA1FSxQoCmNoIOCeRBa18DMGqX
R4ofydGpoUfdAYH0//WAPJZbZhq6f51cQTYcU3KDpCh0wnNVAFN6shkV8GeLsyI4eQmTIkRVtcWi
nq7TZkl8Z/xIU183N41FYrtl1toK5kemix68Zu7FntGl4IogxbL5T7osCQ8I2nxYqGmdMhT14H2+
oIOfyvOUWoZoDGcixFAJYk/15CFJ/RrxjXl3HeHGw8GNqTNgLUjemaXg6zpMBLxfqRLdbM0WE2BK
0HbXIUP5ZSVvmu31Rr9DHji7MOVJPECo6sRt+tpWevmmvFimJxOR80ySkXX9I5o4ibXIaZWuNmjS
6/YuoXvOL4Q6hPl927AO2kWADlli4wmpmfQgOfcwdmIXhNMvPSisjMQ1vCYUWq2JSBTA1dbfNmhh
hu4JUMNK+YEgAFGjbwUglQWxVcUNE8XOYxa4Yde90nBYEkoTN6nYSTnrQF6FUfEQfLQYWWZgFyPe
dv6J9qKPQUdL/zeP6KZPGKZG/8TYzs0+uO1c55EZuo2fVZKb/kQ1QwChnUMPb7nncptUfq/qxxm1
drq/boHck/Dxxu0J4O1eaa1ZcLN9EkSVxApbelz51KhUOz1ptBAxnA4ZkjowrbYU2pLMI33TJhhz
9oGf9dUv4AL4F3MaZp9G2eTcOa3DqCRwpSTzI57eZMC8AxmdsfPZnXK8YyqxwW+c92u/7RhVE1JU
ONyfYTTJ+wAnYkxmO8/q7np5Bdc5bPARSRBEjMDhSbESbMDXIBwC0ln3bndaJzFeqVYG45WIEICy
xFmKFviABlna1Xq9iUMsTwzAZtiSZtLCABK0xPb0yD+SbTEgWelKPf9x6qx8WtIoTTFYpT4aTsTZ
EJ5h533MLVcj1skueRMpbBjm9da5czBD4GjqeaG2SPQo6pGxqema1Ju9o8Ae/stsiz7JQZTPjrnN
fP4IJA1G7E4G2pw68C8GbazKPvrimK0ynsCdH49YJhGEI1amFtEfRVDkzc4gwP9E6c+6LwtmSxwt
fsQvVDaSXCEiV86BT8rdfmJU/j6s161PL6vlvuMhvYN9yJSzLBo9foAfLb/XVfZX9JqNnW0ajt4T
SCH7bGU8fBFtWf8ne1X8xEsY30hpR2CPLVL9zcw9jh0OsdE3k1K0WN1iunZPKlXk7KOqzD+jsQaV
56KI/srws704qOVTBM8IUnYWa+N9lZKrtYm6BkUWsLfuty8oVNi8y+IJy633HglP/ldk2f9DncYx
3K666tBrj4EREDLdggRB9Mjs85La3fGocS7OiFGLHXvl6qLRakJIIg3ZbNA0wl62YE1rDj2Dz3FR
hpAjbJSsNvKYc43wFFZJlQ4wE0mVc96u+YKxwqTI2Ta6FzQGNH1OifNPNf91qu2DLaGb3T9KrCbb
S1uHGbVLDd0zr2V4GZAhChxXit24blp+V0MGTkZ3EUblTeCVAwYkzquRTCmkrFqgWkHBmMfTkcOg
+mcno34cy3l7BYdXzs3YBuY3ZOkXoeqragJiI6bz+8SBkLUfV2XuB8/VL9w5SXAisI+YhwUlLdCM
ms9pM3Ku0sQ5Wdidu+FqzbJTUr50pie7UnJfE/zbsMbduyxh/lP96LxaNMKn1bTyAfbylcIDvqln
i1akSFC42rc2ymV1zOIEs9qSlvrSlWv0VkPLGLcjvAf0jk2DkSSTFCnoQrABR+wIHx1kNOZsKy2f
p2lIn0zschciKVxAKizJfM8SpAbggbjc26RAzC6Y/9YfMVGYb1OPSOxNMNOMs3N1cd6qaZ7frVjg
adKTsglli92h1/ZqtWXPWp195E/Tduz84YlFm3nNk6W5y2tStDaoaJif+X3YP5XQIZnWJOH8n1vk
qEnYjQVHrxjK5jAIYswPDjm8HI6SeRPDkHn9g83KvOhuSpCViKuHeJjcujpQNxF8znvfTFvhUE7t
az9b7dZmGgwW8jqxYdRXPOaFSH+wR4WMimzjZzu8jvlzRH8bbnnlqu/Rc8LfKB+mfMeTQJRWS2f2
HEEF4sdwcfbs2SiYS3Q1LmzXpHIYuK1t8dZFC8qVyrH+bdK6tTxEVE5mE/Y5B2jSMU8iXYhzdRMB
Mfvs5jnEpBzw/VM1xDwaXGhIhjgbYLiPbeY+EpnIOQW4y/1OWGjzUDVsjvplKD/9UZafAF7qr2Hw
kFq6YlG3bB/y17gOYEYPdetX56nKq2M5QwXczWy6vxDm0BzFoUHcb1dkUdQOOWVvKBsInRL9eXqC
BsG6vMcGO51VTRetYyTgYKAWll4dLyMYp7alHCD/BtmVyxz/NE0T1T9XdvhL5Htnt1Pid58VTeeL
FzhkM2MJ0RiEDPsC/EPz3sGb9adM0+nBasx8lNfSp2ibKrVepVkMw0DPlW+OQPu1wWIqUEkmSWR3
DH36fC+QBSHt7BkHb/oxumLaWb0w1GlC913z/rJiD+oCRLml590kXTIOW2ZEU8umHG3AHikFXGji
j4sPn3wwsVkLS/p50fUa/NyUkiBh+pjuKwEvpg4VR+W9DtfkglSmnXdw8vPkK+9T778M8VOwQdXV
M2UvB2wZVdp803aUF5HZa0iAdaEY03UkmgCWpf6AD+wuD8xsOyghaLju0nmW1dnNZ4gnwD0qkEbS
QADN16VtTnWXX6WYsCrgQ5lOJHsHRPN0AWnJZlF1aD6ZWbj+/WQq59+IPPvoX390uK6JxUxH8Olv
sFQuengMfLgyJv8qgi062IVR3pqXYq7Cn6jrLbcoZyB+Vpgh+0VIBX2JieitGhU4TnozkD4auFrJ
1p01x86toOlsOimrmYgEQHMbeAlWgJeWIbnEyGTpq1aE29uRXRsUJkv5TmeWVs0G3MLQsySlFd67
NEMEwsleZlgYRXJTcxAxPCZV5j9n4tLbOnBgWHsEwIKwxtSLQviUE0QnC5iiG0GH6GxB7LZvA/xB
0GRs02/ZE7PVEmKiuxOurT9KUnRzOPxN/I54HwNonFj2WgN7TL4enOcuAYbXcM1ZX53YNd2bbKuv
rqzq9EIJoR54AgxK8TZPfzArN29ALJlDt7FKqpsEFgcTekcwHshYKfWHbtLNS0yWDgV0kfh3CucT
oJ45sF9JMnBPs+xQ3S51ZRLup4DA+42QVYvWh9H1zrLx0rSuuCYR7/fdgxfICRe/75gf3nWSM4Ig
bv6bcQIRPIvsAvGqGvNvHeG19kZ6yUMtUohRuPWGp4hgImaOeVOfEbW3E4OokHyya9nJpCOc5UcJ
jp7FCKvjq+uZwBrAlro+l0l63QP0BRrCETsxyQasY7mPTIoC1/NmnlO+0Pp+Bs39m0A0IhZnNZnZ
pkORvPdITGde3Xq41001O2wzeF03shhxtJReN5CFEMX/eMSZ5cAkrv/H2Xk0x42k6/qvTMz6IC6A
RCaAE2fuojxJ0RWLIqUNgpSB9x6//jzou1FVMVihO9Ghxaijs5D2M6+hyh7pT9yN6ZM/ZVW2kk09
fjegYzzSeWjkkjp7iSg4yll3NB1nOAPmdi+2PfZXWNpa+nKqXX1WrvKQ2TD8LvaRMBmmVwP48206
wAhd6S2SG0yfTv3Nll0Bdh9X6n5ZEnt6CyaDfH8cDFS+dPqshC2xJvNV4mri1mA34uoSps4NNuHQ
l1hOM1+JStBCHAdBONbgRKkvtb4yaWkTn0APMia3X1expqo1wG1mn4vI/ppYIcXbAMAPRY+yELta
mz+tSI3yRZkOCVw6dFGNwW2SP47pTJ8ivHVWGUL80VzlgSpbEtTCJUosErMWIsGugomDtUvYdc+4
H2ZPpN7dO3aDMVSjGkMdjWJDscwoXqaLAO9xfelPqbFF1Qvbr9r0RUGslMVfgbFXX2s0+iKex5nd
EGqUXIi0ggDlhgjnL9GF9m+uFcdewUeJYBMnTf8WoJ/1MhX0YRdKUM5d4ysXql3pQDbb+kSt97XT
knyBGI/Ag/VJ+FVYMBoQ7cTB/jqotWwP1jAAvwOVHu6Wlw3fgoJoaxlkBQhuVB2NK+4uUvoaYEqy
0kAP9DvoBf4d1R7aW4LaB/qNIQ8PFmapjJbwD5ULWz/0eQXofCOn7uf9e5rQ+tnAlqrXBiYDtAtL
ADjUOqtKW9HU74I9hWafgKvItdUAO1K/awZy3pWbJWDPRod+7VWDFekBjm+9Q1pQp084AYGkb0uv
lVa2GbXrqJ08RBrYEmKFZo/41moNCpMVVpXNVeBAe9/M20UyvZyiNV1t1DlIQdG1BEtY4d6l2arc
aFChSaHwDR9RHcSefMhLAqzEsVCRcCxsEAAuYRBLi7XWEUt0837rGH3ZLgk/eTygLpd7G1czf1Ma
avheh8OsDVOZkIjpvVoAGkB/YPDVtPkbhVYLgQMTaspCA4L8HCF9g56MgdneoswAZK6sOEa1R9dD
sCIV2tsI2oW58dYUyFEv4e2b9xPKRKBmZI/LVAeOC8fWxuLydtxZgLYO4n66MoYorDdZqpIXZwRx
sCjQ4wKPQcSQ7Jq6cLGbht3nbXH1IhGhdIioaUVy8ztqI3iRZgPC6yrV7BpdQ4IZCo9Wb3k7n2IJ
JPgBo2yUiZLbaewsDR6c32UHZWOUsoJK4bl3Effz9zboA5pGeekYqzLzehJYjH/fKQ2gStIOdUFZ
iaaeeERFpqhWcDCjhzCuRL8kxS9w98aJinMBvQRzbocwZyWkFrxOVgoS3A+F/5B0mWjW+EBZ287W
cV8aZNzeEvEN4dYkqQwXFg+Rzulv0d2pKWH8QAoqejPwNp0dibSsOqDo7jymekuLsZ/gqWxlC1oU
LHNFekczIUTpG60qqjxmGb1BRc1+QTg38mWie/A48Kg0prVmqUCD5QXjg2s91KiqkKmgyUd4F2CP
2a14MCtiGTTAXrvYQdIP3IZ6s9TkVPBlhAE40w9mG2vVdjuvlRbgSMzuso1DzPtLUIL0VxHYckLM
SBoPUIh4cGVO/w5iVvPLGVKgu7ThbWSXYMp5206HiY+AhUy/AiCih1fUjbWmpJIAaYx9UrkETYYD
FbfiS0lZDt5VUmX9IUX60F6Az6HtAlQH+2WgzSaFyciOZmF/PEr9VIa7GkCKzS5OR+TxKbi2PyeA
VtG6rsBarIzEHl9jbvefGdfR04hYbbjMpJrWDkknSvq5L7+KNspu9BrPk5WVC9rpQubfU1uAqkFt
qnhAAi24n4RjQT5ok/E3ddrhlw7F5RsBZXHtUHGNVgVigOhbWU26TtAl/RqwwHu6VQCH4pa6fhjk
SNyXbmaBM0/nWptbtPVANyfFoAqCT3zHCUP9iGi36wvE4fGAbn8SflFF5VAWUfIIeCZQ4FadvDMp
RnA9r4xgbLlEdFN27pMLPy3bNEGn7IVpjH1MJ6jSbY9ymafXXQsZFtGaRwv8QbXKC9GJbzgGME12
TLOZEncd6uLKR9G/pW+TjyVAJArLNNyzyaTmtTS0lFZwyP6cDTcaEW4bjAUHmt6jzkkpDd+NLV49
8LFXs6CHwB6+RGikiV0xPJg4q8KvkNxg5YNn2iadG/QGFE5tkUpa/6upDD11li1rDiu0jCQWAahp
IXj5FOEejZx+X9jtDSZ3rrWx2jGSW4X1YfYDnqtpoyFhFnWPWmORqzViD8gpXgsXDVcyAN9okacP
EkPB7KXsOTS3gdPadbZzXNyZ1A0cfroP6zBwQiZkEAXaPOs6hjFhrREtHBBcCXC4W+hU+PU5fyDH
h+c3EKq52vSQoOifboGB08ND7JNLMrUaHnxeKLoTEU6D2nIwshx/CkBPOLNCvppVw3ok3SNsyiek
dbAQXgYBNHZkGEyuHxhBwUuEOWO7iCqwqkQWYWbAq1VSkKET660svE3vJHD7nP4/mBH6KCWZDj35
7xUlt9/KsqqvYHerehkhP0BAlWLpsmxCT77Q3cbrp81NA0iexB19FeaQala67yRi2XWq+j3DiHEL
6K1oFkipJNx84O2YooMXwvEmzCwSsmH87SjI1zhmpwPtIKD+RD7QHOI13Cx9B8LQlBQhiuq2aDU5
LtAFd9/tpB83aMJTn8d8o1F0HhvqaLYlAMn1bRN+G4Dtf/ex1AvXQyYyKk+ka3iT0RSTO34HTXhH
s/RpB4mKKB8pYYKyYigRe/cn2Vr8qTm3VgpRhtqhtEEDTQ0sxEERrS7JbrxqjTYSTvK5xH8k7DL3
ldo6OBbosam6VvTyQVjWMXhIt0m1va4sKjRSROXvwMzEuEwnKdsbJ6rMJ2I+IFy+S2C8mHQ8Rte9
BfhlISUSTJaui+gKlxQ4JkVGS2UJIRIYUmg6mL0LS7PL62beIqsIKo221fthClE9KsHXoNGCqoUj
sQ5DiHNynhU5LZ1UABUmLnudCTkMKCiuI2WM7Xo/AhQbaGQRw5mUfYoCUjjXA05ppMGAvlEoyLAY
aYPKUbu6yprryKt9tQo7s++WjvQoRyDJwr+NAo9cRFnuvQMpql9cQKIEqRAvfkmjFD+REuvYJmpk
Zxdmg6z8gMLtImyQOV1Bd7NeXJ367yajTv0IcowKE98W71pw94+IMQ3vMhPFralwvt2EdHG8NaY2
lrsGcCd4McUsgiQqWMMry4SMvJSgnWlFeKpKlvhvUFdD9dXVF9Ky0DFwOm+kUxpFP7Mko++d1Zl2
h/xTgkqcrVfXWZyhxGwrp9ymIVaPVy40/Bu9qeJXO+BCxk0UycEVGghgEUE8A2QyGmXZCw8s8Qtg
DwPuH7Jd70EYjwACbZxwoajY9UKOfhguKA2T+/ge3ZoF08HLX1MVfVaB2X8zpyZ/8CQLRYUxoxSR
aSjcYzYmENYde/0tSmX2iwwv3MfGXGMNUzF2yLE77DcLdzooeQN1G7I9iAUEr5AEbL+P3vQceVcj
Djt4DBriDnChpvDFHQ1brQJAhe6moDtdLAgI6BUgvywh7hk81kih9wHiEVhxwQaGUofHm93/IPkb
8VMuh+aGdSQrjwwvnLMu6nGLlqsI2UtUhZxZZ8H+Jl1rpipPKQo15F4ZuLjcau9JsYZ8BcdAtjtq
k1W5bJUhH5D2Gd7gNFZvERnLDzdFeY+EbxpeE/jGezqgzSsC39XTgJp5saD0guSOIRRfjFwkE/Ff
sOHAzRPpr0uUTItdqdsBYhuVi77gpi1oBV2HYP0xslJwC8z1v//1f/7v//wY/tv/lT/kyUiP/V9Z
mz7kYdbU//m39e9/0VeY/9+rn//5ty2krlvScoFX2pQ8waLy9z/e9mHm8y8b/xXoYVBXdWKtC5E2
tx2i+YUXdA+fDyLPB4FC4pjYrRgmUDZxPEjH1LHdFJZbaqTSiTfGdAAq2gDtcSlrLf56NIeY3nAk
ek+CDzseja0AAdGxgcDpxJNreFjIw4+m214LGg6/Px/sfP4MSX/BsZULSA+/x+PBYiTzaaRjCQYK
rYK7hOUnd5QmXj8f5nwGJfaspk70Zlo2kL7jYQrgVQhEuRaKZDDNbhHtUMFLDzhf7UbL8bynz4cz
5v/eH9vCcl3bxvpLSIhc0kS18Xi8kXpii/eeesxQQIeLgPZWTSjnt5QAF4Osy35Lcxasd2p0XYn3
g4lG6MptveRdoz9lru1BBjFdNt/qOpowmGajEZT56IZ0VsHFrKKoRGUB9g8v9fbzX+8e/3hmytAN
458/Bc1s82RNxgZqt6ub5mM7/5KassgPrNFQ+M50a6eVCCZNQ+tC7YtSOqaw4T8fXn0wvGmBp+by
tGjSnKwVXrIWlfNJPPpF2KwRQsZgWKYmxY04RNIcuMB04RCf7I5/Ppg/aNDqoORgfR+vVhKZLb3i
3EK30feA4dlWB6YkojqKcoR54TCfbI3/N5iiAMxuNwxkNo4HwxIY34Yik4/NGEDHGuxG+400hbcy
ldCHW1y2gkPaNN3V57P60Tcqx+Af9Owt5/QbmdJIQ41Pwe7Q4ndNc1J32fTCvgbwjZDN54N99I22
nJMAEgDysJMdZGaaApTGYAX1JVCAg6Y9qs7T7+Hw+AXe3o2FghWUms+HNfQPtg7XJAMqVynTnf/+
j9vYDELs0XLPeqSGgbjViOgbqSzwoiVeVQD1srT+WeuYJSMiFa4x6PHXduua3/5/foZt6a4SAvMX
42SJqaVTGdVs67ETmvFFH0S8UVqPl1RDT+cGrDhhJHoxP8YgdO7qOvd2eRuK1YVfYZxPhmFxfA2D
Y6p082QylCzhXjjKYBHqFv78aOcDBCrhu2sXpQWD3CBQD7ChVIZ1KJw4IheqM8KuA5wzArRyHj//
RR8cbC5fA0qVQYYh7ZMfRAKEXWsVW2Bg4/Bar8Jg0+ToOgHxir/g9lBdmIHzLW9SCNPRUXcYVTkn
z2YQ6QXG1a33MJUGzjo1HlIvyIKiSQHKorpwh5xfmjR9OV+WLpQjKZ4dbz3XiwOCoCJ+NAagbfeY
Qk1iO9R9t6IdhsA6ONXOxja1LL8pNSWv8KkkXerPZ/j83NkMz7VCBKRY2pNnpxGj1HI55o95W6fv
/J4Wbi21nWWM+9a09ZCZv4npTyw/H/ZsYbmn2e2uweVmm7CJj7/dGOyu8/ta7OMBTODGrZGMSPor
GFtFvaG8lV34zPPxJPvalibbW1imPNlIuY5I7RSaHgB4GGxXjWizg1Ugr7zpIVM16xgPxOu//USG
ZEIp55jcoOJkSAyVvYKKt/tYy6Zor3JXhlsM0lwaPTIbeujIoIUvTOs/wc8fUYTk+GJ1pKTkEjUU
z+HxvIJQQwokT/19QsOIwuukZ9XrTNCYDkM9WBHUFsOtr83STW5tjCrG9ej6qCGlOqJXV2VTwsXt
wI9qFw7W2V63JN0I0KbCgBFHnHP8u7CmkAViie5jajftc1z16asNKJsySB3W1n2H1NFb2Qdt8gi/
OwOnYoc3f70cSkAW4FqD8I4swPEvQDGzBFo3+vsu0vpr0w/Nb4Cjc/Dy6HfQfUl868Kem/+LJ2uh
XJsN7jp4YRvq5HyDt0cdiel47JBE025ykaRXSYFsuUKzFoUlOMnWCuYdLWmQhogDf/7BZ3eZJYki
iZQNCQcUptzxB6N30MR46Yb7oGyg6WKfm2xrOhXBFryB99ffqrg2+U5dV6a0rZNv7UQTUhEv432k
aTga6YZ+mGQpvvuWfHWlG20SN0eVBnEQ2Caff+f5Ez6vqS0UcZg5k29PxhYIW/rg+xi7DuRXL5tJ
gmNOz6XXqm8K340nbFBDRI+xOlv0Wfh7sHzzwmH/4OAp3XakEiRdBBP2ycEDQ48PUtbZVCgGH98X
eK7NEy4mmrx34KfiutDnRC+YrlDUGnqsvFEkyyisQqWLaEGZgfmlmtF+F7a9OQ98vAspdjocP24G
rtrTACdrcAXsnNgliuNpXzcGCsyrvCpQXkhQscLnQJuVnwukuihBqZqmLBrzOB+qyvdxptEA2g9I
gERwfBw6YdAX0hd9dBxxLQ00UkELYog8AwLdTWu7w2+cabuHJoEvsgdAWUCMh7FUrIOiid4vrPxZ
vAJM0Z5fEe5X2IrqZNKjKJ4MG6+2x045WrUOfWEv0QHwrxquGXgDuC1tB8PCoU23jJtkNMfthHbw
FxtE14XTdvaO8lP4IQoasKX4Z/77P+LIlmfHRujPA7oiZIotivC/whmu7HWt9363SB2HVrqP8M7T
55PwwcA8anDiTcMiF5Enc0B/v809rqBHV1YGYklm4r+G4RR3W4tiz1KgQYyGL/6BF47d+fVCRKbb
POCmFHz4vDZ/fPA/pcgiGfx900gjXegjlnKaB05yIenW3X/+kcYHKw3o2LWgKJPk6acZnlNUTdYh
a7Bvk8T/FXg4m2yBXonmvqcvJtejqrGmRbMQvc60gaX71BTIoayEEdNnq/VSu3CuPrp1SFfm54zq
CqHMyfWqgc6wyk4F+5D2/XPBa37X5rpa2IaYu6hNWAJTiTHeTQENg3juBmAZQbP9fGKUOD/eigeN
94FzQFv4ZPlBZg9dDW/3sdfarLgCg4MWRO7FJogLkybpOg1z9M9cGpHIS6IQ9gpzKcNQDt2ldjcg
8on9KixUSG1WMv4aetEHW8ct7XsTxMbDZAQBHJBO78qlNw7ZE66dgJAdhIuaO82Z7d+hNPu3kx8k
v+yWwAPmZCa+VG47oKATiyh8cnTQPJh91bBpgauPDI53MC145CPUtQF0cy1bP6w24O4pTnol9nlb
mTfaFmVK6uzSo5q2Gyv8UVYhBkThj8gIyl2FhBaQIlqz0bKmjAa2kLKjs2HH0lp3nTE2blq3h+JN
fJs9lCOSV18aWIA9KFQtKK+pVeniTciEsi+9RHNc46qrMMfEdEAH2VlO9zR7xffCzQxYInEUPn++
eP8E1yd3M/VNyctBRUspe17cP84QKksJDAKIpVg3jD/xEEXYq8NTaxU4mkIqomlDYJJ5CoRkGBug
NClu7+27yXv2TxkVICDORThUVF3Z3FmZgdwxeKL2h4iw/VsUlky2iE7VxYXLTsxP6skPpxSBbQm3
njGX445/eJgN6OnhDPgYTFk6ywOiErLMfW+EaNDJILiB4pGU9z7UQ2er0eCvYND25DR1CpFwgVdx
R3pV9QLkoza0uoUciWp3bVJHoPRoH79Pns6OEIlevBl9FD/ZkCApmYaTDh22US3GppOZ3suix2YH
YWPJwHUawVvuAGWz3zvEJRcQwYi5SiYNfwd8udcNNddLN8FHkyFt6iTCQM2KKOB4MnRKM1gqu95j
mJpCf+PJ67FeyQVP6qJqxsJ6zcBlwtHtx0y/wz/Eve4V2MbrcSonmpEUrIvrnPrPpWz2POlRLo5N
lDCpkkpyguMfphrbovwrsn0cQIK4h6czIcAnvPhWK/Tmtg7T+sKLfD6irZsU4AjxKXGr0ypOMAiY
TLGb7kO/NnWUppDfG1ObZq1fj4+QpOILr9BHA3L7cfEpkmgyn+NPBFgOY8mriz2IYGfHWzjbGbRJ
+LPwIJpu9Rq75N3np/b8wUVpQEjKnIJuOFHn8ZCJr6W41LTFvgsRJllYqf2txs4LOkeaRUtBJ7Bc
VFAILwx7nkER6ZC98gdt2bMAI81RwZGhne17BLftO3ivHdQadyh/SgxZngbTciaESPpOOIsJ+TLs
fKXZVu3fTzgnnjxOmbpLlnmypzobxHhFLLNHSQ8tcVATa27G4JuyPBQ+y7y4EFh/sMCCoq4jaOPT
ZzrNYvDN7jULH959nrrBNs297y605C+qzettCIFp//nifvCs82k6Vxs6/tRaTxPorINUM8Jp32Mg
28AcG+FCgLxGYIBwWYybisgjWBPtGOZNR2WZ56nLkX8wBtAFq89/zEff7lL/giyAeAG9juOdBvo5
Lpyyq/a+5/Vb35yKLyI2UEgD03kPHhnn6s8HND8YkW1NNMkplqzzyd6uowit8qHN9iq0IOx7AQIn
lMoGd4fJBFX1qJq7wCOK9mC6MHXAVaHy83sdBfQMBKRANseMSkculZ5pAlMHA+kbdzDB1WGzRbJd
CqtY1X4GQ01HKbghenAVvWSnFd8EXrrdJgCmgjKHM7rjCgvZWj64g21deMA+OMPsX2p9riUkx2kO
bv94eF0r0gTKK8m+rNrkgBUkTMFUSxlQ9NdFgbUU797V55P7QYpIY4RMbA4aFQKwJ49maiIVgO+l
vbdSHfyiOVUroCviewm6bqu0OnoxAwh2gdsy0z6yDtelYWgmHVlgBBCcjfGvz5ZjirkHyZsFQUSc
7K/RbUIbbpK990NjNpwa6RemKI4Na/AB5pcibrvpwsSfb7C5sIzcFa0MGl7WyRzA8wcF1sX2PulQ
P1gg64nahzmMz2GkxwbwiGq4EGSd5ymMKGivzaU/ajHzvfrHUvdDmDtJw4ixN03fIACigIzv8T8y
9t368yWG/8t/7SgwklTNyQR5/7i2+M7j0TwZl4R7gcstbU/tWwB+vYOyECVJ9E5BBm2RjT8FQBHK
vAnNzYDwkQbVEqSc9czJTtzXRggNZVlOFCILPXTw6jGDNpDsZK4SxDwqv1YPYRd1uJ/EOD6+AWKO
YoLkCfOhaMpVtRsChAcRd62iL7rTEG+JYRiu9CHtrYPfCN+605QOXqaYRa+YCCNqoZQT5xn59YCK
LhF/RyEvWdFh1sZrDWjPremnNZaLgghHzIFla5Jbjq75rJGt8RCgXXsg2+2mTSItI11K4gxcLxQd
WqlX4E80QOovdie6uzm0j3eViuQGAnvQrEo0TrJVz3nECqr0MXrxkRZDm6Z3rQxtyFI0+iIm5PTw
ZK2mR0crXXuN5GD3HlhalK4cmcMPb3r9yRgkQvHIRluddxVFeeF9UQgJoRERGvIxRaEbUSlU/F4k
fk8j7naG9xDlQ2+tsM6oAbOJxvxFPCrFV5yT4hxHDGmh8xNP5TtQgeqtaimkbVvdqG84z5q2iEwf
wH6MeGh4qFBZhn7fJq/YSJWPmO6UI7iL2NuDPpJfbfrWqDl3FOxWqDzVNxla38jMloO9V60vvsI1
6A6xHXs/utjFEYQ6fAY/x/T918JN3V8UKQ1vbTdNift1TsNziYQfjkoJYj1iCSenSe7Q8vT6uwjS
0rvd2ORTI9Ju/QJJ76BCE7NG5TtozdHfjlQOC+Rlax0lzDir36FGVJgvGkGEJgCUjhAmV+hCfs0A
6946k9e4j7btwhXU9FTdOObYP1P4hEOAwwUKCor3e1kBjAHLUQVAScZwLB/VlAFXlrbrN4soUsUs
/jlfAJD0ERZEt879Lm07fwN30cd3fFSAOGDntOup94JrDy9Uc2H1ets/jQ50+RUaE9jY4e9e/io8
zwLf2Op4Keae3SbPLX1E87n0EXNYWl1t2Ae65957Dw9De2opcaMRpcew7O2i9YJtkPoh3FCMVCvA
KvmIJWORwjkBni2hLRX03d6qhsYITCcQhesIZuh8vPwC/ewQreRVm/L+baIBufhF6xYdxkQU4/Rl
pJfwoyFjGK9dhvT9N6MoLfPehyndPmH07b9Sy8m7dyuA6o6oj1ub+VXgJ/2XmUmXf4eBm7ePNGUn
LFJwBezBNHe1/aOt/aj/XQehpe5qlxLyJrXSbIQh5jTXuR66wwL0RSFYonJ4k3Ht3hegw+UNkiv6
gKR+N+PdsU2GITii7YyehBl6d0BdZXrNv5ismwGrA7V0MKXDhZdYCZ/JnlhhB83YCL+mEuuoiT5Z
c4XaLpyjqWlG6Fg60mULBGcmG5qbVdr7FpFSWDdaXDsruEhg0Juq7O+RMZ2Mq1BHEFZ1kUSfHq+S
aIVkmUigxIxht8ncJk5vzBJTh43wndq/UpM7TgdgDBCs+F4vf46iaCCbTCqruTdKUz1YTeMbaytt
0l+N5hrBhafyLGDg1Xa5uYGE0ICnHX58rwsKJ0Ws9+Ne9035iMJiiMQJ+w+4G9iwa2uyjHDrJV58
Cdpw9nzRsnIESBfIT6Rw9vz3fzxfOsbXTkeCt1dJpv0EZnxoKF6EK9PANOhC+Hf2OEuTki3NZzqf
5G/WaSJrtYMvE+HsswwBpryYUvSnEoHl9Sjl3myq8UKAex5t05qgYTV/mUCqU5xkExM1pkSVZvCU
yd6B3urodyG6fz/bQBl3RlVjAahqsTUm2cE2BGkJD6mzXj9/tU8zK9rdgFeoYnKrz+2zeVr+mGJ0
snrYeFhpYEuSo4ha0A8z2jx8B9YabSo9IpWaElkNt03VI25SgV2+UEM43V7zT6AZTMLsUhACdXT8
E1TkaDB1/fyplZXpr1zRuEvbKP343rWj5kvQ4u1Dsyr99fmXzwv6Z7TCsPC16VApgzjwDLcV9AW2
jJVZPDlNb3r3XpbRIWGp6pdJ4DJb+F3ur3Dl07Nb4bTpy+ejn27teXSWXmfpIS/THzz9aAnDqUia
J8oEiKimWW4/xonZXSE6PXQXttrp3jbnbqhpmoC5hEXceRIG2lMcYVUY20+gwGfwreUGC2j5g4Nj
3GS+W7gjBH85JHUxVxDkAi2h72KfIrrS3IgiR+nJk1FAZtrokTn80uAHIUoHAL++Duj5XCgSnNfJ
pWkCSXTYxlQpSGKP5xSF8ba2uPr3Nar+i0QiLBdB5L0tAZEiClUYxV2PCLSzQnGxfi9yHGzoZgBP
hjyA0MLnC3w65waXJgg5hwSWDMN1Tg5WBHEwxUN22COUgRwiTMvloDXoPOuysR/dRvMvoHlOd9Q8
ILczm3qGbzATx1+fhbhUokk+7mWRoMZaBnKXirj/ivik5164LM8aazT1ScsZ0qZ5hPbXSag/hn2f
B5VbHhAiMpnHFH8yVE9VZkeEZRjn7NoKQZOvuT4QqxPPT/h9IiT8nvsmTdDK8SHJDNhJTfD9YKAu
/CFyoo3HEfgicQ/ngRUwRJcBBuC3ZNgdKlkz6wCFmL7vfuqaP7yARDS+oWI8qKfPl+78QuLjTAOs
BE0FilwnF3MbeWFPLtMcGh9FvhRhtC8V+cEhboYRmeRa3cACCH5/Pqhxun4MSC/JoYxKtUexbY7X
L22x25mcLD+kulth9VJ5cOdbO/RvfNnO1qsygcTTweHYpGMl7WvHQMO7qLVKbEWv4TED+3cstqSz
ww59m2TYmbCJhv3nv3N+7I+vTQcwA3ua6FZZiC8e/8wQL18HSUzzCV2KQkdp0aqbLaoR5oXz88F0
gEhjWsnBKTVaJ4tgNLlPvVlACijraNygpvNTgj1Du6NDMOnCfv7oozg3fA8pLFfzyc2h0Bm2akuZ
T1qmhStabVlwZU+iHC9cUR991J/jnExei852guaO+UQugM8d3jSot6Gyj+Q//R8gZZ+v1UfDufTn
BOBCpGJP23TFUNnF4EziKaQPTshWhDdSoputozdzqTZ6PoUUvkGtz68qQ54CEULEU+0gNMk0vLj/
hoIR5ImOqubz334SVX3HpvrM+bSJDY+3X1nq6MPSTT6gFglvz2ibiRuWrttMrTHfPx/sLESgFkhI
ArjDYKu59sm7qSy/NRwUWw8CeW546Lhcv5P4IQDg4F7yBbxYeJBhVPxGbsvqLxyAs1toHhwookXO
pHiz5wn/IzIDNiCmmHrEgawJ1SSkQlKxykLHRRgG289tU8TZleGp6ervPxr4PBEwsDiekpODFzpo
gtR2FR0wHfJo5biltUYzyz+gL1wc8nhO61HcUbBLZKn+OlQBykAZBewYqs2gb09GtyfALAIneoQu
KZaKHnlpyHXam1WXxVUb1JdqcmdHZB6P0JpNC8xXnuY2oDy9AOuD5GAZmaNdB8gcFJsBYDk4mjgb
3dXnk3t2SsDuzyAsmw1hzhrQx4tqqso2eaW7w1T5TUrlJLV+ulMxXDj4/1THj25paHozcpkYRFcg
oU6CAahzmMiV6XhAITaqv6eAau3VVCJQgRNl196qhErazmyV660FjStqrL0qS5xPJSaYiR1iNpQg
ITLtvFBiiNTIYnTQ2PZqnC6mZqym6xIXnergOHBIcl2vjAXIbMSYY3QIURPCdgdWTJOR0TdbM05C
SjRFpp5zWLNvQVj72oXjcraQsC94mbCNo0dET/zkYqiI0+3GC9rDpDQbXMZgvxqjE2xL1VYX8uHz
oVAZo5wq5/j9HP0As9jvJeHPQcFUOwRB7JpI6NT7dgA+u/l8w5xHWmJOfPUZpAPOi1L18Y4BeRuS
OprVoZ0cGeDCVic7G1oc5EUvbKrf8MNQQADpMsltINriCez/RN18Gih2YHKX5gB4pynIVnpta4+j
npYwuMoaAXUUNa1iHVn+9CPyYR8ua9WavyXR2o7ewVhstAYpTDxqgrq8xxFATy8gW87uV0HpyyUh
IQclCTpLEiLMnVGCag+GXXcQdarC3/KT2ofBrPKX0UR/yIIOuY2oOl/YLvO0HR8QVs+gqgFcT5GC
nRxENFtL3yvH9lAE1PKWBrZYiCxjEtkuq1Av620awAK7MOjZlT6fRpqHEu8IFu20HN9iKNvYhdkc
jBK54S2iAxnoFASwxIpwrb/LILFu4Er+9VPCuLQPMS8iGnBByxzvoapC7i1EG+BgihpNCVZVvw7E
dOXIyfvWkUqFxI5o0X++dc+OyRwdIuBEu1a3ieDE8ahdgMYutlfaAZcA6HiZC5Zj4XZakm683kYs
+vPhztI/epY2MBLLBJdhca2ffCWoI/Bt2Rg8j6DWb8KSVrQR9NEXKn23YZVv0bE07lGaqu8o1Mld
yyfflVVfX1jks7qOaZEVsa0sl7IGT9jJ78iGNGW7x9Fz7dfIRichHoVWgM7hAqMbUDvFFNRfkH/D
2wnxjIGCPRAR6AWqdi9Mydl+45cQ9YFTo75EGHjymOIoUNAuGKJnwXuNLDfP2rYPp2BrFFP16naj
WBO+X7oez3p9VBm4rsBe2HNhyz49W3VTTV042MlznIXFfZkPUKYLPRVXVT87q3mapYULlK0gkUPv
VtsKH8dbBwAVdroFtgesIc3VC7vj7MBjWcN1zXVjUvI5ex8izzV6RLuL5wKxogbBK6dd2bVokUfA
maReIMBtN4sGHSV/hbx9Ve4GJzLjdZLk2gH58uhnaWnOj1Rr6PaKgDLL0kyCdlv3SX8hkz+9Fqlh
YCSmXMMmxJ0Pz/HBkaHUywpfrFfgUJW+h3dsaovBcMkSOitGYatunPiXtB28D4usNrefT9XpTP0z
PM8anCBJw/Y0RrEnCgh5VfqvyIxGG7dIo/spy8pvsZtVT1GCPs6FoOi0BjkPaOtcizOGiC17EukK
DRh+n9v+K3rfOKtNYK3XpdVEYtVokNMxCdQQbekiZ0SkOqcVj88mfYwLs356Xf3zKwxKcQA8HFfY
J7OOnmBr5FPhvyLL7O16NA9WYqzlqlTZpSvi46FIZOyZxGlb89//EdqjOcn4sKleAU7EX4mVrGCN
bLaCLN1hEvH5cn40mAMEnhSCscBqHQ+GGgkViybQXkRp4C1KopFsiqQssNswQnkJC/7haOCfKcGx
cfnf8WiN4fZTjSHDS1BWhrZSsQjGTa/VPnrZ7Gl78/nHfbRXKTFSuJ+h5+Sfx8OZNRiZHPWpF1mm
1aK3zXgVF2iG484D4Ngb8wtn46PPc7nd2KTwCtgrx+MRGfjgQQvtxWqVtyhmBzkAomj2u0Tcl2KU
D84FiKeZf4i56nlFz6rMUde4wV9sqPVLvnO6Nqoyv2qnYlePnXuA4m9vRKwhYufkQycvnMsPPvZ/
OTuvHrlxZg3/IgHK4bbjJIdxGtk3gsNaOVPx15+HvvjOtEZoYWaxCyzWwLIpksVi1Rt4gBGIqPZw
Yy1xx5VOg9hFNcgX2pTctN0k7oHFaigBY/GysUtf3N4cPwZzobmpxD2QKZdf1kJ/VOSiU546vWyK
906oOH+QoCziA/Kk9THHOzvez8hIALrF9wF3IBdBV16mtQOgoK3MLVD7ytaSZECDlyE1Da6Myx+E
HUU+IkjM1qq04YznqkGZk1YJ6hiiu9P4BlvlmrX1Zq3pscms+MX3huWnNLA4ct/U+7+hg7D2AXdG
Mn0U39wbZ1biD4ETZMcgMNybBm2F62dpbbllrYNXMMtNt+9ywqGOeG0mLcB0rCJ+ZO4wf0Rm2/xZ
EPj/vGEog9oxLTCqG8vGHlL9XWt4TeJ3McIMewrAmOiFohswKsCSZaPBtHKfwr93oCdQTsSBRr+c
GI0OPA5xFfKzGW3jTyW6n+pHBM+q4Wszx463n72+z38HmtaeSZU98/H6bNd2Evc4Fyp5sKxeXY5f
tQFMQoiUPlCCCdMTlLD+mkjifHGM1uoxe0GkeSMJXV1LKa0uuVeq5i3WEvV3FjhVEt8s7Gnc26Pl
ZPuKzzx/CJJR+3F9gmujuQhzy/Yd+Lml4EIgxgYpmTr1eVYGOb5edTg7H3LEH/VfdArMV76/Zagg
MFIfc+gMo313+T2zLq+iQXUSvzSNHj1xomRxEG0539ROid71Wyb3/6PJ1X12WQc64kdaGCe+gbTO
/DjVcxPcxzAa/7gimo6vH4x+NzU/ikRUHhdTs5IYDXklj336VIHAhzTD9RI9Kst41IUXWBtzWzsZ
1Nh5IMiY8+KpkmMqq0zNFPs6XvX5jiJPgSyzraFgboR2cg4H10OxXM+xT1GzdhBvOBmgENkysrTx
gr9T4VBXhrCO/bZtnJ+tMzlnLRnSY6m0xiMSUUirveH7wlGimEvTW9MX50KYNj6+tZv6g9ao88FL
FcSGUfPH0ShXa1Qt3zActVRqi5LKvbxDenD3ohrHzLcjqCVQqnGn2bcq0obCHZqNaopMk5+XNDgW
UCVpOAJiIKwuEe9TIFqMdBK40t3g1vfQ22bjfsAnaiO2rIQzXraS+KQSX4yl3gUI+BCdMyP3g3y0
s5MWmxbGl/HQTCerVub5rnQyM904GKuDUtaTtpvycbRIvAYjQh+9E6nfjZg8IJFgRuBqu3FAib9M
DfukzQ1Og69ePo+TaFMi8mCYLR8mIVINUFTU1FesJkJ1DDJGh3htDbMvPuBknugb+2V1ltxVGv6U
ZLPLPtSkN2M4t2XqW/U0fPeK8WYKdaPaV7WWiyOmsGLrsSfvnuWm0dCTYUDKUtRPL6MbJqF018Ck
+TOaZp+A8qjWfsT7E1Whmij7DvULnDpVtXPy19/KlKJo47BtuRqX/Y0ZCDJKMlXml2qV1yerEtPR
SWlyvAOimqKOO+pG3O3CKsD7sFHy3v32+tWFMi6fDxRyIRZcTj2rh17FQC739Twt/7i9p7yze8MO
0KOux9e/G2TJjweDzEDUZSfJw9AXubim8Ouwth5irSi+8jQKqACp4uf1aa2FAQk9oK7qyo7m4qQo
piAVQR/Mx5sKkB6+aA422w6p1fVx5OdZ7hwqPeB2SI4pdC1CKQ6u+mAKp/DRP7Z+dRIbb7ddcSiT
YnhDHOXYy53CS4gB5Zyf3cF5Juyq073cd1sru0nMufxYQEZyduyw7PSGeRE9JSwKIsDyvRx2MM66
wsz8OkXP7zbFxessCkLEWcNo58v1wdaOH8kM5GTqLSCnZUB4NjHggJFXYhHtp31i30CMQuke07UP
6VCgmga24b/GxH35+qCrKwfynS4q+T6Mh8tBG0c69GRs/Iby/kMmsu7PZDX9dLCEYqmH64OthTRe
5kD/edfBXl0u3WiOmaay85OsyJxzUxg5+FENW8W9SiOlP3oF1gtvWEMe6TpZIukNN+/lDL2siJTY
nNkvalPGu9GDe4UAgntfhY61EcfWviYNGAthByrrHLjLsaYstfUAOzio/sNQ7NFFTI6lNeQnBTLs
Gx6lnkHDgjYiDyce55eDxaYTYwViF77RtVZ+Mvo6y3dJ1DRHLW8i9443cbJxztcW8PmQi93iJsFU
VeFQ+DniVd0DIoP9Dz3KUKRza7WD5t6px9dvGYOtohKUsSFcFtCTWvRUVUXpQybAhCbyxveBIs01
+rKwb4F0F5/fMKCkcRPHeO2bi4q9hVxYRUeo9BHgzM+gAWEZ4W8Mqa1p77metujjq5/02XiLVRyA
CmdmWJT+UHPtMUMWkdKj+R+5dwEZoXI3apvykC1jNRBeqo2g4+jqL2L1RJ2bZkRT+o6aN/mhsWE6
7NvSrd+QMJEh0G6CCEJDT078WTir0DlD3VHnQzZd/T3TDOUGr+PyUUzeu+tLtjYjOqJQeDjfIAYW
I80CIJUGUtc3INPox0wU0c86izZTwLWlktBYG2ViaMr/yMDPZlSERZLExA8/wUvwMS9r6bHWdjda
P34q6sbYCCZbwy0WasC7AHPEpPQb10rzE3Iw3g7DdcykRjRtqoPttG94cgJTlHxGdj9rt6hzkTd7
c6ebhd/wLDWx90Zs3Q7ypv4MHBew5BvWDd1Huq8Arl+wviOlqME8DaWP3p/zMVE6XCnTurI2rriV
hy2pucQIGRqRZPnOGyRfpp2sAgOYycYeWY/U7pxVdn2ueLk8CKtvg30TRKX6rpCMgeuTXFvF56Mv
7jzVaWW64pIazYb6GIKZaU95rpXeLkUkRD14FXSU60OunQf5QdGIACxPs+/y5BUN/Kg80Qof2dpk
QDBdG+pT0avOm8bh5WfJ+gRoi8tx8FiloM9Twc819Fd/o648VB89yj/KxkCr35A2Ah1MYMuUsS4H
SpxxKrGc5CTUca7AVmnuILKcsqxw3kc4lBRvuHTY/DKVlQDHZUDBFCJQeAWWvjkGEPOzIcC3Pczm
m6YWnb2PLG+Lob66RwEVQjY1CM5L6nxRw3DFW7z0FQRb79wSx7kCzuLfmbbgmdPaPla4N9yOOjff
9c2ylnXSlv/fyIsjj5wIShdZWvlziyuFMg4TNuwtcKS2iKRITPnkVcGWCtbqoMisAQyXte1lnCnh
dKKT0ZZ+MIU4bStN4OJu4cKrJZU5qITxbu8O5taVtHowQJDyTrFAMljyZz0L4FWKW1jhhQQcl97J
GYcfxz3OLTSlN3zTZ+PI1X42jjerVCQSm6RlqI82eu2/geFo8IVNuw6OcZvV79JQiIfro64lnxJT
QkmL9BPY8uWosTl1qK/I98OcKwBloC+rp9oYK+MhVhOkxt8wHEJK/yr3PFkWh5JXAyqUjZf6ppXq
yi+8jrv0ndpZlY1jC93i5Pv18dYWz5ZPMXgLxJzlG1OYI3dvJArfzRoKdZqWkRDWjWfP5+sDrUUb
+gMUs5gbhIzFLrG12sLIm0efk8J9QTYqnG9Km/NwwpKgDY+NZXQ3bxhSvvwo9kq0yOKqx7PYUGEh
5z4SJXn0wbOQRP6Li6do70LRu8M+Q4Sz2cgv/jVxlpkgM5Qqo2A0iKuXG4Yeeu1gv6s8Jc0cWj/b
OdLLE9lUrv2n4Tw/g9XPMv3c9Z6tfsiGTAPQrzUCoRjafmjU7VDFxNq7qaHhPUwke1+vf5W1Dc27
FLQbimY84eRCPTtGrbDDDl8AdhiapJ8BYEqf1ySbMFTwvM/Xx1qLSPSFLN1jFaiXLHYzr19RxIaC
S1xZTs1BjfDm+qwLE2813NLjvZcmP1x3zrf4BWu72pEvYtlIfgmwiARF4drg0PYQ8L1vCOwKXEk1
DAbGjRmubWuZAiFXYQMkXpa4irHB/6mach/6WIlkbhxMf7U4U+9FGhQ/rFabNs7R2tSoCYNtBQPA
C2exvZwMKpmYYja1kovxMUKlOjs3pVtsQdrW9ok8PIA+aZe8wIxwg1kzDhyFL9LMwMBaa+LuxlWn
rj210QQ18/pWWf2QwPY4qqBUXmDL8qpHScrOSr8QWIHHIJjv3dkOEZlHRgDzCQzqgrd8ShwVZPOd
UtYS+NmkNbpbulL4WgIN9IiiJt0Qs8vK/94wNRgnMqFjTy5ra2lejUUmePwiHwbOHFZine3x7I6H
PQr8kX0A2b/JtpT7YBmG5MekAwPf8kU5P8f6Ip0Gg3QV1xRpcgMfASh7e3BmtKv2Pf2/h1ENgps8
SauP1FWrX9dnvXb2eYZQjJWYTNrQl3HGcjDrxrih9NUYlNouEKpWnaTlyo86qYBbqS0eDQcQmva3
6wOv7SRP0vEA2iCwri1OCNYUXJM8/n23VFSsMxLd3Nm98FC8aq32a2sm47yRJKzOlYQLjUJQoGBl
LueqVhUUXqHkvsCeIMHkQjjenQJbrvmpJHPU7KNGBCU9v6xLt5Lc9bGJBBLLRkRYfOc6q6xBK3kv
zAYVgdBKcuceDR+JznGz4vvoRq2x6w0tCTe6YWsBgqYCPX9UtaVA5mLS9tTak9JScYfi2h/LKG1H
JB4JfJ/wmEyirRL1GoBFUlOgK4Flg8S1WNiqtTzNTRPq7g3EN2uMbpEKp+quQix+iFBe/NEkfXSX
qE7zTU+L8IGLKf+sdZP1eH2Hvfzk3J9Uz/jodP65YC5nrkEidhBNL3wlaOtThlXrvSvyBKPfJgkQ
5wRTgjOcN7Yfr4/7cmczLqXJf9cNcqSLhKYHfYFmsxv5htNXZx1jtuTIwbXEPou7WS51ld5eH/IF
1pY3DGPaoCvkU/9FQqqCcu+12kt4aSNzgnLHnN3oFEWHr3gRNs2O1pLt3KHkgNjxFKR/eCa0XrjT
k7HSNlKrlyGNn8IDAJgtTQP0Vi4/u4MyhWrB1/OTmpfNjEzcfxVg2/gur12sWIPRHsVZQV6YF4KC
+YwlUtM5b3wPmbJcxlV+BPQoKc9FsWpJIowpDRRWTkMf99X5Rkd5TfwujA7PuLS1j04cZ++kAEKy
YxNPfmwP/McszPFAsusWC/DrP+dlNmCQuoPxl+oz0NwXgafSZ9GUzYjN2+jaNU+hSstP1PKSLejS
6kDg1P61TSkLLs5eOanglrQw8utIEUiHlGk8nDInw+TmDTP6/4GW10ajN7ZVJzUDGV59E1OkSI5O
acXVxkKunSVQO/CGqW/yJJF//iwNdhtVTVN3jP0WJT+8bXXO+9mcFWc41baVFe+xaKzd0/XJyR26
3DxcSVLDh3gJweVy0JpWrVKEeuxj/VhG96Dvxl8osYTvUSUYszOoimjcGcPcn4upxobn+ugrAVS2
bKhOo5GEEMHyaaJjdaMZdR37Am3Ibw7mOg99JELrNIa8Y/CQigzzfVgm+M4lVGvNnTai1l3s3MDV
/oOLKurD9V/08grhB5ERGbLzyN+LK0SYahIE0DP8ZLCKb5k64y+diH4+2jnn6PpYazsY8jqSvhSZ
CGmLoxK1ldZqc5L6YhDB+G62Rr24xWZz9LaKP+sj2bJKb0v8xmIkYnSQiqhlVqFpT+ix17n4mwml
2uqqrH0+cmWJt0cVm1rH5XZKMr2tHSUF3KNn75E0Kr8rvfiNYZPzljgDi48WvjwIVEIuR8oChf5b
ZwGbcPQhOxqoiEU7h75Au4E8W4vxhrTKQFMcrWN98WKE317UhcOxxL3amT55Je6sPxsdDuiucqIq
fp+6UR/s9EGtu3OviPCDGLBR2ghCaxf881+xuOBVAwY0kInEF0iM3vRu5k7nnMT5IIbGvLOQVb0H
WdH1bxhWBgfEAXm8vgBsJDRxra6KEqy+hiI9hGFo3uICqX4BZ9W0u7mD6/OgGu2sbMSltY2ENgmY
I1QNgIkt4lLcDVFp1Xrix+Dj7wFTkr/ozjDZe2yK7C1I+epo1NH/lSCA4y4yVtT6bSsZxsTv8yw7
1tOIJWRcTZTwxvjz9UO/tp2I7mC2JD7/hYpC2Re1ibRO4o92FADw1sdK7FDQS5J92IaWvm8dAxAu
wllQKsOmc/aqFpnup+u/Ym3CCN/8U48w0epYhLlG67q5N4vIdwMLJzB1jLXqEXnDwdmhSmg4G6+R
tasNcwh61yavHxShLw+rbgcRhnJcoQiDtP/1lvpt6HTlXRIL+yuY7mRjuPXZ/f9wMhw+u0nD2py0
GbtkvrGRNsexBvD7WM0z8AoetygZXf+Ya2fzX0lJosZlznM5XN4KV2+0MvTtziyzh1xXgxZDxlIV
8blJPOWHE9SDdYyUxq7ecExkiUJKWEJ1WpbOuAansWwH4PqWPXzq+zJCAxiPvINbqO4bcn1aeP+4
ZZJ2t1hEMQ1gbxvGimptwL1cs+7rqkO5b0gQcHZG59UNbEm3UMFu4yGHnP8iwmNaNxV2qoQ+hrPF
CBPfDj18rbtwI8Cv7Rbpo0WIJ4Wg9Hy5fM4gwNsrXeK3oo4/JE2Ty6KLkuYYA+h6p29Ma+0sUHoB
WQgCF8DW4uh5eZ8HXU26PtJ/mnbjbFo/lak0ji6qMd/mESWU/fX9uTrBf4BGlyuZzPxygkZKMdQG
JOIXedifsj7yqr2SluIvJZlAHN4wmKTZ0lXjwlwS2bD2C0sHiL+P/WaTH+1JLScU8JRM7MqxEBtH
b/VjAqFCRoo+9gu0pt1aArK0E/kDLYp3sdtW7zQQmwdQONJ5VY3JFa/Pb21Eyo8gmwhoOkXWy4+p
wc5BnIH3jVPWxQdrFn8ttPkei7objtrQv1ZTST52nw23vJka20aNMjYjH6/o4VDMI884O0yPvI/j
vzPVhP/eMj3JhbOAaL9oUHajpsyKgUt3lDr2H4Bw76zJ1rB+7mxcQiurf0Oopj1I1ZhkEeTWIqig
BR/XGo0Fv7cL5IEqpZ6+tKkIvDOZvnF7fXJrjx2OgEXCSG+J2szl2uml1w4DFQs/02r1qFPzu8Fl
zri3I9XDKtZoy1ukar3dXOvKz+tDr20bip/IWTsOSK5lMCsHL1ObXkn9SRjfMwWx0p0dtuk9Vr36
O4FP/NP18dbuJGqdfFgiDLXWxTZFZKK1CmWEnuHY9X+UVkVxyMu0OPZ2adyQzno3XtDor7UJlNuV
khd/SR0sw1osZ+vkMNsQpvTrbtRvMVdQHBQyITEVSYXc8PU5rsU1al1IAhHcaDEvsjbhlGhKoGUM
Sq1v/bCpOCGW03fHxjG78fSWwUBQ0jKk92otPmimYn6aWFnmpyFUiVZ4ObKsGQ2jVrpQXh9rdfEk
/g7IDOj+JcMxH5GV7Bst9Uelq+cbx03nn3YVFR/jSrd2YkJCa6f3IeoF18dd3aQmnBBewMTvZf10
HB0n4UnMgzSpm+9m6brvSWTn8xwbg36TU1h3jtdHXJ3psxEX78XZjS13QObUb0t1gsFZeHtPqcNH
gAImcrsziql2PkXn66OuxQGMB0kqIGmQjS5GzSkgut00wZqggveYYUL62TAKRTmCAo71/Tx52cnN
bPVsNCjqPl0ffPUjS+oLHSzoG0vRJKdGpDQFIecnbTM9lBkG3Y+ui25voGDgfFs1pFhb7//Vz4ys
ENc/U4Jgfhn4tDzDx1CoGcYMvBx3s+Y1f2DEx9/7OfWwN9aGUzFoabmxn1a+MzgsjowDPglpwEXi
0RcFpeA6Tn0bgb48wJ4GY6Z63M097mTHse+jp1QrrQ6B9SzzNrKelTkDWZAml1TE0cNZBHu7q+us
aM0YXkWvHTyvibwD6HjnL5mQdd+EWXYOtLnaMvqTc1oU1GQvgK6ajIJoEl5+aifUul6xFPdpaAPK
kmFaN/2jgEeVbqStq/Pj00rKPtivf/66zx45QNx0G1CN9wTjMtD3WeZE3j5FmyE4uCHYk0esM+v6
60gHoNsIvCtbmMyOTiyddFBa7mJdzUivEf/LvCcXDv+DXZnmqU8qcT9kpn7AcGuLzr72TVFOcSW5
gWRhiecBL1ZnCYCFJ6sPtOFWQ6iPQF9lw0Y5/5/c/3Lx4P/+4xvh67vEK1mmKBQv69ynArXD2wTh
2X0xK8Pt5EzKHrpj+kWHMhafw6Y8Ntmg/Kkwl0a92xZ2ewNSr/lSzo6oT2VnbFViVs4Sp5ekjEo/
a77Mq+t87rqxa92n0M489a7OzCS80R0xdF+StLeVXY1txCepDlWfTa2Mw43caW3N8aOSdBYQerT7
F/u67zHjmLXgycHd+FxE7XSYQIydptG29vUcbIl0rW1vUl+JCKe5RO3pcrwm1yIjbxmvpSr1S60M
nXfEYA/pcIgraNE7qET5cD/O+hw/Xo/Qa9uNBzUFGvQ4uOxl3vHsZAUTsgqqlitPgWPW6CwpdYfB
tHDa328YR0oh4ccASWKZLAWGU+ZOpHtPxhyPN2nVwNc1c477RhheyZMAHCFeQIOS9vuyllZG2kyU
Vbwn0YI8B8iZ3/Pybk+U3LccntaHksITYDgpMC0+XZELpczlUAZF4Js+V3+lQTN8rVrUh65/vNWR
4MzRKsHYggbk5SLpXW4nOt4NT3mMon5alJhCIUf+wB4ONur0a0NZskgvSZ002BZDwQnqAQRx9LTY
nndT3ubTwYkrXDvCyhs+X5/X2r4nR6apChdJwhQu51VkI8B9PVSekPGHcRij9R7vnAqbln1qZuUt
Su3qfOcZc/n1+sDyQC1jH4hUirwo8eE9vMimMevkeSdizPQap/nJ+ag+Z476q4KD9aAlUXCOAxsI
8xhX9YNIRXO6PvzKvF1cWNAEk7xEqhSX80YOeqoEdu++yL3iM8hUdFfRu6judavPfti1F38GhCi2
9DZWwpr0vAckwS7iKl3MOq29YgrdFJ0Axy2+512dAkhtrWBnK6n5iawh2QguqwOyZWUIpwi83Lci
cOq+shAmQGus/FbPUfBxbMPPWt6lGhdJtqVJ/DKYScQ9nxVxB0ZcQg7rzHKbEr2vp8ktkk+BZnJf
FeNo/Hzl8oGmk7pqIE6QA+BNdrl8RqLmhWJFld/aTfYZAzlX7PrRqejJTIa4V0vDjXdtblmvzfIW
48pt9SxW89BG2iAEwp3htAemx7EeXXSKz7lSDLhmx2qHVkDw2rtQDirLy1S5pLzaYtBsZGNGplH5
Pat5mOHvH9IGiSIa/fonr+rK18Y6xgPDIx/ygIheiEkgYtXS/Q8r37Yiq7+p3cpQdwJ+pPIhDujv
v/YoyuHQoCIAScjiElCQxkjHOkNa+xZsoQOu5yU2IVNxkzZWcy4r096bwIk2zsWL8491L1gKgJmI
+9OSWJx/ythVblpj6WP6lQCA93DhjvE1tIcceek6wXgk2qTPv4jsclD8WhC9gnGAts/l7gHv30S5
7pQ+Ekaqc4gsTXzKpkSdDrWYyo3IvjoYtSeWEjsxSGeXg6WVNfV5m1V+Tb7zDfxp9ehUAAlngfnL
xpX/4tTLiT0ba5Gt9bHbDPpUVH5GZ2s8ijTEuMtOx3TL8/lFOJMD2SSEJGoST6hfTkqfq6SxxqHy
HSSYHoe0K04wydN94GA5nIxut5Gir20T7H2p4qGTS3q2uB5HboMmNAIwoEDVcTzOk1vDKaZhV2W8
6pyyVR7rWByvB7cXuTeTfD7oYptQMSy8WjK0cgxvHtgZCiZOMXyjo4si9reuzsJfkQfCps+tYCOw
ru0a2mbgtqmnU1FffGCDF/sIgg8ug1G08w5Nmf4w9opjH1JYwk/XJ7q2bWhiUZXglUWNezHRwM3A
8yWwMOGk1Y/pqEwOxk1FER6uj7P6QSWBAeScRLwsDjvKI44Cow6E4JSUe5x+EOfz5v9wPP0FkE2d
9l1pRdNOrYpsI3TL//NFliOX8n8je+rivq9nzIWCDmpyw379VkmIkj3n6knvwuoGkV7vy2xUY7Ur
3CIL9rrWKV+uT33twEivPUnbogG0LMya3eChyW3AORqse12vzPd647ZHHYUbLky9+HF9uJXzAhTD
sKQ4JTX2Zdmy8gjanP3CD0psfio8seYdrBh9R/BIvzhq4z4MGFWdro+6Mkn4TbwA/rErXhQSU7cS
hddBhhsG4dzHahmctUgt7oKx0SOcrez51ZQffGq4iFEChlVBi2sR8OpqaFqZOSKiI9LjGDU6hrmi
zcSrr+LLcRbxB5J3MRawkf2pa4J+rxpdc+67Xnd2KY66G8dkZbPy2GbdWAwEUJa5YpfHJAS4oPgt
8tjavodpe6t1Tfs7KMcQrYIEhYxdS86n75q0aV3M6EfVO79hLWkESfSLpE1olxG+6Wot1iNAtUMR
TJSW0vkcisC9ISGhMiwA9F4fbyXgAUXDyoPWL4XDpXJWpyl1O/TAxKtUr4/YKBrjrs08/WaevaLY
SB9XNyrSc2An8SdE7uVycrpVi8AKYIrNU9ztJwRfPuH8rN6iyaa9T6cs3DiOq5PjhSX98jghS1ky
zQnHdJiZHM6PzcPYmUq7q8C6FMDOR8/YOIZrh9+EbmKgJAh5cGn0Y1e602RtXPqcjhEzspzSb+Co
j5rbdR+51DHiMFrn7+vXzwTM56B4QnxdFtdDnDBTO5o4IbgivMOBRQU/mFg/CicfNoL52upBOwHA
SzEdHKH882fJv1YaST0gHAsoKinGhxzzbeWuHDttekeOPAY/1A7d2WRjz6x+VUrp4AQpRvLP5ahW
2eA9UCP+kFSq+kXEOdRNoY7pL63W3S81bsOlGjlbWucrVyawWvR1KUJIfuxipzoCaYvGaHMfcEn8
1UsmTOc6vXIP7hBr2T5AxD3aRZOrlzeRgvveRkK5OmkJEMWYFnWkpb6vgQ15oGGD56ONmyFqjBhk
D6bfxee00Y5dNENYzXqj2ii9rK0wMCU+MoGA2LMI67DaRIRREcFgaPJbNBDnPXdkdZPUurUPoUW/
YZp4EBALEKNAnXbxlb2sMoqogqlha3r2XUm1+tAgtflxVkV/a4keJ6UUTv4GJGRtbdnDUCV4TWrg
yS93lKuogdGh8eGPehBjO18oB9Kg8ElT2/E0Dp1y7AxT/AbCmW68SdaWlTQaiI1uS83PxV4uZjjk
QSuFb3rhvGsLHIvCBHTorqqq6aA3eXWApNhsNP1X7jWiC+4kclSokMsrpVdrKrgh8yXZuwG0Onwa
gBYeigllh0PcVvaww62Eay1C/+5T1PTOr+tBSu6bRRoo4T5knyw1YJzFL5jTXlMDdF39Qp/d5C7u
YWPSP3Ff3TWmzwfCl0yPrgWc1kW6qSeR2SBQSBs+dNxm32VT1902c5OWR+TJi/Tm+rRWrhe2EWgw
SVcDw7HYvtRgdMrxNrqFlstOKksR6Q92YAYzOqZlNqdb1aWVnXsxoPzzZxF4Hmab9zL9245Ie2g9
B3PXDhuIp6rhEdj0bXlTjHHxK62H+eP1ua6EBoYGpw1VDv7N8uqGsa5jb4YApREKFz5V17kplkF6
9632Bu9PmuTWxqZZOSyM6IBI9UiHIBldTpY+9SjM1kz9pm6iDyrydOYR4k32M6Yy8bdQegDrpd1H
G/fN2ml5PuziG3d9XSgaeDTfC5ufZVU694Up0hSz6b7+ie37vet2HyzRdneFGpf18Q2fWdJIXbJQ
DGKMy0m3xaQHumCF5x6d7BFJOJy+pp9CNaczUmDD6/NrngtSFpLIwL8tvjFOOyiYDinqiZ34hXrN
RIoSaj6MH9jI12e2undp8hGDAMLiz3I5MyCwQeFJ+AjQnLugrvI7ownGbtcqYXeG4ylgx0WBe4cQ
kvaWWT4berGkHmqU8dDWma/BDwMqWmPv6ymm9QQpeNwYa23XSvY3dHOcDF9A5Kye0reemiin5l3f
4pisi/4Os9G+PTWK4x1SRa8xZK0167VWnujnyNKzpHSbcA+WpeeiCz2RKWi2woCY7kdLmXduM1m/
za7tNvKEtcDHC5dskxcRWsaLXRpEetBpEdq3gJ6aW7ee21uEo5zHrB37T9e3zepQtFGZEsBbbrDL
baOUk5XCJUxhUuXJ2Z1rtMbSznwfO1wkbxjKloAqZIjgMy5m5cxsXJRLCDhz3feYMk/myY7MDtP4
zCnHjTizdh7AUv1vtEWuBaxoVN0E1JEOaa/ddZVm2e+0YDD3cQZKpHbGPNhpre6cK6stNlKgl6w+
uVmobkuVIJAqS+rz7AWKGvaMDqlD03fwDbL20OqSTYlDrYVzcjDqD5ThrM953NrqfnawlMxSJdti
lqwtMBQsQp4FpxMxucsF1usOubE6yf18aIdTDxDynsZ8c7StVNlCeq2OhZA9bzTJPVg+luxUVE6t
IUeA90Kyi/Mu0fZVjLf1WAtaz9e309o3dkA+ovtEA182MC5nllltpUxFmfj0TcW0KwwtHY6TOnfH
Pms684xtajfs4STZ050mtPK9Z0eAdnJ+4+P1n7ISlHgfEnuBQOHOsaRZhR7seQw5oXeUmfNQxIOB
/6uCdXrwO8iRb9khI721v1cSBprfSHrZEMVc6seXs6cTZuP4bcDjG0bxy2q1Rjs5TR4739GZr729
iw3aqyVspZsajyZeqRxUbvHLMYVeQh6dIQ+5XZHcYdBUdjRPhvEG7J/6PuxRsd641dZmKZ+mCLsC
VITrdTmilQVqNNpB4iuTAjlWV9zbVkmyjxZZ0t5OEPXbGHAlleY5ykKSIuBvtKzXGIMoVadnwATf
9X0n9LE8ptqgbSkErm0ZtN94APPo5kJbbN5WC+0x1Fw+JTDaRz1pq/o2L80hvB9ocYbnukLxaxeM
vTMeX7lZpd+X7J265NbUxRcjY6OEkYkWgp8fPB7W0FfwzSpDo8r2mYuy2d7Sp6zZW17h/HntyOwb
rjWeaFCGXjhWhVLmHA3wzg812uN7R0vSjs60Hc3YsdujsdeKWZymXtsKFS/iEhtWVo0ApXCZUl25
3EVJ4WIiN+YDKHfRvCvL/i7EddHcTfg5/bg+x5dDyeoborI0OfBHXiaYYzw1QetFjp+a7fSUd+b4
KQ6DaI9VkbOxVVeHoiVMxAHgwCm5nFXdDNbYa4njd7Q+BxTHwQPAHLTG+7ww08P1eb04iHJa/9xe
qBV54KYuB6sSOOMz8kLfscuLjnC75r/mYE9PUauWX+U+28pnXxwQBqRzQ4VGVqVQ+7kcEEm7rG1E
Wnwf8JM4mk3bRLs59/L7zKvmH6h/jbdFkm65G65Nk3c8sDTJ4n2BLwgCYRej1+Tfa6+xDwX67eoO
dYYMoxQ7x6o2EdobPiyef4gNsEqwgBdv6oqTmNAMz77n1TzsxrFz3+V4Vb6LpgTpphI3oesL+SIv
4ruSN7v4HHD+ISNdftfJwDRCGd38+2h3wXHqYuUI63/8SrelOzVRCOUqT8eEh4MXbIFYTf7fz+oU
XBi84qXDKkIafOHlkzMvkkh3mdjnSmt2czHvxZYk1ZKCLWUrdNljkBxamfHIQ/PsCV9bk9LhOa/9
1MZ6OpVNJb5T6vuhT7N6P/LI/V6NrXJK3VR8pe7QPiRd+wgcSny5/pX/SUU8nypxRiXt4ktLgCPx
9vJ3FKUAKaLO9Q9Lz2yl2iHSNPb3oRF1WNB0Xgm6o5zxcztatJKmE0JNodHunKBNhg9zhor5Tdi5
ZfdbCKEjaSU895sT2M0vJwXYlUowytjfKnEJkAFsq9e/bwYbLqJiWU+dItR2p5l5/96ocAv4vTE1
GVcupwacHmSMgXg+oW4Zd4QthioOtPjHOLhj8h6kg/iBArsFEtoLYKNMjhoeU5G41k1s1KZxrG0s
UYxjERfZfD+plaZ9dGIFm4s5coboMBVJOO31PJ6rM9SxNHivzWA+b5OQosetMTpJcFvleq49pil/
6Ni9YW1IrSyOPXc9wAkOPIpPXP4Y5V6u1gygL3CcevoJ1Lj8pHcesu2eljpQ5rzwZBdbPCHSn+VH
lIatvLco+XAI1SXCqIqHQsmMUvlhZXFlnZV24iG2U1JkCe40ZdDNBwdAjPau6dz24NmFNx0tXDyk
cZtj5qcGu8sfyH0pGgY7E4rJAL96d1/HECtO2F02xae8TdUUIYk5/GB1pmM/WK4wHIA23lCcI7fW
iqf2/zg7r924ebZdH5EAFartaprHdhzHr1OcHcF2HFGV6u3o/0v5sICMxvAgK0i2ssEhxfKUuwhs
XW6EiCyFPaZqJr391OZTfhAW3ZWHOfEHdZWqLrdpXidamQe1qMf+QB+mvkbxCFGlOhuN+H42ouFT
4dSmF7hwD18ctNWmjRL1/CgKhDq2jdZzGtGzqPbJNI39VZtraXhQSW82mzGLFNSBrEqSfVf6Y3c9
enNN7W2wptC5U9CYX1MKYn3gmmFd7VxLK+LnSUyxFzRphr5blqd2FIxGpolk76B8Gf+HUlT25E8s
2U1Bi9zdVHaeJZ/KqlRmR5lA0JQPWruytRurCt2fKItYcmdVfva5queuDaYwTJyDnUcJ4vP+lInj
6MVGuW2xMZ52MFqGcuexpbHcy0b/ocgaE6mcwW78Axi9NAwmG9HgzRg1Vo2llzW1ezeNuvhYa1Ro
EpnM2kPDMxZeqdGMc/RW5lE++tVQervCcKS3bfA8bG4LXS/xFgqd3O93kZHqsHRcMbo3vVCGS9sA
nsUGQ4dEBPM0et8sCqTOjTuZeNuTN4nuzlZ2gdcfzh3XZies4r9Sclpv66Ie73S77rogs2XsB3mF
p++x6s3R5+mrK3snLGXkB63z3eSTnpqpc1dCcgbXq9XzfNXEXuIHrSfBr+dzoa56MWo3cUcrbtPr
yVD8jEoZdZuRB/4F2Rp32lSOKu+5OJdVQ0Nq3AllyunGaussu3PVMP9CBkd2x/CPS16QKMuw0gCy
WeiaARJmg7fhtXKmQyTDMb+bB10zssBKuVbLrZZLGX3CqFIPH5EcM7pjVUW+8UnotVYcwxwhF7VB
xKnIH6M816L92FejfDZ6B+5jo7sIdm+bNgvN3RCaZVcGbo4E5TdUyzppBoPRuMrc5EOc2//pgA6d
G5xp9enoVipStIvIGzYcva591D3NLKK9OVtWGWGsq7l9MOSOCK+HwRlLTk0cpXW0cXo8ldogq7zY
/16HZiq3pjOF1NSbijbnJCP9q4wwUJxpC0ZB3YMPPMZcysa+zXXzLfT8Gs5dJK3tYKVTvzP7Wrce
Z6lNw7NhlRZAlF7vkq9D2dt3QrNkdWt3vEoBd5NJ+9uL9PoaLSt/3EDWb+tt7zvAcgZT5fpDUuXJ
WwfI1b7TdTKiiZqeE4xaks8blST2YTY8aQR67TovzlxY36ukTgy2tzTqrTPNUFbDEpVWKNxu0wQq
85C+NDFWSqi+NAq9Bchi+0wg3wbUaI6NTTPN3atnIM+7aVItv2+ALHqBdJQ3XqEEXE1B30ThGNhu
ofLrKh2rZq/LVh5nK7OMbd22kxb4Uzu1VUDhFVl3wimVb6Nh8D73UEGroBEwM7cixP34YAmky9Kd
tDPN2dezXqXHvnGjBhQCBB77Cc8fPLV6wbnO0A2VW6f2e/HZi0vs07LaDMVt2ThJn+8TfRbOdYwc
83c7S6Zmm82WLfd2jSr1xq0i+xEl1WSA7z25GMnag92rKKg8MuiNmaTqcyQwS/qR+WCW0DLrzSSI
Kn2ZnSp7bUtX3yz3vP8wHNEc8LMvqjf7K30oTNK1GhbJJh9lPt8gOh92n+dGljuVhan+A4sL6zcP
m4i+RsU07UejKfTXFtKtubGbGZCXLaOsOdjlXNzrfurbG+XUiY2ltujK/USzqd+UTiXGvUZbE+x2
CgsqmFIwj1cZ/RG5LULhfi9Ad0w3Q+v1kPUzW3THrvUXCpyKVTDMbVvc1ilor13pxKNzLIyB/Wzk
ykQS1dVV/SBinFYPoJh6ZxfqBWj0pnQ147bHz8Q0tg2K88bLlHdZfKdrFR7rgY21lHkbLSVUcAAR
6+nzZnSbkDym/N4lQ6nigwtWUnO3WSnnS0YGq0CaegSVJzgB1IXBP5xp/HdWBQWt6ZwnHc+iQ0sF
+prikNqMfO8t2kdGkMdWsZ1Gu7i6EIEtKfrfEdgyNM1r2kQ00VGIWyVjncVbn4aR9xSPIZzmpECY
40FmwqYkndpmtxuLMa3v4JtYm8npPGvXc5kMm2Qw5J1CmEcekdjWrnon7ObfdVSYXRzopD7xvmlc
Y3wdxdB2uG630niYwXh5G0PO0Rd9GNBouTCZdVJAfRT3nKUlBDwG4/NVIQtPTc+mK5M8R7LVHhKY
QO0n7k2ltjij5N7Wjihf4ure2z6GbNlc7SqEkvpdHaEaHKRWAp4eJlV1DKu+fBRgYHuKm63f/w4H
6SmxrY2si78NmtT1PeyKXD/Gft38qgrHybgzvFzdzED7+ivinOIf5fCJLGn+UO+mM/vHm2FVbemT
0WnKZLKfZ8sk6eElM6L71JT1zaD1dRxQn1X17uMlXRUG/oyJ7QSNxMUlGHTpaTRbd4U3mZQ5n5cb
u0Oc3h/i606jYBAoP+q6C4XYVUeP3jdSHUCskcQnmIVqvxpu8MPOnyD1JpHd9FcqarPHqjKi7nNo
hTx2HvGUERB2OeNeta1VBnnR4V38j5MGT6E7hO6AaSGAr6VwrbZHTFA6xnNoZTHr6lc/jNZPMddz
srePhzrLFhiKc08TiI1LUWnZ0X/lmPB3Ehm1pflMeFD8aKY2unFlXP9sUcDoD6XhpnL/8YjruwYx
sUXehvSE4hV6n6tST5rIPiW3ky9+JqQdaG453Bl9btxiL8zzVlboKKjSIgRujfLC5z3bTT4ehYD1
l8yazbzGmBb2QHO01pKXFiO4apNOTvyUU5XdOpiLPn48zz/Kjic3G6UzGB6LLQZnxl0XJ6NhLvJZ
xvrzmPjTuC9Lo+juR60Z5hubTHDY2RjQQYviIrC3hZl5P4G39OaG7hZ0swkK+5gFCZTY7D9ZWRQ7
FqG3ub4zy6IzrrIpcvyHuRrbMg6ShaBcBKVlyfItnsrQJsvBULwdA9WFevy1JCCIdmE6N/md72V5
vjHBfqY7RFSMJ12iCho4oqoAn5a0IckSy6S5Vrmc5aOoS7u+515VXRHM1tipLTB5PdpoTq1pmIFZ
Q5gccwEqN1BxaMIZhvWq7XD/tZN+0zq94e5NgA5zshlF4zZVwFajw7DLe7sf1bZTKKFON2FS9g2e
Z0QC3/0wyosXV9Z284/FP3b6wrQkP14sKyn+rTZ83JUJ5njD9ETDJdrFc6EFoYyh08/WCwJi2oVG
4fpC4XlDo4b2DKVn4Alr2bW2lqMxyFZ/0hQp196Z0mg/aal5r2d2Fh10b+63ppdZSZBKq4qCxlGp
2H28E9dnnN+AWgEHnBoS/Up3VZYbIl2LMr8wnyInsjZoFqSPBZKCAS0QQeQGF/BCNfescvVnRN4I
8C5gwyitnN4qaWl0CDM25pMrCM7i1iMtk3W8HxQma6huzocmUsamiNtvWqwlN0YnIgyMMuPCXfPO
zFl53o/FshnE82rmuS1z3orMegrbOD7qUNd2oq+nLyDX9Juu7YYL0cwfS8CTMw8ZgSIZ1xu0eiDP
q91VT2432IMjnqbEb365bebc+aSPzg18JFcP4i7x/G3bpnN2UOR7VApqrd51Zl/O23AA4LcHrBJe
qAitys9LdIemPf5UCxyHMvTqUYs0YBNwBcUTOCq5MYvC3nmq6vRg7ovhZ67G2d3PtRXq3z/ed+uu
5p+BaQHDV+LOdUB/n26DJp0ACHIzPknphd8A6SxuR6IpryrZWv5OKjnN2zRMJG72qv5O+znZwVzW
L4nBvrMNoKRQIMATbGGlrhZA+LFK7GG0n7qm9+6T2nQ3oY/sArF0hfyh4am0O3w893fW3CdWIrDl
CYWTvIqVaOfq2jzqzlMZx7+TQagbXSjsRnN4a1vqne23jBr6/ceDvjNPtF2gZAvBVXPWDusNKjt6
Thjfj4N+JXRpUjSb5/GBDoEI8DCKLrGZ3rneFs9rFtVieR2xWlmcPHBgR6nnqaibud4VUz3fOM6A
CkrqGuEdALc23ViJjaMrhCq10WtruoBPOJ80tUeaVIs7GYjqtaxDVatOc1VG7lLy9iR21yaBHEUG
TsJP0zsDLNGFKOJ80owIrI1Wp0f3YS2t7EQiNPDms5/6AbrRLLQWOZh22rcyz6/9zDSuGswkDiV3
8iHjBbhAtFrW9PSOIWXiRKO9BhuY6OL0VOkK5D25sfPk97I7mJ5qtxGubPtIjvP+4w31zkXOrcFe
ctBSBrm47rDIUsxTOJbOkzPUqB52djceW99A0FNVjmhRDekyqlid8cn1VeFfteyTnUlHC8BdXKro
n08VP4f7FfD6oti0ThZRnxJ9NhnOUzWZ/RfphNVOllO2R+3TCGY4pQfMbi+ZOb2z3n8WHHqS67pI
Xp6u9+hp8C7L1nkitnEPjtKHlwQ5Hko8MHf+reXKjckEwd9CKzER/18nkJSIraZOUufJUGbybZgS
sCDmlBwbRNsvfNt1HL4MBe4VSSieKpDjqxuq8gFkaXz5pwzB+wABTjAJkVlvplQdYzvSNtHcoQ9t
R/GF/fv+wBgeAZmH0baeo7SoCYnedp60ofG3Y9wXV66fu0FR+COUC7Xrh/o5tI38wkWx1hBhcU2P
S9kl7yAYEtZqxnbfxbbAT+GnGNEoeQRZ7BuBhVwiTd9OzwJl0+fZT7k1iH2Vi8rdsrdSY7t40+c3
QhotG35ANfvQ9Fays7S2ty5cLe8cOLqJhKYLehYq87rnFyv8k1U+Wj9l2f4Mwyzd230iNxY2MNs0
shHaoNy/EVgkBlU0ZptmjPxDQulu+/HJP9/0GL6Av8Q7EKkDJHZPN30b602HEbf3hB2vBHLUj/dN
1WvPE6Z4l6pP528l2Ed0IqguCPr6azAd0HJ04UkdnlI6EDehYdXHUNoJcHtd+zYbbRo0I+rxH0/w
/NmgT8RJI+WlK8/rdTrBZI7cbHb6+GdtWjQvaL8/dSGOx2QDotuWdTf++vcBMYVCXpIeKknwavdR
mhlkhIj1z76xp+9Ad5udX5v6ASrD9KNr9ZePh/sT1Z0+E2DoAbAhCLOUo9bBF6xbt+xcFwuN2Cud
/1Se4jJJGaHRbzKpx4FWUhrVMvNXM8rwprZySZ/IbY1DSbCGGF2TgqEc4i7b20Ob9D9KSK4XluSd
D+/ZAEsgOKDuSZh6+g0mf5ysOGy8p7AW5VbZRAzJ2GYUAdLhVeSdF9Qy4YH5eGXe2drY4cAsIyiG
7LUmRmuYf83W5DAq6i4AlVLzdvZH+4euJc0lea/zu469RUEV+ogAdbBmcWgomGXSmpOfuhsnm6pR
/QEX0ywoiDsXccPuYTK6chOl0En+dZaMBoUCNhRO12eEg7KVYTN0Mvs5z8q1AvBJxWbAUU4P0lxc
0sJ8Z7MxGjg6QJmQkzGwPP2SWpG43TQ06U8F88fcFG014pMuiry61xK3aHeZlZfDth2FHm401XfR
b0ja4+eSHmwY2Gao/9bxrHZvprKvpp3MfC95TNuGffqPy0ISAKraRUeT+hov4OkPjRHXc9uwlS/x
xKOzUV2dbSlNT+HOC9tLyImzr79EKos1MC0owAVrXOOc5rU9JL58yc0wve2dNDt4eU6HnOXBPlez
vtZOfGs1/SVjsbPLbalvkPkSnyJMBRfjdJYSg4A8pyL1nPA+PFNbmm/6vhy/lFk1PkMKcS8cqffH
W1TIaSCYCCOejkf9xlJiTM3nsMmLKzPzte89Pka7ouvSKogMPbtQVnlvQNoGSAXSnOGpXE3QDbMh
jsNRPAPB8J7nfnTui4zumN7ExdbqRXHhOTxP7LmeHIhusDWXVsna2m82dEx0bVN79fK6c7ZqqFra
DKakBR76cXFj4ePRv2TG5NraUUJ1Vg9godv2v8KaqmjfVzB+jEORmkl4IekjHmd1T276hf0LS4JH
1DXO45pGj5K6HfP+FVSA1Jyt6TdYQ5SgeGN3M4yFZ4e3HkWHQ6R52fxZ1BTBaQs2dFS0xJb+XRmZ
+Rb5mcLdjoadD3dt2SEKU7hCb65qbIqK46hFSAxlUKz1a1I7w76am1jEV/Vk6P1+0Ptc+9GGHcBH
KmxWtvO6Vr5axAoyIHYmOh96Iy4e0ixvgGjC/Szw6nBKq66qoKBz/JX+rTb9wF7QfbJsulGfDBGL
J4LYJHudRR91u8QvMrkBsJC9yLZ146AsXO+7VvqyOfhRFZHr9uMk7yuzJsduS5Tbs42tk4ygu0cX
dDjiemnHD26SdA9hC6PkSivC/D8gIygaaAuCaTslLm1ALR3Lm8lszcfZb1rj55TPfh0opFuTzz1t
kBvHjaY4mOkoZjsnHZwcp6hR14/eiI3zEMwNiOlt41jJrQ/Z1bsWkWdh1hdpdbtD8THN0F0u/fZI
t0hWb01OyWPTVEZNIXo21UMCE1nQpI/T7NabUA/i8/nhV9vtsEBsDDU5ge2kAuGgQWrbWEEKOODj
qd2GeT76G7TiVf3oVJPUh10nqhJxWQeDX1deYX4rvf0ImP3HrCW6eE1lnwx7PF3VuPcrzfot4nBW
ORQmz6fS6wyAoS65xZ1di0sdZoF6E9/CWF3Xoww/0uO81KfXxersILOh28eijfZLVh3UdNe2WhVX
Wz0e0gspwNnILvQw4LP0Uelz8gyc3lPKQRQgn3rxyxn0vEZaAkbRFuyc8YUem/pag87BdoeynfIP
rYzQTLnw/JyVDgg8kGNBY2pxwiLIP/0BUz7Gdp4X0e8Wdb7oi+W13g9tMGYCsbz+DNs8SW7mKqx3
iezyr7xO04WL7CzkAmFL7YAODJkX3eYlOPqr30PL0ShIXNIXwnvjEHu5iLZlMRXYfmnunYb9Ml5I
jV9egkuuL2zKYJTgCLgJuZege/XuZl7VjmWtOy+TBkChmqfqWJpeecgQkEcbsXIuRV5idSnSvUNv
AoEGenogb/XVC9Fl0eyF7ui/oNXmzmCI+izQljf6AmN2HU0ueHeaSbxCKHkghb8aR8e5beaV9V+o
FMWBGJv+0VZR/gboxv5HSTSEn5AmWOJJohckwNcEJ3MS4RSbQ/iiKzVfJc3cXjdxpW8In4Aj9bW6
8KyfFXD/DAgsCdofh4UwZrVbvDjLYl/59Ops+cXt/f5z6EE/7vWhPWLzRPE0LKkZ5HUpjlZVPptt
qV19HLGdpcR/fgRsLuIodi4t0dMfUfdGST8v81/yqjPrLcaEGD0S4X2VbT9dD5MndtJJ0tdhjMI3
U87D58wu9Dywc93bf/xb1vfH/37KYtC+1N4A/57+lKzo9HFue/+l9L3OOfp9X9RB380egI0B/Zqt
ZVQzfTOVfDG6Kfry8ejnW5rPj4LK/xt9tRBIcAm7Q+jzpRqKeOs03hRtLImI3IXPfn5WGQdvwsXf
gRrEmmY1WeY4+G3Dgmdm+p/wYeM4c2sfeBqHGyf25wv9iffGA7sC8xlhbcC4qztJ9Z4z+f7kvYyD
baHjOnpbf5qGTa/54mdb1fGF+b13ZBdVe9vi0AKMX9b5rzuwXzC8Yx75L1lU2/fmWEdPhfTG4yyS
7BKN7L250QKm1LDQjIgeT8dKayLC2owZS/bueFCdk90oK/bmQMs0vzgUmW19/edtAl7CWAxf6XDC
wDsdUhjF4GmJCl+00OiiTUPbJdrrKU/5hcfsndPAQMtHo8VGh3GV9JUI2U8Cp/aXRi/VRhWhDzKk
1HZO3IVXZj1lm0qF9WOS1M3h4ym+8wWXLAPiPiSDxTLgdIpmi/SmqGr/xbAG6R9mHa+uAEbCvNNH
4HcXoob1m8mpR4iSBB75RLS+1nx2JzZbDT877SUTmmiWguyUBY3pyNew1DKiiDYPIssPf3w8yXe2
Dpc80g9UxtilZ3VnKRwqzDbLG9YREhOqvyJVHI/aCM/BTrt/1JhfXhc61AslhhSOMZfY5a9jQRer
zgx90l6Wxv61Bh9n2yv4UzvNi5NbwSpc6hO/9xkXBSzioIUcY64+I1ivxA8RL3mJUNuMtvBpKQ6Y
TlJsCont88fL+c7tyVhkShx9Sk3+KvbL7EE2JX5gL4UoO5MOqABVY4zzP1rP/1lG4g7yfdrObJfV
iff7urLS2Q1f3DzqjrM5TLs0S+NrGq7hrVvN2bGe5vDCI/neFkXWfEn+YOABNjj9dqMKlZ82XfSq
kSlsRFYPuywsnCspjeqqKzvxqTTj5MIpPB8UpTSKmXhE8khwm54OOoQ9Ro+6E71iKgMxNkfOnQ4R
dLS9N0bVbWHWfhnA/xbbf/2SjLtEQNS1IACtba2pWNdjJF3ORNpadVDxIQhJKBn9/nic8+3JBYo6
E8sJUARw5On8nC5x8kZ18nUcXP/WmvIpSAbXeRCm5u/+faiFPwFQgdyAH3w6VB7FaaJ3MmaoIb+d
NDN5lHkPthkRi3++VhZvAy4Wizd3wYOcDhVh6dJA6GBWuJN+yrVGO46TwVHo5S3+v2r/8cze2SSo
cvA4cIcuMjarTSLC0s27GOZOozf2NnbH9gdmsNkx95MY3KBloj2rLkmyr9MsFpEOCgrhtC4o863n
CDCjLkSh4lcdmOfBouiytURuBfGUWndUmFsYhqP5DXTCuPNT3blw1by3cQgtllLYwttaq/BjnDO5
laXFr1Tn+iPPZLIRbpE9uHMfHz9e3vNHgguHSjai6JwFduvp17SV19uzU+WvzZhZ1U7PY5Xee4jl
m1+pULVfohK69SXJqfcGpRbGQSOZJLRZfdMcCzwg7Eq9GgP0Xj1S/hfqQtbtNBbyynFAuP/zJKkT
kDjbJlEUYrSnkyx8Z67B7ahXq3btAARnjKro0LTbYRrE74Qy8YUX//wDLq8gDSkKfRQ11/VMEC1J
EXVj9qpP5rz3VOR+7WPLhoDfz+Y/bxbodYgV040AnEi1+HRyhBFKDkOZvmohnYLHKa1J/0M/zLWj
gi7w+PFSns1syePgvS+SVrR/10uJvmRUDlbcvi4CTz9bVI8CgwCVx1ez+v+PscjMQEgspQ6KYacz
A/ZUOvocd6+WrmxQAgha7XgTIXg0WnypBXF2z5CEU5tdciNmRp54OliPJ11dheb4ipV2c2uFsbNB
etL+PPbJsfeTXWwWl/yul9//d911gXkBiAZYZXIM/DWUUJVeWGRRYr7qqU740rrF4l1FrfBC3nf+
zRY6H57NdOqp0lnLcfwrMPPTvunJ08zXlh4FvFrcRa7lGPZYeev+pShwWafTSS0pNq7NaArxGlmr
l8hobDgvnZ/9yuzOArVX2F9hhCabecxckItxgflP6O+i1Cx+fbw1z6oNCIQirrDoW6M8q59FaNbo
WHlX9/VvSqbOc4zE2Q2Z1fRQJbCNsjoafpXIBj4mwhivhUi8b2Y+DRfW+o/W89/z59528cPBDFMQ
1/DvdLFjrLlCNdvtGwbn6OfNzuLSbsddVFEXmzqETWId1SNk/sVXTeQSNNdkGVf5YNcpNePcfG5T
GADHTDeUfuEtPUMwLMh0njMkasmSka5Y/TgrRjqkxVH2DZki66EXofWsQW/4QcW7zjeZAZ1tpHq0
q8hEb6qk6N2Nb2vGwmlUSzAh+m/1nI7fAZ93l7QYzloky4/jSGASsIQV4F5PV86ovaztjdl80+sW
xz86Tz8MW8uqwGw86/MAR3AI/BZBpWCgXJ8HdCek3PZ1OVy1QkKelaKS9oXvuX6qlh9FIkwkQFaz
8LRPf5TbEyf2qWO8zVM2vtmVoX7bGVVVwVd7QKbM2V3YxMsnON0/HFBq1Ig0I06BcsLpgCPEolwa
o/uWqFrHh2IoWvQQ3bwNKtlEn1VTFvqtKyc9EFnSeVvFU/0QFqIP4Afmv4qJeGYvzRYX+I9/2flK
UPpdknUSIMDI67zEyxSKEp0R/ko7bC1TJ6TdX/TDbeii2pgn9dvHw63vYyq99NZh5bPVSEjWtcrQ
7xroIGb0FvEIBLOOO0yjVdpNXTbtcbCK/loMnryw+uvL68+gFn9Q7MFYYR1sQpeTcMwYVM1gLVtL
igMtLx9CoDLuOxRPDyPqMscmgtH78XTfWV3uaOraFLoXlO3qsw+zrGy706I3FIqGp7L11FYmsXWD
3V26HT159fFwZ6sLcQK1UW5pXjvUR1YRGJGSHsdJkrxxcJp8cQYuXkermxrEOfIBd2IYBoEt+kt5
5vopQgSEVV0qBYAKzgvCBn41HX4R6VudcXSgHalt5NehvdEd3r1/3bEMRmsTTjmh2KJafXqUyto1
e6/o0jegFfEUVHBaNYAEVD8AjmMJ50x1+Y/BGPNbaCELHtZe6qyrOwySZEKjvM/f7CgqrvC6825g
A4fHOYY39vEnfGcpGQrWGw8N8jVrqtEMqbtM9TJ/k5kZ73Lf0PajNM0CWiIFggvzOtuey7zwGlky
TGwx1gokVCETQ9Pq4g30otzE6WhddTSjDtPUa/e5mi8VW94dD4kakC/UQLy1V47egmpKjFi9xYkd
oQVRqqo96uZo30R1obSgLIV1ATp5dvaXKXIalusGfOj606WSnryWuvmbkyTjlzCpyl2tEieouxTA
jd6Y7S3+3uk+Jiy8FDS98y15XlBAYu8sid/y/39FaJNNwhBB9XyT3ajg4dDuv2qqIYnpdOfO/ccb
5521ZTDSEu5xYvk1x6AorDjPcER9m4vU2inhdDsgheOhR49xM0A/vHDXvDseLyet0wVLtl7Y3DQ7
WeajeuvqxLmiIJFu57nO73m4iquGZ/5CO+B8MdFVwvGdv6RySJufLmY15m405Eb6NruD/lBFXbWl
wDzdU8gvdx8v5XnISRAFKYfE+Y/i2ZlncAm+k2Ape4u8qsR+ZzYzNBc857vfmMkXb5ohOyV6BXKq
tz478C73TT9XF1qI5wvMj6BBwOuBAgmVrdMJU5Wc9GRSHE53Tg52qhLkJgrrlzuW6VXjq39F6zAS
7lzAYSkaUGpa17NRNO7LVpuLt2YSz01XtVeRxcNVzu42JlXaf7zG558TaBidWMqSFqCrtWAV3JYO
M2ute7NSEd7F+oxkTeLHR2H1b/8+0mJuS42XbIkc5nQdY38yplar+7dwMMvb2fTlbuijeJ/Lqj58
PNSqwASsCzFL0LFAGAwEwNZGPNifItWh5ebvqFACmmRj7hrDGzZ40yHwEjXOMffsaCuHOPmqe6D+
Ph5+HWv/b/wFXMaNZxFqL1vqrwtnALI5tLI1fkN9EGLXepX5rRVtdyiiwd42U6nf6lH4pIemdwWC
GxCOM8974TbzZ73NL11/q6t3+TVUS+gBke0TH6wTVFq3QKaN1vxtar27RdYACoZThNZDii74oQkF
wgd5ExpBktb9hSBheZH/irf/NzZKfnSpl+tiXTl1RkxmzKiwfsuRhlPUqfmbmbjahYLQOi383zDL
BIlHoECvoXx5SxGzKAzrdwvm54g4ixUUjY9ojFnXcq9PthkUCYp+CMLMn5JGu7OQHj3GbnvM1FD+
B366vmTVsm6M85v+lPp578hXCd5XF6U3dqOv5cL67ZjquVF5eCVBuO95I586N/HqwEDuf976YR8/
YGsPTSTuAGLNBDUfb8fVEf/fD+GFgB9BJZL8+XQ3llWBBqGZid/AHONd4yfOMZZooWq90HYfD7W+
sZexAH0xWwoUsCTWpd1u8OPF+EtGgWZ5qGgQ0d30Qxv9RHmnOc7NHG/tRoXbHBH87aiFFLRB/bx8
/CtW4ffyI9ByIxG3BJAR/p1O2Ig8NdggdqJAJI1/3Xn+l7IeEPWpjK76L6kF9NgG37gLe/2dXYjU
GStMkEG4AYPidNwpxPg0FQiHBKMV3yEqEWafOqgwSJFo0+8mG70dXmvR84g5EXwGZIiO9qgNmw5F
1moT93p5PTQ02y5El+9cR/yeRQ2RDBvG8xrm7Ke2dPysRvAVTKr+KRo7eUS9zAu61B03sgjH6xGB
E+RDMmePJg+eLG4jbqa5MHcW7epvH3+e8/2Iuia8LF51RDFYsNNlak2/d1pdJVGQ2gKgDMaTn/ko
8KSFusRmObt/FrVWIDnLWJTo1pakZaEGTWvcPqI3hNYL6HIUh/oyj8oLH/9szzEQhCD2HJQvjvvy
/39d+e5QjVPd62OE3m4+pzsfdwBzm7VIjX0puJ2dAPRfG113JmohF66/P4Dhk1uWwYk5lyonPRUu
2tPBw8qRQzlbbLwQqtW0n6l4mjcyK6P7OLeQS8s8t9XBsQOM3E5apfvXRoiAGoypWW2qJHKKoCrU
1AZmOuRkrKNBXJUECFnE4l7lqL9tkMZoRQCq18HCFyGG+NlOOqV9cWoM1q/tROt12OxY+gWWo0/E
8MaIsFMZhBAw43EjrMh7QVWp+CFziWakM7u11e3CufYstaVgNcNtqhFU+PHxZnvnu6ASTNMO1g7C
6OvLj+p3ZWWjZUSBw3twLJow/2SJKt9IWRY/SVrHH43n1ZdYDGdvLpEOTJIFBEEpgJTn9Iv0NqI4
osnNKJDQnZrjUKmp3gDNt/xbu6q9+Aiva7hBd67MdxUNm0uP/ipqXUSC/+giL11ECKBrlJADJQ0q
0mDJoAUdNwWAdFtq7vAO9I3yi+7FEZF94fY/mzRjIsCJVAVR3lKiPp00qHZEf3q0nwJhq18Kw7nP
BSrqNJkH/9ocR3GwYSLsnXF2LpyAd2ZLhoClNk//Qh1Z3bykcqntpyg+BlMdX7ltVKVXkWnO0UMb
W424VUTs+YW84Gxn0c+ncEYhfpGYhCBzOlsjEl3SUdRMQAsLEbToJbYbo7aNPMiHqNxopeZ/qgHb
hBeumj+1wJPjTvYFXnNhIYJ6QRPodGSEnZSfWxZ0mFbv2+J6JPVt6v8j7eq668Sx7F/pVe/08C2Y
NdUPcLnYjvPh2ImTvLCSVAICBEIgQPz62Tdd0+Wr5Jpp9WNsRxKSztHR0T57p1x6Tvs4oaAeaGhf
OtNVBN1COqUkAtTodg1pJ1+SbkEocMTtH0QSAuyUr6XcrCpxhAvIPLOY5Iconvy8QmCNmkM+guUa
FwKQ0yXg+inJH1XThvLgI5S3r4mHizWIofC+WLyIJ1izm1gdcShUvaxxy3zGbPoqbJAQOoBFW/BD
C0Dmv0k8jvASPg9a9bihgY0Tjw7n89Eg1rdxR3Mfl1geAvdd3FYJU/f/niPRO9EmvZHL5G1O5T56
9+CksJJVJfR1vLOn9H2sd6IlDqcKGuWBVbqPuGYmnpOW1o2g19EeS7G+dbVuPM07hQScTdz68S3l
FXlr36vrvS/Rr2B6F9ptry+DgLst1gTV/NWtMyWWOoRfy4fpnfv2+YXRvY7ek+Z1BnBMEVugJ+d1
cwPGsCALXlY3EI15vpu9OdOiaBd1CT1qBN3H4mV3qA/2/XLtvPnPutC8GF38qbAK6j7CUaf+oUiq
zDo+38UP4tunvkOfLS34ohBK8viAzxg+D6+G/EhRIZHIdzNqCv6gVkI/xNflwboGrV2wl711T2v+
XN+ax2TUGpppwffVZS78q7FIFXtjj1MirODGcROQrrwKoqz0rh3PSqxgAHjo2rJfbOMRYz4sIMYI
H0AkN6IY+vlp0UNSfVY0D2Kj0KBuV+yhinxhy93YfZRix3/80iBwXJxy5Xjn0QtM3QqRH4gusH+a
5IHdOJ/iT+WhPPZXz3/JL7fpk240a+hVTeOqQTf99+aq/6o+WNcq/8+60CzBCvnkMTytPsqszE7b
VCX/bjT9Yz2efIVmCZOH0vetPXVxw2/LG/d6uG72LOGXu/FJH5oliMrnRPjow3ndxcl8C/wYtOHE
Fy4S6aXNH/aX/2zatN0/lrFtTQy7v/++vbDeezddvrf4+gv0P0/CJ9+k7WPSOBW3QH39WHzit27e
fwrfLDi3b2ZxnN5X7/wtmT5UOxIyeztOOxinpl9FRdGnUqn1GA4Hi6fxQ/juP5s97WTseNmCjRKz
t2Tr1T83nXf9fBenBfjJPSHBi3gZDFkw0/MwAjpAGwCFjftIxE1v3Uf+fbBsibd8/M+60fa23ZdF
W2/ohldZHOR1c8N5Sv1/Gul/fV3/G++jb/457vEf/4N/f+05olpwFmr//Mdr/q27n8S3b9PLz/x/
Tv/1X396/h//8ZJ+Ff3Yf5/0vzr7T2j/z/4Pn6fPZ//IOsDV1J38JtTbb6Nspx8dYKSnv/z//vJv
33608qD4t99/+wrCsunUWkn77rc/f3X9x++//RAA/6+n7f/5y1efGf7fdfcH/fzT33/7PE6//xaT
vwPTh4sy0MyIFbHQv/1t+Xb6TRj9Hf8GxysgkEi6A2D929+6XkzV77955O/gk8G7Kq7W4Ar7wRoF
XOnpV+Hfga/1fxAB4qnnVLr82/+N62yF/lqxv4Ge9E1Pu2n8/bfTwv+1/+DRwLOAtLVe8IDXU5Tz
tyvJpqBC5LptSj1WoDDcuSNdal7b1si2NgplpiSrxCDEW9B72eVDuW79939nX/81fO3EiZHtiGRT
hBmqc8ftDgQcUJeswCrkJEBhMzfxPYjF7njvSx9zcupP0izQLwrrpezCbB0BuEzwRlzisgO6gJ3n
ynOn9tfHaJExiQfQj8cqzKTD/ZeOs/jsfrFrO7xVgG2uuQVtKYHLxcDfPj97Fz5IR2nzyOZAj6FD
IKTJetNXsoDSDcr/aPZ8B+fxx7++SFdKiiiYqyfpBdnSjFCdC5VXuClKUt3qNmiq2n3pyEY2ID8Y
OuiG2K3vDEe7q2axE5hoqeG/BqCdSQAYjw2wWUEmy3IeUhBk5SCe+c4bb1ga0KQsiD2lImBbW8A5
nkm376MuscrI3buxX5pj7eRtS8VmFBhgCiD3m3qi/06Che5836XGtTCih6UukZqCTKmRfLB71SfF
LOudV9dLrZ9+/mS/o/SaQmNCBFnjUfrNhg+/7Sza7BGrXmpe8w29tQS4DARB1k5kfu8sg5+sxUbM
PI8OVhTtUnPugtwdyJDtVPwDHtpDCL7dvSfTS8PXvIF70jVSbQ1vgHxHDQLicPWTYYApHZ43nvPQ
4F97V0cagwd/QZazJDlrx6F4Sxgb5Htv2GL7ZrKqmNypsvfCnTjk0tdovsetldUBgGblyMSS8M1I
x2p6z6bJ2nHUF9rXUUkoK5A2aPaifAPVfqZKUOsnK22QOXp+sk47/hfnmKsFgjGoMVvpKmgtWNHG
jotw+Jy1i3LoYaCVv1ezfKkbzZ94fl9EC7dIPk3Sna4AcursbOucds0gGQCJsOe/5tJsaU5jgEho
4a0syrnbbA8A/VSv8Y4WPzzf+qWP0LzG0qyRsyAWyV3Ui2XQHyLebemrfnhsgqjZU3C79A2nnz/x
HlUEqp6I8CgXra+uLbbZr+PSEXsCSpea171HQZWNyQlzSQZ3Tex6BSXE1u/BQC41rwUWciY9OUlq
53OLFZjaEuJMIBPcS0tcal5zHhKU6QoavFHujzPeRVsVrVYy2oruvb9d6kCz5yZGBiNeMfuxw4bu
mjtBt2SiJtuykze60IFzOvKfLC9xlTc61hrmYBSh70k0jm9WWuLV9fk9eql5zdAInmNOhUOQrfT8
iV5NYBdGLr9hIK8060AzMSiYDeHkCpI3Y4kKdTyXQLGglj5S+M93cPI8v/BIOp2CgqCKzRYs8VAo
Lg4QPiLkDbO2ObwpJ+glZmvpqu4DuN+9TxLYjG7Hk1+KeXT59Ra17qTfFrjCNmr5TQUCaILIvokR
1kXTUvtT0k31Nqe0Cjk7Niv4zg4hnmv6+xns+HtaVZdWUDNQ8BVa4BO2ipwRSx48MI/kIK/2dvaH
hnT463TUDDSYp5UO7hDnkJ8SfYba93mCdtC2tVccjGfqdYnise8cz1Dsyt+iLni1ep7bvURNSlR/
iBrAZ3eGculDNVuOujrg/YJLNIeulZeGW/yNr+sy7Jxsl5rXLLkVYJBWa01yYfElLyfHb1FSHJV/
PL9NLzSvw9ykI8Korks/L/kafQxwur0abYtlZq2fjOOJlxi8EtAXCBbnQYubTCqdiG2JpEKNZlam
C5CB4wL4mlVE+aSgZnMd+ULYX1buwOIqt7L7pAPpEEvcLeTlV8620TVbFlvzH94CaqLGFWEeRgWT
CR+gl5Qo6UMv2WzqtFN687dmkKEgmRwCJwvVXB62sLcOZq2ftsOThQmL2O7qYQXbtiynfOvwkojH
9HrHB13aVJrto8a6slaEqnkNyafUnZz6UKjeNdxUmunj1tNHABBvuYt7Y2JXzmNX+nuB5KWha9bs
hLzzgRfa8pKoCQgayLNn7VA5teG+0cwZpIWgnwKKO7cKFl+7M2oAgIT7MwN3loDbT+eAyvR8WT0+
B3xq0PpUuH66eGREDa2zx5Lx67lBReJ561HnbtGMOnWw1EGRpwFYNAFhnG+04VFKcN56beNRdynG
LR8c2h7HuCvTGRid4/Mb/mQ2Px/HSKidt94VQbVtkJzLFyv4hmtnMx9BQM27fELdtuEXaCbrzWSG
WGeBsmIY7tt46uvM8fvG6Dr+E4H81CEUWrZwycH1El5DF1IeatWZuRtAR8/nx5lYW0RbLfNybP0X
tGXkJV9bw6FrFouDuoBSkDflQ18XTioCyOGRaoUQ2POLe2ljakYbFCWEtDakeXhH15tmKqdbQB/a
3Kx1zWSRH7VmR9bTUchyGe+9xY7a14GIwr3i6QvD10swGofOQwnsG0JCuaUNDz6qWO2ROl9qXDNa
gKMagFaKORtayJh5o3STIY6l2ZbXRXg8XvsoaYxmzLz1UbiI70DVvAc6uTR0zWYbDnlEawz/HLrv
DhAhmUPToevWGkSFhLLbnMULksbuqfXRfGJO3/TkgG3smRctisIzSLxUqYxOGtAhBM+MtqSuolGh
zPIkUo7WfVR8Ur89lrQ0y2yBekkb+sraiJZoPAbNd94SEBxWTbgaxQY/EWWtkweKTtXMWTAVqFh2
ZjdxeDEZHa8oNj0fO6u42/Xg7M66eYMoUkW/yRqyTEazrtPgQMZg4qjIlxmIr/0EkKCP1jzuFf1f
2Ox6lbpdBBBAqKwpI4PdHcaVov5iGw1Hrp2twxivNSJhoKnCuErCmraJFO4ekuHS0DU7BRDLKqkV
Y+gx6P5HPI+8KUi5R+x6qXXNTlfpux34rCWEGPGOCEFl1JQdLEhC7SGTLnVw+vkTU3WHNQbyrJxz
5TOQtlkelGr54k5fzXaNfrJC+EhAlh0nazG2N3E9QuevqVVm1rpmrFJAfLJUgcyn2Pvk1O7d6Ht3
Zk1rp+o6qpopZU05raxXcI8flUvM0ncogjuf85hSRpyOTHkN9bqDrIIHKCLvsdVdWFCdBahrRkuA
hU/mFp1oCrbzW+IOewxVlxrXzlM83y58hPJD1rXrH1Q5j27AdoomLjWtWWlEl9LCea1yNAtk0uaO
VZio0SvNXK+ukTGXgawaX0x5DFaeD/4EP4BS+21PWunS8DVDlUPr2m3RyxwStNuhX8mXivK98tFL
jZ9+/sRIi4gOZKZC5oESKmUM0mZjs/fyeqlxzUTjDgS/3GJTjlf5+GU0ls7L1ir4o5Ed6bJ2IAue
xAQwbm5VRZV4bPkAPlDDJdVsdPP7uC4qaBSJYAaVe7R+hMzuG7NxazbqL/66UA9tg/3+wZfqZeCP
O/idCxOuV+P3CxS5J6+cMruwLFBNF7d0s83yA2A6P98qjsM52SzozIH54TVT5GN0Ihw0mpNAM1Gr
QpwuTppQoD+5gyDysWB7TAWX5kQ7RX2+KG9FTj3rt/lKLO4LP9ihRr/UsmaYHBLdEKTG3S5k5W3U
r3knCqNnVhBbnM81RQ1DJSUGzdm7bZZpTd6bTbRmkm1cCw6gkpX5VfNFrPFdtIVHs6b1I3OAvIBa
wilXY+08bGpy81p648Gsdc0iPVQ0dcBBTvloAUoAaqGruIg/mLWtWWTT0hHElzY4HqFOmFh2+Bms
w4YHm6/ljrCxh6G1cSRXNARDxOhbhziG2LfR0HVpnwg8RZMfzBYIaO4Fim6QxTZrWLPIqqwGkMOo
KZcRwByLN/IEddsPZo1rNrng/V2prhgzYBuvFshlHwavnsx2iq6QBkV6u7FaNA4p6Tee5F8pFEgN
Z0WzS1SPKHuI4jETzHsToO1VzqZta6bpLBSkXquDtDHq7G5lVNY3g7/uyQydRviLRJ1eFF6NJx0v
8KVkA9jrwA5Tv2vDPZ20S21rtrnG0l+aGJa/emqqURJVgKXERQREzVyLXv0JMSi/wFvNlJc+/2wt
8yMeH94ZbUUdrDWfSKdQrmplUpbBYZANhUCVS8ziCB2pBTVpgnz0ioGv6xvZ2zfrPBhaqF6eWDMC
WpzKG3MwU71sATgEKQVxzWZcLzCXpQA2Us5TbvP2zrfatBZ7IOMLu0Wv3xQBlChKj405ZCPdFLwT
InX8+rvZcmoGqvCiMEZsGgEwCD+W43pDSXBv1rRmn6uYiiZyLZErp12StifDsWO1GTIClW/nJ34f
LF2M4m2R4wlpO3Rb/4p4o9mz/w+M7NMoX3J3bCpQR+Y94C9gUpbCeoHiTvXWbGa08xOcovCKvsSK
zuqPERHcOkZfjJrWAU4TDp6Kh/2YN2H5duX82mbMLFjWsU1zETUhBONFvs1DBQm80j1YbffVbNza
8Yma2WIUK1RC4oqnja9egZ1iJ+w8hZe/8OQ6z9diIR88o84hB19tIBNBwvrlEPI1WWpX7rFsXTBS
XcA1aKA70/SByFvqfWorH6ovzYPZ1GgmugLx2IakELD/ebyaR+EkzuwbPtXphH2lWwUUajQYuO88
stnqEt/i781GrtlotULYBRRzYx6gPHTJNtB/+UkXtdUe7cClWdcOUnAslJGMWmzJ1bqjzH2gg+Fd
XKdLa2kw4MKMpgsV3002fV14odkzlI5ZaiNVsGFWIvcK5oL+zZ3unHKhO3WUF+ZEx2u6ZLaDmWIn
FvaGch4x5KBMMgOMoZDr3OuytbCmdaxE3s3cTuyZHIcF7FlG28UJzxufhC+lD5KGHO7xxazcF22w
mtmQjoKKl7KV9VCKnBQl+Ms29SIW4JwxG7dmoDF2ib26jcidfn4DfY1bYe/ptF1aTO0MFRSvEyB1
GvIxjB6pI+7aZjC7xP1gzHiayVp91pS8FjlYxIckBgg9GRTb45C7NHDNMievHqDwEA94t6mGVLjN
nbRisxBUJxawbdyzusAe8pJ6rE4WJCoyaVuh2cToUKS6joFKqxXsJgZdBlRUwrdgVN3MdqJOpjzX
QVgAazfkEOxyU2f0X+EkNXw912FI0uqiHiIs2C49ZGYb+FrVjFUSxXOzc5heWFcdbwR4rh2Xa4e5
L6uFpB2SZ3lR+FBENLIlnadFNVJGghU8j6yxGVKI2bLvMiaL4aXxJwpYBm7MJbZ4Lio1HlgJVSfM
UGB2C9CpfwhZ18gGh00u29AF4yRw5ZCxMfSPP1T2nljs1AKBN3odz1H8W04JiGybzw0Yzfe4BC6t
rWazKxWhWFbMTV/VfUIn9m5tHbMzT2f1bt1+YRaRmPcu4lcKVPvHpe33SEd/PXKoPJ6fHLM3e4q3
C8/rItge7b4oryB2xfekci41r2VyPfjJwFVY1rgrhvFIJATckqDowz3GkksdaMcqHuOavuMzZt4b
l2shoBw1tGa5efDBnU8OaZgLjLHgOfGne1qOd0szGV3xQMRx3nRZqAW6z+WQky7+BJ4hB1Qv/h62
9tKknH7+ZLsPSJlHlmQ890QdfULd73olGzZfmTian1TRJtta1eYFfQ5LjZMQ0BfQM1jEyI2B/fV8
7EJBR5G3aD2YwV8fOPwGytE7pvTjcfLnCw0YX84bH+gKeF3k9jn0WssiwWtxDWdD6NqkJYvL5opx
tdxLNrbX3uhZIYQCwf37gBI3MrzBIo7iPiYsvGrwLtlfQXbXDxPSUiTjy3WIbKhD+vUg3i2Da8nU
VkPXfO6ryhrSEIGle3AC5NozwuUqD62DLFka4pV6vZaDFdW5Cw0u/7rowTWVOtBfCz5YQPaqo+PV
Izl4ZEWbS0un7VgO0MVEtZ27ySMoPNftMM7M6z6tYPUt3kx+aNVfRicYhjwCU+KcixXfe+DTFmS1
PQdR2oFKtklDRUp5VTp9Gd+GUYe6MHvY3HsIrS/J7IbimtNRbLndx5E6LqydfTB6n4h/ZrKA/C2A
7JWflhD47hHPQuQrjQT1SMJ6KpwXS1fU8XXrOZOfb5jtJQ28Zr7eNou9alrcrXMgQGuSgIK92O5b
p+6JURQCEanzRWarL8NGen0eBlWPrI+VuFBwMopYfyLb9aDSh0Cy5XkVsm+F39wXZI906oLVRpqv
nPESs7Yuxh3IIh/j9qYIHKPkoK+DvIIZyBQHGaQcBewr+GfiJolbpzecE81NCrv0wgaPdnnp1uAL
aIbvYS0ejJyNzr5bo7x17ojd51JJ/goFWvSq9yZm5sp05qcqpLbs3HDMS9H4t1CsqoH8l9NHs7Hr
VxBWzjMIp/u8iUr5XkTDhmR+F02G0655ygFE2SgTifs8RlI5Cdz6ttpKs+IvX1dDtGHCINHmfa56
XrADqKXrfB1sanbLAfXduZE6HXU2y8OODEsWrJk7dnJLiBU0w8Fo8nWoF4hQl8Kqpj7HQ9X3hfs3
gQWaRLO2NUvlchEzZID6vLJj4Mimkaxt6sW1+92sfS2omQOI2M/ShYLqEEMQk/QQHEqR7XDNsBg+
0Sx24R3U4NYSAYLt+IkkCzRUKDUMEHSKRk6Wot5Ay49sxCRSIMrClFuLnZtNjhbcLDZKpQPa9Sh0
bdub0JuDKQkHEZrh+0HPdr4zR6gDAcjUww13ktxUnWd/wp1WGaWCISZw3jpZ2QCeEMSrSGWt14Vf
yJzYEzHc9Fp843qtjOnpdKpBuZaOy1AmEDBkZg5Hh3w5wgErLe7JuQVN4W8V0ObfNiaZGfITDOjn
UwNZgq6u6obnQUhm67qJOye1i2UJdsBZF+rqQF1/3gHKTYsCBOBdvrWOJx54Q+c+hUSGy6Fa1FsP
KDh7ZVlxWx8QxTVQlohxGT1WVhD0ZqsfaoaNOl2Is9SIPxc1VFFqsRoEFAyS8u3RyDh0gBjImjfc
WU6eqZic4gWjJerO1KDA32nWgXZv2WwpUPHqdrnnQcI8WZd68UH97M+GAZYuLBWOGxMdpBJyJV3A
ljf5CPT+V7PBa6bdTkxNsdy6nItuTNfS+75NgenANcsG864zjtAoyGfbP0Jc98Z1x517y8m1/eLa
orN/McuyywUMIvkEfuAUzJx4ali2t2aTop3EUwX1JWeZu7yQIspkBdZRFlDDo1LHiS0E/DwdVjSn
YrW+sHrxvgoLx43R2HWg2FhDCNDvHJYLVr4i8/aiHcodLpcLc67jxMoV74yh6Lt8BEXgjdOKKAHX
0GJ2iOn0n0sT0mhuPJZ7DRTokjqKhpuKyK4yM1OdPtyP194LIZSdE5CmpkMcXTW+o8zOAR0yJnhX
lkVMuzyGQs3tKJifkqme755f05Mn+cVmDzQjjZdGzYuD873d/AEhvw3us+ykuNVnIW51nVmMpWN3
wP5RFHwSbb4J8gUX9ZeMVI/Pf8GFraNTMvmzjadBlGOhQrAv6mQY5fxt8cBmbNa8NkEUsXJXQZ0u
jyFSh+zOGF2zMJBmJqWjd3q3lisUQNq8KCvc8R2XJ6CUMHQHuowDxB6JCkYkO5xlctSho3j8Teuu
q2ezm67OIhypEPpyXtnntvQmKNQGU33ymHbcm4VYgRZigc16HGYw2gKv697LyX5bOoXZ1OtE3OAM
mSJbYOxImkJOVeCFZpNOZ7httPCqg4+xGoA9M4eI4u2sLH7fVYFZkRq4zM9jq5Z2jrTdsT0drdEd
B294PtEgMpt0XdWEI2kEYvTTlq+QbOqH6M7yS2o4MdplSKqpU1LRFsAPMHOlqCkdPm5t3M+G7WsH
bDQvBUdk2+ZOFapDVNr2mx71fG+NvIGOKlMhRYYL6kiH0inX/qYGm/gr1+WB3DGoH2CpX/hjHVgG
3SB3DUMJbxbKgL0eHKeTV7SZB3HERUy60KSAmPlhCNq1v7UUbgW3nNQD++hCiOsoQ3e7Jr6lgiTe
ClBjhspqmtesC1Y3ZQOkK9KtrIrtS18oKo8dx5mbyqBev3rM91/MvJ5uFK3mo1dISAxu4MCoEijh
+ttD5aC+5a458VQ8dDTi4wEXNpBU2kwsaWUD+fmq5pW1HfDXI33puUU/fzWbdC2OP6nyuqeC5Kws
nPrVHDfxrUvd0vCA1SFx0IEIet+em9xd7W+hO9zFTvnGbOSnU/fJ0wDumopZ4dLk3gacbev6124/
7hFpnCzmV1vldCA+aVxKi5XbuDb5wMHVcS3GrV0OsQLq4bDghlBeh3HYVh/NvkQ7Bp0Bcgb+HDQ5
qNLDzG+W9rjxtnxn1rp7/imVKiTuiF6Tz71fHaxie5xqd2+eTpP9q3nSzhDHhlhLA+2yPGwlvQeq
2n8dVeX6eYWQ205m81IXmtOxi5iULh+abFy9JjxU0yAGmswCyfZruqCibedSfWHJddQc4AmlnMO2
zEo6Nc1RBitUaGqrzSjbIjcFotswq6SD6CAKv7IC0oR52LkWgG7hIxyRYUylk8BbIBxBIqBrcgfP
cZO3HCfP2XHQF1ZCB9ERD1jODTW4h6YcIBkUt2Nw7KMY7/5hObe2EboAqhDn+zVA2yGlxAJNB4gE
UetefogHYlbaCi7b89ZHFQ8UGsx1TkgwHYG5jqAV4hheVnQg3UyRivSkU+UUuolHPisGEQFqdo9z
NUO2Q+60LWmLgzPTG7vwEr8PDedcM2Pl2e3YT2h623yoeg9H8DOb3Q91DJ0CERod46Y4NNR9QQLr
xRAaZvF0DB1ghSfCWloceL0MN/U4TrkVePdGblOH0BUBqWblWdjsTjlmnAs/UTEUI8xa145dO4Z+
emBbNCd05C+Aen0cSmVGDgtC3vM9XoaktGZX0rxVEAqU8dRd2UNrBkUFj/B565Za8Z7CBM2h7Doc
eBXdWkSMmdm8aOa5QsVQjl4fHybm0/Xouss7LprGMKmoU1tXPZSdW7+LD9084O22z2vRmx3iOpRO
VetashKBVDtJmnSys9OtDXY87+nzf3HM/mAeexKOzEDnb6jwgxGNc58ANZbyEIzCZnOuHbAbSHrG
eeIUVUtMpV0JFdSkEF1sBkiD3PT5homZQs0FdGlQaNVvbhK1hXjRrw01q4P0dTSdhIZfRwYvPjDQ
lK/NHVAAOzOj8cn/H7Obr2Pp/HCD0kpXVrmjLG9+YVMWoMCoBJfnA5iS+pwG8eYlZJhZkIXIri1Q
FmqCGQyZPFTHQcb2kG3cKd3PjATunBeRR4lRBt7TcTdtDB0WLwrGjJJVHINiAqew1Zi9q0Fq/nzR
vMX1traZxsxbWAWUxfSAksp1Z14vbGcdQLhaEDi3XWjhgIRzKq+pZ0cyq8Zm7A5GW1pHEHaUTpAK
q8gBlPwhfKuqZZdWAWTrza5NOoRQTI3c5oLLTPYVz1jkLwce+2ZJch1BiGgz8LjHZOacKMuWYECR
uU+MoOFQcj1fWE5mfyygE5nNErTT7egPUOBzzeCJEPw6b92vJAr5ZSczt3Z46kFeOUF+74vZqmqO
qm+gb2d7xZTNbsWSyLJQe7b6ttGR7On4wRIwWdu3vCnrAQpK+kaUr1riTe9Nxg6qfG1iFs4hfD1M
mRXjwcZvtjKjKjCaGE+nK6NicXq8IU8Z6DXdNx1bmy+hvRGjCM7TsYNbUC3DJOcx67qwhSq3BJmN
X5gRtkB793xi5DKAMouoMVPE2ZLGbkRKGrNYxdMheEEjQ8sbMPSNga5lmdR3W1RmtYSeDsGzNs6G
ooV4X4nqmUO8VFUKp2b2eA+G2fN52VAGUdAZgRXh7peRefdQmjErrwb6+LxtKA+yvue+zKgt7GTl
bpEVBWB0z2/1X18TITp53nrrNIPb9F50DIs2mN9UklF2VFBeFUdfcJyCz3fz60ME0nPn3RSzV/hO
jY8I3Mg6zG5Qpt0qzZBgXqTF0LwqyAQRXSxu2dFDBBhYGvfqD7OhayF0U8OmgGcUGV+5Sikb6sPI
CqPTA3yN5/MScx/ayUEgsrmBuC2rIjcBgfFmdHxAW+K8dcWgOryJRWRTtbVHZ2zebU4dGC6pdjZt
FfO3HrmejEcVSRmUqFJAUs1g/54OBOuIIhMkAHlmMUuk9ca7xOPKjLnJ02Fghe+3wqlDntFpqNIt
YG0agbneKKDxdAyYdBRSzqKMjnXdbQ+bzdf3td3tUclfMCWd76vwlsWRACtngXBQj3I6tbnr7OUI
L7WuGarvOEhXqzg++hZS57P1tW+7ByND0tFfjeM6BfQzyBE8X0WbzBvQiVO1jh/Mmtfs1Gl7r99s
ER8DzjoAcOs1rG5Dp+0iM1slpyl7cq/jYyQRCvP4GI+QHY/dm9Y2DGd08BeIuIZJuWia+Tj+TniI
zgyQ6OnIL+gz0KIiQ3zcTtRHzeL4qV9FS2I26VoIWdttNW2q9w9g4brqBH8Dkfudk+nSTtTOVAgG
48rEmH8IAX+oO+vW7+id0ah/gnyBRqgSXucf3FAyJ/d5i7rramHynVn72qHacSgRt7InR793VlCo
+6N/cyrV2+MTPBnjzxkGT8dzUavhfrQU4ZFxa7yainlmr0Zil2WGOlVSXJdsW6qX01bsX66hTXSh
U+2QJcoturkeWtz91qVbU6elrcuzpoHVtceqWJs2GXoGuZqk8wac7WutREeu+5aHFTviYl03LGm3
ZlbXVaGs4rPnLYDddTYgrU3i1WpblgRBDh9uG4gU85fzWCxOeL1aPhmaRGxtadHEhjKzVyZiIhyB
UB9i6ZIgHvryMxcVk07iN4Sya29rQPd8ULjQk/KghnkRaaO8er0Hhdwy0yRoIPEDmm9F17FLnFha
oZ/ECtTwzZXDmxDU9ww5y4klqCtoJQY4kr57x12G20BN6ug7VJDxYyEHfz6EgPt6icQMNek8Ly7N
NyVXqC41tjd2n3skbYlMVuHYzpIEUVhWHzvqN/FXVkoI/aCQc+sFS8D2VasPJ5DeFd+YWpMOpFFj
uix0dJoDQeFkkW14snEzyy3WMS0i7LQ4ncNFBezgzltgv3CiOYyPNJAbQ10YJJyvoBLQpSTkc/iy
tiWNDjb1Fi+tSDggCotYdIgYCHCTdSjDoQN+s+6r8jDFuDSTFBmStewxsqETJIFIJEHdyEzzwicI
G+FLQiZvsFp9RRMRIbJLYsdq2UGyzv00TCw8LGpbyVeobCvvyEUfNK+guBuF76sBYr2vvKnwvNut
qCJZHtoNNSr+MV6kA0aELSSyfYkKjQjrxSnlGFxpb3EpjzZYjRGNMbvfmisVeuvyZYgY7cu0n5EM
viaoQIofnJWAjDBtOx9KYmVknWggW9l2i4Uqlg2gLTDoEDnLTGEt+/7a/V/OvmzJUlzL8lfK8rm4
JRASUlvdegDO6PMc4S9YhIcHICYhCQR8fa+TdXu4UZ1ZbWk5mEW4+/FzAEl7r70GBiAtOvGmRyhz
wxu5503VZwNffGcASayBnS+V5WyvyGSbnTfYo275UE7qeVmishd4HIZo2ivK7JINZRVHcImt1jZH
X1OJr8LRfriSywYQqGJkWkzqtQOYn0qEckeooJyjlGZIgaPqIWyEQbZ9UjTLVR/5EKg2cfBW2zBm
dnMJ7RZZLXdgcnKYrJF2+h61ATQzZk5i/ZSwLhR5VVimvqP3ES0WTRcPc24VG+xtM5GSP4OeNXZ7
tSaQCcmBDOy8sSBqrsPKN9uPum+HKc5jEwzx7YhFW+16Xa3RSXehGt+qoBMkwvbWlJylSRdLfUuc
a8LvsSoKsaZFKbvy4P08szMxdTx8UZ6vLIPnPdEkLT0NJaydGW8/CufLpkybsRHfGeWjfoO6fKsy
TJdwdkHnMaw3YPVZgR8egvhjUGbeTl2k1/W52UgYZrrCSvpQMR7zY9lE262TpNyTaBTqTpgp4Tsi
al09jk21bPceAo8owCQavgEivzgR85P1ru9/NpjcVFeKj3Q9DINqi8MYydBcTaNMokzFNI6+Co6Q
6x+hb4pbSMiDM8ZI2wekLV2qPENCKgyCgnypN+HPyJCYtyPMg+iXVtaxzHULpeNDslZtfxuWRR2e
/FBP6y4YK7Uc5WoIPyR8acgb4UVTPFajRDC3Xl0AT0RFpIWIpuN2Ps+bZebGks2RE9Vcty8I7iiG
uwkW6dWeVM2Q5G5RM/ZOz4Sp9uBPh+ZmlDP/aOEJ0GcFcDd/Vy3EYCuphsXvOBucKXOCadV81SgY
HO+LctKQ1wTJXD5Xwsr41GmteYrYX8O/V5VUOit72ziVij4sCLKHYrqcbNtZlzsfkSB3to/CtG83
r79SJ/EOckbKEHaGC95FHZTWpGoJbL/rL5Y8KQzttuZ29BCm7Zg2/j0iq+eIVyuRxZghCoLfoFwq
Pwss4SRTyFztMt55NrytI2UMBkddB8uzlDbbVp+8g0r2eUU+nUE68eiSBfv9pv0wpMrhmPYpEO/Z
fjShc+XjXG3yCjkcBqdCA8sa+djipS53U7vJ7GAQj3HnDoHkHUshAO3ZoZWhbHbzXNJ2TcvQie3K
L7YEdLEgXkoeSbGiUIScrapOFlFrQbqZug6eOGtMlFcxn4LckjmUebJum3o1ZKPqOLvNy8PUDUGR
jz4q1muKBK97ElpVPwFKjtYmrdvWyT2s40t3lg3amNsV4JLYx02NQ88VBRtB9o6r5boriWqyYTOh
y2JtkgDiBWOL2kNCt9nw0ZGmgyKjj527rxeSRMcBc2N1O8Durh7TeY2RogNz8XT0RoaIOpbW3TE7
Bv23qF5Ee81bavGg9VXXVj9oKzY8Dh182+xuKEU97/HJFrVjXRPbF97MVXG2Za3oCUpa3t5MJkLw
1g57Ustz5CXR4nODXzKMzW2l2NEOdVmC4AwZFh4UATOlc6Xcqo9adRTE4QhEYrKzGtGH6ezWPnrq
AynOc9fKVxE1QE1hk86K5zis2uAnqPZPF9LrEVYq0bp3q0meQP9cfg52JD4PAxyA2az65qeGuOa1
gwyDHTm25zCd5disx9D3b42JVQ475PoRXQ08kjYSIJCwNVuXZHKJ8Oh3BIENt7Ne5kxbFGv3TYSx
4b50QZR7VecRXD0feNLP/qbdojXO61pZ9tTJUQT7akAgbbUMUYo0CYLHoPNtRia22XekhqMtEwpG
KplDL3ijHHSf91UMN8UcNKfiyuMvbrayLfMatROwhaihS65is35pjCld1kHatl7DEpB+q4xZ0ljx
m6pryGm2NqAH6Gw1PY1gYB1lgkTZLexgBlNJrPpnghTaNZVRMON5aFkWRTj3iVR1n2PXsePtFkxi
NwvZZxMprrUKuhd49s53yYQtPmdtR/N6HD42Uo3p2hX1O7JV1HXsV7ide4u5wrHhZo1RcbhlWHNi
GHVvY1hCPopCa2OwL3RwHIRXX4PnIB18ED9HyIqJ8trrsP8QM8V+H0C7d6WVBWVdgTRcXknqlvkn
+DWuTiWmrFtOgmhmVyJx2/Ij6Tu/L2cH6nJawaD/ToyOV9m4BJV+qFpshu906IrU2EDTKuuadYKj
SlHG7ZA2JtHleYtCZ3Jwjtx08JZ3N75DMfizd8k9dVsX5r0Kyw6XqoKkvpXBWNxHWhfLHlzdvn8E
Z82pJ5gn8OuK1MV86MZ1XW8TuDfo3CwYzJ9iWOXMaYdE7iilyzhWX6belOS9ruh8p2g03mtjtir1
sGC3M5D8beEfQ1iP4ZNDIGPwhWIUFrzFHDspbJucY1DRxi1na5bUZo6yUiOB9lzVm8nGcUoAGvNp
KrJkY/NeuEmpA5qTTd94cGLuJQ7bxKSz70C1KtltJLs+WxMkJpoCtDzs31MaqKkAT7WasshsyW7h
sj6tXZ0Vvv/aIVEsTZbanzx4dGro38DGW7OVDnEWVXHDYW7iEZdgBtni+IKgS6iCwKRtWvOyjTUq
e4vQ62WW4TWSa4M1r0xFjsyDqLkWGIrGPXe7ELrfrG3NmNaUwTjC8P4FVe87b9jdFCKYIXRYovF6
oex20YL6k38pa3kzU5kNY4iVEYbkUDXt3GebUhjBBCR+Cjs/npAx1pg0VC09NLGW2QSJ670lrTgH
KulNRsrhFn2Gmw9RiwDdGfeMdOOtrpBjL9MQVrB7LVU73NBO+wBnBRwWriQvaa6G0S17FtbxfBf2
xMDQGYN7+RyL3lf7uUX00v0YVfSLsIgNym1cAFsSdeD47drrItkTo3x0h4Em7R+t49sdi9s2POh2
GIIltRf4oo+x40JxAQ6kOMyhRm+y9aW8KrBl6iUTcVzer2BWBdnCsXof7eZHCO6hq458BpvMoskS
Gdb6rrHAMHHxkHS9oyt02+0eEshwJwra97khRaSzsK7a8Cae9CUpmNtLcS3AJq/KTIqZRXk3jSSc
8CLQjPedS3ZKtLDmSrcO0thnDQUlfS0tH65NP6Gsz6pSBVmoYD2IR1csc5p4jk0imuCtcSy51ygq
k4WgFywdJrnwCTAeGUs0DtypxpshD9OAhZlFDMHfzVpN/aFZcJ58ZcT4eR8lTRsiA8fAXC+Mayry
NWmrDzmzMrU03PaTmJYvfV9UEVoeVih7O4Gthx3PoKSvz7TWHrP/Yr0T6yV4dzMbvbJCNGQnkJy0
oHxDqZubLabs1bdzUJ4a3jP3PLVFOD/2ZgozDLjG6H1tCz9nbKmDXDfVi1ymKZ118Lk2UHENmPqm
ZlHVsXIaxi4xdP0o9mi2bU7qNEFDPoL22yBsm0THqIn8YRkmufNdQq8ajNTeWhRU2bKq7yWMrO9C
QFr3VRjxEjEFDjHi83kYcDKchS/XH6FW4evYM1Edo7oCD31TdpM3YxCZe+LhPwz7e3YD59ApFXyF
i8pEtgPKlvG1BORk7udAQ/PgliSbAlAuioC9CtHbdB3EDWZ58BhA5i41qSXlFba4+bQaEb1gdy93
TaR4k3bd4sC9QdhJxHyQlR4JEHmDpYPrM3nsGUV9rKek3OHBQGAYL9fzxsUPIUr3AGZZfOakwQNH
W5PVhD+0zHQv4dYud4Jr9VASbUGkmtqmGdOF1NLbtET/tu5X5CGuRz5H5SsPF312ahUyV/3Is26b
tmXfG8XOKwi58YsPRPJUtp4iaCByfRIciy6ZfZsWWCsCxg9rRX7UrljdC2Ocr+lcd4sAOTmc/ZrX
F4eLU7suG4yAhAlXjazocbR4ypaaDiov+RwG5zmM4S8AobQnZ1OFhby1wWLdfoZzBXndeBvxTK7x
7K6mWLPyHb1YNyI0Iwqio651HV+rZW4RX1z2M7bWUBvxSqdWk7uRTlTvYDyy9jDZsLw6DcEs268B
ViZC2NhaszonVlUunViN5kq6Kakz06Lq9mlBA0rbdGXrVH8sgtHxel6GefuOmDWPAr9yguH0brGQ
mU4VJHBqB1+oIjoY0dbqYQmBZu2GPqbd3iXY+HL06GVyGi+E0t2YdBG9g0xMsSswwmmYh3Jh8hRC
CLj8rHGKdneTdUKTbJXlXJ3taCnhKSxyBOq/TUXt+gCwJ4mA64CEvF1Z21rsRFWfoIbSHZb+UwP4
xX9tWCNPMZLeAfl0PvkaWtoE7x3m7gB+loEh1hNjlSrD04HKPy2muUECjJmWfO5KI944XCrcq/AV
EV+sHWWkcpaMAYqVomfB/MT9ppYyDaIooahyCtNlsqBtdGs3saw/YxhYtD9MDX3mTihkYz6ubbVI
WGiwwdwjtZw1y66f4Vd8kHUQDfcc6xN7MKHmUiAgHikB/F31EOofFSWVP9KmakiXx5tZzJC2nPMS
wQYDOmq0L2rMVhSpKKxR9zj/oBxKRH+QTdmY19YGw7wfVODkyVo5MdyxTXqTj1G7zO+NZFDX8aqR
9t35Zpz3uiRdkMlmCq/qsSx4NoIf4a5XpeIStySpIW+1mBtlRs8jOqyRwyDpddpiKSD5H4vroYzG
gy8W8TjSaHU2dWzb9N3atm1qEECbQuZYThSJeUIN+9ULlC8lMnun00YtIIdKTklqnUf9nLrJefuQ
hD6pfs4I6xG7rSGkyrmHndeQlhapKccCjeN1DbM5PHU07Oi5UAgBvtLlOrxJbJ8mp87FYZuSGkyY
V9tuKkDLtZLgsGx4rg9JxMLk7HDeqG/e0/qApjaUXweU90mVMVmS+hHxahXKIBV2vJ5SPGSMZgL7
9Ap8IoAUdEuqsL4VypMtM1jwL03Iul1b1LzHUium80CAyd0AgaPsXvQLb85+NvI7sMUvSH1xEUdI
EIeoYUDqUfTYR2XxDocWdBllh22yVqa5cY5IqB5gmeNPbSKqTG8rInSgaCHHOjG0vRkdte2NKSZ7
NWk9qG+IPHefwdhYmy9TgNsYL8lrM11aiqYR/WO7xP6Vo6JxebmNaDzB1HNL2vqk20N+L3mqtC9R
nGD4PiO+USyYQGAntEAsnbr1ENggU1RcsEtYGZjXxm9JGjFoKk4YDkl7TUcxBvc0AS0VNLekL+fT
zMvStbgp00osPAoKVe8WQoW6lA28fijHWvJdCOHO+HNB5zNnQQUs9h3uI4hcNkzYeNej74vwaNbR
k6nRXB/WXtk0UthAdTpPBrmMZTRVH4J1NnqlfqrmbO1siNY9idt5SdUs2uBrXYfFd3Epho5igW/C
y8r1p2taF58IUI6wzMYubqajRMqNyCQ33efAsGRTgRCaDEE3JN61Mha/w9kN3XARVrGDY2sRoy8X
hO6XKPHJF10GEor6WhbAugPZwevLaphu5KiAOn9mfBg+2naBkSGwuEr1r/AelApFd+XpUbl4/QEw
qNyuTBsVn13VbpIh0X6do+uu8vH4EhSEs88QITDsB8CSClifKtm1HEyDvYNUaxaV4ejvjSwSDfEc
pqVxyUtyXwecYz6DooZcMQ+L3L2cDY/yxW2E7mY+ow9pu2l5gst3GL9pI+eHIIjtmyiS8AWUILcd
hgL6p2MwAOpZ2m6ZdzwWsKje1KzfcM2bqz5sQNTkCpHycO2Jh9NQSTlmTKNnS3VQNF+gPV/SkUG3
pnXs+ZVZdHCfcL/ccLlVYj8UMBPZtWxdDiOCUg6hbskpRvA39rye2tcKDcx6p8sBevh5hoNVykZ0
q09+gmnxOyxxgDTY1cfVFww74DTE5xXXIfJKYVuQNKQDahA0Q0BD3Uu1cFSkFOAYiquaKBbA8Bix
ErmBsIPtmCiBBPopGpC8k5itPkSa6FcECqjmMRIDbA0WZIo81ngjKa0vpXmGbXt1PjVAe+kdCsEk
zqjG23kZhsIPezUWqsqiONH++4W9fRr6tuuuliTZWvyOJrCPaJV9e0fLxF+hsqzpXggdDEeQghP/
gOFKv8M20fd7w5iyeVTNbQgCKKKOd4Mn2ETg+HLGvQDAVmg2aGBHHjT8eV3dow0qNWc9m8L2HARz
tx1gqLf9CBiCwNIWYadX5TYsWD6FwOVoPNk1Mp7QYTp/pkOIEraq+6tVV+wRfPwRmhc4lgK5g/UI
jZPiS7BBILEX0HytL0BOlxkHkSXhDydMGSVIdWo2YF22nXR/6jFzq9+rbbRdhjsFCwfRVGgDsGO2
c5dVY6HhyA87LnkD0z8BpMZzPZ2WIR7FIUHQPMJ+i5mLOg0YjDz3XtLLIgzUXJbo3Ef0bdh8mlxt
VvqTg8xIptGwuBbLGBPczwlnZ3HSxpEyn+ERT8At7qI4fB1iVGj57KWpsiSeOdRrjq/Na81hvJQT
4Bn1lxboXJx2/VRVL2TZsHuUQcDDM0/CjmWdjNooH4DvztnQzwBr04qvS5kr6CrJXaxHIx4QcVPP
6Qpfc72b1oKhFY62GBWM1KH7CAxyQlIG8ZJ8QDrTnByqVfvkg+ND+TeLApVfMxu2SRa3SRPdt6Un
sAHXaDOq2nbd4wpLimYfKUu6NWWwj5gByVf9VqZx62AYg4d6QVE4rEkxIr1d2uKmGki9ncKYLP2N
1Jg8pFxTjwQAXZlPwmhd3UZb0YOuVpCmPyKKIYjuIRlNONaUoZvHRLNf9R6JpN7sQYDUXYY5IZu+
976zASI/NydOQQts8Atpu8sd4mip8tBIrdDUo9Hrbicg4k0GxZCzUwp3oTC6IjxiaGeZC/pjDebQ
/N1Hq7R5wXnhDh77tc8N07rZtZSKMY+QseSadDTdWu3RYbRolWMYCoJO3F4C75D/N+SqquVyLhxJ
RAblUylZDm8RggVVFx0YGhjuD+WZzwvdULM4HR/XPh7APxlR26WYLIRNCq3spvIRj0G7j5cpHD+T
mjVtgN4hjB1FgjNseX7qpmuhUGww83U4TDvUiXEWtEYeeKSjdTk1oaDidTLIJrr2ABgWjQ9exypG
DbLQ4Y4ldbu8Bfg0MkgroCDDtL/4s6PxncU2x7fTpWe/KoKhWVB8gQG+pWotyvJu7UKLZsVMlGOB
xw0A2CTD9JB5lxLbyf6jXtHPg/K5Jh35NG4ORhQDCUPDNDgIyGfkLw3mbOUwiTuGzaNEqSjU9qOp
MF97V8oPzT4u4z4AQDRq2iNdnJv6IUa5j7UcySRme43SaPysdMy8SF0o4T/uk3gSzyHA5hqBRpho
ue8SBsXNqw6mIbgfSowwH2apRgsPjlW0UZbMI5y6IQTVpj1VHSa5eEhiTfcmQePDd0gGncYraFpL
5rMNU9Ghg++gSeokJ4w7ceU1ZqPXqK4Fv0ZZFNunvlWNOScl9cMpmNqye6eEALfil5ptPw1dMKVt
EvngeiDwW3sIJjvV2OOQtJlJVMb9bp06YW5r6yDd6hhJ5uetBdM1E8RibFnTtodpkikD9yG41cUz
BWiaRT0SO9S8nYMNgfQoWeHU2Z68LumKegqh7VmYLG46rkMv6dFgbuQPbcM38hpWjrFz3WC2nWnS
gdKyg5SaGIAePUZXGGjZhQX70UTRlFHeqSDFmrvh2l4w2p7B8GVPQogFxn0dhJhg8h5DyzVtERoo
0nVcNMtNlbD46JZJbkcdLwHpYVIY+UmmDS2R/gdUIlTXLDTWvjKLnIDPpIyn7hqFbZ3sW1ZN8sl7
DBvztgTuDb0tKJb3dd+3/Koo27558gIX5mqNRGPPZEJIFBA8aC4OjV03dq+mpCvPizKyeUGjB3gV
UDqq5RFQm+gwg4nhOliTbMJi1kEGNxu+6hyT7UTIfQOC68WUO/kKT05iw0xKWLp2uw7DTTudUIAZ
XFiXKG3ucU73mKKAXobhMGo3uT5RXHbIBSWrmu0F80AgvjNW8l5uW3KNJpoHV1FQAFpPOYEfY3QZ
TIvoQBTn+tCoZGTXWztAdB5G6+C++nqSwLSbCWY4e1fqZa3S0GM4gal9BBohGa2YYftoOvvezbGI
7gcYidhofzEvDoFpLGwWABc2OatMdt43+dqZS0ais/yWmSLuTzAk3fxx7PVE83JedX8dWTgvpUvR
kPAUb5rR68CGYbDHvN3VeStKiYZTj1ajNqJdTb8tiZriq2Ir1fKISUvsMEKqCrP9oD2j5XfdDKQ9
EQrZ7onUfh1vYJVg3HMLe3VUNT2Ll+swDuz6cx2Z0tf1PHXJbpuYACgoUYikGF5PmBPW1oK4Orr4
ZiKd9ZlbEYJ7MngLKp+2KGoy6Dw4+B9xfOFbz2IvQXW/bWekXL8Q35T2xrgt7M8JIhy3y31OCuh2
pFvnrLZJrL4DTQwAyTIRaAvYHJ1MZns8590ONXWDoxFb6KXB90b7OxmYmWZrEIQGy0SMBtIfzS7X
TmrgV6ghDJN3NpnbAB4LdVL/mC4n449kAgANqw5WnsZBriEGKiinnqgxkZtQa2OkZdKpjWFO4iky
zxLMCEhOIxaAKUbLsbiNqsT5PfZP2HrObV/Pn04terketqRjb2aZeIyuZVTTeQVIv7yJpNPz3cWO
lB5tNxVpB9+mMUUZWi55TzG0wmGLWfy9WFeZnG0F0cwtxn0d7ERQFG/AtMYGcBVDBmvM3LdpCkaR
QiMXeeD8ugGSZ8bqEYyfEKXQjHzxRwWSLg5ExMXAhlTOopCviSYSyoOeYDQL6Lcw4+DSGtLVOB0E
KDE0A43DTJ9AkErgxEBqiPsGmGKrg5Q71K0qZdhe3ZaW7QDhUoq8BTSc+wVKZ+Rc9UvMq68wC8C0
Jp088pjGQzc7VqvMj7DCRwFK+MLC3NAKrKT8X61xcJoOmDhg3kpdRkBuA7Ap3Fhk8PymLxQ/HVzN
vir1SVa/I8zouxdMI3pYoN4NkTU7wATbBNJ9UASnfy2mhSyrjdsjPOeXJSdcDVO6rRW7w9i1n3Je
wMfgr5Hx+C8MSL7GfTf0tt0R+UXFz3ze/zU62y/ER9bSeUHR3e5o/SiAVtTsr6nBKP+FoDzAeFQW
dZLscT4SoEdyJjcW27Q9/vk7/wPvNcp/ISkDA4scyJWYiQRYfmM11O6q88EAO08LohkQ6lkh4SKR
Y3S/WGC26KxUQDIMSnCf/vxN/BFx7heOZLkA9q4Dk+wHBPO2eQ2R0w14sGOGQg1DdAzAxenPf9Mf
8QJ/oUya0eJRo5Tv4W0xJk9uHYop1yUKXBgh2IvRLsx1WpSjy9r/N1f4D1iavxptKVAdcYxEbM8F
4mUcHJR2I0Dm/+YD/dGr/0Kk1AintEklGUhQ3ffGhK9e6OKv8Ut/ddpCfT52uizYHpNndApmPdVT
S//ii/9ClnRh6Pph4mwP8HkHDjImHiEgxz+/zX90VX5Z58WCsSKTNd+XJLA4zOciDSsc+3/t1X9Z
7VGjKYhuuC7R1sFm2kkEpm7D05+/+B88ob+6bHGD2aleFB6XKpHRDwswyWeErxEiskTU6VRPEBYc
IXpj+i8lTVL2yxZQidIncMRieyT7srd4NPZWhcBV//wD/a6k/n9wcX81ZkrUSoEHlfG+E7IC9Cz7
1WOqgn8+19Dx1xglN/6mj8OeH2qtntVWP4d40tixsPVUoUkpqx2CRn8sM610lLoEtdh/vrt/+1j+
R/k53P/n+7D/8e/488eg0eWXlfvlj//xPHT4998vP/O/v+eff+I/Dp/D7bfu0/76Tf/0M3jdf/ze
/Jv79k9/2KEgd+vD9GnWx087te7318c7vHzn/+8X/+Xz91d5XvXn33/7wJjFXV4NJnf9b//40unH
338LL7qHf/u/X/8fX7x8gL//dvupv7X/5fs/v1n399+E+FtEIpoAvZaUMnmxFvKfv3+F/I1w8Ctl
dPmfiC9f6RHdW/39N0r+FsM2lYiYwBcFNF2saDtMly9F/G8UIC0RjNOIRjG8Hv7X+/qnO/N/7tS/
9FN3P4CWYPHT5HfXj18fJc7+i90FqDJr6bwyxwTTyQfbjdNdVRXdCYyrDcBhEDyQaGjBX3FzF6Y1
BgfyEIGSclBlMj0OTSCzkQzjDhOl4lhXa72TNJp+dl3N84atzXdPp/komgSwZanU/NlWNduB4txi
mDxFeVIOft9hXR4Ij6snwIr2thrmJo0xTWqy+AJ0RhNgVYHm52lr+21XbiH5bDw8ABQyKFH0kSY5
0qFuHiTcks7D7MnzptUAwURdiMcGHHi48TjxZSYsOqmubb9vbFFfcTgtIMkG47jnsBDMvevEVQBI
GixR0oibaCxcxmzf5MIE/dkD3DzFSV2fxq5KHouuXG8plI9vIIcWW+o8xldZjCWX5DCCB4Q3jsNn
rfrlAcSJGE5PUxV8TbyVFbxpCn07Auq8AZ4Bo3qoxu8doEExYBJt6ya8hUBrOY6FXx9npdsvHcRr
L3UzgvIaKYlGSZJVgQdNt/d5cCgvuiCs0rbt6i9F0ozLjsAS9tC0sbue6ki/Lww0d7Zy+5Oi4btV
cTf9aDZHrpWVoHTXYDqlwVKRNp2aOTyNahNvAA9QpdqNntcF53mK4USJUWuiojgfq9i8FXGJqQpG
J+GHhtLgY4i6/oR9RP9omEbSqwqQ8rzNXqU9+Pa5DTndW4pBjpntU9gLOEK6Z11Kmg5DGaO2H96W
NjzyFUNIHpeo+ZpizDY9qceS9A86xuSVPfdacfRGPtmtq4fpY4MDIyhlzmHJM4L8fASydEshUJrA
w8nLJJKPAyLKjxix0TwYfpZwcz3UFOYCly4GDIJp16vtO2aCx1B2hyDE9C1hRqVzg7hN9BzzFD/a
Pq7TsWu3Y9EEYKWVO1/LbwDjwQ4S99HK2U+oRcIsAdC1oG2OyQ8fTUXei/Cn1rN/JVzY3ShirJa2
BISF/8QSfgOHvD7KtnrzKGjuLDXNlREiX+x3HplUxmbOXCAPGMgEmQbfgUTvLMTbapptV1TBqW7g
U4Mh0zvKOpz73WMYz3rfB83/JO/MlhtHtiz7K/cHkAbH5MBjAyA4iKJIzYoXmKQIYZ5nfH0tRmbZ
zQjrqrT71mb9kmOIIkG44/g+a+/zlJFSm6uPA4fSqohv68G29jnmfyhNDpN24wIBXoRKM9oopvNE
cg/2hmEbdflOi8tPilibCd1IDiJ8oVDegzLFHpyW5ZX0+V3S+/at2twZjZKQ5olcX5lvdhJ9lyK9
G9oW9kgzfyQSAjEJJ5cHcO0LkjN9g36Va8wxUd9raPtTzszEPjoWaxyj0Qk+9HSm+trEcvLwpnPW
a69CZJHcr7G8FKFsnxrOS4nbJ9m2HdJtJ/TwZI6JN4vSL+Aq/J5j2CydyQe754SLzImrL93VgjvR
MozS75PiRVU5VOtFE1QDpUxemyDGRv6gNeXXkD9N9qp6kKwMAtQXB7TXPGs5sTRJL4yNKvrqMDMw
hVkgwKSiV92WVfcoR80+T0CZm3j+Ya1LcrBl+KT0eXke0PN9w55xFEj0AKUAlC32mRwD7COLmwz6
Q9koXtVGF+DAGllrVi9LG0lgvhWAeAk3w1jMvtlm+ongt3cZ1tARYV3Y78ZSYxghuaRNvJQIAz9k
aNfFatvhfTb40sRctneTYUZbpa/Tk4rlK3Gjeu1vajRyfyQO6oA2ki6usq7iqWIykR+zxd44Md+v
OdWfy7Tq70o1JZ8rxNEPvVD1c9R2xj5pmikIncpEjwGPq6bpGXW721acMHemIp7zisGsHLe53VK8
fbZJsJ1FL/+wQrwjfTCFyrPIt/qyZ/2GOEiDTnRkeKutVptu6L/ldusjRCCMKet8IxBvDmWtyg1N
4N4TfXeij0mMIarTY+3Uw0UzcC2QrQFPPL4PqcjOJSkciK4qA67o296F0io+ATfkZ16EdBR0hKKT
AzPoZ6F2bd9DYpbAY8u8sRlNduHQkl4fXMxnCbtHhuQuZCmLSxGJz9VYewwViQjM2NIegY1Gv6gI
PLvKafQGs2w+5pod34TxKl/7uXloCnUSbiX78F2VJnx9yriUMYWRitIjvfYJWkdg/teYExAAZvDM
cUS+K5gA7s7FtEW+0H3ChsiSSOYODWFB5LSg6K32o7ZKuTPzarrpR2Pd0wObTijKJZPP0is2bKwT
sDPbWO4b5C8gg04kzPoZ91nb3oqk73mhcW9ouRoM5Nf5iNamu5SDNzIuQi8A/Yb+Na/b4qNqa90j
B1ug/M0hjfDS3PRWyfoueoibPAv4KgoexuXkpYqkp5AqdB1qvvps2VSxpty1Mx8UeoRBCEISG2sz
0QV/+VriAlBXFLTJeUnjTEc2XCWPBgdovLQVu/Vap4OxL0lONPrR8de6xV0fnyMzQq52otvSCL0e
fXYbd8rgI51Ib05Lr7G6YLXb1zbr/Wk2vmx1li5vX2xiqwu5OuPTVE08pNdG3iZEuTTkqVp2kFuK
GxbtodYV0HeKsRvbAnhZikzzrA54tDV5cKzXV1WKtwyaJKi074rsx00ROWiSvE84u31loE/DjH0U
WcNUe4l5WedUPOfTj3GekPlIijbZXqaNNrH7jQZtvDUftZ2u0FHL5sSz5HKws8lzxgjRGOzaoLnR
WVoWkLnpeLoetXQQ1QNxnn6c5Hs6Zc/qonybraY8rfRC6IQu6Q2Bw3TxVv1LgjYBPOQob2hSirFz
svSWMT8uoxsLt17nxi0t9VNmxPomy9q70jG8xOQfBKrhhjm6X4tqneb5DuX3bUQcn40I94quNIdR
FW5oQ+/LpvjR9zEovE3QfAwrEjXfKHLgxHqHz0Eu/dahOeav+nQ7kHB4iYYbdQkVt2hmzU3j+kYu
j2FWhq4lusGzmtuOMQiviLM7fb4XQ4GCHn7SZNWOkbA2/Wz7fU63NFZKz+j6U6lAr6qS0T1j0PUA
v+XQe0lZPMO6eKtU94sG3mTc5v2yVztLPaQNeBVfiw88856ohX0yjGsTqYh8aImLCca0JNWpy+V5
7McSgNS42ibCnanlL6uCfcue+72Zdbd2AmK3S/pIHowRt50xxPsRGnumAjjIMgbrUYyHcrW/tIre
RfsQ2wxBLPvstZ5Xdug4/KSHv27U4phNGN1pJ3+gQl70KURVKrhZlWxyB6P4Zk9Jemwa04M0qt1V
rJc4NE8yzzAPJLpfqvMrRtDkroaiIVHHIhAhzQOrMJtbw1CMU2Y9NHn6bM/l3lSmTdMk+b0+zF+z
FWJtrCrVHTtl3U+20X5XEvOmi9KfvsMn4uweaYEx47PojtyzaORr8UqgXcoWMNnegieDVUZrLasm
HnkrlhlzPdtWKVyzAm3t87R0HSWzPWKY3yQToLux9SLL6AJhwpyLhZVGf1oJt2YRG96SNjg2SjCe
sjrSYuTzz+X9EFm7uo+9WbEf9WGi0hBW/DCIbJdO8UyNUfpdAp4dV4s3JN9T2zwPukrHlbBIsEAx
QeqmzeIcRb1uDaPxLTGcrSi/gTW7jUnadMOr840Y8HFXZ71d+RH327KmsRtFhASAj/FlWIq31GZK
x13BQTRnEjDlM2VVBaasV1eby5hxD8O+teuYc83yg42fENGbhVp0PyzLAeCFmmrdFdSmYD5Bpzmz
Zwq1fjCXSCH0RLWelEw/QIGbR7XG0yeb1c3Te7r9iy/Qe3OngcW3b1ATH1tKHq3RP5qx5aTQm3dj
xyZa0yvQVnEXmujYY1odeSYd1bB6Vua18VTNPkRs4jbJVZUqdnGexzDw/Z0q7hJb23cWPGOK/lOU
VtjRe2examtKKVffhFJ5IFjC2XRd/E3pilsyLED1I/aN3jWVhH26rR+tbioaWhJOeSIr2HoLaRKb
OLr9Zpw+uGF5Di8t6Yg5Xel46BguYH+ZtHk9Ho/HdEl6LnZ0UmYDW6j6SjEVwnXbJq6YgcLHUaeN
bMsHuqWnCvsX22qVPY+Ynlgn4ronpdwO9DZdq9L25bgEVak0e6f93lrh5C9AOm4Srw/MwBu9MHxW
xHiQVm7sivxRZ042zIFSeQJy2KcZ6YUw+m6YabE/RebqlbZmf5ZZMn8bLOeUKAfw+NnXYZvXQj9q
uKggL8caPoI4Ehk1FEC9kftxak+B7Fvwx+pJma3dZGnfs0HJ2AuwG+oZXfbG2JZ19FTCEoQd6YtO
1/d7uzJTr9dD7u62fygmPWaJ0RExU5KK6eVdykxPXS3p76ou+ZS9Apa47kZpFnTs9Zi0woNotWjb
DKo3WTbFsgJhE8TJ6I1AtSD4J0KaXmmQNJ6uVccq7X/Mck1OtdOlrqGVHwt/pA+1nG5L2AaZwpxi
R7yOmlr63MzdvYiSeY8FgT/dcUZIcgZpskV+g5bTNnAb47nAWHexY24pQTPUak2DSnFtXVmXZywJ
94kwDHqGQ+rVY3nEcdjux3pofaVkwsIQf1+b+F0aWecpE5gpfjcwKKt9lVXdvpaTvCvA/3zOETU8
EQCXXpOpKvKjyhggtqIUH2th2Pemozw2Sr7sUlAjqC667E79o40xD6VqO9/ouiy8UO80lxScaIvv
wDXr+aBP6j3ffIGD0Uw2ZhJ5edcvLgoOdudONTEKhAUMJNIHJPwGPSPyethf30q0fd63Luiihg86
fOiMOaCbJ7aK0mde2o83TVjsrDR6FC2zDecm6bedVqiEhcoLufKHdDQ+UfLcyLnDlOVFg/0Z4eFA
pkl/XOPPXa01NoRfECAdlbsJyr5wJo/87285mLNLH52Xqqhlq6exqoUrbbGN4uSGDAEsu3HJkS0V
tjePmBKmiWZ/pFRYJI3e7VOVharJTZ3C/uNyAedYfUb4Df6qtmK3Ki2fVHLsbHLQloUZoWPfbhaF
kY/jmIgjEcZfg1RvCpOJvMoY3RlqFawdDuNmSjYL3yptvBeacOZ+Eubox5YFhl6Hb2y1J8MJH+jf
1G6Toh1lPDC0FggE7PCuCrXXUpvPQzNlG2uauiM+k0Ndqx/JZP8YqqSgBybA9FWlCCjOL4Keqoep
nmLDpMjkuRooYz9cSBJ4EaP+ZMc8da253zYh4XODuVUFtVVfZ16fF4EzG49FT45ZrXnJ1PUs0niv
JMnZ0LqPvsieUibTGml1Ri0bvCizO7ix5DFf8kurNV9hSIR2NYSLp65VxSabeArsVaCY5bGJs6/s
SiNFunKvK+lZrVfu9EJ4jVnhZhl48FxzC4hRghgg1kRZlY9JYa9dl5TRYsRKIuRM3WcnphCgwwgi
LaYeNZ1AXY3bCks1U66D0Ii/UpEEU2+6qpjHp4iGaHbtOdfIKy4AS4MFuHnWE+0jZx67N9bEZ6td
nsKFa3cFs4u2daOq+3wOtcElGy2+WLjpfWJQ73UOTnTy11fesaePxX2BIaDPjI3SFO1dGNflQcfl
+TLq5uiKzkYE6pO3wV7Py1J1m1a3HqqIi7jikFoSigDmTDxjkeXgsUg/vzpzh6x5gIra4MJ4La10
3hat9dgKeVuu022ajBwOitvcfDIkbuusKF+SVttnyvKjM51jp7R3cZ9tGBvcBLqtrJwvBsLXFOOt
IKRDwRgP8jJuLWYq1Gz0oJyjTwOb8LerZ1/ZOXDu3Oj6pjBx52F8pJsehQeLIGoXtSfze6mmL+11
cyHkITTNlwTjnhizOJBKve/K9dhZa9Dayf1o1/jYwhjMOQ4KoabBYGQ3TTOexCCCSTSXIRpuOcJW
J4ZL3lX2yoljCr3aiLIjugDXtbxpjbwLnEz6zToFau6c4apyl2enJzUF01qdwuGp1WlQ7Ds6jyn1
c3YHNZJs0yXa4QcMcgOxlucT9O19vpYvxjyrAfaPGitBiuACDrpkhIDZpXqJOCPoadt7DECbtnCd
wBZjpD7M3QtxmztoT822MKiZUeth3eaWmFV3Kj4RxDZdqvabIRbyPJnZ4q4VdGwUblMttAO7pVDh
Vt+P+p2zpjeKYR+lU91x8DwUvfmdREU3zsQjbpJuo+bKc1whYXWVpKhfXoYo2WmmRg1QP1hSaXwJ
T59RaatJilti0XfT/IBxFAGWs/8QkpiRiCVI1aH7lgvxTcEOp8TxRlfC9oB62nkVdo4Z7sznX869
Q4TYGi+P+bTcjX1/YEnhkM6exhHsfJLTc0mzBaAD4nypbszSPlWrvbWsvnRDQkEuSzXQa5kXz8Qp
w6LwEwhRIfTnkDOBayjKjjGBZ7wAr5A9KfxUO2w1y4kj2N76Rmubm4wp1DYZ6ompP6havrfh2RoM
dq2W+XOa/5ADIhdyZOYJNLK84WhHmodntN+u9vl8sJBlMWWRkKBqywlMhF2gKw+wJSv+Co7QLXgJ
7Fm7gUtqfJVC37AoPtcpOUmds1+xwBxDs8X0ktMpO9ilQeaCnu/HVHyqsfKsY2j1GgImfFV3fiTQ
kC5cJPTVyF43ZvlyP4CfbZSqr1/QFvWU0FqCHyasT4sX65HfLOabHPs36Fk4H4CZY4hRjm2SvEXb
aXdmNh2sZk2DRCv8pa0os8bVM4pO31XtA2DIQSSMQayG+MlSLSLlTNnuVuzvKLqw4OWKG2dJcLK3
XdNuQOowntBHc+10uJGa7F0lz456KHalfM04fmyWriNSN/9M0mGDaSQh+2J053lkSgSVUls/2Wb4
lheOwGnM0059d/LoUR3noz2GQbHek1jjGo0Jcmt/RVTqBPS4ttS/kXf3Wap1EK+4CYhpzUzlxWzl
3tKsDbALfP/4TKLMfi3T7wvf7WJSrvTxg6JdFM55vSFBSvOLpuaz21v6cbCj49UWXstul6pWDKOo
pBtHs0D3Ya69hJ4hCbWRcZswScODgSZrEmFqeU61RvMQrOG9G+dcrenj2uZn+iOUtzZNgRDpqOV4
F4zpQCzDFD3SVL1WEOwpKEbsd2bmN4a2ZarTe69mlLFhIJ1cDyzdeLJChlQA+Z4zxvq6CrDj5Mbd
FCRTvrrwCVhqkDQ3zXKrJfbnXN+3g0FXM+HtyAW0c0L2ifooxc3BravF0anvFTcz5Tut/x4/uhlI
lWAUgTgiSeLmZtGUImYaJo4XYOATAQgoJdcUnvKOcYpYC/AQHE272jtas3ESalc6Y9HRHHOJ8Vn5
NmBdGROkbiX5Tkn5bNOQ2mQ190xG/bZXFiFxQRKKmGnqIcbGHTotti89tPyoREUUNAgS54dmszfJ
ON3NcXKxMFJ62ihMv1LUnYb6jUzcfpFowSVRYthtkPSSlsucD35SVNqlWpNkx4m/vnESSjSE6Ovw
Yd10lcqpN6PmeC1Hba8TqrWlZ1e5TCfYYS8LKlU514N6deaE6KuzuotDzYLZ77020b7pAwtn1RU/
rtMbszFND/NhQduiZ/Uxg526ZbEU9XY0zW6HHRY9J12tx7JxejyAq12foXnNPeNPnG8EFCy4d8rq
3cRiRV9gjpzCBdQbGIdSgOA5XWz43dVEhZvwBonoMi0kfPiDSd4IYv9sPWIDHHsY/KK+nYY0pzGo
hmMflMJo9uw7iAek22hJ8kFOdENMTYcRvIp9YaWf6pIfK0G6W1oUJDuvt1iLOncMc7+zrfq0Ihd8
NHVYnucchtPMU/sSGSPC/bAgpeV2YxTuGOW4zPuc7yrS2vdUHSEnCmpgxmWDNAahIKemEuV6YDY9
U5yVbKYAqa1mO0ZGfMdAHfUhjnVjazWLGpRrRSILAonzvRapQusG4brtU/um0qNkw9DjeBPKocFm
g1OKMkNsVvLAj5kj7BPuPduvp6FHCL6G+oZl3f7AOlF5i9n2GznwHrNyUMm5Wqd+Z3KOOEx5lJ2k
TNR7mY4y83CnrftwLTn6UdmHiQe3qVkMdBv6/bhawwd5S/neIm/bT51mBc/pNqFZc/hXKCnrZuW2
KZbpyBXtsWww+ilQ0pXsrZnvFqIsot4NtXZM2bCNYg5WiTnKKyHNtqqZFHfw/vYxVKTdY+4X7Rf+
CrJ4Zc2ScSaZPq1jhx0f+h21SBWKfBnSZtp0WV3tWm3heL1mjr6Hqh9x3lJbBWmo8CQC/U9Kd+0M
cSRem7ppxLUCHJ4H2mAn37K1UL4r2FdXqJrBCvRWRPsQd2dg8utKKm2n4SFqO+/RPPNqJGyeTPxM
AZ1aCbXXZ9rbXIj5Yqy15oej0wY9SyTD/RN228Xqaywldb7L5uLNbqb1ERSVoa9Ydo88r8LjCnV8
sqlnzmgYyz6t5iLQRYszODdQGcza2Fv6EN+TlW3cxcOcbdQMCWrMOcQTYFIZ0x1nHdpyjD5sKd67
pMXCMPQRijqr/6ONU3nqlmE+m5Xi3Ns6B3ZPLS3llhAHk5jQZBnJPnCSt96J21vS9vI7YlmMG4H/
481xwnY5ZJ2ppruKqviIxt6FLtPgle5NZrL31nGmqiT4ofiKiJvYYv+CGo5+GjrtKBIzvaZ0RBTB
ouhr5U0ObeDG+MgTH+P2ytFqGmq65dpsntlALDSarLFPmtUk8S4v+jrysQot99NYYUTR0C+2K7Ti
vVor97gw+AoUm20xFGVxWHtnfl6VEcsWWu6mycXg5XKEU62z+ba1K32r2d8KuzG3Vidih/gV4Twk
q174s4aZeNVUSVJln8SXjtlN7EFVb4CQtkW2Hdji78Mp1kkaSCzi/SlLoqMxThwFp2RGa7cn/Dnu
XI7Xie7hetPoMbkQw9A2wrNsFJnA7vqzZuWhV6ZDfGtzjGyhUJVlMxaN9PSfVlr+W61/pipSnoFx
pt22WEoQOZwIr2KKW4Sbf+ofI4wMOj3ZyXweOFy9NJbE6KrIZToMxjAfUdn6fV+Z6rFa5vDboHQm
kgj6OX6cdfFtrNi3rXT0TZWh4qNUU0WoafReGEN270CUj9fqGzsUgylemxlH0WgwJF4ty+HSyMbY
6fZqBlk5z89dEz+Qnh1f0miMAgHuLzDEgaADDERTMBmWQUewlIExMm3xrLTroDws7SRPEr+ykTfq
jwGt2E2wDJgujp+GYdHEOtB9wvqHO9PZZ1C64RkyzXpc9Xh9KngoWd181dyWJ/qVzsOYGCpqs4Iq
XC/XNt+iugqBMigVZTqtfjcDQxBUZtwvfaW8JMZibKachDXT7q8qVeoMfgFJ/8LlLo6T4SDoKdj1
blQOvl6OO8Qrrab1xj6Lj0tHAhxHLUN/U8m6eFlpM2xNowjiFHkqGrF4lahlL4NTyAuIhirhb7mm
rgojsUnmfnpkyKd5GCFeNplVcZYhLCdP6dunj5hbULYberaJjhuWWSER0ay0h7qiT8EOJEAyMHHh
Q7zwDHds/S6HJL5Zsjy8dNrUPS5xhBrKINfbMF5U+ngaQ3z9uV4rtCPQGMt0BGcq4qY2qRjtU51p
RF3MZaVnbl2u6sh4icGZ3Yj75bY12r7FikGlDfRfjOeV6YEx9tbauF1WItNdBYaM/CC5CvLWak4b
lm51HBZmvPtt32+iprwgbZOMgn2UvXzQMrfSQ5TAbgl19j46KLJtpo9QoTTEET7eVYuB9yq06juz
IsxEKU0TE20rFttPRC0fxyqnS+9IRtPDrkT1Oy51WW10g9qoKjr0ViXKyc7pREOiuMrzSB+Z3R1o
eZW9LHaLQTWGV7ld2nF8NzOhXdJc0LfCiGRA96bTa/qz1aZjgCSKL+PE/9OzrxmD1e00p4Vn5xbD
GAYjoClOfJJEEfmIxOUB82P7ZdGgcqdKrmfNVLujMevRXqU63eimbv416+D/Y14O6vF/puX+D8Rd
NLz/6738/i/3vf0Yvr//nZ3jZ/8k57Ab/mFJnXHRpF1plolJ7r/Ruev/clQuNf9Tta/wHNzoX+yc
kH9IzXZs2zKkYak/gbu/2Dlh/eGwngjQ47W4u5hI+x+xc79kk5oEZzIXUPIXYauSyETe+d8jeget
Lu06bRefA6t8SOahO/SLvUAdEFL6odcO2pg5ZmEwqWJAm2KGCrDY0hgukWRyr81OczFnPJxLshov
tq13jrf0M5pB0qvrR6aFDChdFbYTQuTsfwBU9V8Bcd69rQnVoTMBYsgVEb+B4oq6huqCu8JH4Fze
p1nXHjLimQh9d9aK2sNpn8UYa4yACBOAjUJDvB6CRZ00fBCOauzbueBITL0nyD82BCue1oX+FMVi
k7GdnKSwl/PQ69PrdeWjrlNWnUdyCgN4jHVjybwd3LRQylfM5aV6R+++RbXGoX+x0jQ+hlqZ7Uko
zBNvKgzM/Phtmm2XYGD9E1j9hVf9OwV5RZj/jUD+eSmEpQqNb1EzTOM3floMBuFtVjX7jDRCXOs5
g+KkIFmiVq1/4Jx/RZH//FUa9y0mQVyfGE5+vWeSqjAEGvHs09VvNzlMy6HDu+FpeFRcyZCGbTSU
l5/L6z/aX26Tz7bqqq/+d9r2F0D3bsQiObQ//nX7Xnf/Coby+3sPCvv7z/w/SOhqgiv9P+85D/V7
8gvR+/PP/7nPGH/omhDXHUPVJUvi34SuIuw/hGSRsER0w6Frwtf11zZj6H/A9MLmSkcK4YjrlN//
RnTlHxa0imXD4AhVN6F3/4Nt5uessr/dnfj+JPZZhxxL/kaxdb2l/pYEDukT0xxU0PhVgURZqKWE
dSRYePkMr6GHj7XN2ySl1SEzDr+j+pESgNLhK8UHQmrssF4FxY5JAouZzNk+HJQlvxkqWtlbkzBL
gJKsa2bUH2FbrlhSXfmHiQDiV+8A7QA2W8R2LrFDi9ox9F8/ghKTsIwPMXevoexoFpyxQ+qOUlPJ
L84GDR1biHwro6wguqfk8LmJELGJX1Tm6RkzSUEEVKvMWK1xMLW0EhQrP//thvgLjf77JvB/e5M2
M5tMwqhUTfA+f32Tur4gTaDHYhpvUwYy6YpV3RSIBFsplejSx1Pyw8no49KJYH9PZxKZiLHlhLUh
axHpLk4jdspZtjHEz2Kuzj9sU9db+u/7FPmoumk4mg1YqxkWT71f3yFpMHEdNuRV9EPujPf0wvnG
O62jAyLquLZOhtKaeBSJn6PwrNrF2kdzt+Ynp2QGGSa6BWHQZXbp2vl5U15/eNa5U0JwqOWmSAhW
gswglMP+h0FUv83VhZcSGt+6qek8eFVDU3/zCtUp5TFUIc0c3P4cPjIAkW951NQ0AhdNd94LDns5
KBVhfLeRRg/ZzSotTk/RYlXxDXVAZO7ynH6M15IBmQdhGXaRP121J9ds49WtU0k72pFEO3hUpNqz
aYbEoTltzqHO7qDWAoDvcfaLoqy9Bje2vVVIwCAciCXwhR84vddVUhwIjGQKqjevtvJex5M9XfA8
W4/OrNNbI52nrv5hdWi/PYm5OIZkARiqA0lFVfLbAl+jWRSSABd35GuKT0qCt8Mb+mQN4bNnRsKX
ZmXoWNX6MNoQ5qotNyvZfdnBVEv+2ailvFu1poOoKtmvvFKYRr2TKD0pOvFCSVxYqqnATdCh9Jts
wLJuFxE/qs32NetGlirluA1Ua7/XVpHhk61k+mrmBHc+/u+r7Do/5t+bGZYGS7PZRjhamZrKtvTb
LRxPgD3GlSwr7Knc9FoaeXAT+b5Qi/qA3d0kc7uyFq83eo3WMfbbf1pEv74D9iJL8ssJtCHrRkr5
+wityWZYRtygDJmUbXTiI2Vad1IpLR0qrbC2a5R1KlkdC4d7OSqc1mZrZKVHDGFmtskQXreln2tf
+7kXGXmBkMYkGzatxLzGpVQLlL9fqTQNfeju2L7/368hMu7Vivbvy8iH0MlnkHhEBLldxF7/tqHW
i4pZIB+/BpMA9gu/lF2JlJBeJQ3H6ZDPixUCwFqWdSMUfT2G8Htbe9KMHyHRHtEby2fQt2QE6YNH
V3HJXiKQIuF3WlnEkDiQmDTC9eF9cAwHFroRFitPXyqLKBzZzt6Ym4htImFUzQOxOA6BErlenRUZ
CSJd8YCMm2E2TGLV0WR5LK1YYF1EITX3SpxehJDlisQAYRUERjFFt/E4GDZnRYsd4iw0hHZfbUjd
JnU8ncmkTEOiwUlUUZ44iF+T2QvE+y0hb+WXXnYxDSpLS5sTgYvNGyG8lrihveFsmbyAy8EibAIl
ss+r3BtplMSoOsnKjKPuumfUyPLahhc5hm1EhDqJ7chVCGIhKZr18kbqGQkrczcie6xNRF5EatL2
wxwxTcsmz9LkMRFMd4msPJm2cRkttLTtluvYKlkZ+7ikm/kbP808gQGv8/QYO5WlXBziCobgOuwz
wftbqfdp0QiT9kNULIHed7jlx5U0J7dBzH/rKV8HD22MJ2e8jO13vCihfIjLUi9c1TTrdWcP9J7o
zc3Tm1mS1hzEPHQj7ANRvMK9kWEb2M0VHTTZbCgnEkETwehFfDAn8AcCmUnIj1S90e/lSuo+QeXk
wvnshvVbNTQxOs4UapdJ2GZ1jZvvD3W/Mp8AyDGeMTYureERfTw3pz7WOcOHU2cgVUWIIZybR7XZ
kwaHUKSrxXqQpNDgZyfC9HXoDM2BJDJQ73VziGE1r3mw5K5CDZjkt3Z7Qrtn0pbTsmhIJSjSr4p4
z8glvy8S3yuznc+SqUMgHiNeWhwrpfEuiIe0Djb5jWGAmFbYXk8Y0QKlhu7st6ypeEMEfRQ/1TQW
P7QKeMqtNHKUPR60KmRLFl6FzTActDuirHkxNmpezEiqDtc86Qus+4YaiwCvhg/G1UVmDxlg2bCB
NMZki4BE7/lcOiSO+o2cRuUBY45t7G1FsNh6QfiJW5G2HAbDQg68L3Btn2dNzRbD+3Mp9n07Mgwe
/xQvUZtlN3+bq5CAi1gBQySRONZn5hAQqRIX341MJ/Xc7R1cBzDBWUKiPEgHZ7nnOWauAKnP1swv
Xp25frMJUdfu8qygV/nn7cozJDRfB9ja2C84ypH4/POmayciGQO7HtXR17q1LI9xhm8E3ooxkF7a
2YBYJF6Dl0PC+O0Yma8aYq21L40p1dxokboHH9lduCZ6ctX8jDelD7MjD5j+zhKTQjhOGhsfszLB
GZVh9T3NclplupbeoIURANdp5n7oGE5hlTRs/MjWxl1UlF/RMLf+WhIjGlhKQTsk1yTQY6YmcZBW
xPf+F3Pntd24dm3bL8JpyOGVmRRFKJZUekGriAws5PD1p0P2sVWwSF7X031y29u2QKS5FuYcow9G
QnDm2DobyLBg+r4gbOKrHB3TOhqj4WsvbBSDlpw98wEGYjfz/fytS2TnJhnCcMIrZER3NuxRl03m
pasyz5MvMrrrfWF0+S1uf+yWqS+iO0BD0LOGyNZ2NN5siy2gFTwnvfGInKhUuFMhOjGdiVd9b6td
w96Rv2Au8Hqw3RBGBV+WeMSQZrMhcaFpkUGa8tRwXMaOH6qwLgtCdRVreIBoIwUrmGrGnamk+VGx
BfdAk5qnhp7CsiKF4TBYaJjs0mYKLxiUrpjshw+Ar+J+gqYM7pg1xdGHfrO2DWWgHNfPjAOi06CS
hIcQ4YXP+txYj4YnoYWizkpomHPvpY+jx4aJ/L4umvLI2aMBtJvma+/gmIKG4+1j8OZLAep+i8gb
y1sttGpl4Yc7kN2gr8MWdR2eM1tZ5lg3tKXi2Ly5dDKZBjH1ZqhsJMHvJh/SRyp26i+E5+CgjWCm
bmVnym0QVhq4HWR/Zr9FwQwXUQqmJzJZC1BINGqWUZFGx9HRfVSsQdX8sAOgn4APQyGtnKL1vuUj
aBplSg1p0hJplS5ZxXc4+aZM3p08PBZdYW4ZmRekNtA+IQ5lqGuoOXqEftE3zdOYJPEeBJGNnkJr
jmkXs/Gq4E6qul3skszCoDdkjMLQyqabgt05OCW4it9ZGiOSWooaYCbCyl2KYhGgYYBmp0ZToR5C
ti8Wo5MI4V0LxphPijpuf0p5r/8yg/a3hyDiFgQFzH0+Tp8HlHFfbSYpb5KNqWylV+J7nXUZ1NMh
9JZAkeHq+FarrEKeCw4VO9ZNFInIuZGTtnjQ9cFbsWdDLlk6nfg1yHX1246q4o4KzwzF5t07GZpZ
/8Bmbj1CJ2xWANmASNPFsY7YaEag4URbMABR7XuhDta3tByK+0gywwcKZrquQn98iZXOuKkZXFBt
hHcLdHn8QZyE8tKw49qoRHTfI8ZzEJ7VzgLbYD55uvz2a+2FGfXDcrBSA2wZn4iW0lCFxva0HYOr
0O5iYhicrznf6ND5oZ0E6yhWshhlaWkzoYnaATQYmmPMc7zs6ohDbtSMrFtLuoIXnIiX5Lddd7rO
gEZUX+zSZO2nHNiTHJtQh4XqTS2xsFY3RA60TPNrncWYuYSj4ZXINGuDEL/vN6wG8Uts1q25qeOx
vdEN5ggrITvJtqoZ0E/fHQYRL5BHcHnldrWr8Xv+SiM/P4wBxX1BFEtvLhMFOd0WoRTcu1FFBYe3
VmMutOi5B/YzGHJGSjaTOKYDiZVT5nygMa9qwY9mpm9EBuK/3tR3kGf8ZEWQTFCt2QTFq1zn5UIm
nwlnBQte+qVaTSBvOtsnLN1PBgcCtKQWq9bpIdL1nk/8i2hDh+VOULsZ2yK0ldERyGxLnOYIoK8J
sVAhdVxVhWpKD+SmKNUqbx3oyDbrJppxhLfKWx7qylujWQNCTWeQlymYHLE1QrZCrAFyKy+yri0w
p4/ofO9owPfhUfF6tNLCG9T64BvTTEOlnMdHJ3Kq13DQBRzfzm4PetjlKFbYdSAzTkJWrqEU4ieq
VyPZ8i2DyTjudfQmVq+xfJChoSG46hBDRW0t4zjmu3HZjraOiL4zcP5A82XXChzXVO6TQk8wQDtt
e4c6EhF7HChi22ixc5OKBs6rygavWjVZJ++G6buDYhKaNwOKYplM1B7Bneej1W961lVd6MZvNkcn
4FYQNItKLayDolW9t7DMEVyZg8a655EM0aoyiY1uujjXblJYQPpWbrwp9sGvYv0mT3uef0m2GSg6
aKBD+iZO8ZV0AM9e4PkixJw11FhCRb7XvSCNVnIj40DWhMymA/d/X688ia3YIpP0Af1XPPCyAwk1
0ItWbNZHtgHfysyvH5NoZFkeK7QxpdKYv3y6SdB/IHV6BrutdR+ZEpHpqXhzFN/h6yiAUrfwisbE
OqELPBaA6cHZx5jKKiR7AhKsN4b4ooLK4CHNgFe0C/D1uL6MtMviTSqPRbFVLX/SpI2GBJwrsosV
TCZJAR+WYFkTWhN+gStV8cXoZPYrmUkkUBj4whddENpfCk1GfTBW1J5lbTpiH7WBdlAFLEpk5Rav
L3h+fmag5eoX2vjZ0cmY/S4g8aChs5rIOprt1Gvy5UZ/1uo4Z9QpkMnWTvSmhxqbeUIA+59qjUrT
LqYZoEdokb4n2kvbZ6pWdXs5kbN4aTSN/Ea3IiFm9v0jIGBWhYskjr9EvmZ769IZi3HTjl1u7xCl
AeLGmxNIfKp4WMM6xfutGV2IgEvu96z/9l7R7ProVFkeLRGvN2KV4gfXVo0D7Gza/SHSGwnpfgmU
cvzSKANzK8VscDe0JTKpwEm1m8SIw5+q5oFAKvoe96rNE0Zojq6g16NY0A/R1GWutxXiDL98ZPuN
zIDXH9IezmXhTR+EQe4znUx5Lmha5XsIxyUaNAKxAhH8NMyagemID4CXrlPQ3GB9jkuMVQusouYu
CL14I2GJuddDI/pV6qn+GyOY9MBUoXxz+sB59JF5rC3W15Vqkcy5NJihRHhIMuvO5PX95XVEZiyg
QGuvNYBxscyDMcD2hL6s2BblAIuyzDXy0ipSRKTp+8vuFJN/nnhPLjoq5O1BjtgFGQJxbEleLgBN
47/QMq3dtao+TQPDfstiiQKWb0o7sZBMeBpKiYUp93cyO49t5JQvUIX8Z0VSTbSaOsVCJs1kTHvo
9ePg6lKhvhqiQ6JCWkFwo+TVqK3ZnJRbWCTZnSrB3lrwtMf+ttd7EKEDit5gUNrnPlEs2qJs4AvY
oHlKgHxV48fHDKI5sNqsn3mvIGGOvUDmFXXG9MbOwmiHWoF3hDClGPBaiLknzHt1z+rzK+h8/6dJ
J2w3BIq2timqhKnkknmUI6vU3oey+RJcuqMsEWFMwhU/uU3tJl13IkRLkwieTtZ6J0OcSi910w2R
+ZqHk6sPf9hKEwpbWxjJS8Jl0mURteVdGobZOtA6EJ5j8suo+X+1Qy3tSxOQHiZRdddC7w5Z0PR1
oUjpLzsS2jqkae06INxHdnh5aWyiMm0NAjKy+qTnVXWfeV68RWAkHUrCBZJ15eA4lxorQKSHJtnA
2F4In7H1qG0SeBc4BivU7MyGo4NMkOG9SloeQMb+wPai3sWDWR4THAqLqRHvqmmVfGmRfBbr3i5D
1mYW+heSPodtYHhg4RS1RleHEq/baEnIs8TzufdEGWq7Puuc70RI5g9ZJdfcfM1rF0QGJjW6nATl
XxcWsjP1v9rfBIbw4YJiSaNOIlpelAKHeyeZw3er0xO3YijfwF022ruKRjQlS500rdIYlT/lPkA0
JCPEYTNbay/ozbDckOlAyIRl9d8xUJIDGbHr4O0d/BzHg8QHCo8xLWCrhMa96PqwedTtVNqzGa8i
5gjMwDT4xB0roozCSMugJVfMyDaYLb/qRaHcZFEekutDpolRdJEJtFZ6kwly2qqthYk6ivqbwCNp
ouf7A+WkhHi+GVhbSwwuCxuh1L4YAr4N4BYNu9LSlOe+hhG6pC4YWDhqfjMMZ+VF2BkkjrrHDqe0
TnxHN7R4M3zCxvk6r/InpDFP+MZrN+lNq9x3pcSLY8U6CXllBkQOC1oj10uS57u7UG8lzx3QWiHd
bZ0vmZyUa9uUu+1Q+fG46X2ULnytAKwoEFQ/sB8cNzheVfqjilF+j42s/NbEfknHrGh/9BBay1Wj
jeshlJItA0R9y85TwrjsdPqhb/ErVmkrnVgAi++NIsV3geEXy9JrARTDPFRvVT79861Et3DfJUm3
Bycc3adtu7Es7JMYxQZ4JWFN8iBLLwiMICVJA+q8UnrBToHkse/hF+0sgtheickB3peZjf2r7EA3
L1FZ4o6rLYYa8M+lst72sjneW2PbvBbGMOxQpCNnGsoYlVpQv7Ecp48R7OK1De71DtDgvuFstwRo
8KLbZtz80jsT0csY1aN88C27wjCaopkdS6N4tdP6JCI1XeeMw5a9ZoWvoZ/JD2UZpUtjjMF0o8X/
6sSV2Ek+MM4I12DuTZxAWmVEXuDppuurSey2+U7OcaSZ6bFtRkbAXZxtNYJ+3qQ0VFZABAOSJYdV
nbf4g2rTA5EeENW0p9eDG7tSh30T6NID0mfOQXYMXgXtQbGa5kDTz18GLFObEr/HrafXwzEnYS1Y
q2OdTZpVzYoXo60MbAGMJjzhV1S+eg07u67KS1gMsYT7Mm97enMie7MCjT1cMvxW0r7bEFMQflGJ
fWdj5YVEWhrRoZ9EeeDQzZNqJc8jJp9l1sJgzG35yagq3qAqrTIXOcxC7/rqS61nQXiU7Kz+UumG
dCgyu/6K78IjQ1RjJHIXsY/o34hG8WnCQpFOsP41EeA1sLC0u8hjUhiGpEyCNrT6suIuJNpTWVk4
AoJVIBfVk5Wa7AC1ks8XnIB0gjw9lIstwU40LgvNZ5eK3lcG/0r+0DNyhQaPZoCeyg9a/UYitYoO
MVy5u0Hv0idW3LJFc8NYnnis3DcQDPi0B1o+RtKVIspC3NR17gWrPGBTtQiwsmOZ65VeHNmZOOCH
65Iy849hFvfUpvlEPFh7pe//Wcfc0A2STjD9KQwB/pydFbnudQyaftkM3g922sjGboBfHy8HsKJL
HUMW8kbEkicQ5uL1csP+P0YOGgh8Zl/oskwZPcRMX2CbbUWW8/jNzqvsNnQ0aCv40VYjTVf0UEWz
y7WkeUCtpqfLqJGu5Tyrf45fGbowVzINJm+ag+bFeZ8mfJggj0GP3yNCsDWC1s43pq/oVD3Ir3T4
3nuQTJYsfe/gC3sN8WcQqhBAdeJr01d/GDilsyWclJAEY7oJ3lJN+LjepFrXvGURI0i2S563l7D1
kvziOPrWaOJErAp2ZyDJjVEicjZVPWlt6HxZby9fW/XPi4tMWobbY9uKAoPBsoFi/XljQXD4smfW
P1lKi1s+DbIEbBSMjwVbWueWbQ+80VCxiNqw4uCbkDO+fy2rjL01mmtPW3dOVtOdk03HHfiUX7XE
hzyqfV8PNEEV49FpgCeYTcYYVfaMLFrSbszKlSx3yi1hhBb+FIU+j03cb7wS6CsFH5+YOlJHlA+6
x+p9RULyrsz59/Dn/YyRKpiqBSJMQcczG6biRAbZlSc/cQDTCNZo07Ho5ZPttEWVkGEptAlHYayW
3yat34dbI6dRwCLCOlyjau3Xl2/BbBo1/SBbdQwFGpmFsgpJ1J+3IMVLxlM/TLNjNk77vBHSYxQ5
mbXwG0Cvqx5h5nNbtFMacY2caN0Zg+0dHScLQz6PaszNHZOVCOC94fzOAozn6yiFMWFB5lc2aPHS
3yUMDu/GEEUKLiIrkke5s3s2BFNHntmq+Koio30yEMorCxIw+dx8/7dSawi6S3IrWcvBb9FR+pId
J5vKk3hEcriMOCsq9htGhZIWc29KdZuo4wJqa+X5S2/UwnCb5n3FE91mfF4mrCIBf7LTp0hghm6v
TjbF9SXvLXM11TUfB1FT7DSUYxubORU7H2JVkDbabMHoy3t5v9aipMiBzKZEnGZDNM2GpijcIRHK
c+UMtDAM5Id8MUWlBYoqdW4TWZjKEnN74qy1OqXeGgmqpYXg6kqLQWnoj77f2P9KOPR0HeR3Vlv0
/6FOSEfVcV4mBMcq+/ZRjDj9z/+hElI0/X8saqeKYE6dxq8sMP/g+Fna/xiyAtsPRzoTdGcKeP+n
SMjgv0LuosjsMlRFf5cp/p8WEWkR64FFNUZp8l/og6aF69/VQOLPUgds/V1V8KGoW/zgpJfqwiUM
bEt+6kFOBp/UXULbitaEKZCuPlyKu3/8yY8CmT9lCv8+0EwX05BTExIZVLiNOnxLmn4TxirIfENe
mKOXbC4fZFbc/n2UmTAALmNd5MIWrrDMO74LdNcid3YpQXNYioLaQtNmWfQY/hQYOqPluDz9vy8f
/NwZzqbpvsXA2BCO7tLWcBa1FN725Mszhq52jXxlH/LncvXv85stU2NJ/LwRabqLQOspUoL9YAcn
uRWPhe5/1Yi+CMWwhg58+Yz+3PX8+2iI0z5qxuyoNENseRytwWfe4zlo76N+k3rdTSSIEh6uCHzO
ndVsKQrSphKW3BtuHBrfZL3a2WG4ZrlYOPgLIduYdfHMKOzySU0P3CdP/LtQ7sMTXxL8rRTMCFzm
o5Cg8L14xPWOrfrj8t9Xpvv92QGmq/nhAEzjHD6VJd0dBDpzSYX2VjntrpTr7M2BG8XkQjPWnQo8
arT932lWqbukhrQkCJa2cjO6clU/B0mj3pttVlMQ/ZXXc/tCHsFK6lb9jyrZ98SkjORTF8yvNaNZ
ozAJrlzaM8/LfIdqSeoAlTBRXVCRPxhFbdJK2msNqPqID4ze2TNDvLJxO3cXZ+UkZ9zDXCpQ3Vyq
CRz2gPvkymSMtEHWXb6R585mVktkkywMEm5V1+mIlu6/0hbEhLVpAXrqILG8n5cPc+5MZmWjVkr0
RV6mugRTLIfY91ej0d2KTlWvFMWZVvtfr7EyKxpyLEnCNDrNBRy/xpxNe3LDh/iA79fyH6Ii30Cm
WAEVCBhFM5ikrUWyGKq/Eium8Wog5+OfsvpeTAGS0SEhbMhKfmthj9rrQBXgv+U7cDf9j8ZDnvCM
Rb9Il1hWItpU10rfues0K0Zxa/Sp1yq2G6cBI2LIcrTXe1z4qNQu34npxn724s7KUD0SSsMnmH8H
eY5mXAYWNkcEeOXlOLM8yFPx+1AWIKh5ZV9L/p3nIO7HAKfROpPJ5hiydl2Lt8vncOahlad//+Eo
0I1GxsHCdkNuhRPDIR26fpsUDSF0AxaCal+J9eVDnana8qy8GFrRtswCgruUUEnkrt4iSuSXwBiP
dje+DpHsmh6ZnVcfAPXMEyBPV/bDuUkNWZRWmfh3oPzuPaW6s+MRED7NDuiWBh06OzAzOoW4+wKn
gOhJlszaGJVip2YSeEiauFnRrsHtfiVuih4v7V4a8MMvcm69laKGK/r++1QYRGMGQtrXdtSuDElA
Eb18xWYS3H+9ifJ0Zh/OwNASU6Y7ldxhAr4pyILGBZospcACQGxnzyRSkUH0uwDJFIuNNyoYQ6NX
RDs45+1XKR5pbanVUXSIdy//onOXdFbjWJsUFREOYRyyzqDT3vZBj9u1MMorBzjzTs11ko6dS0li
pLGbqQ7TE69+kqNrSQnn3ij1z6tpw1/utdRI3JbMllt0R9K61RAPjLL5lI55cKUsnNkiy/PCAyiR
zpuSuHrtH5QeTEN735kvxBNuKiW+IuM9d51mtQc5BLKCzotdyUuqbaq2Gxn9z/7yXf78jzNN+fNC
BSPAMyWtyJhXTI8BhJ9Ba7jytz8vOJio/vzbCBuIwcijyJW7ajiIXIzrUbIxJ0XtBgDJo2mEnVsP
cGQun8vnN11zZlWn9Dw19nQowVGynGItCZeFzqEfovDwdweYVRlC8Tyh62rk1g3uZKEXmyzuXsuO
giLVT5ePceY7RXNmhUCMSQzTUg9JsCZ5kxRr+rh8yX9n6sCskpn4ILoTYNZt5eib0etdJZSu7JzO
3bDpIflQg4i8qMTAxp7tKVNQlSESKD/GehAJmJIDH7+mlT53oNnGJi4KuZARHbm+jTzWSm4DKV0X
2YZHz6o3olT/6tUBhP/nCWG/iTtda2J38AEFGzVXD25rv7t8q86dxeztlw2c6Zo3xK7adOpJaI58
06hKvcph5cMDt5nrkgq/KLXUu3I+n8cz2PzFP0+IpcsUTe/lbpZFd+WobkNl12UHYrOfMnbWsPKN
g944K4lQ2TVM91UkHUV+myv9QR+ZLF8+8c+XBqxDf/4KUtz8spC8zK1VOLUAa+sVrkhxNJ0rleNM
VbKnK/7hQczw+6gjWjYXyTVcIQkV5AuS93+2n/4fbXn/t9Zq9qxQyP7gOGmepG5hmNtGVr/3RvCz
l5TV5ctz7tfPyoRkCmw+8BddvlWPvDOmYvxdAbJntSG2y0guBzVxe50UrpB85TXiqvWgdauusH9f
/vnTXfzPvS791D8vPipuXEy6mbg4+ZxlkFgHNODAZe1h5VTJtlGitVx42kKAjL58xDMvkj0rB0qk
VKZPt8kNq+oUyy7d/YXWFUSkIU1U91fLzrkbMysHngPYnkx7jiNZ5i0msAXpANWVb+rJl/fpdZuV
A7xN4AjSVLi1vNFp4CeiQvo/uditZo82Y1k2t60+vGXpV4fgMjUDmIGIt/8l0QVmjAd5F5gXk+v6
Vk4bKKObQbkxo2fF2iv6QRN4vsynDtNI45Bh0WorCmaaPVMw7ci74T8IZO6L4EEiXS3qn0zr4W9X
8vlAoEHJb0hpL9wsNNlgBjkc/DKBzdzR0k5tAxM9Kbvw3STVvrI7PNOi0KxZkQkz22mRLEL6AFOM
7PoeJ8qJ4MH7KKyPEe3I1kLQALHxyHW4/ByeqWtTJsvHsuM4qBKKoeKQhYEipKT/iAwi9K885mce
P2tWdsxcVzq/0G3gQQCbKj6+Rr27mtwzLQGfvLbzGUkUd4RJplwjdj+N+kpObQ8oJ+6fZGWbK49W
rG2M/sqzfvbmzApR2mJykCrLOenF8IyGEsYS6ZjKLmoYzhn9PeaUbSWbm4FJ3ZUH4tzNma7qhzUB
1FcZk1DinPoWeV/dYAcvh75ZohsZr9z/s6c1K0RVXGqhpMveyaw3oXhE+7hRvDv+wef1bKPbUIGW
21xZ5Kbl4LMbNqtGqE2xtHIZT4pQ6c7mxTZDJ7qwxYvQXi4/0OcOMStJhkN4SpvV0kkKkp9JwH6x
wy0CY0+HOHL5EOduy2xHQrInEJpAlk6BNDHRAgt+WlgKGklX3pozB5iGHx/vu2QTGt+Uo3RKq3At
m+FGzlucjGmz/qsTmM+u9cxLUE9pXCOabIi+loFfLbz+4fJff29wfnKX57KATHMwnbCXPvlgjQrp
kbCPZUqAn/OAoGMMnsjljtK9QQJSrMEXi26H7CdelLK/cn/OrK3m9Gh8eG2ggoVmCf/vVIXjrRrl
fBHJMK0BN3b+VwWCbxXfXz7VMw/bPK8xbDzUUzIX0oT4lsPEjonr9bqjYl7Z/Z57EmYVgGzmomjC
Tjr1eb/Dw7IqzG/ScOXXnynO5uzVBxPpN0inpNMQwc2angPiZq/VrqnCf/YQzF51VMaEFzq8hw0t
iRgOfeuPbsyoejFdKwCGV/aH52727H2HOCMlXcW7Qt/4YWzGQ+LZ+yLz7zD7bYWhMAO2vl6+29Pr
99kpzd57k+DbGIUqz1WB5mZ8rI1tli1LyPojXJ10BER07dacK8vzVEZ1lNTKcLjxLG0SyGhekZSD
EHyKc4S1LUZ+zztz+cTOPMbGbBOg+pHXDvRFToWdr1Gr76dNANKETYor9PIhzjwOcz82BjEHleAg
nbQhAz8FWMpCnV8TGLQXpMlcPsi5RgIsmj/efEXGVNZWHAVO3u20gJX1LUegxIARgL36hXBjrJLy
8uqKdvZGTW/uh2IDrBZl3aBLJ7bAgUcml9XBx9tLGFCL7gvBaXyDI8m+dopnCoIxKwhmQ/BXZnO4
akjxQT0paNrw/16+fuf++KwgtLZRDiOMhpNa6/dtaa5qtf/hOVdWNeXMqzpn+5R9rqaDYVVuoFk/
tbg9eSFRb7HdfU2CTexk31vUrwvPSd2k1VeOgx9H1uM9yMMbDOKPvZFu/ICNELuf1dhdm3O8+7s/
ea2NWQVBka60smhrl5n1V4Kwn6M83qFE2o+eclQyKKtapaMhmwY/WPEEsR9JV+46yycVPG52kgjW
uRSrC00JyTnIV5od0/jngQtMKV6FTfUivMC9fIsmacRnRciYFSEnQY6qW0XtjrVYW6Ld+H5JJASb
m9TIHo0gBPbcAZ0sdr1jEV+irQjz2+ly9JpZNPi1h4EWXvsTZC5Oxm+BVT4VcNfRYu/UhMjzDmxq
mC7JkyIXTdrDn7wtbHwc2FTHRv1iMi8JTG3b2GRjZHz9ITIidMKG59wJ/MVXTvJMpdWnf//hpTK7
0PDqMi9dRQynAJbjAsjKWo1trBiJ7MoSJhivWvpG5KaO971KlPuoyXZ25vzIM+DReXcalIqvAQKs
tH6LoIlxXOc2rUCL7aNwFXBT0D3vUOTDnpVPDSYtmNzmY6sm+sYbbNeoIFujwVpHuUwyHP6VBFTS
iiy8gE9os0LzlILDU4Jrqa3qmTurz6pw4JMLYyEmdSPZ/+6h+F8UYYnH2RtPZZ24A0LsZUTgX6ey
CmSZ/twX/s9eSOMyDUgFkn1Y85jtt30XHZqh3MUGutRWzrb14KxDblpWDDdxFD2kAZ6cQMItV+ib
soCnXps3l+/cuRs3+97TCMoYA7kvXOhSJMPlv+PWO+RESpHORt5ChlguMZ/a/vXy4c5dslm9L3y9
c/I0KtyYwDTk39s8a1+VRntuCBWHqDmunSBf/92xZoXeEAobPB38XuD433GQRMTueFJ29Kt6hwGN
+Wv+fPlIZ5bjicP28elnRKCMbWgJN471Oz9L7iFqnzIfU8KQdFdu1Jn1eE4PgntSOaInPCCwzBvw
Fb9swpDSvtradfjQdfWVi3buVGa7QKf2aQcrY+nGY/4ljIwEOvX4AIkAd2XqZ1e+zc+dzKyCh/bQ
WhLq85NUN6cBZyq6XLre9s1oGK+ZVP64fF9m8th/NVH1We21IgPux+hJp9B56bN7J1Z3QGTXFrHw
qfm9MV8K5ZHOTB3f8/08tpii0uKtThFBp+G60R8NIiP19ptGIEhNboiu72JG3lXvfCWmc2EJ761m
VY+VqbZe++SeHs9PVjdtVkqFiIH21L7vOn52Z4pc42H15IdRica/u/rvK9WHYi0FTml0sCBo35Gf
Wac309lWjXKMlYDYyP7KonBGSURKzJ+vBeyeJoQm45y8NjnVkbSyDbGV0LJKBMZBBbmTvBESNsrQ
WHOeQUg9kZf32JbX2nNnis27oOTDefZFYzFZlZxToaIdKPsHzK7bIoLqolb3Q4yoZwieLj9p57ZK
7+ynD8eCSgDeC0iFm3iu4yTwlKpNqLxVXwPyUVIIfmSWqHu2nGOsLHHGwih7DWsNxnUHUDjeimuP
z9mrPitGoRUVne0VmStC/zY2tWILCO2pUH2XztDGj1s0vRvoTm+op5ZB+lT63s8hsJsraMVzzQRt
ticVudUzgCyEa8riDorHU1u3T1LqyAeHoMdVGFSHnnCGuKEz2kFaLEyxTZSAPnGS+SsRoCBfQq6A
2t8QFXH59pypanN5fGwbvTZoIyRW4rlIbsdRrjQG3iQ/+6bb8jWR6NlrP6trPOfjILcDS05Wfs+y
wNwznSTgtAqdld3L60p034Vmvbbw2mlI1xtiJkivAOjlq/WVt/tdF/VZAZkVvQSraDemSFW5qBj9
AbqQ9+u9GE6iMgerrdWQaI+N1j1lZnfXiuEpEXb8yyjT4spyOIPJ/avsvpfjDy9DKmIJyYEhpoCV
isAvnCGQX6Q7yYyUo0ZAKfD0CLmNuPW09jkNuxtFKcy1PETeqnAMe9NneGavlKEza8377u3Dj7Ew
YA8KBAPXDBhO5630OiC0M5BaLJxeJZHT7q8JZD4t3TBRZ1eeECEF1FwjUUjFtyrw7/xEXzfe/V88
xBDSZgsDA1zC6UTg3zbYed2GuCjU8nZCGp0Dq9/MzCtbgM9vHwea72tDUdupxoEK9aBh0/+Rdhog
Db0OGOdY/T5z7IfOgGoAKKauyKIqXjKlGjeNnMIuygbwyFq6uXzSU9X6j4eZ3zJbQ0yvwZlSV9Ix
6xmxQeToF7EYV5f/+KdlgT8+/fsPj0agO20oBYV0xIe1jiLvLonLbYbHtquvVcNp3/TZ758elQ+H
GCQL2BuApds+t+kLWS79utB5BPo6xP0XIZRdH9agKIqdjG1ZvtYg+nTp48xmiwCgZwPyOYcN6d/5
Y/OEcZO8CSl5LQOxQp2ZLyw7u9bjOHcdZyW/0dF1G37nHeOYWGffhKg5bjot3/XS/u/u1Gxbqqp9
FZpFIB39Gk5Lna2SwUuJlamBqfyTFPvfTdy5ZrPirdd16PX4fo+AiKWbUWu/KWFQ72qsOH+zDHGE
WX0A81Y1KXyE49jkvEr+s6kPt4mtfvH6/spnwpkSNP8QF3oALlzTvGNCnKnUSfsxIou1j7eX78O5
Pz8rDQkK05EekHc0G+0YesZzVsvks45XLtAM9/rPlWPCpf75ugiCYeNm+vmpHr+Uqty8ZCjn8TLi
uAcxZcDbMpDuV7SoSx84udXdmRXB5wb0LBlACeCqahHaVbHWwrJbOJlaroTXp1cew0/XEn7evGC0
XShleP5hrpONQY7BQiGNRHTDi6d227DfXL7KZ97eyX/zsWjI3QBtMYv9W10eDjjNfuMHvQGdhlqs
euvlX0N95Wn5XKvDCc3qRBWQatWSs3ckZemuM8N1WuV7nbAxxKapeAxgzi6MZvwyii3cuQ207uUw
St/ZM25IrVxfPt0zNX7+aTsYlWllpeMdkdAs8w43V6Pydl/+4++z5U8qsD4rHUkB6tqPpyKfJ9kt
UIx6l1sNqcVsefmqJqe3FV2Ntj8xoOn44baoedTAscAqiC2b7I3kWMnCxUNnugpZc/usLJ+zQh42
aU83qjAqwstK9ZuXm0+izmCsDDdW2XSvCl/Td5gXlXxRKLW+9ENAAI7vtSVBtHENso+guC70iEMl
teAH5lTIueyai/smove3yFKz9sm41JrfYefJr9UwukGbW6u0TZpwIXslRAfUacvalptvgS3GzcCn
3FLp0tQNAoVGaBmDSqILAQS26nAeJmlc7jI/+jL2NjCKWk5vc1MfIbypbA4HO78ZyurA64UXRw/A
kKVdad10VfYGabB+sUNlPA5wI5eR57crKbDTfTg00aEi3no51ryS6pCUcNWG9NXvHOcvy86sNJN7
gb1eN72jUshbz05oLbN4qeLx8jOinnsCZ4VZ1yqz7jPJv82jF1AfKmyvyoftIJ/ihsQ9vWI5oAfQ
ZhpYkzB6KeIWnFiTMDu0knHZqj13qwy/pRWJxBqsUE1AlFVJJl41knOPN3erRuYhy5ODJWCWXf7Z
597eeatAT9i7YNdmRxjZmDmzFZKHrYdbSx27FbrCxRQI5LRvttYcIK2sPLYf9r1tQunQvl/+DWcq
4ryXEDAdEGqWyLetBkCWHHk5+l/Ozq03Tt1r458IyWAD5hbmfMgkaZI2vUFp2pozmIMBf/r3mUqv
1PIfBmnfbGnvLYXBNvbyWs96fu3WGOhbNKZvhu4XvuKZCGOaShCNiGGpX5Fzrgsgzq0Tg51P1NTb
3Nvdf5G5qHeaLehrS8rBDvW5Amt5gGlM6Ye5ateDKr9UNvupvBDBLZITZgpfaSDYHNV9kV4EWURO
2wfLxtdy/6fMbP/TXAKs9xgRyjTPrWz38upcx226LeF+qDyxoY1EJqVfvC5eg7Qb+yOdHAFRFedu
a7bm2SbkgAbzfS76nZP2j5kU56gZd3ZkPnlD+FM09ZplOE9x5Nn9QjX4djHHdejk084AmMsKLcgZ
pgdcBZYpgQs06C5tANM2aHJGwPTTzLJfGYH0DFnJLJBe9exdD+Cm/+W647feVRqBQfsJZ7JfWQQf
Z98zgdDmsLZYoTuUQNItxk8Ar6KFE2smDKKT/aJCL7fbEE+fi7EYtjQqQL1xUGLKBVu6m9yuLrjO
9BINApMH+0pTn5vOAZmwT+GxqKyguXYONVtq79P2pKN2DEw2Or5Lym6XwlsGZlg2OLfagvNhwbFb
7WO4/Vhkq7FBwE8cit+us2oBHxqc7YQCxdnQjD8S96nImtUwcuiWnu8vZGtmd5jevSutZAy2rz6D
9LXPcXkLALaKAbFzf6gql2d3sNFP2IV7Bxbl34fUsPe8WhUEeB+3h+dj4j5VZFhZkXkwQKT3a27b
fmK+lww3eDiUBABGvhimZ0Ovz+JAKZDb86xlvtIJXQjGZub6z7v9dYPzRt1GsVfiHaCLzFV9jAf2
u+H24/0xmvvzk5CyYA7vBfB655KkH7gWdjT6kMOS8mluAq5P/evHZ0TDswJ+kWfQGb0DEJo23L9g
xpDpITxkOnzrCm/hS76dd8KCnWwkRRW2VdNgAx3qaF2033qEPDGcmOIofgAydhvCPxdzBefSojmB
Gw4g3sKGOfvo697212sSfHcwh3X1OZKIfzQEl2vTeOFNfCx099C38reB7X1Dr+5uPez/TPpMJC0X
Sry3JQV4c+vfx7el19dcN/qMmiZcTcPjVXK/QvtW90zDjYf+J4HaLkwWMuMMK4ulBPufc/7G1m1N
9s7eMN3KxcF77lMYXAJx+K5R6PZBHjCDNC2+wBDS84eosoOuLtY5XLWKEqiAmGTxymHdazx64DuO
QCBzskHf3QrC7YMi7gm69peQaRObRNjujGRwnuDF+AV2fkf0++UIX6t+NXbOm5bwgxW8IU+8Nuh6
HMFX9yPlAKyoin0Ka7F1UhGg6SKUT2A3i380emHYr3mvG2//5yD/a9K1zFzooDrrTEZxGBIucD0R
W9uFY27++9oV0okPNCzHS9HWdTZvPW+yyBgyyEh1Sets1DEwEqHlE2Js0w6Oi/JHlL2MOtvX1Fx5
qFpvdKVWaRQvbBIzEcGfdf/Xq46khp6Q4NGuvppxdwEuYw+DtlcNH9akr38ai5/S9Wu99ZaTNSV0
mCdtVVpnZesVpQ5K6mIPwLapH9Divra59yjq+gQDyx2n7Y4B24OMD/SUzcI4z/2AydmKSoFIJPyt
zlD0v1IN62OVtF/vb7ZzEfO0i7ULFehuYaXPPEZefCyrIE2cZ1hyohAD/DZcAd2e75inf2dhvuVA
5fhh6q0J6Q6QDZ9hpPcfw01r8ppgSrZllSLucSCdcWOcWSwMYXvsruNMBQRndgQrASAqnF018K+5
Hk4iqQIEXlfY6/3hmDkdpl4CwqqjRoE/e9bsJ6klCKvya9rjMHWqp1EtOeTMnHB/SmZ/LV4jMmB4
NuJcMNBu2IbwZeRKwrtxCWA1t/tPjQLGEs6EHs+scwxHsQOuo1Cf6GHNnO5DQ0/MchNuROjPOTXI
hG7Aml65w7NKvP+4qKa+ATarFJLoo3WWQwZCb5esW+/qalPDqdvnEATnEEZRiUglhmVDnPxIDHul
2vp7fIXBoO//+f503lbTgaYyOe0rWjuGamGqB+b2duwJCOfuVQ++qqVzhJnZwbhak6WwX/evC40D
j3v/yTP707Rtm+Rp5UmW67M263UCevg67S9Dhy3QjfcVyOqrogT2+/7D5uZ72rmdttIqpcRHDCwG
GFD6NR3soB0BSWRHu+yf4Thz0GPzxfLIe2PVlyJbSP/dru+5zv+0cMOCbowyZzyzOr/EnlVdYIz0
VSNJshlZ8z2O0ehky+bJzcuNNrO9dJ6qkMBWuFkY6D9H+43tedqCXdqc5ZbBr9Tp9iy4OMQ5WRcM
TsWtfoIxB3Q8h7hZA6Xx6AkBo3/3FfbAH0YGaA6oTtdRSuE4219i8tmoX1bvLMzKzGk8ZdoIWDSx
Ei66Zxhl+DmT0KfL8lgJMWyUIbY6Nt5M23qGie/r/WXwJ6V9aygm5zGuWtQqohZM3IYHzB7FCoqJ
p6RPP9HSqFes5j/g2rtzK/mjrwa2b7V16VwV1AJ+ZXHW5L4j7S+aOSi/WF9TUW2FzdZgMw07cyzo
mgDOsRID4DsuDV/K0vhRgdCiJWx/xqCvylWKXJQF8rvV7CngPcXOy7t8CyPj1WhAIhKzZqVSUqyw
N5Rr3EiC5vpFwEMM6GF0+6Moard0VTpwuQzfgPhdCBZuH6A2n9woPE84OUJf+xQr55eCIYTPaL29
P+gzW4w97e4rSk86JnzQTkgFI0UMDw0lHlmit5ntbSoX0y5S5AdoO+ydagCWivKFXPXtFBDWOQKW
v44RpFrLKAVZ6xTnXmCBPM0tA86r9Mti6/TtJWxPW/yMTo+ubTD7NJBopWvkzNCE73n6GElGYEef
fMDUJ+jLhUDn9uNgjPjvC0meI9x2jOJIITYe4+YRyPFD3hqFP44tqLfZucicNxyV96fu9mEP27V/
H9dnLMLoKfOgYG0IG8DvqOL0drsb5Kb9f9O02RrazA5Jpy0KWI15yCVU/Zrlb82Q7Ie89QJUpOpA
yF0NY3S4Va/tooT/LAdXIYn2hZ0+g+X05f5rzpwOcAj89z1tK6wGQ5rgp+NCE9UJnHWSbJc1LpKe
Fmx5828wsAsIUb2fACZsDONbaFZL9d7bHx91JuEzI1kPbpXsj02ZnSHkehtLFMva7OhRKA5bnI4d
+lTh0/sqekB4MfNW5Z0a+FX7aqmd5nbABTjsvyNgtMYY2k7eH3XM/S5CBM3S3A+V+G9xI50qEVTH
VZ72sju6zAz9PIRwt2WveQldO3GifJs2+vn+bM4s2qkUIe/QAU1U1x8LNHRvQAmBIQvCYQi8cbqa
JVS0GWy07z9rZtimUoNO66hXQjTH3qAPBbV+V+m4y83FMPG6BP73vKJTtUGONkMD+InuaHdSwuUZ
BC0PJuMuxFAkw10OMKMAopL3yvhkVhHE8JRe+PRvh2fUnuw0VREPTtgm6mjnQGykdQ7bf3ObIxR3
QvNnx7z3IVnY1GbW/1R4ALfvvE8IbY8xUMDA2NVFsNj6OpNnAWX634U9uIK0qYNOJId+i+CU71G9
alV5kiw5c6fjPpgIRyMydwawP/cXxcwmPW2BcJzcUGmp66PjtDZE3AjuDdt+SFkShNg+DllVmJuI
5le/1RbKtftPnbmnwlXx3zc1SqPo4K7WHw2udx3AHFdJDVgDAmkXuAGde6tLVnZEm3XiVm9pkQBP
hC4tqys+XVjVbysE3e8hFvPCCpr7DidbChh2HEVF0hxxveA+kc7XkHSrDnLRFKFGsLh8Zp4zlS+A
ZG7JQeOQslzgdn6gCvIdsg+AMmw0Epj/cf+aCvdTJ0YtyXP7IxwWXRRVGubnyk5927A/XJeh5KHK
hahl5tObChoo2hRKsxjLIyh79aWtqmGt7PKhD9s10ZB/skytKNLbC+vm+iXc2GOmAoWwAOMyhQbk
yM096iWbapDgLeQP0G77bmpv6l4Eosm3GRSJfizYsVJQtwBcuvADZvbQqXIBkvqiguFre7QAdaqp
2su6vAAB9nT//W7HgHQqV5BADTWpUwzHMK4KSEGumuKW8zWpEY4XDV/yy55bhpONxmzivDFzdF/o
pvoy8G2r7V0Ri95vcvnZxS/332ZusCaRSpsUiQUg2nDMnR6MN8eqweMpu/PQ9GxhI5kbsMk+0jLw
HvuopEdCooeuV4dqsIA8kmdvaUrmFvhkZ0g89CT0tdkdLMqRER37tTOQjaMyw28dDk/WaE+Gheba
mbeZ1rtTWCJLmzbdoXFwlyUG+EKV8+hlQJItyadn9vtpPRuIRZ5enWMOuXeM+v5nwWHXZ41OBr0c
rtO92nWuAQW3+Ly/Buaed12Bf91q4pBqy4YW+hCapuOPw0uP6m5ckacWqhuwl88RumGLNFzq8v2T
X7yxQ0zL3KCzqcSELP9gttIvx48Iilz1bogSIBUGJ8qNqH6Mtn0um0056pWM0XnUPKesR8YOPcfO
ayOqnRzE0am+3h+CmY9tWu7usBflnaqrQxvytQ0OtkG7jQrNZ9MdPnFJuf+UP8WYWy9+jVj+Guna
yKswB+HgENIn0TzXxeb6smkUZPTBCh/dEWSPJIC38SoUkR8JGoAZcE2WVLCCNFqY12m4vYQnCQJY
1ForAjTp/Z82EzNNFfPca6I0pE5+0Ny9RKM4IZPycf9Pz9zX6VT5zgQkDcpJEaiIJuCA0YGmLEqc
O7BIEY0+gS51aOmIaNBun2DoiP6EpaTg3Nc62Xs4LCOJdsvyUFKGFMF4SQf1AFhHDKB5Lhc2OPtP
zf3WvE42II5qFx0TuzwI2KK/WAZ8oFn3FoGQBs0gOodNmBSeOsHcfeXqw1DWwdgU+oRCRg7eVOuI
N6Pt031iJ3Xgho0X5HFdQocQxQEowj/tgSCuKhowx5RbByg6P4VggQaRzF5DgDF9q0bmyelIEdij
ZR8kQIJVrz5R2oajFwwRaXMlSwE7d8lIJlaAgA8PDFKvgxtz4YPDsc/QaRTX3iVh6gl79NdhhDv9
oEH1aW3H10gkg/xXGP0LL4AcaB0i1q3GtSetrySiunpKR+iXM9jMn7URqT3YpRtwAgDAiMfjgKh5
o0u7a16zcNjRrO7hvp6Vxk+0JaLftLTVoW/ogSsG8itQL9sqYsXJ1MDb4gpySXBCXTwZhheRV2si
GvWejNa2Yq2zGl2gA+wGOB9ef9ODB+lgl12MQjWbHtKkF7cuh4/BY+vSIcccXS4S0FB3ZxpxJzZm
Yu9hxWonW+GaKgzKQe0HZkDgbYI8lQFyZxc7NSI0g2A2Ft3J68qjWWWgmZgFDuUw3NpGY24cW6oH
4kJVUI36ZKniqWbWo7LpI9qjYV8hoGHcaneA2q0FQqcIjRa+830XOImXfU1iFq/i1tiaNlBWqZJP
wPc9VB7c0fIyedVQvAKCYhQjKnrGLovoS2WMPRriGcCtsb3C4ZOOK2DSH1ktrKAewd3k9TDuAI+y
tjyN+IlhvawTczwZFCqeXtiBKQCQ4Jh9aYByCRi5MwDSfJXdUHPrDgWsNzLZvBUezBAQoHnQcxWd
uQezxHNesiyJ08BiiRmEMcFR24O4FaAbEPpQhBBHTht38JuQyQOHtsdvaWMjBz+2p9BrH1ArebRQ
OVxzj0XxlsNMZvTzpreDXI27rnVOvSheYRu7NVPeFeiXyAOHeU72DMJQdxptgs78sF83jg0XEtfD
1miCi6c0A5fgD6dIklfT0nxDks7GQks8oG94nh5czfnWtUXgcLmJmdhK0Lg1EoYxYH0Y0Kr77aXw
78pdtw/cGn5UnaZkBdkfZL3On2NYOyToyC/N9BM4pFmNFLfb4B7d1OKBmwNykva49XB3Bnr7AbQG
pX1zHOBWAucfQUapj0mKRELhoyWJAmQMxSfrOpGuak6+CN04J8Bou8wHCjz/2puyxSCwPsg60xu/
UCbPNoIA6zUsu3eXlfsUqZdTnFbiWyMbsuks71EaSbXTfXKq3WiFXmU4Lidl4A1q0yQ9jKVxGVhf
3Uk7liaYgnHccuBV95JczcvQthUGZGQbaF2GJ9DMjE3ex4c2pUeR9D9cofiDmVgAibQ1vuxRV/qb
BuK6XsVxbG8TWFdDPos+WhAkDzngGb9pDtcBPxWsuBSu5zkBGixivQHWmp5sQILFCkBGslFZdLZR
zuAr1VHIFLRCFdIAoWtVjAgUxuQ7PHOguaddFtiJU/4yAc1MfJXKtzgm6c5sihpd5iQ+QYj1lsUO
pDvQAuaAvrn2xkLSwc5tfBvganqddgKvBPKoNUzYX0KFEcQh+ipr98PVvfnmGXZ18NoYPgxF6siV
Mbr4Cpw4yfDvilzstAZssQfsgZTVtRLuoo90zY3Ke42yqlzzpnZXgBiDCOmKGnMRDQJ0KlKcmjG7
hKUH6qrbX64WHVVhyQCuOiBLWMLdybjPTxW2A1M31rvpVLsCYlksMOMiQGHfhG70ErlhFfABwN6y
zq9t/BKuGBZ8BgO03OmfVcHKTdrQ9AvQcxbk2r34JlHppL4zxEZQF51xJiUuMUHfgf/2PfPK7tNg
DVzeQBiTL2Hd/QKWxzjiQgNd1oi5BGKgOwjDAGILUwpOENpx0wKoxDaP0AhjFHnvw3NPfSpWpxum
HHPFjfwItVy7DkeWfTfHFk1OlkKkQypr7elartABWqCsXD+iWBhd0jZ3fAp7WPSk12Dv+Qwe8Cha
ed/7phM70sr4a4acTnmALbwCoKrz4G7WA24aUK99rxs0VdOU6YPKe+Ee0gZ4Llk77QfyAyA9ea1+
zENmv3jAbcLgw4Ow0pb5qlTQAAH3Kh7yLupwTnMwvqqq3nmq4ludluKkAARToDAepKujtYk8PPrS
0a5HHWXtDY+AtmhVwKo3HcAmuXh0ehcSE826Hl2VCY02jjv8VqXnuEcDohf53UUmAX5jNXQiFUgK
uVe/KJAovxLMKTCd+W+gSXMQHyu7eh1dprsVxw2Wrnhiud8y5RHXl4TwB5nrXWWY447ZTrkdHDDv
ZaKBnzRY+oGg0smRHGlwRc3o78hq+XNZ1xVQgvFPSsBNhwGAWX7rxoLgAu6Jb6pu4S0aUWeVYUc2
d2MZuWiQA98GsI6uRQotZmSdZKYCy0C4cA1Htz5km5xe/fBfkLsw9+Ajqt/jANy2K6vxYiQ527aF
DdFkxuDV71k2pitvo2xTMH4Bg04/MqKjAInpA3Y0ocGsAi1mUzWZmxwK2aAl262sQYLvktU4s0pq
noRnIoWfQ8F1FNGgwq3Ok+4JbRjOS5ko1GRcBbc/T3fr1qbiLb12eSKmh8B+4w3ZCBRkPpSH1CwB
YzBpZAdRAnZp0qH9U2VJVvp9ZQwHQzPg1kD/XAECsI5DaWyAd6GrvmTnXsS2rw3kgtI+e2VN2G/M
MnySI8W1LMrqbGvhKEVgNw5faIcnpHaEe2ksX0NEYkGZyeJxFAlmLneNhSTPbe0wp1ONYK7zvAFl
Tl88+gxlfQBe9QVe0WnXBE3KfVEkz5F8oAZ6PVH0MHmy7szqrcsWEgk3I208/vrf/7ralCP4fBQ4
1Yt0rTNcy0+FrL8Lrwtwo7t/j7iZqsATJhnkvowVMooooMZd8qn6HrXF4QGVo/t//XZiF39+cjfT
Zh9BrqDMS3sFdHmI+FaRBFYFAre95ArqiSE+5j2DEzwaHguowRcSSjev33jwJNHD0iqlcUvMS5jq
lw6tIaKleRDm4nnETsZG74WWLTr2yjpZ33/XubmaJH2oMito9mNgGQag6EDruxpsPMeJWQLzQvTC
fN28U+O9JncvYjN0JyVAWQzVcCxjez1Ww8uVvV1maAhcnLi5l5ncvQZ3UKisF8OFDsNBhuQ3tKwP
oRn97gdv3N4fsLmPa6pSqiLgEMHRHC65Ob6Uo/pGkPKO3WjHrU8jas86fEIscRgTFVTVc5h9SDF8
wPtG/LexnOqXzDpJI6HJcIEzw1vrZCm0lYDZe94aXozPix46M1M2VTHlaEQVPdpoL1AxPVmqfexi
K/BS/bVl6U52Cy8zM2NTrRKiqxHaDKIvhNSbVlDgxiy4sbTFoUkXGtBvZgQ5naqQAOAzclERG62u
9AUt3etKHS3mAA02vMHSeJ3I5/srY+5dJrsG7QFCQvLEvdRJ3Qc6CjnY0oV94BR6mzIsF4ZsbmIm
ewTto7CucA258OqqGWxw6UYbfbyC2fk7mPLe1kaz1P03up2uwdhZ/+7kBWWchm7jXBD4B6xwv/eM
BnELmKXUg1+oIfapoj5uuZCga/gpWQtH2O30GJ482TGUsplXCulcjIglfmqPw7rG1/wDtd5qG6r+
0NVm6zshq3FcJy71VYm0suWF31kWXjWaRrcarl0KMAz+RJcGeZZO9l4il4f6Q45NPTZsH9JYb23J
dFyC3MzNzWQDwiUjyxD4XW9WxsWLs61uvS9xQd6uPREDbun/cWKmwtGoAgJAm6Z5cXL0NdkZCm+l
F2+jwUw2g5vWvpXqbF1Q42pVVT7J2jLWSDgu2fLcLghyOlXYUQDNc5FWaOAyKNR7kX3sOfFJzvah
UW0Smv2kpkKPRfzLSKzCly08DhyW5NeOP/ybvWZD9mthkc4EA1P9HUip6H7MRveiFdpEW8dAgxLd
SFe0x8TNdmHsfWRWjZ5IHjheBC+u8Zy6cgXHgh9QUoXrRKlyod50W2+CcbnuDX+FPhzMYFlL08W9
MFkhp1uPe96ifx+8Z0DJs4AzXA5hS+BYJa5fG158uz8Ic2Nw/e9/PRckT6CVkGm58FQeoEf8Djrn
Ti8FCbdlfnitydYWdtzirbDdi4zZjzZ8IrCVMTJ+TkqkbNFbwSP3bEW99OtaHkOxkcY3z0ZGl5ja
H1T76cImFCDKUn7wq/wfBrscSsl+7xZLUI6ZzXdKRqEhcLjhOPALcMhrOxuDqsmfoTV5QRrq/hD/
yVH/T2YXgzDZDB2DVyGFuA9NiwPsp1DyC4ZWDYEU7RenirQvmQslQ8a+1LGXtH7sEvoFceNBaflb
J4Ju0dCnX0cKqXHn1R+4zeKAALW4FZVn+IkqnIMnTArzvIwgEzukKAw0P4gNfWxYlc9dGe95jJbn
eBwrXFzbZJUkTmgfbDn+uP+Ot9VKSElNNrAOgHYXd2B+6Zn61puhWnUK7sQEZRCs45x1+I5wqehc
+YC7LXraxgI2ev2ioPTPwf+/g2zxySD3RZuQIq+by6DFF6MWAck1IMdfKzgNs2KT5u81bGJIWwd9
cvbKGI1uGRpJ+61nuOsWg3d/IOaW0+T4SWPHqW2aYDl56c5L6o+k4kfGs49rZvf+I+Y8mshkrOlY
5ywTOQddMbzkwoXzmHGoCpjbF1EEpaJR+3F9aTxza441GNrld6/XO9jXU4gZzcxchc2VMFS+m6Za
cna+3cODBXC9mfy1kaRR1fFCU35Raea+pyPUoWNbbewRu2oFFtRKgAm0wUW+fIqpDdB2Xz4PrW79
JMKRV+j2Z96kQUUs2Pc5Tn8aemhRclo5fkmr75FZ6S0ZR7jQZs0+psaHQKok4e0BKANzje6NZxL1
v5kJp0lTMo1mku/Kdr5FoUA6t4fSo699kNOBQbY5gNvGbqiS4vP+hNwOFC0+mXPLEUCEe1pdWsF9
pNifPJEjg9W/81LvHPfa3Ze83n/UzA0T+NJ/h7lsFGz5Da4uJE9+iNiLTtosi1XsiG1vG49NDiPd
mKgWPSG4d0LD3T/ef/LthW1NAUOJQKq3tkPnQkP17OS4lbTa3CGrA7fShdLmbdcMrKFrdPTXGiqi
wXKViWegxXUN1c8hRi6EmN+4OsrI3qLLYxUOyMM3JOhjteHetqyanYLHJooRsqHHa5WXul0XoJW7
X99/8dsnJIiw//4oAB2VLUniXcpa5rhySrh6pUdXZf/pmgHJ8b9/Px/hRJ8MpXdRBCnDMtllifVs
vCHva5NxbS7xDW9nCCxvchJnRZEXo8ZjOmLBHN2B5rt9D0ENaNNd00UnNqinqlt4p7ll6k3uGqqn
WSQMiUHDp1xzB3F/ccBBwPNLzek27VsYl2UnB//n/izN7f9T/JBZNHaKtJl36b0YBTpWQo3uxvB/
hyVy/iWhH3b/vXVKaLDcsNxUMsvAFEd/3dWfGSJztKY/q1GECz9nJvCxvMmeQFBFsJBI4LAOI7/q
UhZrtzH3Ieos3VnJgfk9/TTbBkSmstojoFPRS8+/0TH+pGHPIM5oHkXzRVOGpq54ZZNsD3/ZpTzV
7duGNVVsd07rArAoxaVm9bM3JGskI3e8al+MzNumFJfphUmZ+Xam8KK+MhUbXBcnVYOiIy+SnVl4
R125L6m1pym0XJkZdKhJMOOVVMaqd+m6Gsp108pk5zV28ev+D7mtFkHMed26/9pZCKwvEloa7oXK
uFt7ufOzUOohqmTpa23CtrBIf2a1Pog+gxA4aqCuSLxkpYbxEKGMi17tFA3sTPyquftKnTIJULgb
VpHuvI0rdL303czsslNaUoMqbEYph/ei0T02tDnlnD8W8N/NI/WlcukbpJTDTzcegyH80lfsWytr
QEDiQ0nG2rcEIsP7IzZzg7em3RcaNitOUnXhpcmHDAUJhz6YBDyFeMy6s91Bhu8XvODP8ByBn0QV
8y36iat3OKzqp/s/YW4sJhsj3HyynFpJc3GptfMq+SYT8dhH3dbp5I/7j5jZFKe9GF0HBg2Ml5uL
5tZjrtH4W1hqHTZ90IF3D8fnEGkl/iipE+3uP3Hui5hsjG1t9UwmeXMhovsMCRjAJHmNlqB5Mx/2
lONTmE7f1mhNvDiFanckzI7yim7x1JcWzp07FFmXlsfM5EzxPSU8UVMzgTsnFRBWlfQxR1EiyvJd
hCRS1lvrrgovVdX7UVdcSMGOpSYgu8SPGtbhqxGagtY1vv6nMZ2yfiiz4VvsaPyWUD7GwAnVaBkE
nGFhHc7kLKw/jkx/bR62N9jOVSJzIe5waW2R+HSVWLsrfCo5i2y81H24riGfqJg+tnb43OH8Q649
gbEhyuP3X3ImQ2CBM//PFlYIuPMgL1OiH7HY1/A+AKphi3Y4NgILhVa5CgZKDVrjCdrZi976XZjj
EeqRpUvHzKfiTuIHqULDkdKrLyWaYWokJa3U23ntBk+xbOQldAjtA+yaiPBDy9hXqXopukKt0MFx
MLwiCCVds/oxipwddcvNwqBcw94btz538jmVuPGO9TVxn6XMJxH5cLDUmqy9sLY+eFLBzic9pe7H
Iktg7guz/p0FiLCs1hrliPhbrgXMWUqVnVzZbyOdfltMPc99XZPooc2h+VB92ENK1T22aMTTiXom
Hv8uyFLj9sxG5E4uEvCRTZq2LmDn7/AT4ePJrtSu0f9JsMutKUmIsThPYRjpPjgs3cR1dAZVZJVZ
4YN23+7P/cwYTVlCVdcgRQK9w0OaQwmWCSgphqrbhZUEHWshLTczSFOgUF6WPCrKNgaE1HuRoHrB
W/vMid7ff4WZm7w1BQa5MEozaFwCApr+bkLz0LsPsP0Bn7d+LL4Ncp2hJZNb74xemx8tsR1H+93V
68qUL3VmvLC8/tRkIXM+c4ud9tU1tKrziJLoor3u5OTOb26zN0uw156nOyTNg8VRndlKpr11wDVa
SWEj/OzzcM0MeLmYCXlP3BB25fa5vTrEhbAHGJylNpS5aZx8tKQxmasaLS4yIid8ToXPB4hEnNJb
WIszu8K0W87NjRJ5jsZ7iMoBThrFzuLdIUv7s4MW26ZemKEZbrU1bYjL4ODTKK7wEcHhCCafz4Ys
V3Wn9m3VBkUD1YZ8ksUv6ptHb/jlwS6HDOiQtsQPMGClH4OCsLBwrxvRjX33fzrnlDOqqon5QzqO
L13vXcYuOkiCNjYCsy3P8osE7Jm2WWU1+WGE1lJDw8winfbRQdausxIViwdo/pCNWNul3tI0OUV5
vvagqqrZauENr+farTe8TvVfhz5KtR4rByN8GAYrhoXeQ8e5b0cfhCFp/aQ6XJ9TVIuGwNAvSqht
MeiDMWZL2/PMipo22YVRkxh9O9AHsAZf49jYw6ktAMdoJ/W4j8KFaHQuqJh21Fka4Sdie+shGQo0
1NDPNoHzn2cdMpgkw2DCFMjPCeI75gDLOmhIHYeu67JdCCPnpnMSVFSsANgZnTAPnWXDy92hbxXr
4i04cTH0n9ekMSy3vVU+WPXSyp2b1/+JGIhZ9VHCHlrpbRIh33MSnWv+2moe2D/g+8vGdE1deSgA
JQrywdiZWb7vUu/3/YU1N7GTvahrSILvIe0f+sb7dDTxCy/6XSsTLTntSyyptfCiM3vetPNO6zQk
JTrvHljPjwYzni17OJTmx/23mLseTi2ApZfArEGY/f9xdiVLcuJa9IuIADEItkBOVVnU4HIN3hC2
y80gkEAgpq9/J/02bnWRRHjlaHeESYF0dYczQJrDDC6G5i70JUsYpbpzruK+qTFe7asqC92mIq9t
UNi3sH1Dp7Zj3eH6b7BXXqVOsiuroYO7cFPeX9SE8to99OKu7rLLvBL+OC8pFATCkgdojh4roOjx
RzkBZh2Es/VG5x8u0KGSH9JpOUh+TkEk4MMXZlX70fm5SGA1VQDXyzsYGwX4f3NwGczk0Ob4efnD
7R8o/hb/xbbUcj9XmfOJTuerOzsHGjEv792UPA7mBdg5HZVX70v6xF2yawE2zNmeAk8mBugzcSuq
pj0nTlgQYOvSPvLs/dR/X6wiRhshpDDSmtykz8FdHV5KIF8vP3lzrrW2B3ROYOO6vgXaQnHfuDzq
p194ffB4oqXc4WdBr/6EofbtUJinzZxvrUOs8wLrukGXZvCRkM1o7QXu5aPO9RjB1XcYJjBJy3hp
ptiDWUQBhSn20c8n07Xjqqp3dXuarDd8akdsje1/92U+uSV0niBhFmbmdEACB5Bk1Z6wwez0AeXX
5T/aERiBD7t4wL70xeug2tDru9B1S4zv8qjMJew1XgdjCXkagKXzExzgEMqtNZ1jfP6QVf9gQsj7
fE9aCsGdXxUboGS2K1px6Mt3TuOOvAYEXsX1e8G/+BQTQXGHB2N/L/UlYUPmHVuYs+fWspt6D5oP
dhT4KNCryAKsknbQi0KWZ7MWTvfDkZugQsCaCkjGqr2gq/oJXehlvKH9A1Z2OQI+uUmNf6YBtX2x
a0keD854TnN5wjFQ84nl6aEf3zNG7/wMGiJ7fAmrj9BkjaBysoeytAX7iOvnf62pp7Mog7qoDUiM
FvdOLg9KRhOw0NCwg3LtHDvAG5k2piDfDcAm8eOxUZaqD21MQIn100kf8IMr+0OkELnNtu6ztS60
LgHdzEJWvPHrB1jSA9VigHtPfnhd8KzS6Q1gAggRO6BTuNNDWqj7AqadVm0c7Znsm16F2Sh2VUA3
0sWVy1UXjG5Z2qObSPrEEGTn1eXNwJanTFT3bl5HFhsjKd2N7sDao7R6dW59XzColCagcv9Ke3HK
hbrNq+BxkiDUdO7TJlJv5VrTnZAAHoHGQAudWrfyj6oq7mx7+RXM5t/dzjozs8UNNpi21Sdj3R/L
0Xi1bPoy22UczP6tStXT9a278r50diZU3rNm4lOfNL6NOqQDltat8Qx3X/pkXxHnAWjB5+vPWqmT
f9+efySyOUznJxlUfZJxvvfq4K2auuOUTfAzabba1ivlgE7GLDposaQ06BKrr2444lrrVEnQFJFo
yS3xqn3teY+EuOHMl3t4cP7dyi575I+VBZatFgbmTNLbzlcl5OmiNte0zVfIDV9/wtoVp4sKl4UC
C1j4XVIb9X6xq+8kyGLJ6I0i5bFtIAzqywWS5Py+962dt2D0vvHklY2ukykhgSubWqRdwjDj3Kti
gWqsO2FuXpJvc45BeJXDEJAU/nPvXai2o/Md2XR6Swhuji4YWqhIeT/m3nWP13/R2p7VEldwWrpx
KNwukXSKoY8GRgFU4jChvQtmVkWD6naQ7N2I7Supna6mHLgEnhioSRLJ2/rX5BTBx+i2+RlyLQRO
iiVoC37nuP3fxa/fnMw/dpLlD6ysKRNJUE03HQ8uXq3sQ4IAFMLwyQopqiJhiI3EdWVxuiKyCkAT
GRbCE+LNaRtDWop/Qf7sns1MwFvTqBDfIHluLVt2FCt7SZcvXqBrCs1Pmyd9l9/iQyVsFEcYhm7t
1ZXjr9MGHLdbEJhLkbQzUHNzOLZHg78FxfGSOE/t0bbufFtckunrW3GlgaTzBFRQg+ULk8cE8tjf
m849jgg1LlI9i/S3qcFEVGdTE2d0Szt57Ytpkab0817C0Vkk6OcDAXqpIxr1HfSQeHQ3Wo1roUbn
DsBHsANixeUJfFqc+yETXghNCDP0KefxDP/T/dIV7dGpTPeVtKp8qlrrgzKoql9/qSsze0vvCGcZ
AB7ClU0SQCo0umj62Kp9mQ04kXgW+9EXwRHv2EPB5L3ZpNpY9+fXk6UXcWARwGOBkjoJIOKbB0Hs
lv6hlB70Hpe/i1w6OcKu2y7IraxOWqjhGTMsfTp1FDCxtg0zpHQ5lf2GlO/niyG/Qcl/xBHo9tqV
AU5YMjRQeI+kwZY8BEMOwBEOojasFEbL/Hb9e600MnRqhLWoFIPiUSATGsSL0aReOBj1Fo56Jdr/
zrn/WImfAbVJTOxGFzQ7B2Au2xy+EgPoV8u4yyfn6PCNfbcSnHRahNf78BNJHQ4TE2i5GGM3gMcL
7cIOdtlb1/jK+dWpD8ZYzhKVapOgFvRvKgXRqnSBbx8f0wl0d9+OhgVObn3dTofFB9DoFX4koZF3
DwPo6yR/t6QVulgyZNf+jtpCdJ7EbIKuXxEotk2zcVKO/b2pvahhCjdNvcSbXYW1pV+26h8fsrEX
nxXOKBPVFeqbPVYv/dRWv+w8Z3A6I/V4LETnzm/XN+XnB8DSWxgFZQpcTatOIKsegrn4mqVwBZOQ
6Yfe5PVH/D5M/6250br/94q6cqkJyTOegBw5LnXEq9R+yJijftmDaHdT6uzN7mLtYoxt5HQyjWaL
jCF4oXtpVVE1tDsTFRjsleyHuaV1OHqVca5bM4us/jCkZizGLYDB5+8DHjn//q0ofVKjYqUCxwyk
9G7nLpAx6r5s+qOtHZ5LcPjj607cVI4cC5UAPNaGHPKOPQFK2Oo3UuyVMPC7b/zHv3/RJm/mBr+/
nb+NrvVSBg9IlaBj9ehDbwm6PxsJ2Np70pLL0qPZSEC7T1Ll8p/oCkcU6r5PUEWM0YZ/vr5zVtKG
3zfvH4uBC4pNOrnIJAhaAi3HUogQZvPfGwS6XdCk8tCN6d7yO1DZ7Opw/aFrX0ibs7ZVBratufQJ
X6obd1F2nHnYl11RvV9/wMqr0xkdM5QXujEbm2TxsntzgBqD63bvpEf+kNob99rKXaOzNhawanPD
ztqEtfb06KcETktlk/3dK9J5GDk4vC0nRZvM0jxL1T6UC/jAXWtv3DBrb+jy9398d0WoAG2QNElO
m4MqMrD4rSM8aZ63jRvWHqGdc+qCJu/3RpMActjASS0r3ivmo8UyGPntIjKM1oO0SkSRTygpeqqA
CYYIgTJztPrgtttATSV04VoTwuSNRITwTXH0lSOsUzCWbmrToq3bxJgsBylJVYJYD4a1NKuXwcnV
r6wMMG0dzXxL2HrlytEpFULls4+KqUsMFcTcKI4uNyMyGfdM5pBr2ghNa0/RQoZbiQXILdYlHG7L
ESYqzwycLiJNoN/HITbNr393vrTell+7tcKV0yUUvPEC1WcwyIMs2xsG77Lrj1hDGOmIfj/1Bzs3
mjbhkJz1bqBAY/rvpM7qILTEcOvM5YPncQrYkTd3X515qMjeoD5gNiMcoF23gYWgw8GIlWmnxnAU
nb27/tM+j5mmDqtF+mPkYMaUCbF6D1ZtQgIWF+xaDKBlA1Izg4HUNI7TzmjTjRf+u4z75ILXqQSy
HHzTSTuZwLdOUYwzWhOoiz7lb2R0fPW19trBx4rLjPKDWjJwucNMms3LaEKc8MahAtznwjK65gbN
+RIsMluqOewb3Fz2aNmQwArKCo7zbDCeU3g0VImS5vPUSTCLxnSm9W1h9LY6DDy/8HWyiVwUbuhm
vfx5tLD+g6X3kXfCaKVN0t4UXtwY9Zh4WQdWTFUCUFn436EI0hzMvCkj7k/j4+hNEGYJ2hlwKvhU
cE529kQTpMgfWSutv2oYWzr8Hh5stfIZQZRXUASyclVGzEHSgi7UV4vxLsH1SQ+5yrYME9fegxaY
TWjpNx2z28RfnNilLlovcHetcx/ODW2wESdWeNcwUfp3+Ceexd0SYvuJnbKzzxIMIz96mwe7wAAN
aMgndYTpEuh12Y/OeM1N/ByRf+lciEmTZdgCqK9MKywdgI+aCUrRaW3cyRGTSgmeRhoQBYcMfvYX
75chqRdKzlCAAOAXizzvIgpfhcgYArFPix6DCmhXwKkT8PEIo/E6Lkh6pySMa1p0B6Dr1/24fubX
Pos2IvdoXzPTpiwZ7AJ+OcGpvEjceMCtQvC5+NvPosXv1EdTD0pqVUId24tKGL3uSVBAsa4FZEYE
F7/KQ+v6x2oEAhjqflS0IrJEDfc4e6uvs7ZSLbYrFOiZwYocnLT5tYOEV8W7L1MznADMvf4uP8+c
LJ0XV8CSLh06mqGNS8SJmKI6WxBq3bg4Pr8DLR1fnzYQuWqKokpa5cRM2Ie0cSAoyYC7GUGqHJ2N
XsPlqHwSkXX4vATbkNhjJpICAhZhOvs8Mmp5yqHAfP01rR1SHfhu5zVvArg9wA1IgZeHjvpuEJJG
VnNAJfAOL0OI00FkwvfVEJaqfxKd/8sR/RPl8/vkNf1GLrpCZLR03HuqclOUDK0+qJGcOtwFYdND
og56dfTQtfIL6p4KbnTDvhoBAPayeGHe8fpLWHvLWqDqMjbZIOKLhKVyL3n5IyDp87iFHlvZ6zrW
fW7ZaJfZyBPhyTtp5Qls6s6VsJ6mxttSjf8cjmvpzgMdgNBBbZs8WXL50TB2K5sgHi9XyEJg4QCN
yh4t9VEGN5sjms8TFOAN/h3dC2P0gn5CM91RRqho9cTmqHRfRIUC30TCBqYRhIs3bsi1d6jFC8dF
WGYVNoeZd1Cpg9iWKGA+M9Y0pvVGYFzbBVrBmJVW07iwOU+Qg/ygeXabl/5Fr/P6HltZgc4QWGBt
r8YOkw47nXABlscG+4wxKKSlW34QKwvQqQEYbjhFntYisST9cLKxhDijscSuZ26ck88rGkvH+zvC
9zuYv0J9GmrQcmyhLJceZC9geT89Kb4cNuu6lc2lI/+XXLglyLsiqS3v4DhwzQUbMEQl9+ZxJMBA
jo1dfbfppLESznWIfwaH77Ez8TgvQ66dyZjZ6m4hcr+Yv4ZJbp3Sy9H4JJrrUH5SBkZLmBJJVxVH
U7lP5WVdz9PH6Pcf0Ih5ru0KVy2o+iV17zopt4aaa+vTEou8GBbPgHY/epH0xRT1oWvUqTZVF+aV
cevnGydoBYVhUS0mtDBKTBVrREK6Ik5b+EeBHJIF7m5qxc3kZd+MyomNspWhG7QYHllxFviHtq7t
ECYs7YAO9LQFIV9JAKgWMloK/Vg5NU3iWMYN+toHKZeNs7x2aeoge1uY1BgLTGxE77618wkOmeEk
Y1HflmAMomGNvEoRENTI0xxA9dTDaGW8aJhsSRusnEQdgx9MFLR/SStkzD5A1aX6Yfjlfcq7X0Fr
J1m67Bz7x18FLh2Kjz52AB9uwArg7nownPQECNXZKO3d5mJWQqMOxp9T6CjKmZSJY0o77KAuDEg1
5pfE3I9m+Her0K74BZaeIH3lKELM3AhhYA64mvlWMXK/2RJeiVk6jl+IgQakmPCiguW+XF4LN0qp
e8A+jAzXf8CE8U0VG33BlaGlpUP5Z4e0QarwMD8rkZctmOLMHJjF7rWHnOdlu/ctuWn6+gZKgV8s
saWBsPattBMOMcOa+b6J4qHMfvrOcoQ+O2yw1JGM/u76p1qLIjqo3xCc5cO4AMiSpeyfvJ6Cg2kX
yy6rgZWuBmNndbDAC1Jo00xBF6W97SOOLfde+W3wYRXnThSCfWlGzrmYt3LEteaIzgHwe8JIxj3k
O5AUdIQq95WCtiFYUE1MekD1GkCKR+/UdwfSpBeN15viYjczKUZjXr87Bn92ae5CunUyw5FOv2T/
AQsqhAtYztoltH3T4ojxEwse6uavTJt8aBD/O0tTOa0bs+E8gTrKwaZmHzYuvZlbtc+gird5hFf2
vk5LkPnCZ2Iiuxk9eXIMDA9QMBOzjqjRv9tBA1sqWFRtVUUrm1AnI8g+C6DAMoukqVN+6h3eRjRI
nTvhF2eHLq/X9+FKOqXb+ZTCxPcdU5Eg1C/n0jPLkz0ScePwSn1cf8QKD8nS2QYCzeAaXX3MkkcF
KkAQcQX5XBrECmgOyW8bWd4OjAM/6x2hgvDFNo1jDdV5/7nuB1iP7n3ntvfl+8bPueQDnyQoOith
MFP3ovZaJ+n8ta+ts7LF3dAY34BtZl1+8H3yeDHGFGgUSWgH93Q4Q1fx+sNXrjT3co//MSygpTUq
uEsCLICEktj9BTB+rKEKHSDRD0T/FcigDRjL6mvX8iGPGgN0nwSeJYwuBJ4eWv0XPxwjvwGnO06F
c0Tjqgj7DsabMEV8X8Ry3ywUijYus6Ou7w99lp1nM/uyuOobUrqt7sxKpuZq8RVTaA9Iq75OZGCH
kzW8z8HyEEwo3kgw32/28NcwJzpLoSp5RuDhxpN5tnYQj3533XYnah4rap5Tr4ePARR1+zHOtvzo
Vw6tjiAHVF3BbHgoktZqnqfUSFB03zDB/rpo0DHhduOSEh1n466n7KBMa28wVYeWkUJzqJ2zkJEF
lH2kZfZGQr+yZXUcNByyCfecybirgD2OSO0/DKRZQnQMd0PpnUYubhQcG6+fj5VwpCOcK55Cy154
LKlhWBNL3OxgPLuQZjtd//fXrt3/wJatZYLTesESs2z2NKig2JFl+6yCyI3zaELxuvkh6pdRlucO
b1SRDk2F+Racpdfe6n/affZ4/YesLVRL3P3ZHCCN7ZdJl1vfRkPsTQ+yOnbRbGXvK1HuP1Bmq8yh
DZ2xpEDxkUGzVdlFF6JzcrAli/oBKuZzFeO2GqYvXrvjhO6tpt9fX91vWNknMVZHOkOxO2/byka2
m2ceBP9iHiRFOYeq+MYzC3+CjlSm5p7XBGGQ7OY237v9EleN+goymAJmEu6YvXkCfxUJEKBb99Xg
2CEyh0U9p8L/ev2HrnyG/0Cl87zF9APbITB9J/S4eKua4KTSja+8FoF0eDQcCUbSWZwlVQ+ZxSjP
hyqiPv3mWXb5Av3q/jx6w3PBwdRq6NzHk7Kr3V8tTUf8QROajFDMqhKWDb8cMz/m0vwCzOnh+j+/
Eul0UDbECcemameWlPnyAN15GuP6eElTz42GmRQbT1m5KXTXm2ay5rl2RjwFstQ7iMrAAQMm1icy
A/FZg54Eg6vr61l7knYz2xRCKwNViDxNemcBTNfSKm55detO1ZM7lN+vP2Ylh9SB16OF8qymGc69
2e4M+nWhsGdyVJxB92FQ7GtpmPGmVevlt392CrV7tirrkUCajCUdBM93QydUVJcQdbi+lBXCsKXD
qOXkd/1AZJlM9eSZwD5OvhflI3ki3kRDCdvPI/g7frSUsxkxGHBEdVXcQpsf8l4+KbwH34PrRmg6
LY/mpZ9DdG/aw6RUupECrVxdOjTTMEuzHD0cAdnxSPg0yQI0Lrzeih1annphhPVW6f373/zkXevg
TE7NlppTcKnnXBgVgEh9oPWwz70K4sG0UlCjz4KImt2PfjHHE5/bKTTYDEnt+ZByoCayAaXeXHmx
EQxQkM2BMoYI3Tg6EDAdlPsIhpUHnJk1cYQKviWitHaMtdLJbPue1V5fJmC+zJFtoL7rjeE7NOeg
/Y7h4fWtsvYhLqfhj7SX13MV+OmCneJ4P+tmhkVcdsh7toONQFk1TThmxibc4XKFfvYlLj/ij4cx
nsnahAJ14sDhcYQUjEM+wJyHJVV729vmffpK+YPZiXOdb8mnrKEGdYz6MKBx7/K2Soy2JQEoG/3Z
s4zIMDx/L4z5DGehQ+cFcYfuH9zJf9n914sAa3djiRG0duodDGqfgjoloaTcCvMis4HShFbWzKS8
C7j7dP1LrIQ5HdxeFHYaUFHWyegP/3jS7O+qsXiYRi8u+1lc2DVbZPqV4KOL4c+NDFwzxWdgWfoW
ZME5AIQkur6Ktf2kZU/BTFohFrTrpobsaxBSLeVAwBGE4AuOYlbGbhnYw/Vnra1DOyETR5UK3w5s
J1pD6BOzai6djdtgBZpj6fBkAy1kD2PqOml6AAPncfgGeDxw3HAkYnZ9z+Hp4BrxMjZDaDTdQZhF
DStxB2TyzgF9k34zRbbVbbvcCp+cGx3GzNNczR58QxLQPDn9zkoa5vIHKEoRxlGwWen2LRSXwEA8
TCw7m3bzeP0Fr3xMHao8Lvk8cT6iTkXgqxzjDn5gJy7UBV7LI9qmEaPP1x/1Ozv5bI2XMPhHbOCF
W9g9TLfhe7T0NjBxAroS/EQFLV9Gr4Bum7J2onLwzDlnJ2uZy7Aeu6/SVWBlLwxpgTXCokQWsP3I
gPPPq7MtpIo66j+WuGXDzPJ7J3SM4dxZbhW1OYy8sX1sCHwru31Ygsx4EQym2x1ycujlTx9T3ldn
ZpdQY8ynnzYMmG6MOuexWTFr47yszZ11iKXrgpgQZD1LjJI+jr39k/vyLIcU44kygZ3z0ZRByGn6
Bk3UZJLtl82m2coFo8MvB0cQAltcZMAqjxtp3mD0vDNcAV2n/O9uF13dGqgN7s0lHuGS4Kahkt+n
aeskjZp20Fi7892qvu29eSvtWduvl1rijz3Umwskwx30cPJSfpTU/0ea/oPosmc2OGHAGAzHwp40
kP+dQ2e8kTe2W91mtvzKA7z7anoYUv6ddtVGS2ltTvP77//4PVVNKOUSMaT2zLCzn9NK3gYui0v6
Xdj+zuOAbDxetJdcCX9zBhA37OHGzSb9JQ5+dqS0NlNAsqIeWgPHN53eywHh0QqeR1wo0GKHYEsV
+pd2sgci+SbsZTVsaoktdOM9WyH3T6q2OLRoJiq1J9zfB6Du9mZ7uwQOPPzMBkaE3a7D3dB3/FAN
YwxdvB3Pt2wVVy5THfLNPVcMc19g6cp8G1r2xl0LAISliCxDwtDGUV+vx63L1vrsHWt3kBEQMIVL
tPLmThpfshz2W3nnSkxfmh/Xn7B2TLUMDZBHYlg9NlHZE9gCGT+8sstDaU4/IXf2d4/Qzs2cOxVI
wQ5LFvtnICDIbmfvkMB52Qw1a80dHYzcWqylLXVZ4pBil0oYuQXzXc/GkBAWLuonyZBryRN5oGW+
a0b7tXPUnnv0i1XQnUV319e5NrbSEcoo60sfNlcMCNPmixq62wmkWVhMvzcExDPfuiPTtDeN9tkJ
2LbPx8oe0XXg07qjORkIQ1tb1dGCsfNQl++wqdrIg1bCnqnlXBZu5gkOYlhVBrtE/2dfWGdAxMIu
n/Gui2+bJPzV96ftdqBySd82ARCCJnKADJakHjm2PcwKYcsZdb59l/nVwSL0xoI/52Yguyzkv4fM
1IHBGQEcBsweBiXS4b0JXHqH9JjHUP6Vu7oYuifYu0vwM6Ec7mNaZyn27DjBVhT/vF8Htb1/3yrD
mMmikB1LmOeHHX29tCDoGMRO8Eqn5lALIF0QVW5pjiTDdsD8m2p3321pS3weykwdnTsOSwPXMbQK
zNzdZaS7Lbt6Z5DsoTa8mPKv14/G590PU1e7pogBRVugHbZkwx5u5Oceh9RvjCcXPkEOgU8sCrdb
x203MoOVrWTq6Nyy8lWrLh2QepqiERLyB7v+yOXyDqM/Dhxw8OR74ijTBsBzn0Nv0UBz4PpaPz8v
po7IlZAMhS4MOryypbHXwTuSqriQ0N6z7tH0jTfD3tpL1S5gG4hfowL6LmFs/tp204PIIj5Bizrw
SyyLWzeMWIftc/L5hW/q4tN1G1T17E6XjC6Is5bES9EC0i5uLlAyRkTos+zgj+lp2JqafR7aTB3m
6jvdZCoxoJctqw79IgqnWusbHO7D659q5Q3qQFcPnMXRUSZwE7Df3XcNxDdF+cubIS1D4BpSmSLs
S1AmUL0frj9xbWPqmNf2ImysApsh2Wb3i8u63eiXseEu58sksGlh/ziNHBYL6ju1+zO8K7dup5XP
p2NhqYJd5JjhyZJmx6JQ/B1z1xndQbOPfUgWh5kNH3dobkiYNncyhE8h2XjPnycZpo5+HXkhDG9A
GtM3wS90DneFE9z4wfCxCU9ZacSAafnvMOpl0nVdLwd0Q40sKpqxOCl6cKcpFiakQZRqh6i2BD2Q
CS7iIw0zCJbsRj7vICr/SJ1eRC0b3HM/DRFIpZTfA5yL+lMakEbyM2+j5l39/pduwx9Ju3DmQjol
GkZWJarQmlBCcgPdsLxqofjBAJrcw/k5z5xs3yC5D+GsCVGV65tvJdbrOFq7J245w+EOQ8ri6Afe
u8+M+4J7D/Yy/diUHFg5tDp01p1HOGDZQOAHmUnvYa/uP3SqqvYyJ1utvrWFaClJAHJqCywdmG/s
xrOlGc4FZAUggz+A6hHBVOvt+gtbCeW6LYYErNDhsArEvDrdtbSB6pU8D33wAw5EJw/pwWaDYuWE
/AdAy0e3Yy16IMJFbzCVUQa1J4/ND5u3xcpadPysL1Xgkcwz7goyfFmscgKO3zhP9aGAkm7afYG+
1MYeX3vS5av9scX9bmwNCnvkO9W56iRrCJPlGbyqzdF1nwoYZWLQAeRB1mRbgMGV/aADaukCHW3Y
m2eJq5y9qp0f0qIfg7TEvi1nSGlubIe1j6TFmDqzoXE1ZEVSObtOzE9NN88hxVg1DLaG7muP0MKD
b8kG24AVkC2goaXk4+ypfzIAxuCSujXxWnuGljc0U1XDahdQfRBylhhwDwq9IeNXQGVzQEJBj9cP
z0oc0OGygF74I6FmmVSAVlr9pA7T4rnxbOZb0oYrU1ZTR8Fmcigbu0EnK4U2GwW2par5neWye1Tg
cTq27zmzd6Y1JZunaG1RWolSt+BUtqQDcbHKD7SpBhj1emEtan8jRq/UsqaOvs3nBqhXgWqkFONp
qVsPrksXpBlsiBczpoAcU4mFwg0aGJ4DXjJ+wkK+XzhHoRRy72YG4CF/NyYydShu3kzKzeB4kvh5
Gi7FAG3KLINxhXB3aqsEWdmPOgbXs1J7cEB4gBqWkfGI+DOBghmQErDzvozUYCDe0Y3XuxIpdDSu
b9ejh8KuvKwHw5n8wejgak6qA5T1oJS2EQHXVqQFCo6U0sRNWyY86xBn++CpncSbzaxbSBVeP11r
C9ECBQcffOoJ+X+gmKVxa3nOQ11CiBE+9psJ+Aq90NSRuAMmyUaQu0WyOG3iFFbIF5AbMSws/PaQ
Waea2x+TWx7TGeqObBCnRfXimDvesMvlLaQiPePbnAEinLfgUw3efS4ae6PQWjmLHvn3PUMbUI5m
nuNberDhqoBMCIsuQBWiDtff8doDtDRjHua86UyAkmB2BjDrdGsxFFnAel7/51dkkk0ddEuluUjf
RL8DxlfFjQV4TGBB4LaTO5KxvU/bkJVtuge7M25QV4XQ8YrQQJeTGW38gpWNqiNbDeqUtC8bllBC
GQw26v1c+rccjVPX63YwcnvtmyaIIPOdh4MlXqVIw6aAelQHJgn9aQxoPPsoza7/nLUkXoe+Dv4C
sYMZWIxFir0HonA205s0fyQVlCbbnTs9uefAsB6naQwnv9g3pN4TUR8NNtx2Drmp7To0Zz8c+GOJ
+ntEh5gZzVan5vLZP+kT6ZBZIgvqlhK/znfhNeXAEKDwTrAiimiddMRG0xGG0iYk0zmGqvbWU1f6
QzqIVo0C2Fy7rBICkFgDMwJ52+Xs0ZkF4HFVDjsKgGohAtWHOWrLE7NsHDfa1T8oqLtHLixvA1Sx
Vrro+Fn4ecqJAfGTVGLeiaB58GneRHXhxb1Fj2rAWA31F6tM0KENGCb66en6vlg5hzp41iKVGNpa
oC+IWaRdDmclyPcS9qXX//mVQQrEmv4dSMyBjcx1GUvmDLGqM8Q/xIFSLezG52rguyytUKwGB+ie
vi3K+dVUv2Bm28OBkIA6vdv4EWu7S4tmgQ17m4vJTpK5ogmHaUfr9B9Y1N6IFN/WW+oj6Z3zZABD
B2tjVVtbp25lqGLqaNkiH8e+osg4Judl6O/m9giIAlQYK+hAWhEpuscFPsYXCK0yqldzMuLJID/h
tvtSk+rr9eWvdGJ0JH82WRDMdoMyaaGf5Y7O3qjcmFy8pFv/0Vr4Ea2SZDPjWLk8dXW40an9bFFo
0Q0wP+lyQQDDMo9FOcESJRcdevRQUbm+sN8A00+ihq5dZfa1a4MChHzOA9+nzMx8N8/9HlpTMAJj
eX6ePdnHdZHGk9NM4TKn5otQ6DwJiIs7TCWV35zRnjkp8o/tQnRapB5UlBn8bCnuolsEpa8ZoH5f
cgMw+ovTxuS49zW1dgqCzhmEj06jy8xTVeX1zg8uIkEAuF3g9tjz+6nFyDsoBTvC5LwKs3K567lz
7AdILDrudHbk1iFefRGXj/FHWUjtZQkq2aLNHvB9twzqgTsQ22VQIxFL/iErgBtaUUUBRnujvcg4
cwM3boGTeZ0H78bOXqylO+Wm/wS277Pq+3o3wyPzLjMCsWu88ei6tA+BQ0zU5T7wgyVEor7zmPoi
/PEtsOdjYXv33jKyo8/sM+b/tyZq0CNDx9tJLfgDmFHu2Y+43G5zpbx97vTfYNptb4SxtXJFB4lj
Si2XcqqKpC+HBz7tL9cYJvT7oLeicqDfAISdw5xNJ4gIXt99/+Psupbk1LXoF1GFCEK8QqfpHnpy
8gs1HtsEgRBBpK+/Cz/N4TZNlR+PT9WoQWJrhxUW7vc5aNxQbZIrmSARtRExIw7EWXwHJuJm9VNa
WmGWh6rOArC6QPI+pPmNNtCdA/AYHC4OtrPms7L0tc7CM8qDXjFbQ31gySO6SPDVHTe6gAo4i2CW
pa8k7QtYCX0OEbczLUUBlCdnVUBsCSJr+6QHzHRkYJgPLiKedUvt2yGHEagLm8UiHwDpRfF/fasW
uibWLNk0cXDHGI5wmJJ2SOAH342s18Qx7yyZP0JdfxUcugDfhJT57EOEGHUfKTc5S3fc5wNgiDrz
HFr43YPppu9AUBgQfIwAj+G4YyMWfyIdC9zKqj3gk3aAVrxBfHklPi5s7hwwjtuoc6BmhwIzUTvW
Reek1U+aMo+1WfnmmqrTAidG/z+8t0pa4SqwMOHB7Q90kmxP05eoheW1SI8IIbvp6x90K/Ymf9Ge
H/p+G9vvWvKHdMdubG8sm/qG83V9s5dS/zk+XJgDA6wTsxsRPxphcjsKE1SoaCfq9DAA+WUxO5iK
AFIYzyLUbyzCzppcM4RcoPvpcxB33LXDEGponDRuf9acFjL3ogzpU1jk7ltZ5JUXtVV/W6jhQ465
GXQwWP7KHF6Hfgh7JbZxku4hQdIgfT7qzQE+yigZmlB7jVqeo2ORwXUpNI0jG8qfJCSPJQSSPPCz
m9+FXjxxnvcrEW4hN5xjkTsGwZdGkfJcwlDPM0N2JC7/XO33TGHswu09l3CmDpiapgs5MHOAsLEO
jSKqpcXK2V/443PFZh3qzHEp+vJMU7uGzaZ942jF2/UTtpBQ/Z84cwvgl9EMkCci9Sc0Ik8xNILK
eNzT0DK8OtWfLYwlOXAlK/FracHZ9Z47kH3oHOghAROEdoC7JbAvjPVNHA03WsY2UIbYrdLpFqLG
HM2qwiZvwzYsz07RUR+OMNIv8nSTOBSKRTBSwbS3D1faDAtrzakInSGNSlNDeqateraH5D1NW0gW
tey5F+RxnTKyUADMReGzskx5ViJEpXYJADHw8eM2dsWdMcavbgbUuO6i+sE8ahry3kizXzkpS/fe
nJrgDK7VpfkEBY8eBinfBsO+cxCJlRad8VafU71+qPrktRrV73Ys74QJ+Zrrp/Tv7Xbp+5pVPelI
O+DbNdAiqk/CIDJAFTycoUgGaf+zTBoHMFjIdlI0XyKkpHloMQ/ERLTv4sDKja3BfpI6vGFJvu0z
RcAjgoyVpuSmdsKj0WqohafjgDXac6cpDzKseQNIfYhc88XtOWaCwHbWpDiHVP9pGS2KDnXDwWPy
JHWqQyHtzAO/Af7Bceu34eP15/77bi889xwkbWSZpRsjRMG03M0/oYL2p8mH7WB01Q46dci9ueRH
28Lv13ugp+F6/VWKZNg1iZn6JVBOfa8PmBfm6tC6Ljw+yhGskvD3wGEUD4/O0Ge27txyGLj3Dv7D
hG6i6Ll5sAf6KPQKUJKkeBGdcH03U2HtAfVKd2Ffk02iiqfrT/lXNPrSU86SQzStw9Cui/JccXuP
GgVM3+rgCHoec/fgVFx5mgOvcLR24pruXB3erphIKDv2CvqpkyepN3jaMXnNKsPnzOq3oeBf/B+z
47+Ujm8VSR1XFoFKpQTJaEDF/YPbrxOTe5UUupDSzakhPLHTlohWng3bhL6L1Rxp3gFrwqsDhwcT
KdEzXfPoXeqd/d2Dbw+DKVub9f0gYVHLb5xy3IS8eAPfFmO3fGtU7UEHLyHukg2IaZusR1sREBy4
2m/CZtxLN4Z2M/FDSMdFfQqNj5+MwRIKJSZ/vn4YlgYbc+3vrojCQedQe436+EcPp27RfORQguEd
INIJ2xIt2pcQDDBbzauie8mO6qsYEmD8Gff/tSKaA+/piLy9CCGSWCdJwLRXi8gDaom31YJo4bqY
o+kj0MfbmiIhcft73t3GtYXu3CS1p/vmqrr5Ui9ujp0XrsS9LiGqqGfRLTQ67wBneE2r9HcPUVib
NM8sb7aFBJu16D7BDl7ZwyksX/ig/+7tt0OWVTzpQVrFw6VTKzL5waAPD1Wp31Mn1nH7X6DsgY5c
7hkya4lOIUBl/7j0lAB+W5r3tIDqhFueYRgCi89Xo9B3sQ4sPysdtY3wMcEfTCCW19amMZNdiQGq
BqbX9eUXUrU51to02xx0haw6W7a7VZSfskL8uv6njaW/bf73yWK7byotiqoz0MzkBnYM2WEII7DI
H1GTWaUZ+mr8wYajq4bWs6rskJbdCY3yVxBrda+AUMe27PMaiuUF9SHUkvpVyR5Lrh5cfRO1WSDM
mO7q7h97dX/ziG87QQaN4IxH4Au4fBMmb5xuQlW/ZHnRe5IMW4PLz1VQ6N+q9NKRm9XFdjvChtph
BSDfzfA+gGHFvTgP061yneQ0KdqGTdz7rCWVJ7UGhjaFIQIzt4K2qTtPSqsFW1R/yh1nYpeUm850
xUkDAMpLK9Y/UtEoXyYOtE9JQXxOwnzPs3R4bqrhTkn3rmUh7oTEeTTTKvMLLke/dl1+i7k5kIRc
qk1VS7ZPoGaxr7qO7XJmfNrgVxwsHr3oQw/v6usnZaHX8rev9O3F1xyAf3vIJPCw6lUN7DG34RBN
te2qrP/f0uPC257LfpsSrfBc5lgiL/xCQeQnxdAvrPi95cIoh7FzHUIJWcu2QATf0fBRdO0jrS1n
2+D17Qakpl5lGHuRWY+ikEeEAqNpblkGIRjeoXcpIi/jbiDkQyUcv47zXyqnn7hm1jzkFwrCOeMl
adrUIhUu9SEL30MtCkKdfMXNmsruwh7MaS0K2P9WUQU7kwq9RSt+R/i5M5UOP8CVinbhApmzWsyW
mU1RFVBeN15Tmv0StdoPqvpZZra/ekstXSD6LJxC/RUSMBGXEIWLDobpQC6gfXQr88VA+he7JpCW
w4OtDlqpb1yov18/wUujljlSn9kqsjRdIOWqtTsG4R6TQi1tK6Ov4rGL+FaHp/tg9acy4ei59bDY
k7GXNOnKNG0hI5sj9OEdBrQ1xbttw/GgRe1ZDjdl6u7DgT/WZvmVVtV+5UkXrso5LH8YHNqEOQQX
rU57aUcSwpPP3Tnj1FyC4AnLYboIb4jUhNoj+EENOvwDIffXV18oxueY/ToZNbOPoaw6gD7iwUf6
HiN5JNW3UY5rMoS7T+2Kt2qtCbPU2Z4rjVPLrJosh8Sgo/+xTfPOzMyjMKOj1aD5XvMTTbPXSmbe
qpzl30Lp/wKV485B+1bbEaXD3OGsJTU7aDozznaY5Z6K459ZFMrbRADj5qOQ8ysrrx9doRl7mTls
9GKA7XZwLYxR4uXZvgvxVXEjPVZR864VxPYsRzPexZCYR6fkwwFVVrkxsIJfOA7dwFpmjUd0efSG
p5gOz7eIrkcDJps9aIk5y6AWaAcivtf7aJs02abQshOX7Lbssh+OLT9s6bxgDBhQM0aZjl8DoNDu
+nG5nILgd8wuWdcWItYaAHQFc48uROq8MTTdHW7cCKai4KY7ER82fVgeor66iTB38WKp7ntMkABV
jQ9Ng9oaN6cGfELi7BuYY2pjWHogp8AYU6TJM3Tmk1sWaRveoMgex5frv/wvNODCOZijTZOxH3WN
9hnCPe4YmkShxx2dHdq6UTd21bheE/W/TenWuW9lmgXmv1N7Ko3rQ16q5LZyDLrrgWbfh1XKfGiM
xfcmhe7xoHQkULA2gydFSA4yKumuaPR0F2L6bICHW4lmYwxjh/lwaO46V2Zb4cLnxUvKxjoAhozm
W1NA2c0ah5dYE/muSvvCglVpIXvfdF28H9V3cNGMMmk88wQSO36PsXK7QX6jBUY4giia5UCw6bWE
Tg1cJPdo00goMMejwzwW29kNjCGI8IahpOG7pUj+ZAGBAx/WJDZemVEP9+jLGTcOM0GW0x1536eu
+BePLRyaKch+O7yWiYvKTiGYWrv6fRxldxTvCK3FAdJKm+vbe7lvjzWmS/LbGnorK40WAu2ZKI0B
zHZTmKa/puNNVY8/1Wg+xY0h0SMZ4aVZ6h+Jiwytae+izrw1S/1BquxGwc8XStOlB02KYe0eu5gG
4HdN//7td8kWTaumqItzrDu/eq15iustsu49hOJ2Ax8HXze8ML4to98S5o08oceK7JoqGHvpWTlf
EdBe+hWzS5y4KZTickjFxYX5wO1imwgr9UrQe/9N2RcPOhUt3x50EJabDTCrOBtWcepK4y7t4zdg
x3tPiYfrm3zxUsYSs/pHh5K5ITvwzw1TKK8ity7gi1rV/6ir/KPgva+cauU8XcytsNRs9CVq26qs
CsRNHIgPGH37RJQbzDPOox1ZCBzP//REc16JTQdSY1iZw9oAaDnrRcLxqxFnPekwYocAXWe7b9dX
upzHOe6cT9IWUPmvEgUEEvLcDWfuYx+5nurgOa//KdLwyEJ1yGESpNViO1Lx8/q6C3s2J5MwU+sx
XO9hSQc783agb6IdzhEvuae1xiN0muDQsqosfDGlxzPOPrZYD7OyBYn5nNvRfpTFRkXE3biaCT0X
K7ljI1yHlSCwXG61WzT0Dj1rDC/Wc+7RLts1/fBha3Bwvv7of1tFl66c2VeXZpXjVDbkaSd1UPRc
tmMxbJBLyeYIa4UNlMQmNrSdj7sk+erN7iDqZNfEbxIoi7zv/LRs9piErLYZLyfVeD+zb7SDVRPV
SJWdu5BJjxjyA8I6IJL08a4ok98UauKekZFy2+A+96MOZgfSLt4g3ckB31tjEi/+jNl3HI+0GHIO
egk07W3zpxYeFcbGqB2GIfGNMdpPWgMITC3xuttJjGc1/1yIg2yWvkRQ1mogihEGPJL3mlAnzU62
Fp2klZBiX9/2pRM/Cx2xo/MecFMtgOkxuWWwPtr1DKNyR7d2tVEMXslL5bPUpSux6nJS7bhzTkha
lUTHqAkCfDpNPBtJQ9tnX/gN9+6onQrL2vFa/8gt63F13LnwIuckEWuskIpkeEjoJLlo5NAGYR4N
AA6G+IYZNFxJHRbisDO71uMRxYkbx6CIEP7WR2gsdBKzFrG1Gva4Pude2LM5LwRd5bbj8eAG+mjv
Kp4G1KY3lcOOrQ3DCWogw4UW6PXzsfTqZlHBUAR5Yma4QUwHTxhduRkiBzKxACxtGHFXTuHSi5t9
6hTmoIwRjQWaDQlVidMtygSOo5YXh/E98uC1ce7SQrOP2QT3hCinZYEV6RHMhOyovx0imv2RbUhg
xF3IXRVma+CXhQg/54o0Qou1nKZukFVmh/Q8ltCPgHxYaXnSqqEtfn2Pls7DLE7w0aS8jCuYVDTl
SbjNMTFGjyXpi5W2j2wEviXL1r5eAwnShVti7ntb5OWY6wRrsX7YjSzahVmUeCbXvljG7qhOPcMl
NxFrkO3rJ2Br96uCC0tJwZxD0qsRSmxtEUMKBc07N4ekGPdSGJX2xEW7BWLTIu8huUO5H2so9la7
tQsfwZwuQkWUQdHLgi8NBDaL9lFCZxXaB6t//2Jfw3HnVJGBCtIPNY3OkrxaythAg4B7Ee2fJy6M
noX3yuygH7xafkzB/cImzukiUeHm8JzPtKAHoJoVrdwI9E6MAmldIveIJNsU/wee6LF7m7SsXGkB
LvUF6CyYqI7GHJ5k0dlUw7sDmwbTDKxRoG3UdPseT42cmPncbBvYxjMHGhf9F9UMCE5E2zysgzFb
85OdAsulNzALOJzTLDKUiM55WutenGoUTUgYAlz/IC9jD7ChszBTtH1sSJ1pga0GdDrkjkJZ3Kl3
oXZjKyyTocOQj91dybRzCoz96hxw6SRNn+23usZpEqsE1QA3XXIT2r0Ps/kv0wqfTfWgJmXG3aqz
7EJsmwu+oyvmdpwYEO6tKgC7AfKCuPepj/vX6+/w8pQd73CWmTDIO0Gz3oWBcqww2b0hwId3pX4f
ad25peAQ682PkG4GGG0N5Bb+y37WQf65B9Oj6AAyzlwwNKHTfZwcZI85Jygj6f31H7eUxMwZJtyM
ZFqgRROgoHuHDDyUTqEUlPNjWib9Jtehoq7RTG5gq/thG5m9u77uwvU1Z5LABtMMbRyuc+y2mzr3
2LCXDpvYKu3zWHbb66sspbxzSoiVl2bUGh2WQcxpmXwxomIXNcBVO0db5UAVGLLwG6UgctHcg3o+
AAEOtMagQV50+Fz5FdPHcuEbnVNEGjOC7/IQxSAlytRLh9h3B3GCy9tPkpS7JsrvW2f8pIlmeLyr
/IaTYwPRgdVm7MK1OieGuGbObKuTyTkqfzb2ryH5GYtd18YbZd0k4nD9KS8DHBx3zgJhMkpFkWAV
0/xtiRo+2hzjt6ex0g8wr9+JCliZ2txBX3TT/6K1e0eK5gxAwUmPDLGBC/1d0xHDc1V90OA2DmGo
ltyO0EO4/vsWAsqcRKIRlcQVATnYjPpDW0B+iPt2/OHqz6Wde2MHYT++crj/gvgubfgseMnWgXMQ
0bDhTSe8BEQyb+CfLOLoZWQNGJTZJxHPFpQ9PQguvUjeRP4k4l2PKD/rGiUoHEh4N9xpHGAPWqbP
jcw3euuSQ2lDYBfSDPKECnfTVaNnAn3vFUQHJjTCdM9wujXi52UUrOPOh2lGL8AqSUIS1NJvTX/y
qmxDCflMmTyHoQA7AbCfkO7GtgAHwNkNfQYITbZGhF46t7N0UCM4tKXF4NM3Fmj1ah+mNh6FHf1p
JCRhStLvV6+bxUgxC9J6CeyCxkk0UZUPdYiWbApfdlQ8UkHpOnW6V9e0fS3AIcl5Aa+N+FejgZuw
xhdduMfnlBdXwZOjI1gfiA3ECDF+mPGq2s5CmjTnuKRdrvWwyY3OESV/eCdgO7ONEW3KTmz6ZBC+
ANM2jyEiuTZxWrhU527tRDNklfdIkMYqfw2t5qULo8avQaG8/jUvJLJzqgYjoupyvY1gd+OCAhVN
2JKdo7QjEPArAeMyDt9x5+QMOxIljeC0cEYTL2hbcKvJEO86Jh8sQ96VSJ3N0IQdjPOnrvvnMgH4
o82+pms7r2FaC1Mybm7UmpDxwsdgzRI9hgYZBZAWKafdb1LduglHwFxHM3lySnHI4QNfq37l0Zfe
7jzrEyWscnXTDULp3JK03hlduO8L8rjeE1s6krMQ6bpdCqoIcYNCbFpNBtGQfuaq3iRgVHFAPCzX
PnUZebLTn9dPzEL8n/M3COgRcdGh1wDKVAUhYL7N82Znp67yq7F8KUaG6Tb0PbcsXMVELVz8cybH
OMJcxZQFymaSPqoifYK4xotou0MzEHdXV5CUoZp1atPfEJjeA9kRmApCL9HL9UdeODJz7gZYEXxI
R+liVKU2RvXF4ug2Aygm1tTeiSqAStXanG9pqenfv6XrwNznISgJ2E4n2lRi734mJfSw7eEx0uS+
a+laJ2Ipm54zM1JXYuAU9m6ASzCQmOQU/c/eqPzhR8aF1zewa4mLDYZQQNRCx+89T50bSO4/1NHw
u8howGL+VQJGCweJKE8mYbF/65nNORtG3BtJ1VA0mEB70kqxyUpIgoC/dz99oEltPlzf1YXQOse7
O9jMzIo1N4hU/1hp+nuUjVO/+vpfX9rIWZjptUyakWJoyVnayQW0hTJ+kohtWk7ux9C5X4W4LNx4
c1g7i1yWaxJN4XDI9W0Db3E4b2umf/05FkKYOYsvXT+ANBSPYRCjsuNJ8hQmMexY4KAU9mvmzks7
MctPxjQTSa+GMHBUuZtc3VjvjJ7AYV95iKXqbE5vGZIOgAh4yAQQzMeUtHFhw/va2eTEwu6hZNUD
6Kq5rw8wT+6KNdH0pbRvznvJDQ5nKNmBj5JX+7AJpd/35SZBHy536m7bx/Hv2tE1ZKe55WtDVZ0s
q/rTcCPz0vofO6lzgsxgJyMM72E50KKB4nopIfJcjqjMYQGa0+2YcfmGUVQnVpL2pQxwjuuSCnzb
1oqNQLfVdhDhOwIMPMpCQO8NP3UtMB0iEAyTxBsq9zjW+Q9KUUY1lq9D1uD6qf27sRcqh7lePUjm
grdpCtZsC0soTDTObgJn5NoYa18KdY929UlR63c2cj/S2KdRxHyDtl6zTbXQc+l4jEa5raNqR+hn
RlnoxxyC3RBKR0cBEgCgTUDsfNs5UttCUvqmMaItl6GXOw2EiTOEadfWPvq6kStPdBmxCA/C6QP9
djOElDiKShNyz7rW7SOne5eMi6PboQPrCU3cgJ9mbYGvgWBDg2i5AVD+lpTJATbPyZ5S3fadsLzp
J0vfWI+NN1Q6QOuDqJ3ITcmYPIHwlmwigG4PrcraYwkUmQ+bvHSjSDoc82iEoD8IJomnxwnfEw7B
zuu7tRBj5hi9LIROXWpJIxCAkMK0/L7WoHoPOhr6ON1aC24hIM+ZKIiSUAFxcLNmfEc79kZCuScJ
Sj5AkndVb2+cga6kfQtNmb/oo29bFed4tWNWI0XKbAgWTV0KT9OPriEOJklXYtrSIlOu9G2RlppG
ha11gz5nh+li6YvkILV+k4ziuXWNlRbt0mubxX+aGrVZEyxTG8PRiaytqdE9zhgAs2DhZ/a2Tsma
mOnSWrN7gFUJUTHQJUGdwm7TBu7+NFb3TefsgAYXeyC9dR/i5zXfdMXw2Tng23SR5Y+ip8+t1VPf
lg99boEGMjDfEmtWlkvHc3aVV0nBXBwUEtgGtO6tJDeeirRLt41y7BO4/e3KsVl6/Fnp3DexTfTO
ZIFpC+7jOzi4pXumAsriNVG7JNYnB82V47M0O5kTRMI0H/WsyhnEmpO70sy3bSMBmcz3TmJIzKTy
YFIeSbIWcu/pbjVbWSgf5rSRuh8hf1FzFkSFATOgiV4BdQBYn27aLvTNPoJyuxOstgMW3umcPxIn
ZV20GWMBMbVbSAxXXqjUjWrLj+mzT1z1sNodXHqyWYC2zDDvC4zoAxhb+LBKeAcU4GmKArk2PJha
eHBxD9boll0PmkvLTcnUt+8/t+CkTqfTkkTWl9KHXaLIgYTdDhc+9+winUqT/eq+/W0/XrhR/173
39ZToxMlmUISGKHX7puTl0Wb15AJ6OG6psN6jVWN7lGAFKGcJDeUxu/crif5GPTpgMMNwdGxk/fG
AanDIfdhLTej3o6+rUGOz7Gqu0zo4WbqL4/2CWrQCQjqLRA2hX7oQpf5IUt+VXa2HWLEh1FIDzDG
bVKMT4YlCi8KoYYKE/MP1yZoYgwy9qEODq8fWW+zJLkVNgWaZmz2NB5bD7wZXJK1ONQ1e2gUAIoG
NH7wz3Cc5Ya4JSRPfd1hr9e3aiFDn6OxK4PRKuLIiBJdR5IBh4Isjtc+5IXkeY6/hgFsQSywpDD7
t+5J1ZwsTt8YNHav//al4DeLyaJ0E3ewKhLwDGYfTfMcDckfjB1OdrdS7y09wCzsFRjmc5OUWMGy
f2PC+GiV8WZVaHLhmvybm387tnA0UcC9pTRwTMy8NQJFK1k/AzJ1aEHYrtv88fp7Wgo0s3uSq7oc
LUVB8wNeNKgzpvnZZHKVktjaxDGAxC5abTeQvYzWrsvpT1/6Imdbk9YNMLFsNAI1jGIfRWP1Jnqo
WUSumWxHK6w2RoR70FZeTxn0q54tWMt5TKqVY71wNP4WW99erWPwpDFCwwiGRv7uUNLqFrnVTP68
WkQvzYfnNJ1otFE/QdMlMNpq5wxRuO9seFwIDxY+qb7P1bChFcpEAXnMzWDCSQxsIb0N76yM7WAR
8I94yjnZphnDWMg4MYJMkhDKWcY5C6v3tP5oMUb0hCvM7fVjdPm4Qm3rv1HdaLs0jCAigT6ede9K
N/It9TCa0vAzMIy9MaJyZaWFOo3NYc2K6XUPA0U7KCOMJZDl+Vae7Ctkkg5nOyseDlqlc69zzddR
n1SDMl+CVg6M7zbLbq4/7uUjxOawZ6DZyNCOjR20ojrmve1TLqGo1p5xWq+vsPRCp5W/HVLOxwYq
oQNURrh8ocgJq3a86TT06C2WP9hut/IkCxN+NlfiL2A8g7ovt4OuZVWGfpXV7FIIuvmMlj9Rqqkn
pk2obd6MXqqcL6kKvrPCfHA9IsDR+LfHneWqGTrBdq9n2FSo3UI3MtBRGuJiUwFVsEe24pX21mWW
s8PmYOZBtFVBuMBCpu4nVfmnauxbzUGlw9L6yRyzX1XqPmhRBsLg4FeQmfLqMoUNaxEQpz21VfxI
NHq4/tSXrxA2p5cAheZI4J2MgLaAYJJE+01GuoeY0PU/fznVYnPWSNF0CYzohRlUo7gRFAyQvD91
8jEuv6hDfsXtEKwiEy/nCmyO3DarkeV6V1qBiULdgxHckYrx/vpzLHwLc7h22xojOiGFhT5e9lA1
zba3+1fdktvQVl+riq1LX8Icqm2zRsKxobWCwYHCn4BW60QPoyHguMTpN6wD4lLnw9buqg0zyT0U
HiXslu2Va2lht+aQbeqCzAJZXSdwS2fXF5NHGZQ1YjR3SyCEvVBSuOo1HyPE6VfOx+W7n81x224H
GoYOqlLAS/pYUfvDCN1PDNEeIb3feFZIj9NQ6/oeLhz1uf4/gxOWEWuVE4g0l55N1Z2lV68p9COu
//2FVilkhf4bMHvNRXcQoodBDQP7CtDzULO2DoJHaIybKsVnTDBgGneUkP31JRcugblcP3UZxAMZ
gR2N3T8Jp9pmCAxEd+/dvP6nHBMO9/99KGpY7thzLMGGsN3AXuttKm4xZ1Ar27L0DLNcbEwBgAlD
LECn6iuM85MwlQ+csQ3T5ZU1FpqabC7T35noqsYpxd7HQJwQSrcG3aq6fzAzJ/db8iuHhGwJg8gi
68iziYjod1YZKNu9ZRJWO/XkiV1juEMgHWveVoAEbGljfeQl8SYc0aah1efQl/rWJm0FyH/3XGXV
pqtND3/MA2jq+oYv9B7Qdv7vdlgtDKKgMo8Ppi6JT4VovFzGEO2jMMOWiAamw0+ixpC4Q782qwjd
6ylZsyL6q3vy/4kzm6O/c6nDss9S6EHEXb3vSP0qIIfCIDds98rjMW7jgcjqCG8p3etgcXqAkIaP
u31HHarvx179YE2/SzvLs/V8UxTxscV7iowUtlduK6B2UryM2j/inpgzxfNvOQx14gYYf4MFo+rI
SQMTg48Yu0ZqD5n+246r7C1B0EVLTpwk33fIRhnMbgdLrFwcS0FhDjDP4LGO+YxyAjNi9KDEO2n0
Vw0MPQh4bseQED8u+8qLGb8XoSQrB37xnExB8NuDmxONOqYt+kGQhFcV6MROX22RICOo2rfgsR4q
wQDVMe7tBPRftFqvH9CFgO7MYmBaxFVFHYmikfA9R65IpDhBT/2xKPvfNujbq9CgpZXM/z6hncTQ
RnVyjFNT/clpROtxFv0cAG3rHHMvAAL2VpPtpbVmQVC1hRENI5RoIJtk3tQ6MLTchgyVjfsxcMrI
fCGj0XtDx6PN9fe4kMzMfQsyPYlKAjeWQK8HtbVhan5TQzFi5a8vzNfYHHoOvtRo2Ey3g6onUDsE
KXN0KwiLt3cNcMGZW99pEXxvCIVPIn8y1WhB+ksMXhKJtax/iu8XQskcgR5VQlYtwU+AO4aP2lD3
DGUdR0a/JGpv3ArMz9LwJ1P5qQJorxXFysoLF84cgd5qJi0xNkTl1EGKRs+A1I6i5s7WELLM3Bn/
cZlZ6IERAlzLUhC2uaY9h4WButTYJ7F1hG709TOytItz7LkNywAIjPfghKNplXfuIQzjHasj4MOM
5x70fp909IMn+k51ewqxUnbUbHMtsi18FHMEelU2sWyL0Q4SrUx91dJ9yMOdyPge1hpNIXyL1Y+6
lt22tNw3iPLEVj8IgafCi5kk26Q3fkHQblvn7sqpnu7ASydq+pa+xTzljhl6hWgkwdn96CbmgxzV
TpsirLKeqzj/YTnD+2qHZQFiCUP6/y5n68owGl44QR9lTyQy3C3k5TpPM0QZdBYUhzMHGnG53Z4K
kfhO+8O2otfeAiq/d2ColWgCVhmCpie3rz8KKNptc+Fs5GC82S6r/bCVX2S0/vAYVt+tWb5ruGaP
TdeAV0sjubVNbe22WHhxc3QuUKkhAU3bDrSyPzjjdFqm0UIZPWaagQDQ/VFC/Fg5tFNz8sIuzUG6
YznhftwO4ju5+zKQD6fc1h07ZphjhOiMWwbg9WbyspoyLXzuc9Stsm00+2hhQ+VF+12l6UfGoXBW
jLvVwnPh9dHZ7ZBERM/T1KJBCOMXOCKakPvvIdmc341SbkuuDxgGN5DXdlYu2aUFZylzZsSVboUO
DcpEGfiYwNwHouzoNASD5UEm1U2cj58qhzPcCMzlWha9QLVncxoBn2SUWFfixJe2N5ypc8d+C5dh
TFBsTL18LowfFNkzDcwmhNp//u70ZjC2/QPL0tFrkvHWqld1YqbP7NI5ml7Ot68d7WAwGMBGD2Ku
vyCAHyNBtoBagTSl7f/H2ZX1yKkz0V+ExG54hd67mSWTmcnkxUpuEjA7GAPm13+n8zTxN26kka50
9zZeqlyuOnWOsxj7vPZPkNhOOjlvF8KeOiHv8ET73B6o7QMu9FssrzKQbbC8LgIj/04wG24v+y0b
9to0YowgmhutOnuNt1X7CAwbZXFopHgJH02+AfcGuEkM2A7yHGZsgK/KLbqzRK/TbTPVDXe1pner
S7MUQmbgZktsROV4VPD42n4zeNXTMud7p10ujrX2MNfEOp5iP8KlXcBAiXDOTCcFQoqDcJ6hC//r
7alo3v2qeEHr1GWf1+F8Doaa3ENX3UAtPLeRVwg96X6KpZqAOvPfBfMtUPP0xLXPhdMktCm2xjQd
Mm949jN3PejVzEXFaKNiXvqybuezOaGBHAew8KLCMds//bXD/fZ66Z4sKlbb8CmzHLd0ICh7EfWU
jE64t+vsAKzZJhPdvh0cLGB254VfPjmiEiuZZZ36jAZYPAvMzC3YOfz+PHbjVyaMQ5cSNKSMSBGZ
9xZI1m+P+bFuEQlU/Ha3gIMhlKMNQfQB9HlHOXoxKo3RXLf7rv9S2Wm/MWxrW4AWL3LbZJIv9fzd
89tfrflrliDgRS4arTRtuy/BjBNNCM8/l9ZRYd/NXATQrqH+ua/FXZYhqChFuqHcg7U/3p6+5gpR
sdx5aztO3cz2mdRvyzW1aNVvLlTEUPuKe9aeAb5+6OWKLozmCnavLvydM8lDaqGMVxA03Y9fSeW+
mXmaQLXyguTSGspL9+JVufnNagASq/K8cw+IS2SlxV3mVY+8HjeeJ4+my15YIe+c0Bpi5iybuZMr
u6UdWbmOCcrHbeal/pmfvB4YlEkmIOJN0Na95S5Cw8H9GcIhTJM8Iy2yMqrOEyj+pveMvOTEcs7g
dnhLa7YTDu4hY+1tofl5Fbg9VMzsO1/IM7qtOwSEzVXP0Aee4HNaSWAXut487w6FtSAfgqoSZATC
HiJM87TLs+wMYeL7jOfQZ8WD3pnSk916G6CoDiUImW8ffc11o8K3/YkaQUgHeSYC55+66B0HvlKs
ZOg0Z13FYJvN7FIpq+U8LvbRkiDzmcup3JOC1dHUUXG8PQnN/axCsEeHl9aCu/8ML3Tuav9ZMhOu
qr5wAXEYq3ut1jRJrj74gzhLJR3PTdFmtVc453DZ0QyCY2A4nc37hkwIA9faJHXHTfUQtU9rp/Ht
M2up3FB/evGBOEITmlipuukGUGKMGS2Yc4U61zmt010xX3lAylMZeCs3mG7XFRcQoEm2kXQABfk0
x1QG/3nC+6+whyM1+Gp94boYH+2EYvLhKF3HDxz73BL7UDbNCfn/KABdZp9bSOQsu6l0Tw4U9IJU
nNKs39WGdS2i8hU3rjkJKig7lB0JUKfxz1D3/joNdGdi/90wT9EoTAANj24fbc1WqbDrSjjEW9Av
cU5n92COCEF9ED2JX5/79evk3rmdsWpJkdYTOVuZ8wAl9qfJG9Z76DTnQIUa12zxF5ES+8yR73C6
4IVPVhza3vOYb25/v8Z7qWDcjDRgu28WWIrf9pE1NeC6Ld3PXSoq/DYtnSUwuLDPYh7P1jAdBCjr
FmPFZ+k2VjVyKOeUs2zms2f7bAfaa342spZu2DyLw+3V0Q2hmHkFqaEOhO3w7SDvCwEhT7t7WvRr
L2Dd4itmHiLIHgHpXkAOPP6qeAim9NUARmddinVTu0rlhCDy0vBuWzfusaD1CwjvgeZLmyYmgswr
BqY5pCp+1YR8FoSPMVLokM0QcNzvrf+rIxnaCZ3dpzZCBasuzC/RPyfBCJOHT7M09hlKaasuQjcD
xYgHIhdoBXD8uqiQcRvCe9JMwNkVR8ga3J6ArhavEpkvpSj6xcEYTm3TuKy+cshdulkNhnwIq0ET
2T+wkn1vyregCiMb/cF+3T2vDK653v+iut55KZoVADGbfLqkyChsUivp3Kse/bYNfnqI2c1zJxM6
y8hF8ab1IBQgID3hTt+sBboPwXCwg3He+R2oc29/kOZwqhBWA2lcu5XmdIH6EOCSBj0Sq60uKKTy
R5/mFpqy3Xbl6OjiaRV4aDhUhEGdzfj5YVux8LFF+QrwLmz03UAFeGqo/MmMdscW8ww9upfbc9T4
jr8H4d2auz1vSuj9YsMNgB3QeRs30voJ/YOVEES3p4rzGDsnpG0lxosp/MQsjqEr7ujc+1FYpF9F
PSeZ8/q5mSiupDJDK2iLYLz4Qb3pWX9fL+EFBDSfOwwqtJA5wejQwpDnEcKqUAoL9hxtblu/tJ6b
YXkujDxb2RLdUVDRg8CihE3WcftcgaVztGML7VcIqHeVP8etyXbED/7Y3D7kTZnk6Sqpz3VLPoi0
VNaBdOqbfEHu+wxiKRgYTUEHSyLq0HPjVKCfNpBRdINH0kPGVY4nbpQrIZbmWa52gAW1lS3WSGdw
t2XlN+KDNjUYggZwf2hFQ3gGMlwRGTPjywB1xwdhDkvwyU29WsW70597WQE49FxfWO79CHLAVEI/
HI8Dz729O7t31tA83j6dGjtQCb4dgMotCJXWF4oqB7c5icBnTjeIasR2COsSXB3zr7pfrXVeT/1H
m6mEHYSGYb1I1lxCCcYpkEDV3datkv4qilB+G5qfdJ4OVbPy/tN4ERVUXkoXRWG0sF5Ms0nw5LeP
ztLm+zYFr8bt9dPl51TqbtdEq3PZpO0lr9lzXg9HyzSfs97ZAFYMlmHn0Rh5MqXkwc/lStVGc+Gq
7N3ttBTCbaf2gmiBxTywN2EFMooK7Xuf42sA8+q/B9AGG2bu+KS8kP6qZESqyEeGqOWrrawfB28g
wfx3AD81l46BwRpYS+EcBPc2JV3ClUvr4wsSVIzKjzfQYG1Ejh8X1e+uCF+Xpe8jZ2ZXvuY/YDPs
13b/4wMGMqd/R6pH1859L6svZlc3IvKcovwBFN2PcjaXXwNNt64c8q3plv455SCuJwbkrtPQrKGv
lj82wo9dWxJwbk+t2N4+kR9bNIh3/v0kKJ6FNh2G6oIOB/TqLHvL6Dcd5RvIvX2XPn0LzOJzXRXg
xPh3LCoXJD6MsLp0Vr9LefrN9rqjtTQxC61vt6fz8WEnKkA3s0kuLaCSL7yjUdNCaBei3huzMl9X
vcTfPM3/OyU0pf47DVKAuS6zBrhbpJxLMKB6dCfLLIaAyRg6EPc6WfTSMg8NpwmUTSOMjCa32MoA
UWP7678woaKY8ZdpegUhTMnLCJbYZ9OV1dUBnN8XaYz/0vC8KJ296/8E9vMza37M5Uu3lqjWEJQQ
Fd9rCtSNO4bDuKC5FXxobrnP0Q4Ell/0OQVoOdxBfDGynXw/utaeoUk1l3nU1wDlI0nb9xd3jYVO
4xVBFfTvio6Qgah8ggyYMd+ZqB6TFrn86e8iVN6LG+LKtr0vvj+tWPxf/cgPtlDFBENmPQjzucA9
NgzikLaBd+da1XSBeEwPYJV7R6yMbUgPImK7LdEfTPHq9TpreegnIpIh56j4Q1DmWNLit2kEEpRg
ZDgOPSurDS8oPYUOAGtgagz3k1tSHmdAUpxpLkZr6/UczBG5DQxg5Qgspwu60syt5Cafa3cLyKZc
cTgfhyRExST7teCD25r9pRyMzTShMFKmkVsWZ0nCGFH/UbRmvGoYutEUP7p0bi1nlF4uFCT34dwe
hOduzI7vHYHA3CwT2H5MzZVGII0vVeHHc9H0wkcDxaUtvEQaziatl0cZ5k+fciQq4rju8r6Yhqq/
5IaBOvhdKfkxSL2Dmf28PYButRRnKDqBl3CAAcw+v1DD27I+Aq/1wkDqb3RbMGHer+6MpusFGXvF
wDp3mG1pYDZFs8stKNCOrzgum3yke2Yf0jzdpNxJuDOiTdAywRBkgDSdzDFh40pwpXmUExWNDMaF
oiuznF+mPLH7e3nVlHp2ukNO2sQVVdwVy5EF1bn15W9rLW+lHVV5uWUVUtOel3LcOWjPrPkbiM9A
KeWcvJl8b43qkrvlrgudxAdDvZUevMBbOaCaq0jFLRvhaLrAFvBLmJZRGABwkWb3WRfsUq893j5D
OsepQoo7Aq373MQYY0Z2xKsvuM/x8OF4yMljCChV7V97qXgEMeDbQ2rMTkUR2xBKHstl5hc3tArY
XLMN/MaAfOMaOEQTjamwXznXVdqPOCZWhj7Zib759Ys/LHep5NaxT5GXvz0RTZcdtF3+tQnh0awN
AYa/XIlfwZ527AzvaPYtKj9IVdj3SOLcgdcJ92JxduaGRr2X75EXQ36h8EkElMUab4fmpBAlBluW
toMWt9deDHRTBAU723V4WVzzHg/olYebJoBWsb1z7jelBzKlC2SXvtq1lWTtmvSj7usV30IntHul
s91dpnaImFOjZnshOIarFKu6E6HEWw36txwRUpm0eTd3Me8FmO2t2grC2M2Dcty4jgdyPa9Z2w9N
TKxipcxJ5BYvhxYski8NWQSYRRgi8PJSkG7v5eV6vUSzLSp/Kmk8uwtrt0k6Ym56a3igVfZ6+3zr
Vk1xfNNYNTYvizmZHS62Ycd3NcwWLePojBNGtV3VJtWslopHNo2+ouZczkmHLjdyFQda6gZoqoT1
j24fGOv80zp3p+KO0WHvX8WMMac6zSJ/zl8mmwB6BM1uanXnhU9JV+ZzFBSIVtlcvN1eSk0qC4mp
f11FaYMNii/BlAxmcAFnzslv5s1kItdfTghUg6QMQaTEAvLA2x5ieVlbr0Rw2qGv2/sutwOkgNvU
VjcmULP9GUIRYGrDQ2CIjcvNXc+z7yJHA0BVg/2ENqcWGlm356wJT1R8MkRUbdAbzGViuJD3gkag
BD1zKkHISs991QFpMjTeK6TgXxqZ398eU7u/iiMMZwFWU9svE+L6SJ7Nce10G3juOIceE1LI1IuW
Hu9fE+Bcbq+MqjEUXwnE7NzOWBY4ZZKG4M5MgzFmQ/at7j0r8il9Kiz2cHt6mqtTBR03dHCdzLgu
KUhtTWhV9iTFs8/Zf+7nFTdZ2R3PAuZVSRgau5kvm2Ucnqt5XLkvNW5eJboGkUAD0AJtE/DN7gqX
nNACADXIoPpvXqXd0ayQCsy0SwiSU7LUSe4H38H1ATXJkp+KVWSk5lCrQMwsQKG/tsM6aelwGJ3+
oXfNnyDm+irBpJyPEEJorFPA+YoNaU6WytwsZxTPgIprE3MKnoy+3zIXmqZMXsyJ/WFrWUuN/1UR
4BCGon+9ROLO5QC450sLIGbvjUO0jPZ2RFX1QM1s+6lDpiLAixw67KVhNclYAsUa8nZrNSa6yLp6
ZQDdminRRA8eb5mXE9ascZEXSr8ATddBGZ4cwJaDh/fm9jx0J0ExltbhRuj5c5sgTN8Ebh1uxmJI
JoipQ5QTFAB02kzlG+OmWHHkunkp1zGoFIa6z4EvlWMvo5RYB8PomyjMyMnv+vFiN2tkmrqRlGRK
4Vd0tLhsEjewv3pIJV5PnbDlEE8GW0fOa/yBCmcFbQnrAAkXCThAxNHOMwDBeCkuUzC6m8AjKzak
G0a5eqXfpKC7qfqkyEbQbZhJmTpRU5uH2Xu9fRQ0TkclGy4BNZiXwemTIRvcqBxBCtojgxFBFGeN
JkU3ies/f3+Jjwsoce2BgxbznIKwrB7zNEYT3H+rdDK6d66KO3XcCcQr0CZMrklJQB3QvVIiOKDZ
b084NcRkyG5yBcM/pY8LKnAgtzg5QbZyh+omqNyhU2tJTAdoJS8zD1X5ApTWCRwXd6tETBonp8JQ
uYPlWxqXJ0iu/TLZn4AviMbFSdrZJV+8L94a+EE3E8UxuNVMRgrJraRPQcjZbMkUvnWusRsm88/t
86ZLxqhcwuVosTTLcBrSsTpB0/peTsEjeF1ktytDAQ7Ayj96XfBnsEUUQM4gloH4ObrorMPfrcQi
mm5gopILSzgjzxYWT8K273d5e1xIdzDEuBP29CXtl5OsnGDXFqjrpfm2hF4fpd3WYCC+Neb6sDiQ
amyHK0/bwTIurpmNEJUeml1hyV2ad/ua+S8r66XZexXPSgNnakeXiQQZS0gG11sIznBQbqTzj9rZ
dUYaBxk4N6aYkKTLv5fzbmnES2O+eMhod/1x9RDqjEzFvTp1YfGGoLl8QWdaHR6waeGuX4ajZ8zf
FxsK6TRbvsihj2pzWadD11xWKuoVzWLIP9usS0YUr8FosjVIGYOj9nuL9iRhsUejyX9Mrr1yVekq
AyoOVoaLi9Rk2Cb4cxMVKcl2zCR3bnccujQyLG83IG+OokUIXbTR/87GcYm6NqQRDhAcjz+iGOJT
e2OLX3MRBit3tu55oAJnBXWaImivIahD9oHFT32bf63YXW9sPXCV1kazZ+PrbARPt0+eps+AqPjZ
uU1d1uVdlzg29w90JoduGvcWxNPxKQ9YiG0fkrdOOru0ydqjdOR0KSzvPxu04C7oBtw+odM9K3Z5
dRWIaLdyrujhkx+nREoEeRCfo6oAPMppcpL8pxP86DlaqR07cR20dc4diG/dzoqA+PgD3usNOGl2
IV0udhGP0HYvj77YQd02sc21+rbOrajEyTKbiRdMc5cEFujooqyyD6FpfC2a5rU2670z9zveBfZ/
IWnARUeXl8EJmhg9fknhjQ8ZR2LYq6ar6q68q0yPbi3cVebI/dgoggcLvWsD0m6sy/KVxJjOuShx
WeMBsmQYY5+EIC1agnqX59nRsaqt2wVfcmF20eodrTNjJTBzeGHM6TAhlJmmyzTZZ9+HeJY5HIwA
vfZ18YsJ+TQNK4lazWgq4hddN+Fo1bgxiTWg3uMhspn3adnhXWiKPbKfp9z2283Vt66E7rpchYr+
rfNM9HOLIVu73WbUhWaX/zwh3J2IfEXGpoRWeRuLrDQjsqAhvjTacH/bGjTXtsp8TMPByasxR9o0
hOCzT++rKb9rrPq06vx163kd+V0MZxljHTLCjIuXEqjXGb5x7Hiabtyg/b4IgsdKISLaGBwvPGcl
rNKNeQ1Z340JICZgIWMPlXAK7dyijwT8rzc9BbOznw0OZOH0mq83DuruNxVDTEc7dEEgEFwyK9uW
mQVSSpDhN+MZOmj3KRgNQkf8kMArNvVb5jjbWQQ/b++fbqaKM/OyCjmlZQbO1BHbkcMghFfeg3Pk
NNOwj8raeZGF/dw2axK3mqj/rw7Ru6V1whZI2gl5dpnLN4jtPFYOgDjh2hV6DXw/KDD/1R949/PT
AuMrwKFykaaxr6DKxOctyM3b9ls7Q5OrcL+C/TEKfpdQRYZoOUKWAoogbr6wlXeTbn6Kswka0piW
IcILLZpgNzgy3VdcIGrhi1ixOV2coIKRmQMIq+XJMumd9D9jyHZz5tSJDKFsEpBN7ubxVUp+LPpt
2IoTpCQ2wG25LNubrADZexiEaIqjJToEvWZl4TWPXxW7bBAHdDT+UuL+gb5JX3mHWjY2FDt7lOCZ
G+eLW6+EI5ot/rsq77a4B2HhKNu6TMrS3JNhfIJ25vNta9BFOiqAebCJw0HNUCaD7Izg5Npelsft
WJODkPYEKvKy21tZxR67ulh2hm8GuzIYV94GGl+qApizxlzw2oGcSDvkX9IQUrFpRo+yGSn0EJ01
JLumI52ouOSAOYA3GU2VpCbwD9Xk71ltb8NgoIAoQE6dVGUUeIeA7xHv+7N9CcYKjfgFeN9LJLtl
uGUGHzdtO9NNX/VriW8NMwfa8P51us2EJu22QT54ygbxDDAuNCfRebgZ8ubJRcOMwYzxCMa6KWIl
wfkmNZFH5k6Pc9Z+nchaHVQTmPz10e+OVyXKAgxDyIX7KQAxS7EPAuMsCsnRWcVPQIe5oAWS25UD
p3EXf6/0d6PBisHnIm3kpmcfMpsyBSWwuXF898/UkiGuQu/F75qTid6YqCEVGCywQT8amkDx2W6f
bn+F7iMUnzWEk2RGxctk9NPfmdE+O6TftfYKDlIXnqjY5xH1Iii+tGViGd2DbYCeWXD5iy3e3qRB
PC3ltuJZTLxw29v0EnrjCjBYY08qENqsfGGlVlonznylIVuCA6m6k421XWUf1FyfKui5TcdlCoa8
TqplfGIGmg3Axg1+MVBzgSgb/c3FplxDAOgMRAU6D8wcu3ByqiQrMRUgi5whNkW9Kczs4AhvT2rE
QK79s23loW74YbbMgyhXm4U1hqHqJkxNmKKzjFbJJOr/cnSEbRu7o1tXeH1sTFMJSqCpJsBvVnFY
9EeYTRmxHHhl1nV3Hlrq4sY7y9CJJ9Aip0Wdb7Jl7TWh2+rrXfHOjID3sEoQbVTJbBQRG4dX37GM
KDXKP+GylrrWjaH4JyjHSoeCIRzRn/G1R7xZIwsApo7YCY0VrI5uiZUkWB7kSwrm8SaxF8h/LBw8
iyLIdhXxho3F6hkCWCGg34BF3TZ8za2toqIngJJBvTAhdpDDlxRsdEvGXkpvCSNaZPdDwFYiFg3v
D1Gx0C4zvLACBTrkn7ruDEkRdP8ISKWwJqw3mGf3dF3IhvCt11VbY+h+soWnh9QzjHNmTPAOBgQo
ofJqbfNSNJGzTJvGnPfShFoxcvvWdAp7C609cgOQ3yvtrlCSPvKLYUuyta5eDXIF1J7/njKPN+a0
dGOd4LIMI3BH7p3aO1p2JMvYN3wkycBQH3wzK3kAEXCcDvVRiB55RMfdWSX7fXvTNH4ADav/fkbD
KReC4rB7cwPqFmM8sPEv5k+CHSmfh29keMXtDZOLoByNmwUtrxPtyUpPzsd24KuwbWtIfUhWtlVC
Uusryiv70GgeBQ12pne8PcOPj6WvwrWrkDjVxK0qKe0J7XX2Hv3hP/kcbqD9lrTy2+1RNPlgX4Vg
i87gC/oHId9WC/OBWRnUTJyquwscacVybEIER6zehMMUZxZlZ9azNIIyDjDCXX3HOrwZPKvZ3f4a
zZxVoBDo5kAn4YVN4ll/ZJDNkeP3LCr5fARZRrdGHKo7wkR1Yv3YcntibWLV9h6HZKER7apvHpke
TJqfZ9Ef6rJ24842fqWukUVcGpfQYqfG2CyITD41WRWQPgY1SiHLUCZzzn8jtX2A8X4P8i4mQD2v
lhQ0ka6vgtLnugSjXIFhSmIHG1HBVZdW7BT1DwQfX+Zy3NGx2BJ3iInJnhoXOq1tcbb7+a6oCmcL
97uz7RqqUtaxyeXK3D9+vvgqil2wsCuRpyxhvfkdAi1Q9ffDj9vrqnm/+Cq2nOct5AmhY5tQIFXQ
ERin4DjloIn9aRvi6HpB3Ar/ezFUK08W7YBK6FhPPJwHs62TgtogPyT7rLEfmindG8tj0CE48VDa
h7se/Kiw7XJlDTUuSIWRj9VIe4CDahSOu33RIztPFwh3lk22D6mbxbdXU2OSKoqb1YtJGtoWSTdV
W1TB4iwHxbM5naDMfP5k8O2rBNJCihzGb+VJ3WWg3+xQzMhzG1wrn3MsKl7bQGpJFATY3+Yam45L
c+cWTuxJ4zm1+LFeIz/RJCV8FbgNkBBrOZlYkhfmOZxC8U24iAk5tCwPdjqfyQj0IPWhhFqwA03Z
f5PZWA/hskCoMLOWaAqWEpXs8SjTdniQPD98bhevdvguNETCcx7EYrEEBI9RWm9Q3Tv1xItFAXo1
f42u5+PIDYwS/47i0VymDDKWuBSfTZ/kVz3Bs2jZPqPOEhmwxj43q5VwSncwlTAxRINTTaVgSYqu
h4UiQ+EaNvIS9PvUW0fgOOhKMutv3uP/02l+oGTpM56WvlcsLIEOOApMLegxl55V+5obscd/AHzq
mznb0Lk7jryCZUgK1tx2PA0u+m+64WRK/0cPeaCVD/r4peqr2O6BlgEUhFOWoNknt7rT2MwZypI+
X1lZzVvVV4HdInPRTQrymcSnT0yyXT9O0Byb/hTLuE9ZzqIwF1fC66OYg7tsXMk360I6Fd1tAl8N
hsegQaI3/VnNSxwu3lv7a+iRl52heNqfmF1s3cG6jKQsI6+wNwWur9sW8vEj1ifXY/bOQowyLKVd
YfBxBkYVbvVYE6gmW19D+0sVGptOzIlB2xV4vi7sUvHf3pD5M0qGbQLJ86NvOPN5RFV3aevvTUCj
chEnNjj3S39CJzYI+yA2hKC63HM2XVsknm7PWbvi1xP2btJ5McwtnXmblEFx72X2lrfLdppxfMuJ
J+gG+Va4buwLd5t3zTYsvLNvhw+rVSLNQSaKCRdk9OsREjPJ1VEWWbXrpHtXrEHTdJGPSoWM4t1A
wUaXJl5ZHaAW9JiHxWaADjY36JaA+VbK5d6rp3gsoKkbFDue0dhEyc/u5SUNwjfqBHmEtPVqGUdz
ZatoZcmnueWVjy+i433rCdB698/W2MQoh97eUs2SqiBlIkpBbAgeQXLRe6a8v2PF/LQqja7xuSoU
Oa152gBtb1wMSH7FbcDDXbcYqLSiHCMryXepoCulUZ2F+KpBGqNoGCg5L/WE8qG59xGlWvYD/ip3
JOqJKMQaz7J7QkE3Qn+L5Y5x6q0kzTQXmYo/bp25a1FNMy6k5BsfPPyN9XatfjleG7tteWp+3d4t
zXlQmZCpi1s+YCV2awoOvXSPxBlPmQ9jWDMCTaCt4ovBU0RHnnZpwgQ3I9ddquhaFrn9+ZqSna+C
ijukNEc/Z2kiOrvYVFO1z+a7hYl+y8HCnVV5F8l0vAsLFnWMP48ozUa07lbe4Lq4W+XPtY3JnMcA
20Qt+9kv0XNrmF/CcOvLFHiMb52wkqVKvxjpShSleziqMOSCyzGwxGRccseRP9o0N74wfEKUdQxP
SMt6aVJ/+NPK6qljRbXp+99ZSn574PmLCC3JtunnP4vrZSsXtcYcHSXeGoew8pfcNqHikZJoIFNs
IS+OVKQTmW5v7p1gVRdAI4QBpdN/r4pqcGngTqaZQA2gJLQ9TXb25qUUjCe4ne/r2o0YC+Pe8hwA
56vydXT2It8PtIrMjjzl4DBH93w8OhBEzlrp3zftCPkEWu7t8WWpXgzhb4wMpRgKHN/Sxt14AsAJ
D4AJPXQr5/VjY3BVflLGXQuBQ21BwTevDl1lkR06bej2U9bgqlhOx0gL4Hdz+wTS2OcG/deF224q
6PhmtPtCu+WMXPx/4Dd/LOW8SeegjnszXFbeaR+7EldlJS2KymcW7eyTYeBlY2TDySpAuhfMX/DH
7Ql+fLe4KspzCUFyP8nWPjE3f2v94Ytvjtve71d2RzcD5Y2Sds5QVKSQp8Dq7pclnJG6ds/hmIAA
8fYEPrYXV8VxirBiM5LL8hRCsN2Qixe5ljNdj/O32rJfC2n8/NxA9r/GkiEfgLSymE7+NJ65le6F
W9y5JtqGAHzc5SlbcUi6A628TEhrmZ3NjfnUVIFz3wu7O8pwEJvbs/g4JHZVlCYbrdIOXBhiYTr5
ves+Dgu5OPm0m6pmCxKp3z1qC5sATL8r/kxzwFSsJchcCj5YfDxRXnRbKB57SKYs303PGXa3p6Q5
YyqG8gpIK1KWWSfeLL84eJcjyGQsUTsWP7K1c6zZFBUwaXQNaDzd3j5Bm/I7w6usacqVZ4Nuga7T
ehevS7Tw26ArsE8j8oVRzuqYYWtANbESPeo+XblQUoMi/9kX9inl4r53i9fAHVaO6schlaveH+CN
M9EqR9pTLc1AbJpZIGwrbPJcCzLufCew3cgPlz98rtcelLrVUqzDJZ7huU3fnnyr+DN6GUAYJsqt
9hqjiMad/L0q3+3G3AFwNjpMnjrUpem47XqQZg1L5JTFtnOs7e0jq3mkuSqWbi4E5P2suj15OajI
q2Hj5xyCe9YFddcIdVekqUETREfw1rMjCvc7B/WkiEMz7PYHaJZRBdY5TovMcdPh1swu5sKsuC9H
sjGm3l0xSo2fUeFzRYdnloc82Mkzi3vCiyNr02Ru8u0EqlKOuq7Flhi93yvpWs1JVKk2qw7A2pJ5
LX66iWrrEUu5gbbEcao5XonWU1e5K+aqCVABlPnXXgG5dHtwJYrTkI8PQf4ElZHYAXGHMyUtxAYM
ZyfBw77KbqgxXxVBhwt06RBSjKfaHrZ2Nr9xsgbo1B0CxTPYkyctRJr9uZqcneEOp9kLHpy8fvvc
GVMuzNwE61JtpuJcpQ25nwzoH3BSP1przXAav68i4sIiLMDez4AldOZT22ZH5M/uwgEQsDVJZc1b
yP0L437nDUIzrPDmluLsF64ZUyh1blkJ8pjQDTYg+I29Ktj5gYwdDrQ4r+n0pQyNVz9bFZfVzPH/
AHEo85ienY3gsCD+ZchA8SSWaLToEcSOdDfNguyEwZuNzG2KHoHJ3tZ5wKJimC6QoX2Ezi2oeArj
0ama19vbqjMAFRHH3LK1zQGcsMP/OLuOJUlxdvtERAghYbaQPrN8l+neEG2mMQIEwgjx9P/JjrgR
NUxR3OjVmEWRCOnTZ45Bx3Q7Ovrn4FDseBdlYv5g29PeRRUXZnZdHxwvXwuZS0txjdjvvoXM2QD8
FD53In9iGmS+NM3YI6HwDg7UhKDg/oXo49jQFzf3ig1mubhHiyN8YpMo5rF4zDzyq+2gfLWyDNdT
8t8OMpsj6kbC+sEK7P48IsztYOGaPLRSbkv4Ykeoh6djo3R71NPgbMSQvfXJU90eoWD2pfSotZL8
LpzgObAu6MZ2BHdyPNcGpr+xcNuTW1J753uOtXLHLz3iGpfeLXs5gCLfj7E+51PJTwUI4pvWyYIT
rOb5ylIuPWIWhwJFJDWupc98IAFuJDMcKK/ys93Gazni4qadBSMo2LsNJjYO5LLlN5HGFXCBptxO
sMuIuJ/9kNoNC7P14Vm4OqBa2rGzXMVpOOSwGZaOgMSyaT3VAOvSq3MggxEgj26IPt+KCznLn3d+
94k8nAunSLjGLki6XeHm7EVk5T+eNdENYWbcOQbT78+ftXCvzyFvdsBqBla7c3aLfTmoyI3J1vOR
r5DHjDkbr91DcuzzRy0lSXOYW6s9EE3b0pxT7whi2ZZO0xNpxa3S5FdTcSiLUbW1IFDdNd5r6rSQ
4EXSdsUyfP4D/mRjHxzxOQiuSioyNpPfnYdS/Zrc/NG1L1zZ+xoy+wHNDx3rQt4c2tj6J1a/ZTwe
SNMddWIgjF92X4pi/EpK+5F01jEfzU2i8g2RBiadAIthHgBzwhLoTxwo4JMgMiG98dZI9+86aWyO
qgsCZMZeMenzRCEEJaB9YEEFkJBwpMHTIL03Uss7WN9ASrdn/3y+ZEs35hxLV1iD1TYVs8+5lf5G
dpFC2226G2AbYaavxD7CqyAkI4xQfcDU4bizmWynXUvNFg7cXEx0oAzClxkeHjsPZPxZlTx02GOZ
2JAmk/C93ylvJ4FtS3wQR8iLZ/gOGKtexMDqr1RbC3M2RmbBLIeZWcMmZziXFAKZ6KR1X7LAebWz
9pDAqymP4w28bb7nPfB8VsvWPvbSuZzFt7Et0HWuC312AUQ7B6XIDyLmIDuBxciycgJKtP4KOpAd
CQ+ARWrE/WiDnJwrmDr68Zm4amtPI9/HXpWcrKL9NlgZAJlpu5KhL32bWTBsoRctqsqFZXnWgnPV
4vXbTB6DBIwhtTJtXKgC5mC8yk5yuDniGa1sDm5dkoigTwNk6QtN9CPQQae4cx/+aqc7c8xcCgGn
K8ilP8vEYRsdlHfG6s8TcH3OiKk4qW37FdbB5t5nfnPyBhH5cR52Ndy0V37Bx6WBM4fLIe1wSlvj
gEtd3FekTCPK7RdWer9A84HCyfDds9R3yzhhmqJB1W0YFBBriS4igtLnv+HjbefMIXM+E9TlhOpz
hj+P4cqLnORWeuTQxOqFE/uMFTjxmP/+/HEfbyJnjp/r0YMprmSCs7TRD1decTCl/8jT/gWuiZ8/
4uNkxJlj51IIBFtk5O25cfg/jhYnL02ebVj5ff7nF9AkzhwhFjTwbmu0Z0OS67a0xQH1cPTHkdce
NoUCtrKk29rdiFjv1dXAD/hA34E1JDCfUCyOu9fVweXSm84iVeNCu76usvFcaT/qZfvDEPKrS1fO
+8JNADr9vxNHeGnHTkdKfQ7SAr1SUKi9M/6h3C60qulEx53B/+GYM8njuAZlXjoSsyjTweYh7uK4
O1sgGt/SuhoOouPeSvLzcaLlzFVFa8kLwHXR/s1ov638/JHG9Dj0zaF23Vs/XdkiC2dqjgHr2z6Q
BUhH52mK2607qZtxYBjxlY11Spj0Dw3LQf7NvCqaLH/l1RbuLWeOCbPFQK0mwOfySRVOUzGhjSH/
GUp2w6zp0W/KXa2cPqSqclHjxE8q4ytxbGEfznFipnOkEYoh/efDo5Vb3yEUsCHATK2cuOu3/28W
58xxYqRThQVdNPsseidEaiJuEz9Tm1SPctPU8CETwzPp/LuR8ASjqiE/TRS17MrTr6fpo6df3/pd
cq5GcJeLXPbnVlP7LqbMOmjCGSp08ZvIXG6oDW3uTmdRNo7w4I5xO/fwD3owNM9vbaWzNbbK9eB9
8Evm8BTik7IrPNgFjnY1oGXVknube3ctBLG6HfXKr8bzZNS4HOpIVZpbEaQMWZRQf+U7L5ye+QB+
auRAc6+cTqVT43p0nqSrDpAWegrSJ6tYuZAWACKOf40M79bbMz3xANjSZzCDzVNtQ1AmzBs/LGoV
QdAKF1TyVghqQUqAFqGSDpBPDJr+Qav/qces2Arp/K5Kvw67XtNnU9D4NJFk1bdp4SvM8XQ4NjVg
sXo8W76CRvZIaiCvyCX3k2fK6xQiUkEblnD02qRt522Ec4evMzRmbaK5cIXORVNtxuo+7n10bxQ6
cb6b/tCq2qusfVidOCwd6FkQRtFBIFTVDOdRu/epYt6WJtawhUXRmt/qx4meM0fL6d6xvXYQGon+
jlv9uIHE8TEV8EAuwGJDTfrVrtfM1RbeZg6c44ylSG6yDm1Gn0B3oXO36Wi9ZQWMXz6PEQsBf46R
kwg5HVSjUTKQ4jbvsm8xpPtLJ3vpLOd2VKMPDa74/JdZsjNHxeGC7CuRI23UbjKFUgvYBsT3QdH8
Gju2GZg4pFqtuWcsHPq5EmlAgOXwVT2claper/qaGbuFtj9syrzgzQp+fb6CS7fXnGSAJhuivEdg
ueZmQhxgexzJBvSVYATlExeaaeEU4vNgJ0iTH93RFObIuX/8/PFLLznLpIRT+0nmO+Q0sHynRnWX
xMmhTbO9jOWNPzQrKdXSPrmGlHehrZRp0A6akhPg5mlKNn2bP2M0fOqL4Dsh9lPR8sMQeytpyFIC
N4faFXCV1QL8TFRTYD6zyvnSpNOpjV+7dApdKz1XChZAY7IzxHvTsvml7WqtnF2IUnNQXccm4WVx
DiNjGCt/j9kDPvC913dbApcJqI485pA6YwAR+Jj6K8fpwXlXSRy5Gqx4C2UW9kIInukaymAhCMwh
eL4/ZbkUQHQHysFdMkyoXotyW+s1w4uFF56j8DCMK4N4tPKzrtuTA0h+U3j7K2YGSOvPN+nC7plj
70aLoiFgB/l56PObQMUvRdtEaIgoO456nb20FUgzf4nNnxufxG0zECuIQbEevVsDiCZ06TGHYAe0
k090jU718TXgzll+xHUz0EQdeslteAmMkMzfU0jTct/Z6zwAJn4lQH/8cdx5X6Gred3y2tALQHdb
3Ro0b91QQm9mlRi2gELj825Cy7Kg6oLUubiyhsV2ugWFCVBimCnx+9zzd1NrHpQ7Pl61MmxYf4ce
1GusLn+TVQlCt/VXIYbPWwoNzaoCCHd6yYInKHBtST5EoC1dkZn1eIQmbyTG3ef78eMjxeetA5lr
8AY6Ri9dmZ5TlzwEdAqZ/jscHZ+3CmxTusE4GPvSGvMiOKIVY1tUb+ca384q2Fp+v/Qa1///Lii3
fp4WIkvc/9uDkFjZwI8NFhvoeabjHTznXWiKlXfCegbONa4bUGFW9uXSs2e57phmLrToU/cCb1wo
hNloGTT5L2g4bT//RAtTEz7nmZWtjImXZy4UzVWU8gGI6vS2rfIoH+8wJomBg9HDg0pWWMIf36N8
3jKo7dQepyl3L1b7irM8teKC4T0Qrulp8tegPIsvNUtPx9guKwIP6gvvgm/Y8BgiYntzai4wRbkh
BINUy9E7ng7HUYEouLKWH5ehfN48KIOJ2r6p8bG6/eh7f8ynrBcsIVyireFb4wybDkQ+I95WHnhN
C/5b7/F5H6EoRWoUjsHFawBxhvCDj6BhR2U6Igv7lnnjE22Ky6h0Ad7HERBO7v8dQpnPmwmZgVWi
1SXeZcyqfZU7Q5T7q1isj6Mxn/cLRJpLwO8SfmkG9lT4FWZCAHQH2XYA8enztVvYiPMiSddVwFPb
uBe71j9HCJpBheq1KkZQssuNiVci4EKtyuckpKkQdmOGgV/KLtsVlAHf0aJdthn63VS8lWSfjQ9K
N48Dv9FAqmfxqW5fVTrgnuZwgPCIg7m/XMn3FoLJvKZy4PHh6qDgl9EOEU0mFfpyZTmv8eiDnTgv
odyklxC5x5/Gja3DJpYkrFbFIz7Oa/i8eoLekZLFEPALbMnRVoEQb9hCW0uEGqZJTuc3Yd0rueEZ
qOppWx+p69WP1PLOJKboCcRdADoy/CHyTVeN3VYD6hfVQU6jxPbKvcwKtrIKC61fPi+86BDXMBqY
/IvQ3jYuyn0NmbxE/4Cy/hZSnZkBswzjOc5E1MQJ7A6ASdfdV88LtgPrf5NgvGmV8/hXW3zeDYJo
bGelUFCCK0a1qRNzK4CcTqjzrejEvbNW/i19+dntCKFN2rgCTxkqn21ENha3ZGB85X76AyL9aGPN
LsAeFsK1k3D/QkT1VMZlVoSVm+0NaO+RmCACJJjeV7TciaSegE9kJnSoPoq2BRG63hYOhKQsWFTl
PaMnTeyvFUTUed88OnKsbo1HadRwDf0P5QvkJlCKterhkgiit67T8ZOAW8R9k+jmmE/kV626+7Kj
5YPFLP0SO/Ax7NNufAziApVJ5T2Ck59vkMY6azuKLBysWeEZU3S6FHW8S94JVCRxDA1ovu0Yv5Zq
xzZBJTSI/LEof5bBSqN46YvSf+c7fmZ6t6p950KGiqOTDxGaLnc3n2/KhdA+LzmzjMpOmZ5dOAwu
UZ88l7W8CGMfxdp8dilaXFfyXbpGeFbXmMwZ+HQF0H3q0hfG4aUsp3HjIuUWcfK7F2TfWCRY+0jX
lflgk85rR4XOR5b4zXQZSpM854N3LJUbH7N8+qfQDQgXY5Zcrc1hgQafuV3P3GbTEwsOO/CK+at1
nVeXFGqCxuun6WIyFu8TCCLVJQAcdofCfgjYao6zsB/nNSYvxintazpd4Bh09gHbqMce5ibEfG9I
9UXF3d5lGB30w+2q7vrCVT3vKltOTWEokZKLieVDVYtL7yZPcWbCTpojPBFXQs3CvpmzuppC5mOZ
FONF5RiY02h8mERza2zrvmsnWMXA02V1MLeUoc4JXjntG9VA1QEa7vElLuhpLFkTOs1usLqnHAbQ
UKWToS47HmLAVq8Q5BbgLnzO/OLl6JYeNHgvHTL8dnoch2pL4aRN9gmrILkptkF6YztPfnXvOD+s
zkC4GewHGDeUdwyEOjUF0ZVYRxtyghBViUILtWPuHJKy2UAJP0TvZAOhx9Ze65wuMJj4nC2G+XbV
M42fHCQ/ePUMX9rQltahtr9CtNmgeIUlH/RsHoFLsuNdNt5pfbQc81iRlzF49VSOLOquSr6kiYhE
wmBGuAuuiMn6dSj7aAzSLV7E+GOUNyT6/CwuKNryOeGsT0clTInfDIumCItb5rc+cvDUx5TtIPUr
fjncIMNugo1YH4cEpsO+1Ya2EhHz3StiJWvG26yC4yomNfjPwFjbQo4rv2+BpMnnZkVXc1rbmmwo
ZxZPCkPGmDchCP+RkPEe1f9VA1vsqsrex9cqCbWt6tBofVhZnYUyaW5g5At7glUeLKpl04UuvUmJ
HdniO+qkaxmtyoPqfyFZSpiJDH/s4JSTik1tbvocxIlxh48bcUCauvFtFYL9B9L5QQSfu4jwqQPy
l3TxxU/IW4MYdxwB58g9vq/9JkLN+hu5ZhY1Sct2AqNFgG5OjJB7sJFgRQoXw5uCMXXqkmB1qPlx
64vPjUfa2utTDWW5yyS/YDkGeXs9o4NbbK+cVl2LLcoUzaGLm1ohGeSXKSY7cKeRICe3QCXCzGhn
B4+ff7SF9juf+5IkuZ0ZE1vBxSrHc+bVmyF+KPQUMfYKgfOd497YybThpRd62MmfP/SPePhHX2WW
W1p2kzhxxSBIOnzrp2RjV3Al8LNNBdhEm756dEDn4DXnecQMRFrcn7I3mxLyVThgir9dCazYywbC
fMM3nCJbvF3PPBYFnQ2oMOAVUIFhq0+Dvxd4meu5rMAEMSNkse7WX2Thapk7oBTgjo9eTeLLQIdn
sKEhx6tx3EhW3VutvYUce7gqI/uHEPHRos0yxoGz1q94G19GWLGWzaMyb/EAnQscZUD3NrW2omug
n4ZiO4JTXBZehEXCsS9TESpzQ9Jv+JpDMp1zCq9z/6bv003nXmW50AzNy58rH/f6ez76nddk6l2e
BloCU2nmwPa2vMsH0AbZLc9J2Khf4tqLbOvQ9m5zre8awPFNDvUTTFpa0MjrrWoAZbvSQMjL9VhA
eBhf+0qQRgxJPO/oJgZK5jtjHglCagEcIjYAg+YVDDQvOBafv8FCnsxnXaYqhy1vH7dIg8ZQT1X2
SxUxWVmd6w7/aHFmSayXBim2agDihiVfS5o9qJjpEJj7v/rpcyMWB+JhJfWNPPeZQTGd8GMj6Fq/
dOHDzvm6aXdt/DZcnpPY7iJhqZAK6MVD4I0R9Pic7C51vS0bj6kEo8OpvS23fvJiTSdsIW7O+byJ
6VPOagVTUKGfJ4joM6eHjq91tKhrbzPfeFfP5M/XcSkszvm7RTIyYpU2OSHXvgKl7aQ5e+WthNqK
G++47RyAs4C5XXVYVXNYyh3nhN4iSIRJSC/PDjxGkM7A+HRgTbOlY2iT4dS03Y+u0cG2B2sm+vw9
F1JwNqvCW9G6OcTzQCar7Y3Fmksu7X0l5FlWVWT3ZGVbLgwk+ZzqW5lpAGyZDmdRZN6eSS+q7fIw
IidqpnzfS3cP5cWvaf5NgHWMmXlmnRvhjWvo4oXMhM1CkqscF5Itg32CIH04uSAKlHyf6T5s/AH8
wO7SXFuS8H621sWnlrbrLIqYLHMTWNc1Zy64iHSREuCIsvzctDK91BA7vh9BQwlTPa1Z5i2U4HOC
sCeKsgdpZThjYGf09zxpD3nRvbhx8/3z3bLwSnNCcFmlcSFhyHoO4LrT1OrMvCwavewuGcuz2/TQ
sVqJNUtPuv7/d3fIlHi5Y8sM5tTFC2s2JRpbE2WvPtc3vulfYNG2cgAW3L/5nB6cSVdXVWeRU+D7
j1ZwDrLuKHKILPnl0dMCjSa2hcTqjefHcHj8UZf53qTtTrfdvZb171anNOJJAQ/GjqhNED9kSOfr
yYsMg4Zw8ggkEpK3IrIymSJiuRaQf6MIvYLunK69l1X6/PnHWbhZ5kYtse2MRWWuR7n0Cuhd6ajz
6tfVTHrhUpz7rThoa9Qx3NpPaW+eAmY9e71Y+dgL+3burAKoaSUnLyYn5A3hQLqTpe+uel15sOac
+Ye7+sG1O5fmEHDsTAEVs09TGUfwegs1inL2mOXOxfnRwaYq2Ti83U5kzyi8y95ymWy62oFV85UN
V21cTJbcqgwp/1ltB28f02cvYREkyeOy3PC1bHwhHM9Z2VZfK1pMiThbnvsj52of2/KLAzu1iMMZ
HC6ja+3HpfM1C05Foau+80G8T80t85JIQq1l6JCrxSO8x+lhddssfdtZvlPBiLRF9G/OA/xl2iY4
tOMDMeLc+2uWnQtPmPOxc1wgfs664exre+uChTagO9hwpAfNuP2rozWnXGuONmAVABXHuQVbee87
RFEBIlgZnS7d+/8hXNNx7CrTAkTWAtsq4iijT6byi6ia1Fs9sS1u6PsUb7cKKFnYZ3POdW6Nhrva
JyfCAQuYoJmP6Na07YEQfmtUvIa+WGpIzBnXmaZoNcNY89TxA81gpHr15QXddjdkrz5U66BdHNIW
a3mQ9quLmDWtmb0vbYtZZoPGfVD6giOB65JdnJZfmLBvCG3fxJo6w9IiXtPkd3eUVGxAOoF3IyA0
WDCTl/kbzaxXrwiOqziZhag+tyYZE9EGvEVCluf1N+XUP/0s/XkFtn6+sxfiwJyITcqKDoUN+Bsq
Lh7v+hT+PP2FOj9Vke2GNWj/4g6fRQEFifK8ifExAq3uRGWFPjwPe3dbtTsDRwVImDSvNirBz1/q
z6//INrPqdeIbH1VUWxvOcHxaCMagE3NJm2OUGDTYewksKi/N1ASb6FWP9bydvCDMBAvNf+qRi9i
yQ+HE0iqFJHne5CvX8k1FroFc/Z1nlE3tpLSPqnk0fPuuqHfE6fY9FLfcjF+G672CSIXKzn3wvb8
M8p8tz2zboAgVQL0jFNWxytYrNq5+q2qxrtVBaKl7/qn6/buGcKzaAFKXHou7DRqRQeFWLmJ2wqA
fI9tiOMfhXF+N4CSho4aHz7/vAsne86crqSyhYYn3cnW6qWe+GtrTxA7I20Yk5WCYekRs+Dhp4VS
kxO7J7AP2M6DVTO64jBN01MLdGrtrKlcfvyN2Bw6hvYN+uq2Ks6xxb+xXpp954PoNRbWbe2nWxK/
/d2SzUJVl2gylZBGP5XVi+7UESTDyEnMKw7f3z1gVmDFbSbypsVmc8tfwZXsNJS7rky25dol+fFK
8T91+rud5mHc3Vd1K88UEfchicuvsRx3Q1fL+8rU3/QaLnEhzf2z0989B+b1EEubvOwMOtKP2FLP
k71G9FwI5XP+dT1Ans/KsuyMU3PvWQQDgCp+bdyV4mzpz89KpjLPJANKITtDElaG+WSO9bXShSre
yl2xsDRzSnXSlZZJps6CoG72ShN5ZkV/+Hz7LFxDc74znLjLPq20daqNDyVwBzSKpv3ZF5B2TLMy
rEZ4pGNI8PnDFrYSuS7gu0+cFSnMxCV04VDPHJPc08fewL/CPwCNEtzRrlt5zkIQmVOaW8sUbuoP
6Vlb7W1CNOADzQNgr3d5W6910pe+yexgw3GBM4/VybmCvsymryvAc5JpJQougZzmUGAf2mWSdqAZ
dhnfd60uXjlsLzoBlLz/w+ijnagxKpPuNR3QsFLNyXF5DY0JI++zgDpRnVioQuMCCHQGTHe36qh2
fb0PLvg5ehjQUwr3HnQ64NP+pBvzlXnxE9zxdlC2gLIKe9BpCbE9kW57qp9KovdpBsvrbuVqXTpq
s3RGCm6bmFvi3IzqKfP924nD+w+WWJ9v0I//PJsjeUnr+1LKnp7KTIPMJDvwS7nKPYqB4uD81e5k
cwxvYcVlUY5gcxYNd2Ei1sOfrWpDjKejVUb90otcT8a7k+YDa8L8yanOkzbfiry8yUx3JOmPz5fp
43SKzem+wqI1GUvQ9ZMx2QxFc6ZpvWNeE1GIXPaxuw3K/0939uOwwebs37RUcNBMWnVOqfrV5wWE
CBQOx8Zo9hLU5MVc+Y9pySCJnfj1oYPKKAQUUh1qk5dRl9TlrvK6S+2N4LZbLupTk3Vr8I2lHzeL
A06cW03qgl8CD6SwLnr4wKKwgjAFbB3uG61X7piPQxqbo3ypwcxOZSh50rLadlePxK9VAXMjp1i5
CBb67mxuFjExz9W9QHAWNPlSpN5TybBIxtgbn5UOmAJmF9PqJ83NP14cwEjH33y+m5ZebXamAwys
JmPp/Aw7gE07OVvOYSRdAURM1mCaH99ybI7qNdCm40wjSfIhBKXzGyTlBhYImI2p6oeuVtLjP53L
/wZHNkfweh2E6UZdVOci68uNO5RFBKe2V0cyuHEXkJFgMVROSJL9SBpJoG7OMOLwJLAeNKWhk8uL
otVd1tXFhtXg1cK01f2uLd29wbr1ew+h2Mhy3GZHwWeKN/kAtz0n81UkhtT9PqoOExJbpRUmj1UX
Kcyh6hAkq2dNvArobFo/t0S3G0o42qWSnh1DFeyW+Fr1txB05hhjJ+2tDiJf0wkjvI2xrufB8hTc
hx8/3yj848sHuI1/RzW4RpousKU8ZxY4VhBuKG6Sq0J+3v60Etl7hxwMxzrqLM/nEQTVMZZSzcsQ
WHTLM7CPktS7KUcDSE7ZeG8qxuzBTpOdbVd3xOcvSlQigvpQc6Pg70dKUTzWFX+0fCxTMSTPvMvB
gC18Ow85PCO+6NS6gYUMOafCLTfCHu7SZCAbkTvuPrEBIQ8y+eQHgKokqXtPrAagSCWGjXKU2cS2
wUeyh0JtK2hxvThJD34KbMUBqufqRtEg35YZDH+8Aj2INIX4qMV/rizkh5c4m5tzgJLJgzgNsjNU
v27B3Inczvu12kpduB3mZOKSjl5VF3VxztIGSuWZf6Cuhamr2SNfciNWAmAhfCsIRxh/rcSQhTEX
+w9DeHAsD6ARcoKwoOwvqfheOq9D9eDwY5xeJp+EJvc2jN2s8kiWXnNWePV+o0dnQAMHQ3TMJ4fu
yeqsKI1f0UxIs59MePvPv9ZCU4XNEe+oSYmyE686Z9CBhktCXasvMBDfe3DzCxrvOzy+T7k+iXgI
XULDzI1PRe0896hnTQMLA2my7wlQvn0DuYA42DnAJgm15iC6dOpn4bvKxzjzB5Dw0E204zfwo1dl
Rej1b3wQUOcYeN1CuQqCYOjBxepLXMI9sEg699CJ9o2Aw1hpcFxG2ocdUgTgG4AplB0QCbEPm2T6
O8e1JZl1l+e4yGAFuCFjDX3SxNrkxl3D/31cB7A5kh5OGG5SJRihqODkNr8M1Ccs9w7wD2wLCTHy
Xn+R1WXwgYoH1y45Y4QV1vZJgNJUcsDnY/zn+ELbAf+AgKpdvNQjO9E+PX6+e5Z+3zVveZcJpinV
DlEZPQV9/DUfgq++GF8//9MLJ2COhleALMb22FeoBXIkmBAOdJS/7USh99TG2Gbo4IvtyUcZ0JX0
f+llrnvw3ctYxKKVFbv8xHT81ljyyUZf4vOXWchC5mRok3it7bnGP+nYvnPG4T5n3regFSpshP1X
4zY2t1ubutqfRrQiTnVVQiphqsSGS/XV8Ng+lIquySUsvcosMlWOdqWFbXkGmL8ILSgZh5LGfij6
6X74O+4tm6POy9SwJgcv46TYCCfynCNFzNy7fPIm6OK228+/ytIHnwUXIwHy7FPbP3UTa25KzM4O
pAyyzed/fSEtnIPMW2VSakN//kQKf4deprqLLeebgGhmVGTVLtWGhHZK7j9/2sJxmePJKz8YPa8Z
QYBwhkMNBz3sAkB0ysadIk6VH+bmjvpuA5XfoVrpHC3JAc7B5U6VsARJhX1F0wT1AEAyvK5000aM
HEnntaGqYWQNLpiIg4gUeXT991XW2dICzxI2v7OLxifGO1GmoEbo72N5lZmPS0g59jvgyeTfURTY
f6DmtW2JMSXuKQfyMGSlmTbQnzJfvCb/DUtJlPI5j7IOkkC+WBOH+TOB/+B6mkPOnWlqHJiAeyfJ
ecJfJvhb7OCs4D3pIiAhphh3lZUlx6KTZZRCWLmr0iO8lbpwaGJxzyoFjl9rmye/0BB4SOyDypV9
yMcUtuxKtFFNRfvgNrmGso9iIQS2YhMy3iebuCgg4pG3+tGjMQGQ3Pd2YCmQZ7sMxH5wASrvLZkd
IWdYhWLMhhfwVFdOzcJokc2hbooMBh40DTtBzm3TYLZyDNpbp9Jh0H/X2nTwcQWcIO/sBysnv+2g
h2CVPBdO+ivtgpV7dyHrmMPubQujgWsee+rtSh1xkLaT38Aby11FLiw9YRZFO8qzMRt7frLhGbfz
IVN7gMe4tfWKdE17cekR9r+vM5BlYdbTCH7iTlnf1kQ6NxDCrbZ5pdRKTfrno3y0R2cRlNiT6HJd
uacpkZO9cxpD7Y1kfq6iWlUo7gtVRhKEiNA4XD4lyM7Zphs5FWFhyx56461SblhSDywsFEfwhOLs
6CJIvmZ8TL4IARi7tCpohTQwwg1Rnz1q0j8RWbkXyHWClgeqYehlTr9TsN7ZQOaY3me5l0euSvtD
3lnJPi9a/aXgxjvCBwoJEkkq9+yN5fOUMxhLp1JANzUxCrokzmDvA1OZfeNY1XPhSOsCsKV1yNLE
hf1Rww4ctqEg52bta0Jze6Vpt9DmmSPsAdeDHC0YpCcd+MGmz1LnMCh/isa4BNOkq79VKHBWyrMF
XQP4cP57X/RQnEyy3maneIIGTJaXLx7pxlMlB/cW3jJJSDPzYDvuI0N6tW2TRO507ZtTmzpeyGj8
aLwmDpuKrF2UC+NGsLv+/YskAZC/Ahv7BEvc4LEe85cm1U1UYUibIwFIIlXLAdSoEcg+AkpfEbqM
1itrv7ges2vEUQOkllzhnlya+RHth3SjrAGbihbfoG8LoQdOsi2fEOZTGUS8ovGhCFp1ACo1wPYO
0Ku/aTOzZiK5cG7niCxXkzKn1LfhNhL/6OP4qXfqgyfqciXNXdhsc1iWZZedFELx07U6YK05ZYL9
Mn35MmUErSAxrDxnqWrm1xd8l0+7MMTSEI2xT3HRbEmWbaBTnm9la+JNI+E1kOkWg3gwVWwNzV0Z
WFvp/I+zL2uOU2fX/UVUMUmIW6BHz07ixLlROR4kISQQCBD8+v34uzq16+yzq87lWitecXfT0vs+
4+jeuPpfTqf/QR2W/3cZv0Sxp7PlALo36ob4Ipx+Dj0ExnIsl9rvNEeTFf9hTfxbTYLeIVh7bbhd
Hsc4vctTG/8QwBEmtV8QYULf8fj/FjN+SKfyM9+QZIuAqDvXsTM4A1rzdbyOc36zxi3WNbn8L1fR
/4Sc/geu+j/eRes1qoUd368UhncUcGMrN/PTtPYg/4cX/hJntq0GY+dT3o0NIf9/JdE5+W83VCLd
JndvsC0OL8IFW6+aFQcFl1FlSoQtrig8O/6/Z1cE/31fSv+Xi+S/a/N32Ac6lSpIO2IqocCTIDrV
WPdxFuVpVUrYfJ73daHTh8LGjuKNFvHMCCRM2zWK0VHHUoIOdsTZsBbdZykCMeijQDLQ0tXjlOA7
XXtGGUCEHc9fomvwIV3+AkMi8kvhTII++0vMrhQB4ypg3PuWaiLeYVHWgI2DWFA0Ug27ae19qtbu
MG5lehJbTqID6i3ie6x0szqblRbsILMy+eO5G08A1aH82KAtF3bDxgq8LwZCJUmzIpHtCnEFTrHS
m7U9u4iR267NZvRkxBwai12BYpi5lkdVJl9CRfsHRx9n1c2+rVxc+t+8CPy+R2nqqynD/OCkjY+y
oPtx3blpv7ZpQyBTF1DY9jAi3+6PYSyO0JlMOlhl5mlUSTVhPjDIjVdtVOkMfVCl0mMzmbitzB6V
tdj0wppxJuZQ+MzdqkTJD9W7Ad6d7seg9/y2xGvA2AtTdd1NCW9opNtat7N5KqC5gfNwdMVxwMf5
GCPwHSV1HQ89DGyWPHToNXuIeKHO3WySqJpVkkK11vHpvOuA0uOoj1ApLQ1iydoRvF8haNpkJv2V
CxW/8zz9okjEvA6tQrJtydAaixMmVnW0A45BzhhpzICFY8z9fESa36QPTEVcnRGqCOfMMg0vw4Tu
pTrtZFA3o8RjfV7lnsYPJbS8/CSX1a3nduQh++V6xAQfot7i5+eNhFDDpQtEdykoOs4UTS74AHr8
lraFE/QyrILBL7wmReQrhYqc9oULtqY3KF6BkOKADrG+9XVkkZZxmzD8KMD2fkHjrUA9vBExSCZq
0yMXPQLJl3nN56gBVdtjzofWXj7YMI9HnNzsttvG9Yg7YkLcQjEUjZ0UYN4pLWxjOzMOT4VmXXwk
kyviowV/S48tCYibagazAzGoADz3wwOmz5ndEcedfLHO0fihZ8l3lzaqitC0YaXVTuM3cV10ArKb
7jD32VXnV5rbuTumaN0cjwgsFdnb4he1P0bcQoqlKFIf/6TLptfkNuvh9XdVChh/ge1tWextmsZd
dhu2YVDvaheJukUuN/6owXtCnuDxhe16w4dBjlIRS4/ZNJbsvFo+strGHJKwaoi7ntTLtJXsjtui
FK9FLrLxyHeS2QfW4wea3fQRwqfAIXv+xBdaZEf4EOh6lG7I1acGRwpTp8yXRTwMGR7EE5uXhV77
fmiR/jQYBSp8EHAz3Hnk4SyPms3i0I4RXzELCfSgV1O5rvR3l6HJ59VtRA9PoLaIOqiY4euZz8mQ
nXebF+ELGezR8oTIAuVuwaBH4pIZpG83iWxbefEoK/GfWTm22R2LUR77qscyQMaQEVRxCpMPfq36
qQjsEIY2g1q5WAf+gp+y8+PgCJrE0RUYMXuPfo1pPrV+o/MhNxP83l2RhxnaOTzXN8VsouLgUroN
vymQNoLNrpN4jmcTl6dBz6W72zPh5blsW+P+xDtLzd2WDxPS25fRxbOoHPUZvRQIS7QfI2/X1NZ9
sqanNulIf+4C7PU3A1TgyZnKEqsCjBmh2y+hNAvwY43bSjU+Dvn36TojIuS33Wnvj8Pshuw2xWm0
kUOvet5eYeLs+O8lp1T/MtSWNK2sXVHtWUFZ7fh9h7PCXAJeU/s0wtKE6rSST/C/WU66V1RYT8VV
ItjlqEYJ/LRb8ecbu+89R4+lZe6Jp4hfxWqc6BS7WLJsKwTgdom7c1y2KtjjXrLJ3m4dPpj7iObK
+0ro2dATLiJYWpJSwWKw9vNqPwtNU3pOe7SyVGoxWlQTCvzGZph0l3zs4xLNJ5OgK6StxrFYtopK
EjUCLuzIgBrq3fzWpyCUH21nNa53nDRKRFiZYieuU0IBHk4dMkr3ak96XFAlMYr/Q9DiGj0XLknm
q0WWdDjlMAuy2wTkEXtv+zRJfnnkrNpji6gM/idDlG16Z4rcecz6eEi/FswXxUWC0ncx6LU0yf/l
cerHc7bnEXwudgnfFQH4z5/FsiwQhGULwl5g7FRTcuwVvAp32qPb93Z1GXYtxPIJpt9mP/PyniXd
JF9hjkkWOCaKdeK/2KZ4dGz5mlLE3W5B3KqsN1Htsi0hsjFpnt10Plqjkx5nR25W4PXqDSK+FERL
si5JOzUc7bWrRe4bYPJ3ZB1gLcFfZDQsyPhyTBuKBiDrWKvUpmOM3FOaEH2rUniaVb0LQZePHaIk
/dZa0vo3v6uoqEixtdsv1kNp8jPrkbn4OXcK8hfoqSM6kyNVGeCfg/dDgugYiVP2KW2jeJJnpMVI
ttaQ13h3nqULmTgPJcIPPg20+bgeFMlyftj2Hi2JiEqkAwkV3Y0itCmk+o4h9ukQLbcp+y47tSXP
C9y2nE8gF+joRwJLXLkhGKORmSV9jrrPxc+vk4pXVAWsu1NqqbYcoPzfdiYOiQB0Xtx8MBtHPU7F
NisWCs9DEsEi5RMVTug57ycN6zilImkULVlkrxA4zdlTuhi6rnUWSureWsyYw1BlOpEK+q3vjGik
ViUdmgw6hr3hSsICaVrDFm8LWZcQ9sGsayM9oFbBZC257Cza9LmIbLJ8kRj9SacVwurhJAFOsAYb
1ggNeWFaDExBIWZPHZO+4KJD0DYqrA+0Xfbt1NFVp68Rl3Y6hJnlXwCFbfJZmCXT5yEkGm9gntad
h1k3jQLoQKqTNj8h7Eiwm1KkcThPEWFhOxM0XVzZIC00detq9JFj8Yt/2UyL/UDLiJP2JNKgo9tt
ipbknZk0Pud5krcnRnB/H4RFc8JSlwifRPUvfPHpXR82ND/UfJ9ScPRu5Y/CCMt+JGZZ3NsUsu0S
zaM9iHWmdTfM38YGhNmeSoxR419oIaEjxktGfdVl1OXqUONqQ1kcGNrbSl+BayztZcVkiVMDHfFz
VaJw6IkhRtK6ClPVmtvTpn2aPic7DSI6ZkXswtXQXrVPUTKR5AazfopxDV/dZOvrIrOl/CeizI1n
poprwvL+IlPkxOOELfvXFRVqM9xtu1ZNW2wpu5BkAp5sy8nCOR4BJlP/9MbhMNkXGckrJmua/fEj
bq4HJHSa9JkPe6wvi2d4AGnQ32wBAFNvTghzc/hNmM73GTHLOuinnZLpmk9GfQSrcBm2fD+Lnqxf
RTHJearWxS7DY0a5nW+LQW7tQwaFDnnYQhjLH1u2Ddt5mINRsBx1kmQ3RZdt2xExLlP/WSYIajyC
5YvZaz4X8/qDzLAT/OBovefvLX5XzDu6KHb5l/sionEdzC7pw27Ktu8B+3Q+xiuLqa1k3KkblU0o
88H3clrCt/4iRshJH8N4c2EQGh/b0DtmIJqFwSPVSzHhrAi6feB0FhEmSoQPOhoNtSoN5BWHhUEL
8BPpD25J4DU3Y/Rj7p0a1kNSYgAazl3XAmcvGK5qX3BWynosbZRhONtJ8cFRGpC5mi7DGt/TZSXq
kgbEHVTpuoTTbvL2R9EaeCHxCu0ejkg6zxVDFMwcm7ucjXZAfU/LjLtPue76pJopgoVwP0cj9l/E
y4p2vzNTIue+bodtq/DvI+jWOpQ9PE24IHD8gbXm4H7FpGyTbYho+yB8i57onvPjaBADfmMxpqO8
UfN03AEN5pH4iacWvSdFO9D1Ait8PyIdwWzxfeIdI7biJSnFLaUMMi2IUXo2H/A/7s4a3XjhpyyG
cg13rkwGB+ce34qmg8A0fsKgoOLDvukNRpEIySfF81xiWjnakc7saSwHuZ6mueC3OfMTdMFEnDBy
CT3A9qxLgwBujCUPO8ZApMqmeK76wxgTPbnLQnoyOEzU33ChTJYItd+tW2AabH3xb03a9GWlKfvE
corD7FhuBt3KS8rD3AxQMn5sFPiDAndy9FOcbryGTQdZETUOn2zZDu0Kh6Q75TM2Z3cRCFxyB6zj
pWZNPmdm/SkHKVbfOJN5J2Dv3Vmmjvk8pvMjKRFq/4j0nehVuZVxgNbYDFidbVZp9oLNGN1JMxIn
bF9D4YZ8+bqNRhqBKQKWm5NG5hYRvcGX/k6GLH6bIAmSQx3aCHV2TboMUVJUpoX5549LEKrVRFmw
s670vnKgIWFtkfHlOSZZhLzncZcepiD48Jepga0HjW8EeWZ4EfMV4oKVdN+ye9+0bthmgFEMYK6J
6LLXA4KgkhTr7tAtb30G5fhpYymHircI0RihXQQpDSN210hvh10maPmpyjENOangYBXziWpJ5N0W
EEV8XueSzZ8LQ32UrLwwoDemHUwv+TGRVo+3Bh0EKdw9mO9fJw43XjHqHtcjMAJQW52usQENyYGt
M2lsJrK0GXUcXiHjjE5IJMsf7LxFURMF/DPQzOzToVFuOPrWtXd4VuhNznSZNInfotovQ3Yx2bb8
bAPtf8wFPCJVDoky1rVU575KQN1sVYw89b78SfM8XB3ivT6zdsrWpu9WjciFgPYgUdIntmDFwkiC
MMkEa+FJ4aTlSNRAksS06scpG3HCB75nV9Wb8QbfrimpkayF6DRX7heNAgLIc3aP6XtdziT2GFDC
iBCxjZkappbx1A4LcjzIPp2njPBTIfh6bdFZXLNk6evB9OQuSQDYJHJoMbBBUsZyPt4gMwYtZBOE
E6haQM9Omq2w0079aVny4XVaJhxaqNRA+VIBdx86gDAi2KLK2Pp79KXGWpZjcEKL2GHvpvggW5wZ
cwr2V3vkFbI+L8EoAPBA0NlLJhePRw7meRwU/ABKOk/xHkT86HU8YmPq/WWLwruHQAhTo8DCZgr8
PqpHA1cSJo73X6TJVBvt3Q3DiIAtAOl+ztHk19Dh+MhVtLx2PSxuLh/pIx2H9lebtfxixMivLXMW
54mbqixytDaIPj5sKtsxiFJ4JaBhwdgkS4eaCYXW6M21GOkotf7vvLWsGjgSoFuIy362kwIXQjNx
ZDw1Zz1gCKxaE6A4JZHh6GnC2rzBmXNyi6c3aVH2Q0VwNJwEwHsEy2SZl4fAc2Zu7EzCv9yNGICx
3OaPTvcK638Rhk9NXHye8mh7zmH8PkFHgugcalFNZ4QijUCwEuzRbni3y8puZkqnHyIMKZ78VIG3
oSupJB6GoyMCNYftAFKkFSjuKzM86CPEuZ0at71GDvp6NJHTkFpCKPQpOqMe2jITfxBwT6t0iYw5
ZDLpXzqLmuujhtKOXlXc66NCpP/cJHlnfxAhhqch7xA5ngzqaxEhehxXisEMxu5fOwqOsruMMvmw
jJZf1lSWUYVS27XpUBIAhame+5MC3/TmcQ6igmoHzNXAectPLeEBTVxDF8t6V3w78zIR8tDHEWI7
ili3STP0PQynbFq2EdBRO9tG4/o68J1vyetkAu7lSnVbfJPkxe5fUuLX4qYk6OlC+pOJpgO2dSRg
Tnsp77O9EHdZQvU3dIqaJDQnbe9xvJlXGhwSiSMUw+Gzw4qItXIBnoB7Mjr4go0//J726FaaUUHx
xVWrhxqJuOxetGmgjQDv/J09vU+PIsGI6fd2vm5o0viOH2ZO3IN4G/T9jvFXHLTPxQO6j23Z7AKJ
ZvjtMV/UDFf9G6UBvgki+yMUdeMXh+8dld041q/Qe8uiQoJjSWo8HaDpurif2zpNVf6QwU0fagRm
xkNTJKSzVTdGKzmmgUCeiU6BElVGUzGYxmVt5i5dgdvvYEzmEDGdItkrYoY8SRSB0Lto9OwjLpSV
NdUjBtoEEW+v8ZAXeIrh1I9RONhhTCnwqfaHjm3+L2a86TffS/7ZuzEjVcIikSJ0PsdoLGe7pNc5
YMust6VcUNWaTPEf1a/zPQ6F5G0Ez/Q5guV7XNm8lVUcazyT0br7u3Ut6XWVQr7TzpN/GNmK3yj0
QmQaLpElutlW2X9JjvmtSod8axuBOel+2SeJjKWQlTeJmFIc5n5Kn7XH9FbFeP5lhRgfcZNiApG1
a206HXmYdntETtXSX2jSG6i0viGQAn8ZyIfUW4+50wDU6Jzs6izt+uK3YuhWbgSZIcpNYSP9j+oC
yTqexFqYCtFFen+cQoGTjeU4/x73febRn4Cp7kpGRKrqWU602eMAxBV2EF2Celn9j3RoUVoa5+hl
gJ2Si/JpB7l7BuKB3QyHYswBDLGuv3U+jl1d2C06F9zhvJC9o+lvKYbyYU9D/7NPUPrQ7IXnY50X
EtiHd3zakczRhcn96Gi+v3vfzucQsyk/RJuxzxlizv9GvSlO/ci8upnR9wW4weV6Om+rUi90V4hk
RnWne0L4rvhsd93pc94m+1yPAdDekRqYg6st7cxrB43wQzkt9n4ooCE8cNLL8QDMgi61xQ4irgKo
/HzGT5TXFIIje8qKhLZNTkdEOuyxcnDssXgcDpRCl4tW80Ji54Aiwzd+zLOnct3wgeL/LR0yvez+
gGZJaF56XBb8GLKAK6tHOZS9WUW7vikyTZB7bR34DOpydorzEcpBLCcYwvNphUp3UYihBTgrZCPT
LdoPKguiv6q9wzdVg8xPL3jfBD0QBHxeFBJxr6v1SXxJ8da9RfMK6L3DYHJXZoioO/IYnbyXQus+
v9gyhyZ57hf9WFCV2mrWu8UXAjcbdReAB1IfxgIA2RkxFgt0tLNhN1wGaJRSV+AaQk/gkjxg9kJZ
pm4XL2u2hFhhhWsXsGYu+75/U96X5Vl4oX/nKpbDU+kTGT0VW5JuNQb0PpyiaRD+qLcieZwX275p
v2ORJmoDnGkxJoFbSfLkHRYBTCAZI5OATX5wto5HlF3d5XFOPHbaJQ6Ncqp4GNpo+Tf6WWVnovvy
gA0PwAqKMoauwgfWvZGlRQnqPoNTrdkGctdSTAYjFrP+yEqE248wPxQo70Ko0Q5V9x0QCUZPG7QM
F3Agpn3PhjF+XkZhsAuN3NwO8WzcYyGz+AII8lF2a/aQiHi/Jli7LQSxPUi6MeUFwEZrZHayU4Ar
0KpZvA5lt7UV8maXi6G+zdHoFMRpT9EX+8ejzvcQu2nEgN+vt0Pe5tjS12ARgBuIiE9RkQy/3TCl
ZYOpd+yh7e7n4YTAao0recZiVg06ZYceQGVZmT5pi+cll8MdYs5bX02YLL/TlYx/lhaBLzhdVghH
k27/kNlcIk5NoirzfkiX0R/KEg7/K3E4+oHyMkwXRNlJYH6KMKzFqYMjp/KIcJZNoHu/HFLYYNFw
SWNGa6CjGRJ+c2nWxsZUlfUqYtLQaaXgPDa69RVVQGyQf/QdQpnltrwnLAp1lDP1HjINEhrGx3g5
tvHYI28KjTsnF2/iSFNboh21zDIgzcMgYsjue+Mvux0219h+k+gC6RZkghsHgdihA/p0KeaMPgC3
Jk3bZeKe8RzPSaqKF+pT4FVInqEVom+4eRGRRxWmDmWHUa8tk7EOfd5CSAm68fulxJ2s1nIWrloT
hMZn1u5xZaYM0WyEwLuKcGH4J2Ys/XIy4FmWcnxG1PX2l8QzIU1hQCDUKwr39sOsFE6ClBEWP0oR
6M9u3zWyvfign9F/tuX3jnVhw7K+iqzpQU1sB8KjAHTUEDtA8AsUt8YXr7DVNHAVVaDStudeuG1u
gOnjHkhn4H/ot4wH2LNEV7yJUmr7tWcD8viwXgItiIcebxK0H+KGjxkitq3N7VK1XEb7o6OC69PY
R4vDhOyRJYgF95HPgssDtTDINQoiMbjDi1JDl8mdeA6wUSz1htiXn2DWxs8hKTZ2wCzVnkmXtCfc
87iZhDNXA1wMPcjYGr+ZhUU+qBXPVDWKrSM30q1yum6qoAMINeAM51mUJhy6duveHMDug+i5+rPm
dHlF4+b2sWGxuQKAx1OHNMCfoUtS9PlSBvmG5i5/mLHaXPDVAsO/ZblDBscIExu2m67Irp3Mouln
0ueenqjpuwGq/lJtNciB9d7mLTU3ILBs+XcLO2pNlhHTNw6M0XxCLL+9j7tMxXGNl+RnK8COCeUQ
j4y75GZGCOUHFh4yncLOFSZ0kDGfno54CgQLCbrJEacGYpg67L28324JBfC3wHf9kyFJL+UkbwzS
x5FhNeVw/6abxEzh/EfZh2m5Exwc4cGiNOpG5zS9MJeNt35FCJaMGZpqAMtJAsy3wELkoIu89Pig
AZCipvRiigkXHKY5BVduyEfADoBLIU2F4fFUmJB+SETsRtUSgZzxql2+Fg28GEc9gtx7ofjL1rlQ
4PGair4R0bjg4FmdvyNRUF8mLzEEIx+wIBXITLAshVDr3eCtQyaIZ/pHiCRIThgJfwVcbbiMJ+T9
ERtyEMGO2Ss3ZfK8RVn/YWUUH5Yh7Q9JDK6sxRmDgy7DZJgh0PiQpbG47sNsj2uGvz6JvTyixxaY
X6lxyRiQPMibZfIIWHiA7alYFNKcgaw9a11iExO7AvU+xvxugLRwRzx38G9Lq13DR0Jwq0Qd4g1Z
uh+5QnggOCu0GvVLiTSdwi4vRZjnrvYjzhC4R4u71RTDOdsQgwluB5plbGDgu0Ga1bYjI0AALrLX
qYOpFUZ68QTlAGs8LdYmDGT9PUfosklBOT+7IuoeDNGqBszZn2XBUU3hMsgzYwY7MNCw5DTzMUb7
DQAE3IXi1GWzxjdIcawlTBRpbQxkNqPZLUa4DWYcusq3JHH2Bvh3j9VNzfejYeAhOObeOgG1dU4n
YADxKNTdnNkUpdlIqds6P92RMOYj0ieDamCiRM2BQQtCvJEmzWA1IqEgZ/Pdt50nIGOt3bZbLBsb
TAld9LiQSJ1b2pFL1/Xs6COzn2Bs6G59R8oDwmXfLfxdNX4UpqVh5Kqae52s1dYrNPuUoXzULYlf
VtWnDYjJ+AGgbnc/KJO842HPmj2XfZ1lC5qcQx+D5RBIe+ozCZms3fmB66V9ywQww8zEqAFTiWwK
sU84xaPoDRohDkBTvaFdwpzoytlxYcF8Pxf5RwETwixRSg94sGlp0T3JQvkjEGnQojwENCUX86nw
WxGhDGL5Ny8RoJl23i+uzz8wcH8ii54+w4u7NUhpj+9DC85qBU7/MxZxcQLtmzYqCuWFlWN0P63u
jQ79cNBOgl0R8NPkE6g9rCAtbsu2yH8CWUCoph41Qn64PELD6HCRb+1nmvv+DBySPqG09udUdOql
i2ne1TNmgJOTE692rjVM3549J8jra/YReMQxoiW6S6GJSpHXs6HV1BcxZFDJewFVDt7PhTQ7dG7Q
r8gNOZAIL9JjDSULQjpXsqy1hHpC4rKHKaBxelSNC8g1CpF6TVs4Z97karOgr0kRW5ofRNFH9Sx3
adAI5WdchJpG4GMe3dbG4tbMU5pFx422qwYq5b3YCb4Ahiy/l70M9oyxbQs/AKW2PciqbczLX3Ja
8neit14+xDIU7tCj1WX8QuXJjtDBsGqY1+UkXXq3l6iOf2PKxf0Vb3fbvZMUSgLQ3OMgH1IUVWe3
+2h0k4vFpL+3LNndNdWJAd2Y+VW65xL28BHX3oLCTmx0Lll/lfMo3SeLVuq2yg4qGV/ZjP+AaQMZ
mmvloc6R9ZzD+nfKt6T8O/sOMzTMPuIe9KdODuNi+X/ceu0hLbz/KdcZ6QjrxMbowBfXbjVA3QKj
Ze49CoKRkQ8HeUWGPpVvm9PoT604Ete7eyW4e8FCibKMqsNxY2rV7dtLHODxeioVW+URaXJJXKNa
cLgDqJJCzqC5Hr6WiHv7c2jJZp8TGIzHulS4+EMzFisiuRW+rO1tPw0OescEyazYO0Fj5RWuZWsf
rPcwQAaxA62t9AbAuu7WZATVgMjL3l7LMsu3W4h3ufjjo35jD5i2YvWyrehTq/Y5H9YXZR0ephRe
VYxt2bamryBeWfKoAbKIL8m8/ZoLuBkOWQ8ps2oWEkMjCYdLUV76cU6yGkjTHj1i9PHiMDEZ/SxX
PCVwReZaIiscK2mheSUcgUNNRDM8GMx7BdzYkyXkpmaSzeGHlyBnGjVB9RRVRQ/dcHIgvUey5JHG
PJ6/knXQeXwAn9fnqGbpJOpMJwr3MnKlE4/6Cp5E8x9NIrt+loCUGEoPI1QQWsxjiIkNtcO1DkwZ
15MC+TeFQfzO2giMONzkGYsuZpATM02LTEJ77VJIjr69rqhRRqw4MckZep9xu0xjNJm+KSbDuvsp
jKE8FbJlg7ugylpgLBKM7n/zZTaiRsCc6SFCm8E0NcaUxfpLAtrKnsIcb4NrwlTMlFd+ISPGX5rs
5B6lyuUM0jqFQiPO8Q4tFYxE4zpUUSTC7ZRkRWZusJNi261sioTCD7IRQhAtvVC1Q/4je0AWSGgq
RD8eYRIABjbHgnZ3DnxY9w4Cy+6/JxxY5KtNfAxikqpuVYgEYRHJDWaFAlo5cFsarx0RlEax5LAn
1FrsTtJHHqrRPYmANpwMPkzRXXCeYIE7W9un+59YLEi9zibPlH4GWbCt/T2LUaobN6gOdPs/mgga
3jqkdiM0J2y0+xeACMxofckyIY8DU8EN9ZSS3d2JHQQ27NwUDtwAeMCcdrGU2fOwZxhNoXfyrgYf
CpF4vOMlVJ61MBBUKyRlX8D7dXHAt69jS8P8Nt5BAN/Zu4RgNeuPuEsLZA7wmWA/2TKcE3inTTf8
w5e5ze9inyrk3q3ZirIcWA3x7dcuk/WSTAxeSF9+CRmrtwXzT/DguSSBj1FnkBeI05CLvXtGfTGu
6z024yMOE9peQG4Z8kMzNfOHNe4WfxcNcF1cEUXmjwmytFCoZCG8afG4YTZZHPuQZathqc1ah6+o
wFiBkdH56MXgzO4PeP3dfFDGJl0DWVJ2SGi8z/c8B6DzRsROh79QfKUfLgs7A7QAAhWw9spQKgKS
GjsHqI3sxOkIwVXyX4yd13LkSJamX2Ws7tEL5QB8baovAqEZEdTyBkYymdBaOBxPv1/09OxO9diu
rVlfVDUzWRSA+zm/rGXxEDSpNMrV7NFORASEaXdnoMbiLUFkM95K1gsdQoz67Tmp0yDdaof3d9NI
SOCVM85LQ0lMYvviRdWDcjbSMuce2ey83Oq6Vku9mjBLLWGWgb/eGahexBaKmRTrzNFCM5DM7U1r
t+McRhTFJHtiLHEtmYk2ctoJyLNxa3t+aIlBcV9N5Znzp1kFOB/0yEIOODrpl9m2po7hmIzB98mS
9W5QKNac2PMPkoDQLYjgkod2XohhFdgmrxJABiFhTeqDYEvbE6HkHqMip0YFsBJL4g/7igfAfopy
AUrUFEZBKVFW3PVu0Hq3PdMuQ0syjDNsYVYec/rIl4OHB/zQ14v3LeRsUp5gFeYbhUvTY8xvtg8R
2usTKLeHGtQ3u4cOjYD/ywOb/4oi3pY9dQ2qWtvCBRn0TUbBgw/77h4RJUz3dMeSNVWWVRCtRmFO
F5UbWX6T5UnNtOGU46fbSGe+mLNsPuDy5l9l5BNSJZsoQX09ui6sXpyvWQYqM1QymoIQv2dC9IBL
RzwwI/84MglDNfHLonBrMWhKKQIy5uJy2lFFRlF9mypgCPP6Ite2hA3RTfeRqGHBAAWdzl0xNZhl
A9fOr17Y+qeAKPxVKzwrj4sr2g9toBW/z4q8jWjFzY3uxtTGJLcRDHm3QTi5NGtZ9SWDiXKS6iI0
CYhhlQKibDFjZcaDh76DsP8l776g5K464ytcj1t5rkcQ/TlpoOzy2OwimJg4c0KVXh3UQjuyXgVW
4ORcqMKMbgFw8Vbh0Grz/rc1JLG1SZCyMGyZcqS1sxK6tHZG0xn2m0mZbfvCW+WrlVVqAC7Vmnlx
K4GxuxW/uNL/6WWTf6VW3Vo8Q8uYbP1FNd4NGjKu6rTHGeTJvPXDxbDsPQKlrF+NCcDC0NfN/eTZ
LeBmh1QhvYvt2o0fAKq8ByDYPKbVkJ3CHLOJxsvBuMeAikrc8jgfsB2OPWe/MRbGQ8zZde9Gc+yH
vj+JYOPNSY7s1G8NN71RmMmL19xtKo7LODHEXrGA+XsSWmNz63vAI1sUXum4jk2FRKXUAQ4hEbdo
fPwiM/Vjy0fnjjiW2uVc8t0q0P0mnTpyKJw4bu0nQhncat4Vdrk46xxb3V081KbcuKiSeK6WUmGg
01IDzypbIlxZian269tE50n0UVB8JE4AQlMUhF4TBe4KEGlpN07r+eIcxIzGt2WuukNZp44LCd21
nEtjJvvjEGj1hHOcBhZD2H2Cob6EdaihOHelHuODX3LS7yc99moFbOqlEBycQzeN7hf75hpmkD/W
3EqI2issBwjJG4DKN7GMtbtRsnH5MiY1dSTYpXwXXlrKgzdG1aOclf9kSk++2i1PcjhYyjR+67mh
t2AQVfRjD073EZiTX29nGCwCq6NmjjfFAnQcUp7TeN82Zx85KaMkeuMhUJ5YNlOZ9O2LS3iasS3I
AYl+VYwZ/uvSiInSSbu4MRh1HnpKONCg5B2/ryISGo5hHP2VabhZD3Ds656nfiyqNrlz26owbycL
HeqpiAaDdgEULdyclb40BmMV6uwszy/tkMCpoPzEv1UmRbERvkH/gV8MCzVNphU7TxW6uUNtDV58
V5VdEiq2hFXDMo0xVXhy31XoO6fKaN8c/P1yVRCMcttYBCDcCU7FZL1kQ/3OZhIjAGhdpq4aEKc6
52XRFZuqVrpAt5RnSWgG7swhVtkyWqF5tDmjgmR597RVh8iWKbxFLm/fFX1vxvflRDPyY+DXSXbo
koIOFVj+Zl4t2gFe0pMjHmZvSNFe2wj8dgnTPyZOP9IL2hewykc2Ellv2s6eLrhSxDluovYgmRcQ
WpA+4jygaJndNctW378shY280ldeWTylTWRWmzSeUeygnp2zV69K9IB2q5lEekKulwEFT+0Q/YY8
yIZ31h7PtlYRUKu7ZdpfjJBzpnwzqjLoy5Wsh0mRgRpk3EgF9zKHs+1ID9kjXFazm9A+TTU4c1lD
OBojT22Tx8PQhGNqWGpPlaH9WVWZ5CtIbcSGXdCgJwrTheLRjeZ4K2hVnAfnVhGfaBKkoybvbi69
vNi3He1tbzO9ruoFkmpowT75CZb5KhG+XOKVCYwLqesKcFk9VVa0r+WyQIcH+ZC+coOQfJoqFKy7
6oqDEOWRxQHwakzW5Q17gEfYJEpg67tVSAX3vptVvxVaa24Sa7bmg1UlCciCQDh0SsbWc24cT/XM
w1HO1vnNy+/qTULPYbAhA58d1i1Ke9qWVGZ7L66sOtxWDALKCysPfx9vkwIxyqKm3OGTYdOTCjTq
IhGSSn72drrwUsed84WdAIwgsIcpJ1k/kUSy93ECxmLlprsRjTvbzzh7B8vdKSwp9lvXZakiNgGp
7U3U2mX5tBgZGilifjx1A8GGfjw3RZf/KoYxwNDbc+W+2X0DyE/4Wuu+egV6BCBSx502Oi8YA1YI
X5lS08EXyxakPBqObT7oX31akhm14gzg/fZRFyMQyKI4OSBKKYwn2H3EkBqgTd37QWPUezcXmbO1
Y5+v0HIVEBdaNJWFGtHWgR9Yr75wO/GOVYCvUNENV/tznSe+G/JU9s4t2Wyab8BGg9KMYVx4+acV
8D2FcT2a8wsLutr0Q2WqGA7DX4y1q9KmndfJ2DE2G2MUP5dkHZFdYHW+E6/BsWUaOkXd+KjkifcY
HgFxxhKMs24K3Dex0Le51ZWv2rCKBxO9wIEAPLFzVF3edBMmhlVNKg/d66a9TdNFeiGZHdMDT9l8
rnzTuIvAYadDlEUZNb0ZQTKrKpGSmiKEoZsMIRLjfO3H85p/Li46m5rXHsMabovcqnx0FiZ5j1Hu
6T2nz7TsJKKZ57SlpTRPW+ebJc5J7xdeZmI+ikmbw7ob2WTOnAt4RJjNTjOZ6+lvFko34wZsEzIY
29xAdOcOUvyUpeu1z76tJ/tUJMUCzd+SRfyDvxZkeRLV8gtcYnb2nRdIvoVesM2sXa+uvzkDTPM2
giZDZ1jZPkoX6Y6YSIXnqOK7GmrfvUIVTudtoNkC7YU87OWPbSpyCphcSysmYZaG60PGj6596edJ
5ugIK6tC6AQ2kdsb1zbwYjlFiTTQNoNILKvOlJH57jjwUDGTzhgE4FacdpSOxwWyl5AQPLMK+9iM
gH/5paKfC7WDvPEkx7YTyBaBD+l/dqmsPcwu4xE/xeBUdnUdna3OKaKNqub4hR775BNDDgCjmwjl
r7tOCwAz6brB+AL/5VY3rTSSX3GeeM8LSx0PlhWLjPvRRBpcLeBsFPD1q2KZFh8xciD3gUrFT444
mV29759tPBPNtux9IngwvU4/cdLIbeItfbPXqXRRSFVJfh7bcby09TCWFCDpoHuoljE3UBukcSJX
UdJ0yWaSVf5twJ72lyqJg36DwV7vPN9QJEDXBc1T2VXezaBSxlsdpSmqfdOoQm/2gl8IfNyHNmrS
U1L7UE9BYrNS8MXC8i/LoLfdaKP1wJ5gNk8QZox7RuybwJ/kTWeruJicaD/WTRldHGMxrza7oXJQ
8pq1YZxd0gKr91r16W1VVb5ejdoTT4J+I4flyAyyE5Fbs3dWPajwT5z7GGyWiqi47qqfgRmBvDu6
QInl1s7EAg9gzMvZQMPACEMb1L7vRXRXLGjaHks2pTvXnRTkLYamdST6eTnZWZr72wB+8YO7b7BC
u5oTna4QmC6v5iDkteymQ/IaaGcCYx3Tq9lzETw/dfvey7bixYq6Hy82SVqTErjcmFTymqi+eoIs
gTESkb0fode+21Qsj/MsvJNd9cuXTrNiS45ndvJN3/v0KEa9wr4ou9Iu+yalo6nCwhb6OMViPhko
ovpw7Di2INW6txIlOTtBM/qXEkveKao9f2VxK2MJy8EmfXto3mXqGfAYxfKCemy+XaB9DoXhY9oq
I6qYidgTN8ZcpxermFhJlsjgQCfBwqW0ZbF9pL3xuG0tG6d1YgwfCHqMW5WkUJtI4G5w9LVyg5Oo
+oUmxQyxKgCT9sp4ChLVPdS6mT8JKsQHg0vgbvZnEqOQPQ/O3D6aUwuvYvrduEP1Gx+DqesOtWEj
azVypgOCbc2NJaZvFkJsEH2SnZDjYL+xZ+sUU/z8jmKzIcJkliwmc4kaIoqG+rDEwtzbqtJnfxTZ
p5jK+rWOUTMa/Ea+kymtf1eFh4tgHoynGbnGg0widcqneTy4sO8nx8lor9KOcQBlYbJRvGarnAKF
c+Dl8hRPVylVH1kFEi4Lfx1Nk8w9Tbf2RU/NnLSqGBbC1BvIKi5zlLCcnOmM2EFmkEKYnwUE9eg1
D8TKzBPam8AgmYmEznvbRlkmlEGf45Cqt3IqwbpAFRK51lOX7PtkHthHCKMPu4xpe3LcdN34pZ2H
o4nabzXbvcnsA7TIJSjhpYemGxFf+W187g1KW7wuqovQzK3PPveNA9Ur0TEKZv99NlwaMMpAnAGf
hy+dGSNsuZm9KMsH7h6VfQLZppVxWsYbHAjVOpJEL8WExh2b0UjXRhbPL/BR1SkLzHk1MFBdbV/W
zmFrIBh03uJM+fQRNu6HRU57tgjnM2ib4aZfRH0PWgPs5fTILEllDo3Gp9osmkx3PzipsUOUmKMJ
N+V2xv127WVavhcLi0+GC/fVG6ruK55s6x5OEqepgiFqjGLaUbw1eGHLY4TssxvXDKd2H+rKX154
flELtHXwHEEs5Gt7MuPfmrz6DQgsywJk4cXinYM1GyNzWGXSrM69zoUVCse1sIGLdoYTNcujRh/O
BpPN9plxxDw2ME3cObMB2cZ5tCafnowyAE7xkuiONq12jNNVBeyER1kBdNgLaTj2iPqCdVY/DsbY
BHTb6eI18FzgL7CPjfR7REo+c9kdYhzWaTY046AbWe5rB/IloHPmixsJ5r+MvXyN2Wn89qhZfkMY
34M2k30sAjc/NzHxiLLXXn1fktywTpKmfOsrhaVUahI5VsngBhddYEjFylQg5bCH/NLkDtoZFD27
QmTZcSwjBqfIGWbIF1LE0sYllHBS3c4A9C43JazS0zw5BIZq7EWo4I0CakcFZA02ziu7wEdF8BCG
z2Hkchw9/PG2sCoYIc+xQ0uhat1nukMdmYw21B922bXi8lx7LHPoNsZy52ZafNqooS49Iv61HVTw
2vxaPW4R1RXrBFA4xCxMHkgzzC8m6h5y2+iDHXENucNBmDMq3rZnNUqMKt0qaGgMxQC9/hEjmnNf
K6+7j5dF71urJEXRIT0EOUlr/c6zpcTPL02E1KWB4Eu6DP+oYVr50wJpxSt99VyFlpMON7Y75ue4
FIN/A6tGKFDRA1zv0QZrZCWIOrIVxrYqWinm7L0zjcG5TbpoAwoHj981hPTShPaFoQgGDwnOsDH7
dniOML9Zr3jI5f1saRjyuE3HIlsxY2G+wgUwbv1ysA5lh0YCr9241VOM2SZpy2gMJ6KYjm0RkyRd
y7qajxamcM28ZFWkP89WB7TSLHdUubIXEOM0rX2vWF4ZS6OwTMiK3OXBbHzEtdf/MFSIvfbceruI
wtzgW6if7CWwnhZnsn6aGtuAGIOIe2mBa1FOEX8k3WQn6Cps98SqMGwsJ0PfySItaATDMgXyocip
lKyIR6huBQA0GB+DxAUFsufnz60q3UM5pMZnTttPtddYTwn8oQ0P2jo9KLPtziI2KtR1sm5PuTHx
bNCYdEk035sUc3/ijQILIE4zwTzSK7kCdph/u17ab9hCBF+TSeIm7XApVl8BIYJs8pGwo4hqEde+
4KGoduw4DUaQVm8HW1LXacRTk2xIEKsfp7qN1CorRt6ozKkvOq3qryo1qjtDesZe+O3y1CK7wXgH
CrCEgxybDJNBBkTkeXJrj3lxvyzK2VpqEXcCGd2PhzEE5/hiXlWweb4fSKPZjAD+d+Tgpac80url
qkW4sEvVz77vTm9FwvSBkWX51Vk9Kt1hqkf0tUtVHMEudOgQkXM0EF7fX91d+A0MHorwWuNwnvsS
F8NgL9+J6TgPPhrXQ+QE5V1mL+OX0znKQTXv5TWnPRgvEkvgLUdVOegrPdn9yncsDkLXH6OtO0fT
BQkVkXPkR1Fc7PYZKCKstIckJQ7q52DCrLjhptG38UBN7KZvKuvRM7kmcoyFX/PooumYJQzgxcQE
k32mkQXAb2nkubKtjd/0p5YbtxuL5Sc1CmvbD+4Y3AaThaBjMIrx1MUI3o+0W5kvfR8twyYRZov2
amj87JDEkPs1aFw85PRaZIgf0iwpONFQypWPc1VJa9PrpD4j0TSe7Qb0bysrGpW37GnGSPGuJtoV
F4f41SSRV+90i0VhlQTc3yuKlkrzJbc8z9p1UwmEpQt+CSQZTNPCHlRUFXbYeTSiY6+nmUWw4RrI
MOQIK9IhEeGqPSFv0hX4ToePZUXI3iQwWyTUpWLP8DVuH8PJFu7Gq5OrGwZxMHzd2h8lTGg4FJE1
PXAJ+sOTUgHb+FLbyr0nH26ZV3lr8OZWZuDc+Poful6Cv27R3ATFqYyMgowrBumsv4i+zeaBimhr
2RKRgBZ37lI3WBtNOxn11hG0oqP+tTMQYt9sGv5oXOvRXOvEN9U7qugrT5PGmcEy39QBeRKkc5wo
kZ+clwogXz5BiuU1J2OR69cmAfpKz43XO5DJVUsxklmSu6Z3/aLZmeHDcnEmpsJWYbeoFlGaRA09
PcxDzhqUUwh0V0am21ANLdy+O8NfBAEy/1J0MQIeH9nTSsRVt9w0o3Sqh6VD8nRreiaq2xCf19Ld
OQGpn8hLhZBPZmVSozxP7jifWqPRn4KoyWtYe52P2zqBYJKrLkJHxEDtC29ajegzADg8S63t3gAZ
KpfeepTYlc/eHCCMvyICTugR0/A8SC941eXi7WBpCNhnebjvZgcd/JyRBKbz27G7Qh6+cL9aWMeP
GOvAcWxdd6NdH8ihQc4Cx6mtd+Y8g7uDuJAUz9udVYKo1QKZlwg6dABq8MqNKHPmZzuLRvQbsjjr
pAmeuCLkDoSLWyrNuYht2lpTNNpvsc45PVrB2HONEbVCnxSEo2vP8284ZSvMuhF9Qh9VNryjV9xV
U5DcLcQx30x5TR1NgbC477NCENMWFe4aPYhN87Khz0BpOdrIq9Frlaqsf+8iQKNV0ojk0+kbfLgV
da/LPOh1XHrNy9yaCK/daX5FmtA9e7YBiF6IyvqQrQOg6CiEEAw+4xPRnQRSs77R0jfHM89GrdTF
pjP1rXawdIUslITT5oG+SduR9sGiUR85OTFdmPBWOJCb/KcWTOSnxe/Qflll+TLwxq1F4hUNypbR
v8ceaH0b6Qw0l83u02KnJV3sfkYrbzOPr6VGcItLot4JtuxTwN6671tUqiuNueKtcezsoVW6Q3bN
3rx1OQ7Y6nDmrnKRJE+mUccfFYVgTO396JL5PCfrQjrWY2P2kwGSORXbLjZwPlROe5unOYeNxlb+
7s4ZpgcgzPixDfr2OHvLsp6q2ftlGyYACYLkgFpdfFBL2ztHBaNx7i3bfnPcYr6rfKShJn4NAsIF
8C/WiAi1AML4+7jDGYgRLduMXpeRd2HHd5Iv8dL7S/8b0xtWN4cAgk7jJMTvF0AgD3F84zUB6LST
GPMbUEN3GYq62ieshmuCBrKXAaX6czxZ3prcM7314rjE2YvEkch0ENZuUxj2NfS6nvpLSvCId0EI
Ts/SyrAWo3mw1WB/ZMqkyrtN0Gus8Sx35pbuzYVi8tl6KnOIGMVzMm9N32mmd6grz9rbKEGaLa7+
4a0O9BuOJ8R2Dn6vdkVbJJC1uObO51XtTRuT1TC7mEMj4nNyXVHCKGvbdU+x8RJOUQMSVCVls60c
pL27cenUbuEUZ74tRuvKTkv54QWxkWwNqVDL16BrV8LNrZe9ZU6g6ZrYiUtD7NzerZJgW5toxI6R
MeA5Rd/yQP4J3gntNAwA0k+nhSjoytnKniVvSo0OXgKoiwVjGDmiR+YqQDBjVQ5lvu/UVcB2zT3Y
dmXhAYBJNx9DzrVxPeE/2ze9mr5SjdB/FgMCFagQx+Khli7eBDINyJkHyG+NukXo52TqCykBeUE2
eBADBTIPlnE3A8FkNkPd6+caB2GUdGRNdJm1grpAdlYyExlTRxglCS3Lvm0mZJysSke+LgR4k76q
2028o9VsNZvIj4qDh47zSGaNunESDIlzgsytN2fuA5sFgSesqRNzgwADcWlE8No3SizVY/4b2ueJ
PMtfBdfRV+KkclPaTnnbASm+dqy/m1krHY5WV+0q08dGl2eNUa11ERuPmZDNjy7tchMPEupnMro6
tP3OCf0lQNuIRrFzsSBGLTyPUf0qCaR4XiIfGlIMXstYsqA4jQQa3jyxuk0STKhsIttAaOK99VQl
woIF1qW18hwdcCZ2PbD/lvsouut9rZ9l7VabyM6yZ4jb4GkssfTA2adluZ16fn4w88kC9t7XDw2h
Vrzp2GV+FMvL1uhdpFNYJL8XkS9Ig4K6CX2UamyG1rxGwjiVqDG7OAunbDKOJozfulMmIzAkuEXl
s12Trxdj0AlsxI474sRq+6CiEteBPTtGGg78H1eCFN/7evLREB0m0PA9GZnFvZOCHhGqlIVsAhgC
ZIPmazZiptuR9KDPcbGRrUg4+7TyHeIYbUJBFiiIWy5n/Zpq0T0YLd55jF4sb5XV4OeRTjbvyF+U
1pa1aInpba1EwpPdWWeA2SstD8NxEtx7L4QGDN22Gftk2MvaK99MFSzXWXNxr6d5Z9f3KA2CE4j1
kL3EzUAI5uBk0GEUI8BvNP67W/dLybmDgylM07rZLx52YdZQrORKOBzOSz3ODxkqUn+dlKa9rJ3F
7Pq9qNCjIYeyAg/dhTm4ayar/qnQY0ZL1jU9ZTe0CyFlxIf58c4zq4mu+sIrymejdaYs7NO4uyqM
CL78LlREHh5jT4cG1ieCKHqcNESUGWrdpCwGTlWyQ2s5ly6ROECu31OateXvofTRKMQesVAHff3s
xzbQprEHvjDKNfr0GWQ0CDo8KQNpHN2JwFrL/sB77dOhUPmVaB5kZSZuErrgENOxcJXyd3SdyDKE
O0mhNLlmvTAZLB/Bfqr8bk94QvVAvJB86BprehpUM9ubztdIhxhy5/JsDOWobgAis/uKcsDXZfJ0
EUIhqXTreKWKtgVk275u3OYmrXJMJmBpMdwYQTLHmVczTPI2eEmHDv+Myxb4ndqRjo5Ozcj+nhFv
5OHzsAVJIbHWnxpRaxuKTvWfSNcJhJtG9rYbyLrI35lpLqjBRHh7jnMr/ZyxVj06hnZfBxYK6H7E
O0jCRZK6x5GICE1s8UiIEkFxXfBYmLFqH7Oophn9iuGWHEZNIG8ikhI2dF3i1QswmcwbEuPwJiCW
GR7q2bS29rCYF03EwrkfaoGuBc3GsMMKBjtSgF8+I8fIuAbyOGIuSdTvRhC7D+Yh0rAcxXjIIkuM
K6VIKMMqn/4aPfDO1TIF6nN0RfaIP17dSmD/fN0K0De+WbdZa7umvdZy8moFZ9q8jMSq7SY/8W7K
iCCMInDE77HBBEiLhFIc04ZZb0s+30UOgW/vimXoLxYy5Xkze2h+Mmn32SaJWNFC185w5EoE7JUs
nW2AiFcc0dbwZzmNanPdUKzYQPDDuq8CWEfkRgDUO2eoxHpsUaSTrsPwyqvtkGXSlBxRsp1xGQxW
HXwlC86fFb7wedcRVnYS7qIPc47YAa4gBr1kdV8RUDx9tn6jyAjIB6kOo9S0ILK+bUWXVbcIuUgQ
Qp9DyVg2V6e2K9SlKPP26EVRcqnqLEIJNDjPfmlY+TGDVdpNY2Mal2Bo5c7JJElMhniyzFof3MgV
54g8ZXnMmUzIwNFq72dz791VbST7Mzl/DDIENGS+TVyxngnFgg3yqQ+Bk57aJrrD4rScdc+LCdta
b3vocTLOUFyQIVMeMdy67HcV0viEeJxzCr3ehNwr1gf558zGUZqUPxEiazQRc/cRu5ROy2sUT1i1
hf/OHmBtoIFIpEZxcguapJH+WJEZh5YxjNYmdjIgTcdJ8pNCA7mrbXLwzFb0bzPWfPOQcZkyS47N
emwssXfV2DXo4oshWNd+bhAjU3gbfCevhcBG61nta2k31sUisorQlUXtKrmIpzE1++9yDrq7ziOg
hnejfnSXxXlMEjLNuDZNoDpKavx01QKWkpqQZ3ydBcLMTTIGnUD5W34TxqBvnH5WG2Gx6qx4mSxO
Ve3Y4GtmRNaZJl7kggxx8kPUr8GxnNoZFoNQR0a/YO6epD2XW8YhoIYmV/0XRXPmSXvXBJ1B6Udh
1YUX9g032uQP067Pl+bQz658XIzKuyWuQzyy0BunrhncGwu/BUA6v+jqaA7Auy1AUL4j68E3iVbM
C0hfn4V7rnw/PblF0Xy2HSHbLoodVs54hkUiSGmHY5CbX3dYbh0HE+ySDmqfxEN0E1SRWgccet+C
rPinwKPHMwbi3mVONMD64+4Ok3LiRlYa32iWyb2dodAxm6jAqpJk9XsvWrwFUKWoBFE87yAZePsi
0280lKs5xfugztsnv7PzZxML+Qq7nUFSX4PZsMclv8ZwaTSrqZ/SQ93jZ14qs38gzFGcAqslwjFW
dhuOyuCkpIneZq8dzOqSBc6ANE4AmUULYvckm0gDomQR9asbDTdzRgxh1TjyWBAa89yBssPexk5y
GzeedZpHX731rflLL076ZnlW8uAPSX7reUm7jm12PzMfi31gYwt3VNdvg6D2yI4OombfQIjsoNCY
W0mKu55b8JpINOOPKCGubDOwV5OrmWH/QP+Hnej6Ujr59G5aWryqfjS2xuxmZ+AF7NzWWGx8B4Fo
XAfTNf04MX9x8frfnoHdQfOk3gJqWBhRxKguidFRlmTQtTEuQ7YhzsLCoVMDarR7kpVzpswynRFI
HgqboCy9lbQjZERBpCSmf2VZbTenjMsqwTOlRNtfPIURoFgRbVYqe9UZvoguZpLX4AfFIP3xASlo
6mYhoS0lJAFrD8chr7MMShSpZJrxdqFbKu/YohZoZ7p3Bux9bM9Lf4EjygtOAput4Jb7FQ/2qvYK
lKDnBZQoM7YLQSgx0y/t5NtgQZP3YCCEq3/+38mu/5eGBfEv+eC69hwsQo5zBKZCw9jVRMfHKrCf
//Hp/8f3/D/jn/ruPwJi+7//O//+XbMSQWgP//Kvf9/91JfP8qf/9+vf+t9/6q9/5+9Pdcn//vWP
/OVv8Hn/+d9dfw6ff/mXTcUYoe/Hn04//PRjMfzjs/MVXv/k/+8H/+3nH5/lSTc/f/4Bo1kN188W
p3X1xz8/dPj15x8ERvyXn/D18//zg9fv8c8/TuP8U37VYxf/t7/089kPf/7h/U3YgUu7ki24ch1x
TZFWP9ePiL/5aGcx40ppk/3lmXyETKUh4UPm39iUpetLlIu2tK/lgX09Xj/kyr+5rsfnkr6kH86i
few/v/m//Hr+z6/r36qxvKvTauj//AMo8C85v75puXwNwoHgCXx8Gua/PhgAPrEzgqLjN+N2IqOB
tzZG5VoX3TeQiaS/WZV7dMwWzewRN2JrOBtOPgZMq2SZyZdy00ddCtoa2DvPksELaOCX6JdhB1uo
1k6DjE/GA+IN75MIgBeKvd+XmU2mdRABiPS3Y3tPpqZZwEsA5wiwGVY2VdwsPKchEfLoa/qcjeCX
e82S6F2cFfPS+itwSn/tBbPHlVUYN5Xkwm2T6KuFYX4frE6H85KkjzPMJE2ZGac9Rq/zYEUOAKAG
dY+v82lJhDLqmJzvE9wK++qyDWLLXONmdm/xmch9BFp4koy0YZz02RpN0853SCWsog+kzwNNevl9
EsGwwKwb/4u8M+tt3Uqz9i9iem9yc7oVqdmWJduyj31DeDiH8zzz13+PkqpGkq5Goe4+oFGFAMmp
lGWR3HyHtZ7leGBHaoadc3roNSpMxoqgaHr5brv6RY/oqIai/rKjKTu4HaujvC3XlAlHh6KC1CLD
2RRl/mnGo7GNO7dF/BXWm+QmcBxbmMJiIVKbi4MVoRpanLFhD9efchQu1wcjRn01jDEcJyvqDtOU
h0d8F+9V24BQ4MXzWQpAHvgpbQoMHRARSxAEMaLUebnYV3SZeEi0fL7PZlKuKp0XXGKw6ZZa0zDh
WvY547SRt+QmA1pyGktyA7FYhDTC8+i7evEYIU+/cVZack8sVImxfp8xMuKDNhJHZGRRdrS5Z1bN
C8F0NhLH2eEvzE5it74a2IpxOM+zh037xerLZ3FT+zomk74sGl6YbcMskPO9OcJPotnpYaRhy2i6
2fH4pjmq2TWtYm3excFtDRKwYY3k8NqNgA2VXj+1Emb+3A737CkAemBRWYuGWUpczZuKsY55+wSJ
k30EFT6cQN6BblQQN/LYq+votAxB5reB/okH3lr3N5V2hneETexbbxkoy3UNBXiU+5wEEDMJiQxD
QA3U2Z8NeEHMYMsD/Nvr4libtCQ+WJ/gErfma1bfMEmBNW3wetTrbmBnXlbYvxodZ3Fu9M3zWInd
7wCYJlDfvLNAdhXjK6YS5aHb0PZRi+sic5J27Tb9W2OEz1U0BU+mVg87hv8GjJ9o6yAT9REnHvTW
2UnG7LjVK2tf0hNMfPJYbuKyK9Zuhse0raZ2Lwrprpy4ecPIyCzPcZgqNXawS+gEvKYbDmLop93Q
GXuROM7OnY1tZRbJduD+QsvTfHbM9X1ZlL1f3i5CSBO7sTS2d/HgvMOu/XIGZkbQpLGZhDNJFTe5
GJ9pRRCBu5V9Scdr8znRuZ4qd4IRpPii4e4e0166+4Gk2rsJ4MmhLZgIAKR1/YQNwcqYomGF1+yd
MyHyIofrGk26gAWVvjZOg6JQpRKRy/hkmMlbHI/rbqkWpi+DsdUMdtkIuVD+yTkDO9/pW9WWNvN8
0iDcvI5YikvL2ThadzKbZQ0STUGyd0L8wOCFzbiPN3WFXxlZlsG3lirSGlrz2S4KBpvsWf1+yeSw
Wjj9fTrdIwi5fZvoDY8a4vMkY87EGK1Y90N8Ebpx1IuRU0WLUYN+qHG5mV4yFoMYbLTMbvyAumHl
/k4c1ruTG86fTTCmWw24vuOZQfAdhVSBwHxXbHKvACJQbGLtpw4MwGL3y7Uv7M8BpkY2gISqSwxU
ZVIbmyCoX7PxZncYo12RuiSO1+JzCbnK8INqgi+TYBMkPJ1NN61KrZ+Pia0hGxgHl8eH5l12U7gL
YvsnazCBUzO9rfuH++lm/AAGtkoQgBpjW+6NMLbXdoBc4T+vSf51ufGX+uQ+/mrKtvzV/b0o+cv/
6n8rbv4/rFwUr/L/+mdt8D8KF++DsuU7/vhz2XL7N/6oWqSwf7N0TB2muJUf1i3j9I+qRQr9N8Og
ZrEM7HCusIgj+EfVItVv8Ef4M2W6UFBZw/931SLFb0q4wnZNUzLWsm37P6la9L9WsTZnDKJOB7Oq
IXh8jL/HQOn4TUgdGLodQ+5wH9gWaOaoJcQiX8wj78XxXIwmpo50zHadyT+zk9K5tF3iPE3U2hhd
x+xcw6dam8IkVRSU+q62Z9zXXRuyvssYtNRuY14GrMg+3ePzYiu1wWeb/Zu8Pp3vBFrkHJbFrbr8
/VfBpiUM12Ge4Lp/j1zpB7fPYzzhu9od4m+jaa0N5gWeBiyzaBrGbp3FRJmWVO9HFs3Jj9IkeVlk
ln0xIdvRzAp5mo0IT2Vu0O829Q6Na/XGFhxAcaAt28aI451qCqZGRtm8kbY4fjmTGW9LNl57DtTp
QicT/7tMc+Nf/GIsqbhM3EIG+yr+/E9xGX1TomQLGVE2wE79ALXgh5iZzkEGLnfzNJf7QBfNViDA
ZAPZRjBarBQZF9tV1rPxtk9CRiF/usX/Uf7+udz9n1+2qdASWUoaphJ/FMN/+kwZHimEfbLd2bef
0HAM+iAx2/vRHfUN02aW1yDPtv/xDzVN9NiGy7ZaSnELivvTD+30vu9sreoAXMX1W9whksM9JyXI
w662zulc9Ds4bY79x7nHcfSva/t/8cui7eYZpr2gm/h77F2AOSMsFn4upjHubHMpD6NWXrGUc3eI
sn1Hr/FvAl6k8bf0UoduQgrpugKzLCpyKW+P7p9+W6vKYAgtGcM59E0lxDBUcmEoQMhE3TeRGcaX
3QTybQzKcoN89ZbtoFfPTaOiO+FOqE6ZacwrQ46q3459a101BzpPiUV2Xi1J7DbbquIS+4u2xM51
iMrEM8N4eoodUR/yrv1q4a0fC5xz/sjS6neY9Q48SpAx8BPta++CEx0HWogmm7eITYpnMI2Y2ZNu
fM9mu9wSNGJ/ZCn8DixecDfIJF+hkQxfOruAVKFy5P56wdpeMDzgxKgck27Jdhi6LFW1BqFgHKJ8
uf09o1h8sKw4Y2COce8VgzltS86zo2Myo+apU2ujQkfHsGroboEDcNyyeRjfNV7+pu+AJsuR+9j1
YyHz4gM98M2vRw4GcmXcKyyUiyl+QJ42QSWcugeISN2zVhl0ONzIRzae9aZNKkq2MGUUBUxmnWD8
PMxJkB1FtPQMSSzDnMjMs/Tv0q7FJiiyBtHrOCRorKpdEATNK/TOH4jtdNYrVR3jhoqr/MJ2I3oN
WMc/Z9SSxxJ8H75YIwN11/LkGhF5YkWvR5ehRwXsgYuwiVvmW2ipd7yxTofCm7viZ6tnIBBg3Gzn
0TbQf3D97bzVDwCQugcAxlQoOSzTBFxO0qUeytXAm1JpHkJWgd81Q6jnQMvNo5ubuk8NPPuYhDVK
DSu9A9QRUtiFNFp9JNPnkj4QjP9N1gm50cWgVRjvsov1uxE0T2rH+hrACLDTBliKJbodq+Tl/oYG
I2jaPBcmTXKh8GjrqkYvVyLjmqLPObXulqz+RmMWbdwwezCQ3W8X1rHrQWtxNIxD+ciWPN+EZveF
CVjxW9uO3+u34jOqww0wPyTgLk7lFD3ss4Ow7Snhj87SAJY5Nc5wz6R5wn4SR7rnLgyFucyYSHNV
EtwUBT0w1VS1mwY92kUlujoFST+dSwOLM9eoe4ZETCaOzcUAVZ6XTAtDqJqbRbnI5Ud3Dvboo7u1
FuEMr1soo11zE5+YGDt2tF/aEwo4BGFM5dk4ZvIcoqx5aJTh3ru0YT6bMmJywmreGk1SWltXk8m5
CCp7gw43frAQUG8RXJKdo0W+jp9zDfx6eiDFQnsvUMJtGCQMnlMM8a6phIB3MpNAz5bf6/r0nd4w
WKnizH55Tx0u2Aqr11rUD22tveiTgxoLqqSPqjh6xiRYH5Ki7p5g7XiKH/pVz6m7E1Suya4hiIGJ
8OxGPwFA1g/YIdnrm0ak34N3byxP2g3YoJ75eACauXYAwxLkcpgRAaz6Kt1kVXFOpG3sAVxiFo7z
ZXpCZaGvp7rl6WkHy9fmBeymnmQ/6uGGr7J4Nsn/xQnILmuSIOGA/RCPo4ed5g8o+jK/0TFx4k6W
7ZpTr/TyuaDeLtPpMQpAJeu94654gBqc3z29gyoChpf4pVaNcg94IeClSEMtr5NMmKqr+HOYGnEe
TCe3dkNrACfqO4LGxuio68ZMQ187WGFjsG3tkrknAhy6SxtnhY+rJ4Si3KGdDqcDOvproYfT2Vi0
O11r1OaGqwVWAMle2cVnN/xQGg16L9UxnVk/s9Ep419hqj23OSgBagNr62ASWdvKNL2cl60f1tVD
NfbjaqlL89mopmCt+gJ7abGcMGdyBZwMRtQg863krfWFZDt/sLD/rByX3ShsIfzUq7zPZmQPglbz
mRvX3mBnX3bsL8JkPQPmOqXOQh4HC3VtW9nkdyN/MUIWZ3wlK1zYRgokAFkZ1tzkceJXvDLJL+8E
0uWdYuXtZcjHdSeyj5xr0CTIAlyVUSEbKF6CIIhmzFaNkUdrLmX5WgfCurCdgKNr5gtuGWxaOPXc
5hE9jO2bKVvEaOCh7wNWlVN1YHLS3skB1iWwQXUCcIa6TidqrltQL/XPbjcYwKuKAyME3kJLzppp
BqZf+kA2aZWqBDxlTaNI3gTI4LHjcmg45LtyfONdovlWjVLdpQlno4cvA611ujYa/Vy51T1Cy5e4
jy55p9nd2mny6OSkRUgSim7uYLV6eKblY9JCFkUGk23mmvcWNIX2tWjtLmSJxFViLEjJYmoDcF0t
ABSZZr0XG3H76Agtf6RgvdISmr4WE+AU4hC56As8acCcBKN22BjIehl9wTp8zyjevcNUkG+jfBpW
v/NlEXt1vGeEB0s5PpBV8BLm5C3AfUjmNxcXJdsRjk2j/gX8G6Ihw3NGh0DH0dEdw3n61RNfl+Ya
Zi3CutRtduEEDr2wofWfOUtSxJkWBlVHpufldhzN/SfpPdqeuIlhjTxXQU3Gfed86qDafGPAh4EI
wzpEFvknHLcj4kXZr+t+BzclyC3rXKKtf2YRi32wY/A3yjC4CwH/8kkLtm36SOxVa1zEqFk/kmks
sW9Y9CcR0gL0EMmJ1niBneOsBo1/lKLkB0rKHGCeQw07mixIv4ThG2nuuXK0H2WDlCFaPpxsSI41
hMp4UNm2zTAjuI7tXOIMhEoIHYIMN70j1RPYnJfY0fje4SxZV0in2ILZV5LGnrsSLX/VfNj6QEWy
LN/V2DwVjDMurEQ819bN+7ou2/Vg6l5QSlR4qDTucyJD/SFntkigOf8HGBq9JpbubgnhBmCnXKkB
PWNoSgbIVWfvsT1GHwJ3OUjUqfUC10FZPlovhkzfbgqX0k4sWFkGCnFqJGD86OAh33g2TCqO1rG7
VwEh91RXLB0rGMixeEwt86ojNVjjDmofLBNB7Cym185i0BDgK28lu3VIjw0JWOCVQrlxq0YxuYoO
TL6OghFn2A8rVkz1YwY9A7Zra6H0ESY88fiHECDFFYvQanFQitujWoVzyGZzdN86LORSQ6k25KHp
EZjkM0X8xOSBZRCFhi2oOcfu1Rnme6U7B8WTvsXFaN8FWUgqEdxRnwiZs9116Z2bGjf4d+m+J637
1LptDSWYZLDSfmu06jVpC3sXNa170d1q21ghIUSmfGH5W3mGZnoMF9W1FJOO7KNbiEiKWN1GET0f
3mS/bvPGvwnfcKvb0TELLAs2Kd6hoM6OKZIyT5rJ8yJBhQyN5MZGQ5jJjsFV5X73kY5vXzTrMtQ/
dZf4Ic1w0xPUIJ0MjGkvnHC5x/ec+WlWYVYs2MkdGhg7O0LhHkra8SMKM3UxEdQFTQd6co6fXCr6
1QJY6LHi4u+xpddbdBp7FClnMGt2Ch+SJ4AZaRr4oWTQH4kgBBFKG2A6BbfYQjiq1lSM+KBK+QIz
JgoU2xvpmF2hHYqegZouig0v1ntQx7OnSePQO7GzldWXynTjOQwoiMYkT87pgLurasszUcceLxYv
b4v4o+aL8UPFU1jP7lNPw7EuiCjdlWYSIymUPL+otapmaQum9DLY1vOvyY3Ir3vp6BkQFGwzbepa
D4uaux6s4UQqkuOBqqQsRLA4Vj+L4ozR4J6RSbxB5dsceuQTHpk+CWScyborrTvkWNZ21CjACPmA
J9jK/pQ27tqdJhYOiolep2kMdkVOFoAZyXADuGf8APCg+FSdgRvH1k6RlQvCBOTeYsHTUq/cVvru
ExUFJu0U+ads4scCFBs6lyot3wBi59vqpsnR55wUwqUsMXrqFuPuUD6lmEajHtMew3z5wvSB5YLY
oAZF4IwCrh+Ng00o/Q/kaUe4XtYuZq3L1+Cu2DD0343b7+15axdXAvd2YfBpIqdX9UImo1YQuSgh
ToRTfivoLa8xWBwUs9rXKSWctk3AgnKiET0DvHZwreqAjtwa2is4qO1o0Q9qw5VN1VEu+mEwb8NU
O3rWks7ZVDlL+br0lTSdLQL1CCbdgl0EeSz7jxrLfJqN8DTKwsHXPuoumg3GpwnYCPqEOn8Ycih+
czSc2uQxgBoDUtAfcPNoxBjq7m52s69SjP6IUxts99Po1i+LgVPDQd1SJPdjGD9E3aOeIPGYPmDp
8+zqOrRmgG1rRz61uG5hkBwrWRNtHM0rWSUQK9MNzOEXzs7GG+UhTSwuh7nr3BzFzeCb6lpDL1lF
Vkjp65yD+DqkKEeWgfzmvnnEr3lQebPXXPykyTMPGQjS/HVp7HIPme8jVNHJUoey1rO1U71bKKbY
Mrwh8zYBrKZbS52xDe907s7vtm/b1yEvrFMQBnuVSIeZd+o7Y1I9aWP2xPGHEKyIFrUnLspB3uKa
ELVi8A684di3hD3GyZWjpxwMLjMr1ikP0IKqX3Fusz2fg3vbbWl8EBGbtj1dszaHKVmWPtpuX0yj
iwXY6UGfQa9FBBvRfyN9RlQY2BeNo201kFqKv7yGT4mSqUJpE0bfjioyP5klK5KgC+/mAiPlYkG+
HUoovi0obz+aQt23O6daZzq175RPHWu1GHWtLS5CqPGhUMJ5ILl29OOo/cYwKr0g5FIYSzFuiZrE
atVf26W1dughaFYaLT0quo23UYQxj/PsVDi4JeagDFSZDDT3KZ9+1LZy30QZjc+1RaUQ9JIZFDzy
S2UMFXUxGGNBBKqn4cVGKjshjbdTZexNaYrjWGizlwAPQ6NLkSilbj82UW4CwGnvdFrDC48+8B0d
ZJgu0IbOZnRLxtPC+3oBqWDY0XsCjAeD1Zjs5yVeLrlDx76KTPggBAZhDliGGiuuKkagxyBIvmIG
EKbVMTPrCDyZa401yc2EpcwRlIxeFeM+D+riSYjeOugaWT0YI2deGRABWgjKOx6f0LOD9h4LI3p1
QzZne7GgkqdGiz4Clh2jnOQUxso96oGe7qQ1IYOt5R0gqmrXg4C6xBofUmH5BrwiQLaQOz4NH52Q
5jYuFN2NlQBM0+oi3df03xuygt4xPAC6GqIbCW8O7wyT/V1sVv3P2WndL70ayE5AGU7N16mM3FtZ
qLsaJNaykkOBslubx7MIZXKdlI4IUyfKjqU5ZDBiDJBM8vnN9JwYLHFpXapXvVzEM4QonAMJsJmT
oWv5OUZM/wGncfFFzH4EZp06x6nIDsSG4GTMbTs4pYWhoS4nie6GCR3bHRj7J8RO5ES2kEHTppxY
Sc9ouDdE+ASpX3I2+zhn6Zn6XN8TVO34JBx82k0H8YBJx4kV7qsNH/Ujp89n+5Kqn0JglLjt24cT
M+pAeL02FHuqDjncZqAj7z0gufAKVf6RMVgifHnc2ANrWiB6pe4Jvo53Pdd01ysxnDHQpE3Iq/Gp
KccfJiYCCdwIvWphsxHrm95bJLqaFRtNMhMKHKZw+TZarz9H0Wxg4mmyV4ytBzbRkBIIBA6NsFnn
kwV+55YwEwz9MRdLsssqunfqdXPfzzU6dfbv9QayRbI1MdPvLH25WFOLFMdFr7Ak7Uuvuy6RHwuu
HsnWax1p6eNA/7dBiZmdlsRwt7Ub2fdZOB/TolGrQY3F/taO++a8qAduUmgyFogADKsLposodQnE
Qqs646mqImV+chVLRGzpOx14JD10jjAaJ2mnJ4K5jK1E833C8YXmXud8BNwe1fptDerVhLHeR13X
7oy4L87NAKSLhGz1ynugfhrJNwfXHjOkBrcShtth1MlDsJBeZGzakuh7dgXsQYny/K5y3fSB3j31
aHLUzwlh+ZNqjPYQKtmtYEDbGBSQzqq4dnagocSd0JzgcRwDG6tAamwEXgIa5QDZDqcsEBemfZus
Te+JpoU9ISbqNZAYDCV522T1FlvRvE/UMn0vyuzW9A0pJQ85W+8xiW37oQjlQYNb8pIOYXf9faI/
zEN3rZdR24NjbF474BqoOeA/lbLsT+YEN84HQVyiGJkgJCihbcQ8D28BsKGjwsRGXGZ23zl59Ybk
S56samArnw1m4GVLbr6SWdUAmdHgvExavoY7Wb1Z0C3vaajJRJKN293hLidChguN4qHKu+ULJwrz
+EDvZyYhk3McU8c819M8rFxYluuarJsDQBN5D9e5OEaOtJg3Jeq9defsHtlfgXbPgKzihsX4lads
Q2XeyauVjdVbOofOBbrDvEtlpd+hvMI0heCY8OXFZp6wNDmj2QW8F+fYUnZXAkDyLfJOeHWI5sZt
Xqicih5a6U9No4Wg+MqoPKPqNPdq/EKKW65GpCwLz5j9GIUzaxPNqs6zY6ttXWifE2Gtt0h3wzwy
fzVONUrqTYh221zpuO7WixnZvwismnDfVtAF60SU5zyXONZnSmFqhfQTnyNEVeimlwqr0h4Viv4p
axHutVGamODgcU8YwU7AzGwkQlP1RoKUPCE0UWx3uv40d47CRVZ1166Pg7u2NB8Su8uucGS6u1yA
bPYCIQgc683MuWSRHu+Dui+2pk3w4IpBXrlPMXGvVVDkG1Jy0Olmc8UgmFb/2icmATuiBtjDHluF
9yNEFVDbmnrKiS8etl3fIsIgKSaj7siWrRkb/c5tM8xDyWh/gQFF34BBs3qrZkzUZ+wJHblbdm5v
xFDYl8B2O8mYv6jewBk666kxnA/blXiVUAyVW/IvMSmYBGNuiBgyTwVCsysoGHJ2yJE1VprCD95H
sMc1HYNzpOS8syymI7zXKecNFyCMFSbij5j6fyji/iL1+m+N3d+VeP8Xt94Gm+r/feu94lVTfMd/
Xnrf/oU/lt6G+A3RHf+1hcBAijrvn0tv3f1NCOEgTjaFy0btT0tvjXU4/4w/xqZ320ZLFp3/0Opp
6jfWbgaSN10o/mOy/f3nQv4vV/BfL/Qc5687VZaIGDlwq+gOf8Xi9ffl2s3uqQmjepnZbl6Q/K5z
l4isVIvFYULOE5Fpw3yKl9MoMY2NYPm3eAhpMqZN36Vry3wajKfJmBE4pX43Zy6pJ7BybubUgVAW
7bFbnnjwNyiiDjC14NHdlT0eUmsK5asRHgz9UWofWcfwogsYJzLA6GF0vZTyuxpQgi3AWnf4izyz
/dTqBmVunu55qUKjlU3tkSHesaCgV5Hd2nbobazAp8P6GcBkLsDMO30be6ljlInfs6f3GhY0dfgA
bwhIZNvvM8XuJjc9KzmhcH80l0cGjqS7W+FTxPgvHMYDjuiDus22NddDiKevZIqrIe/YsfWtAZ9w
IQ4gAdgSD9uAZTnS/G2j5+iAsi2TuCMJxOSEvg82LMdwbBdPw4ZAb/Vd5o5fdDRx6r4UMEebvRFE
GK0F4mcXae9i9Afi9GIP6GACFY6a0I/GcVUlDOA0bTNC6uphsJEzuR67X1oZ+U7+q4+MtVowAzRX
xyX9xVotFqCgcXEfByVPHQftqkUYum0BkwNCuk9N4FaTZe0M1Jcr+oFw45p8K4W5MgkbNProZ9SO
K4WlMzdH1kl28gIlcFOTLgHxb+fc+hDJ8UkPZdf3Io4r4mvDg5bf6eqDKM8feJdh9Ora25J/Ji7N
rc1+vNwTvoyCrOo4baX+GfRLsc3Y5h0tQ7WnHv8sKcgvPZKm4EbMRfoXmcgxIZ8DqhDPTPkg/Qcv
kk5MEgMHBeAVOvW2bMdT3g/WjVhAzoi5nN1uibaxcyyQbvHl7zEG+mYWmsdJTZIxakbMHENKlqQb
NWJpltM6WupjKXvKj/4nReEtL6TBesuruaz2BjcpZoxfsBuYi0IwwU0VoM6SNXbfSpEso5no5kCm
rwxqBYh7hxEXJYYRPPUp/X7KBkGzey9XduK5ItzKgWESITdd4ezsnsgtkpkTrVrLjOyIhjqx1/zR
SfwlvfRubq0iiu6JjFXHmbcabxBdxQ+BnaztFCrhIC+6MjzhPCkc1KIZmZc2xAq19w5tnhgLD7vL
Tg9r4FLagREvgkw/0+JNwaq7fG7tdSReyIda6Wraz0G2LlXgniVGCXpEw0sN8v9m7Vgh22Oq7xX9
+0TUm1VcerPa6xG0+0Ks59GqHgygJfTu824S42M/mVu5lEBfGCoJcFzwd1dawZbREY9j+UrMzUG2
mKYz01eI4dw4bzdiOiWwkhyCHxAWHVvcSPb4S1teY0jHo0QpGdQX4p2ZapKeIvoR88NdMe078zGF
pEhKhuo3XX+RaHVpUDBuHSY1PqGy3C/thfwfMtwbJtkJvKMpZxo+rwL7QR/CdWwFXq8zkFlkgpHr
k1TeVTSy5IV2iwa1WjcRj3ti7Q3Su6tUO5fpmxXpv4KQApI5UD88T8TYBCZPg7MU3FWfBRh4zF70
O6SNs1+fp8+uwsIZpOs84kkzGX6g26F0vOZjt6p5zCvBoh0w97T8DLRfBYyOIYMWYT4C89x2ySUB
/NQOp8GM3SPxhz/MOOPWLkCIh5+SgMRV1l5Ly8S+ZIs1+QZ38GsQPaAm0D2iCfFGztHBUeMZNLKH
S5FjbSxhbJHXCXF+NyBRyuYRtrkhpk0UcAAu0KAncmZouev0wm7JdT5IkcbLxjccFZtSijX3HYMu
MWyZ8Ad8eCWVR1hkgJpq+GU3y2FB88uSU0T7qNuKXjkXZVTPbRf7UdhAl7C3UahR4gbMYpkN7bOy
5owPQ3fBt9IoX2fC1JhxRyoejtCojrPPls22pjMls936bOfu+8BTi4T9gl49ZPgv3lreNU2RTu/N
GDPSQ0B7F6btuh7CrUv9urIQ8yIIiB5AqF/0m9TANBVovTE+Enh9Ih5sfncT4QkigIKccQWB6JXZ
WJuqi4dTCXiSLeCYIN6GtbZ0YlcrtjnI6AGyhe1jndPJzQ22r07Y2b4eUXDBW0T6YSCqfbWauN2G
ECWuRiE9A8msJ0jP+DmMrv4qRYvze2JWOiDO9cxST380BRARlVeHwCQwLSyYFgFkWA8gUbbtmNNb
YbJV5bBTtfNFVxAeNTTbe8sRlYdRkVlA0veHbLD7a2A6ne80Swwli5OojM3Bj7uOG35wXum4V3E0
Elrpxi8tsgtT8vIHlX4xM5cnMiIZWF4DLUDmIEKmjCHrIke+QKG6Mc4e29gKt2mznIfFGfcZs8JE
qNeC4TsuRn2qNhPbtbD6pcTk4PYSBa1AZR9CwnppQiwsWC0pqgsUMv4+LUXI8xTJq24Gh5QeflbR
boLx1zE4D5bpK+7IUuY3UBvi1xhPWXvXrvaSqAAfNS9HXk9aZRGvFS8lzzC1zrM68LEhqAHEN6+i
GNHD6a+VXq1DEk+Qwwz7iEw44E0brWxfG3vcRk0T+ZY+Nb4uhbMJi3pXhg9Tl/tQV7fwE26vl1Ul
ENBaJppYhtDaLkeVioSOLzPWut0C8PzGYOsmy/lFTGFzRAXQ+gKl9As7Q2czzwGeNLM11rLX2p5Y
D3fmvdrFMHCV1XaXTjMqP1etesgY8iybNI5M8hy6oH8uVBmtVRKH75aqI1qPAufabbLAfLu1SIG4
kVsrDFsZsgUObcD0o29WdE1WX+loLBQFEflf9/CA7G2jZnVxmhQuCHKR/gUhtYr2VqeqS2AaJV2u
kfDyh3Yc79IWU1s6FlsWdylzqyy0IdkvTpSBBQaXS5hJifsC7Rqbr3506dDaFJ59zXO0ytGTHHmq
24eUdeObmgHqsQDv7hRDr54jrDXfcTOXxIAT8/BJ+mizsWoCOUpuhvXQdx0eizpgX9G7DLOQRCj7
4Axddqd6vOwlqfV7zkRzrYaQTNolMvJVp2Nyd9J5C45mOXYMRS46rHKg2nOB05ncqlR9Ne4zUW1H
Jv/LS1+k875TQD3nlClViSzszpiC8Ql8yfSm+PQnK+KFNCaB4bvJzZzYttalXGbn3m2n8sJHCfZx
Mj3aWTD4N5BYDKnkJSU+Zp+42a3x6xXdupwX1h56vM2kva8CM/Ph+gVnXsZi00ZG6ycTE+JoFKzb
DO3Uy7KASyWKl8guyzsT4waPXqJjr3X4ecXCaBTsc0/yYrQ2VBJdYZKOd/Bzt+Sr31gk61sa1iYx
bKJdMAwcBGwBXzPTa5g1r4y6A+C0iLgdSyNbDGEA9Jh3u0IDGGZ6vG6g1z9rS1p+5LprvsSqDdZl
mY67VlApQ+dq/aCfg40+O9bVLlzgGWOp71wrYL5V37bwDeze/ezc9E5peHETaa4WoH33qqn7Y4mp
/lFl1ldcBoem6F7HAeazc1nq9i0Kn+tyGdciGNL7NKr2YxKXlHDS3gXmuGexED10BGet1TiAJQpC
3NMt8JcM9KiC9aJ17OWBcd1rwUgDFDgxy0vcg0Mc/6zHG+IoJivTSO07vZ4YR06euhUk1IY7O+XL
rWTT3sUhBXsWf4UxbvwqsX7I3n5JBsEilfCOITHPgRrbgzWouyT9lXEtIVTEj8CYurOADLjCSQiD
NNbSdRIur6amvxbmRGmbhMmxi2ovBCZJP+KyUg49jsHj7EIRz4zxYpnitRi6c0cqwaFre7oDeBWh
vG1T6/Y6D+qtvPUtuEsxDxDXpNfNKiavnBlaej8AMMLjUNAwuYrUq8jmRrHcg/P/yDuzJbeRLNv+
Sn3ARRrcHY7hlSAZjHkeX2ARUggz4JiHr7+LyrpdkrJb1fnWbbesLC0tNTBIOtyPn7P32rgz7tlM
KYpbKFE1Hh6SQQa9p2f/hD6yvSxTR572PQEiN8xYDCxcp/vMEJ+h1Iui0xYr7W4Cmn05R0TU7y1d
N6ccssxz2iiY9jz03SUSD4aPaZqdDOMRNIy5OOfJKIMtES3VNm69oSMZnVlO0ZAqSH95HMGajWIH
NQ4CdOKX8mJZexrItd21X6GPWRMAYAzrwBMYnLXwFLu+4dNWyZlZrK67INIE/UvlxMOmntqDsUA9
7U1u6xT8NoHh60Ers75Y9prvIOyfwH7/zGxm5Ag/tsRfEF4l3FcuxaRVrvN7XBdjOFlx8KeQ+2/1
W/57FoJrxrr3ffv52V++m1/NBv8DfQRI6X7XUrl///jJRPD9t//ZULFc9QftCg/9N+J/miBK/L+O
yvdf0vynQEqfYZUr/+V+FHgP8B14tgOnVrlC0Qb5Z0fl+EuIeOi2MOzxXIXF4G80VAStHvMv8T1w
HMTReB4l8nSmHJ7mx/tRrCwy43pr5MvtCr//ZMm9g2pQ5/nD9E1Cq+6mB9fEHTeu6UsXi9MAWsAp
It8rECCULWt7UZBrfalstS8s5Vzq/vX7J/m3FtVvl8tP3pTr8ZN83fbzH6yr7h97Gl3vPW7W/wVL
zKNn9l837XbFP+7fi/H9a93+2Lg7/qF/rjOfZUHH9Wiypd1wbND9xzoLsNJKjM3kSvCPALLSj34V
x1H0+/hDrAMMLf9aZ+oPoSWdO5Yt/TY0+39jmbGafllnmiR3oQW6AmlrnwHMz+vMY0xCBp6r8ThE
D4Nru/f5bNXvXFtW/Ck52nQ7YohCIUS6H6AhYmnG0RcXrSjbm54tiwLPL5DyMRNJNx1CkGMMiV5e
a9Et564LkJA05Rhige/hdbM73Z2KoJ9h6gtEFrpI31CIVncdFkWOpaQWt6D4qLkCkZ+bukwOXhxP
p/RlmLiVZOSEXotOoqw976PtGUBxDKxgWOFUZbuoBRI60CavQQra6jlJLYUQkNy/F/KjzMKm69qX
cEoIeWnW0rrN2qW/LUUJopFsOWcbENNqKCURTWKpSbnw5fhs+g0HEuJNMBf1QUGUoU3D+6B81CQx
HTIaPdyyS4AEG6AozWtbe/j+pMj3WBedt7SntRtCnMw5UBwHGUi+6ODZTDFdrVID9CoIHCvACr4x
64mCjelQZjQlcR20fXGE+uarVRVrghaYzN4NqiiKOL6Ackf2T3+NYKjlrc/qUpDelO2qPLfPJjOe
HLWXGOMgSnA3sNF3P8SyRBnTd4HajgweKWBmkFKhTZD2JSEn2VVlyhuHNJWvGEDnjIghF4IktLoR
4BDwb9yxgCEf4yGhPeqZoX4nY9ZW0JKD5NBXs3mxl54EjsbA/qowDMAU3PQG1FPfTdyrMvlawlWJ
t31Mcl6mratIW+24ISEh/gZLVJ/k1oJ0JxOPxClcUfKR8BENCsV34LzBvH4DggMbVVspoC+kTOee
1STcgArkx80kjwCZ9ESl5syDt76fYMlepr11ubjDVcxgZeNhmsDz7M8dH4qXEyHEuHhTMnq7jRrb
vQT4zAUV2Aa2qjL/ovuYdsoylemJNv3as4B8/5mxo8JiDsRsNsvDmpDwBPvSHHrVR+uGoCtRbZQ0
3JH6bt7FKJ2SDX1XKp4iux+9FM6Hj0Kw5D8Hfl/sSlV9cycCIK1ZjjvU69anFpC75254byuqA3vo
Xya53AKk0kdaN0IWMQ4XcO2wQqJslsmAOqYkZ4R3va2EggfZQmZKCFpC/WPtPZpxQ1Nw+eaKbh2g
0C6nscqJ6k5Mt6+CjnSgyDvMfXDbRTm/PxPVQw69GMIH3cEa7tlQtzdGw0Kt0QDhcWWdWsJCHYRa
Z71bwchUYQnw6xh5aVk72pfzYcrj9K0ObPulPc7iYgmoKHQWQLm5i6QJqdttbefkK/mMVv1eEG1E
h++6d+CzFKX7tKzcL/t6Vh/MN7hvjqJTL+0ykrPaR0wcgEnnJmxIi7HRYblBWEpx0w6apym3aG9Y
C2g6DLf03BHi9oqGlmg0tHR3GUN6R/Isbv1kl0cwpzMzOCFxtsGdFw0tjgdCr9vFCcARtYz5nbjb
15EAhDYRRkpHo+oCxq2euLB8Q5p2Za/jbo5AJ21V0UQP9HLxmq5NSoKnPfnd3qGDfGIpklm3w+Ld
OYZens9Uu7+ZqXTPgqbpnpdYRfe4Cybnpg4AOzfCSenQpx+5gwNhwqR2FkzTfFMUmXtf856yrZqc
+YYru4tfTCzisHZdfR+bIHroR289ODkxUn7bAxR3qNjp2XDfY9fYux6JJuUyW3eglCEq5XO57gPh
ZC5kPpQWNIWCkxEr4zWVsLio58JALCxmFEwrTGg9oVtkuqFJMdNzBK7Pm2+WLHNBsLf1+KmxFWzX
uTPvqF44M4hljb4NgW/yG9RXzTMQasMT7Br3vuI+Li4KFE5j+MNZ/M8p1Y+eOvHXw42Zl7bxdjIA
E8ixfz7cJOJmVF+j3o9JgG7vaDF2h53d52dlKs9IFx42eZUfPL6kXepJjBA5EdGIjqF6P+dVk8Jw
WLub3/9Uv1hEESs4SngCUgYubI5w8ctPpTLHJiYw1fsB5n04W9GzLqanFbw4FppGnY5ifRArgVVD
9UWxGBks1HgTCCvNU/dKMDXYRDUuaTpKGxPUwdbRiOzs3n9gbM0FtBu+lWgij3jVs+Pi+f2PL37G
cvz541M5ewQ02tp2A2qdHytTt/U6E9PZ2Q/DUnExTABHQ02b6nd/HsH/mOgBQfdN0XAFMrQdssKG
gpjhNpsbEKH5SYyZ++AK/8+x8n/TVPjPn4uoN6kCCYUkOFbUX97vSPWELiL+j0NGcdBjmt17henx
AFRPBeyxTa+P4xfP3al+PHz/KP5WDfz/4yBbOtxG/uui+DFveao/fyyIv/+JPytix/5DYiCzqV+P
C8jXmE7/9G9L+QeJsNhRNR5N7XD5+Y96WDPK9lwcqmzz/OJP1BnnD7Kv/CONhqL4WEj/nYL4WO7+
69rlMQdndo3uiouRT7aAxw/34yKC5dtkcminbZbL4Iw8DOcsjwn9++Hz+E82pv/0VRyP98PuRPn9
C9nGS41fpmadthYEb+yANBQ5e8vl3zyqP98hj29GAcnzEAfI7zbuX95Mr0vsljQ6tq5Xs4vgrA2B
jliHoPXSM2+oukcLpsw5MepMtX7/Dn/Zev98bTIpRSBtH32C98vTiIK8ph6rEAFT0pOQSLIG9T39
kwRay6rs9gIfmQRfcgz02WLnx8QqWoG6u2zoRpbMcDbWgGUzjC1PwnZo7bpiHmsL7IG//1n/+m2g
gGCmwItIrmFH2NGP37njj4AlBrIkRKKQQDOnY7pBiqn6WxvU8SPRNjIbLvZCY+s6LvwfXyfrpD9N
7jpv+wIz/yZB+6CvZV8206V/zJZAwAhgPHtBtIrn9e++SV8rn8xWcfw/4ITjrv7D7khPO4NUl/mo
CSwuBMninasGLOrvP8qfD1zeoq8Bg3KqBQBNYQb88iqNwr0bi0ZsMw9w9+j6zWakB/bEHe3l96/0
8yn0/ZXosjjKkRzrklP+5/ejFy6kHof+lkBtvKeVG+lNM0be1p9n67zINfOE37/iX5YJWxVrWVFq
olb2fsUhpMPgDNLNFOJLB0GLSxL57NbWv4ET/GKN/74h2j69AKBInsMp+Mv7qrTTOhmvojD93WUu
yLWCzC+a9KnCNNI8MSgp/k1F8u9e85eFWVKiLQ5606308bLKMgIUmTdfDM6x597P1caPPe/s95/m
X1+TLYlPFPIGgLHA/qUIIsmOojQbJa9JxsGYrT1+4pVEKKumGNfZlOPFK9Ip2v3+df+6blyad9pm
azqCD/xf3itSSMvPGrCJDWjLO8LMk/fiaAdj+/UGpqIw8H7/gn95JNgB+R9lGfwiKX+FTdQ09ruC
PPkto0NzLQLTYLGwy8zdYuC1Tn//YoLmEAvkhxNMgh/hAJMyoIpUmvbSzwsI/TDzNxzsW/LmiTxC
YkhCvMkYQT2jgCgSyi+3jPZxucrqROI0LDZQcyEQF+CJDhoxlHifyaWD2xXn+diedUQpx2eAlRZr
j6OIHOCaNgSWJkosVEZF5tQ70R7RH9VISXrCtoZeCkc9YYDD4NUiHFuAwDhWh7QNyxYt9nXblatz
voweET8T8zP17K+zh24FSx/NmVOyqkjXUKU4Vr9VvMpDlgRz/4FGGJQnEUJTfTFhasSTYoPjPcvc
yPqCpWeyt0xFDWHD0tOnbkZGziZASEoTaBww9ZMIVldhbNeaIO4R2TE+EswnadEuKwwCw1BdwYvM
LzOSlGEr+CqWJ5Bes5upCSaYSJ70xxsrnxK1b6RnXsySI6ACfqKP8+cGijRmVwKKitb2TSggL15D
ShBkecZ29wSyzWdMKBgIH+39Zom/sDsyOoJnEMuFBKWILADGo5PMp27TgnZ57O3ZIcqhJihjQ6oa
7RjQ+1LubN9HVbIi6XzCfYtFNihySUcCDxJgfjg07flqS/8g52Gwdk6O2hhVvxPdBoYkvRObMeFb
ROAFlpV6GRv33J6m1mu5lM/4fSaOC3HrNDrrSCEGfH6yNiTSAmtH0h/vrCCHTjqvwSr3yTyOkNeS
GceJZcEhffDqcibwco1Vx5TPh3JQ971r7ZSg8YAqBQPkDdb7aj0dcTSUobBhj51GrUvyJInX3owR
uRLPWWahBYQVpc+7ju89wdBime6CAVfwALqMqI6YtArFlWNsCLRrJdo5wIpwAVXk5FfaZJDTfKmi
08jhANwECaHA27rn0tm2R2FSpPKmPmdfp9goDWiqbdV2YF9dhpB0XjoKpsb3yY9lMmr8l6bvnU88
7wgTy2Udxd5m0IlXvrQbiObZ3DzBGrMepGzmfA9nAWxgTcwK6L58FBau9QwtWhnnxyhTls03Vn6d
Yqw0I5PSLoqe8gEa8GbGGwVm0EWou10NUrgtwLj0rF41CgDQQua2GogF3VlDETVbi4eISCiMawrb
Wh0/1wUhUeRdWglxi53EumINS/OhyFIIrtKs5o5Gq5IZPam3C40p5mXOhhRcREVo7sVXRDjH3pHx
Ye+vOOkUtsOo/6JLiQvO9woOI2T9PAyD1S50YieFh4jvLgdsl4gAH76qLKbaCjp4SPt5Ha4NhdUE
+qIwzs4GrWce4OPH8R2HYJbuB3dMhpDzrbmi+0n8lkj78nWIJ/vFGpvsGpSLxp2azhi24qzL09PW
LnBZBwQb+49S4aDn0bVf+2lc4l1rLHlfdfEavOXMiON9gxHCStBuorJ/Uzh0kxvV0dTG+CSqlb+n
tPOu5CoNnT85aUaHZOXKntpngTetu1He0HbnaSEGFKoYJ0/tupUFQIk+IvybbhyH8h6Cm4xPlSzs
OcyrgXBCU1Dl7Vu5dPKmAR/W3U1eDZkj9PvWGg/l2kCN11jf268kN4n5wWrSrDrwbFbFbkKN4X/G
7prCQKc2zULc+Ym9IUwDyJw1TasFVy/1xpta5+ICpLpT7FEV9nPYenF5sqae/Zb6lgPGBKYcPzNp
Abe+Ncl2K3Dt3SU6t5/wwuGKbHyjt4GHn3JrT0Vz5rvCfq0RSny62E2/0RB2Fbzghhjs2U/NDQl3
zUdmVeZN18yMZW4gQTpx4z/SpdRPdsuFGzNybO881DYZ0DjPv8uKwPpKr2J96SZVNwDIJSpD09NE
P6ujuTmhg96QKWZTQJLbit1og80mI8k9S8uDMoW5shDvbquVrKnQ7zKyltqlq+cjr4MeuUmRRDzQ
PoVVYsD/XuRB0j54ecyONTbsjJtgXh2kZCjvjtkU5RMuFLZVuk5rdNKX0uu2fq2RhWqCaT5RNcFw
lEFrPcVNjpDFGiyFqW8o4m3XKvk555nGv9vUGIOyRY4HApQACA8xBvRN1PvFoc7TqD1FH+u+49sg
Il0m8/DSiYK+Z+ng+dyabJmvBvqAt0VHjzEcktjzseZCQwELrex1V9pRKoDeF7Km2ZPVnyVhe+8q
z8gj5Q1nHepRw09eECg7heMK6Bfh66Dw2VqZf6sEJMyHycbxH4pBje/Hr/ZLQZ1CgdVPJDkri3e6
EW4KcmrRSHgnD/EU+AH8EeVYAW+usy6+wWnF4ZNVS/KyaN4/XmdM3ztOYTsJUS/hGUryVk1hHFUg
C6y1abd9B/fyMGLDgrBMHB4nuGeWDCF2an20EK0No+46EJhUp8TdEbBZvaGhIfRqmYsckY7DGfJg
ozlAIh2MBRKiQYhdUuGDrGzI1wcPI/RnUrgYUWnadzHNW22IOAyCbp8PJGSfdHyi38iSaXECLks+
sbNW+Lca1Y47jIJxdDIXNX+fkct15E8AkBpiwt1j7iFip7p0i2cMNSkN8ihAyaYJm0bYllfpGmY9
JfMmW0nq2ws9ob4kvBwOkId7/AaMFb5jpHfEasb2UZVsp2Rg6jx3J8wtlv9eEN76UtOywzU3wZgI
I2dWjysih4VvVjhHAzrDFQveODpMWzr5Zm7luGx6kkMRL7Td/IZlJIr3bZC2d3HmrWi20d8PoZ+T
asTox+9s/NzGm7c4JnHR5L5jEwUi+4F2ewTpvlPlsmtFUtQb8hPzj5RN8c7ncK5Qg0WEsRIi4ELt
qXKkpD3VF9DslZYzM4O6Rvfht57ad85q96ej1XtlSE6484q5vlPbfFijedPFElsbyWEB0cPriMOI
HxDxnZfL7jATyvGw+Al4ebhOmM/njt0Tte5q7KspxiIEsiDnW81RhtwdRfpIlyNSFMJZMgLYmgHt
LAZs7e7XQo8fmT/mlKx1Gvf4ypmcbdwe+TliVJekCCdZEVcv6Lkpq9o8xnjo+9OhF0MGNJWOrdrg
2RHomyDLHl84ofEeVfNrkZBhvUlIXh0Pk+v1d1EM++nMwVLBCTQ5yZMZjylr/uxAZcX8Sfq4GSrn
xJ5cSAqeKrMegldDAZyKLn2e1mh8b+WUQRkRqe9tnTH1gHQw70f/FiVQZNimv2HTDu7dYgjO7MnQ
26eT3hJkYudPPXI7w24SsZ6TtRQnkHhhctQBBjnePhPX0BmW9mlqKgQ8szeYj7lO6vsqHcfHroUV
QT1uzMGre950SwqpG+YaWd4GC+zR0MewcgsOgiygOUeMXdHU7cIGbelxxima5y4fjdzgiavOastF
u5oMAhk2g1/vycIwPYIGiX3ymcQaTDuJ+8iE3PaoTTXtDZAwnWzwD7d0pnjSAlFvvYrp1yZ2fO9c
llyQMIwLdbnmCH229Ldab7POQi/h6HEVZjKcJPBve7uboO+OJjhbomUcdyJyGSZ4s5OfGKGrS+1H
60tLhZft1FxSJtrdMaBTpvTfQ7UCTQEmXz2TGMIErazL8oqvE3XTmPnEnUkvkbeYiZe3ZEXStK3G
orzvx8y+l3KpHjmBiJNXUx99jgiMsI+ny3ATRDMxMY2PLp+1tvhXftR3cxi0hIQHzIIQX9HLB+Az
+/OXMSmrK0fNxzsHX+y40Svuut04WwkFcDyT60GkOHb/uberU+OnPRcAFLsZYxdLNdywZvlsOYNu
cKe16I7VmvHhjxl8R40xOw5hF/e3RDOYliUx1nDfUeveL87AIVLMKEsXLHIN+RuD+UZk6ADlhFS0
D7QvuETdRLXXiA+5EsweKrNN060w4/s+MPdCkmrl1ZFDwsGwWriV5061aK570FGQ7afXONZmxfrR
6EtixVW1Hbupvs+G2GJzNikEXye28IA0kROXZ5FCKwliqqgfR5MlH35QmZnhcUTe5LgWyTlbZPna
LYocjn6aCVyJOMY2JFUPb33rav41Bko9dbMut3jyoyefhZCfOrIunwN7nBgDRBlu02DQ3gVtBVqR
rd+nj5gRtMWSUE4NLiULhjBbAToQT+TAh/VMs4KmG1mTFGCO863sRiIaAVLEZ33iM4YlWAV9dcU/
453qwOVhbRrZUG3JzZWgdSbnO3stgmMSRckwgkG/j5bMai0stxaX2Q3j4BK3c0fWJnWvttPd6tne
iVOw64Z1589pOPFDJyeEuo1oCaVQD8Kp2Z41cKFXKhfgcCBSzDXTSRhD7dj3inlHBtdHUgucNyP6
YfThR9FsOokuuh1MYZfh5A7T66gC5rxclwr21qy6GlrhNlc0BgO2mNam+miNxNNr5to1O2wMrD4m
oRAO+n4dwOnFdfOWyhkHTwzRjw+k7IeFBK+pb0M9+OWDiI3zYA+2pTd+75P1kcdghEQ2conCw974
3M87grGdZUjfEy93wRgGxfpewonh7y99NvVBs9Y3aRSgJB8imX0jcya54+o1JPtojPO3hiHfp5HD
XO3n5JghgQ7E0iczutWFBqSDCJNCGVjAhCf/G+HCS31dLQpRfjOuCy5fZyi8bcS11dtmcpH4O3in
n4mVjeCZ4Z6cCF3XyVkEl33X0UNShPbGax6mzpIRLgoyi7E/RfAGTtW6hF7s5G7odVT3G0ms6oXq
nfplGAp1EXeQ2MPSRutPFKgr36UorYsRbefrGNs4xjx4OeCKgT7eNb2vYUMZRB37UYrM3uawGfkg
jwzXvdub6IMCASgW5f7CbZZwY/xzNdGMuHV4Ijau8PwrIpy8e0tX1uPgFc17RCgIZ7tK44cBNlBC
hBBhoiHaRfd+poxKYEinTXRZVkh5T4Ix4O+hPKBvwVi6+yo7J3kx2jaPkSdTOvoFpupDnEufTI9u
FeZ4g+rUXpIC2Z9yTT2C4GQL4IBRvR+dGEgsDzlfdBlmpdaHPK6d5mx0QG6Edh/35+0aDxB15uqc
sYQ2O7nY6XRgT13hH2B2tBCwGnU3AVGCItsXowMZXzd3eY7aY1MA4P7u7coopdc1XrfegOIG70tM
CWrleXtbRWsQhFzbELHDfvXnneXXKYklFrqCk0F35hqZvXwN+p4UUYmq0yIjrcMH5g8DDSZDF+Vi
KJfaOok8b1hB3oFvpHyoEKSWree0hygALPJeMelCkbKWiH5hajnPY4u5Y+MGkz+Ek7ATsZnge1/P
g6+ZjAbIi0D79mAZmrIMIKAQALrFnQE90CvmEchnRrPG6UfxPlChWtyDFkRBg2FtnlUCFfkBpl8N
G2608v0ws/BCK10CiBB52ZvzklhJfgcuD67xyn6ZZgMbSqfVCLSj9fgZ4Dsk782a8zJVzrZ3DtWp
tg4oldEV1wHQJLBZA68wYTfmyYBlqg8qWvlohyUAfacwsqd77oTdZWqLpDydApJasQmWR7tK1psA
NRAk0bBDqr3u27SvsU/GqDG3ZYAsCKTROu4zh5C0rduxVnbQXH1URbSrsn0JoKpiYD73PhgUbdwQ
Rg32N68RHQCZziU7mQiviE0rkv5WltP8yBMM8VB1dE2SetBQFrlEufuqjFB1tNrYBMVqd/7MRa0Q
L42YTWqN+d7pXX0mAXwIDr7YfcHB4z23mWy/xKUT5OHoJJgO4L7oT/rHBQUJ6YctZlJF8q43yeHr
5M36e6nevAaVK679HnIQZ03sP3Ju1d7GQbhcniB9qm+ZcpD/4LeOeexVCVW0s5vgBl5a/kJnA5KG
ZyU9pXTToTfvREd2X+MdT34Lsyn+xkZAFdVo2HDMcL/4skaGpkyWMMjsTAYTJJrrRW9lj+tlP/qx
80HiU3Tfwb/A2+ZFtr6EClsXe/LEljciJOwCBHBBvwl1lpoOeZsX6Q2eDOip7Zq0gBCQFMkDITXE
AmHxWLb9pAwJXithzky4eH5v5HqUaA85bLOq7obxoFxFHTFjF0nDkdClJMxQzZB0l2f149IwzQHW
0c8Ppu2hKQ7Ko26A1aH6w+j1Hqb2SWtvO88EBCM7O7JfpjFgVxiZMdD5O4aouroBCTbS/7wgSN4q
OLcT7JIx4C8QBV6a3rYuvfONM8QrtF0R5e9JAWJhP/IQLnsr1fWIdoDgXbsM5hhj/PFQH+qYXL+5
zhaq+K50r5cVJeWhcOh9sIiS+Bmzswefa6klXJqkpunWpZ7zlWlDK7YFuwECo9Y4LXnxBUT/Jkkp
MbvMT7YCLiZmJ7nm/oGteXzxMarFe3vRFRW4TfOJmFUdYVGcjx5HHTXmuW7q+hP/hrjPKh+7swvG
li+TBhZWw655ZMccryRU2J67fFHJTcYG/U3BzPiQi6opBAoCGE+WkovPzllGgb0wnskPGlq/C2HX
DJe68YkHS/OgcXdTfmyeWDWWmrBnbEl6ie0gzNc0gel3lVB7DpDATRJCPIpflKqam6CwShIi1BTd
Qo3F102sb3YTzBkz3yCo5AH52RjsHTGWV1a+YNHMLIGmbHEi/9HLJoLN2041fgjxjvun3ReS/FM3
6pIdzfuVisbDkLLnXhVdJDY5M7CW4747y0pTv0D9J26N+Mjkm010a7GvJByyDXnj5sFh6sqXhvbw
Lep1VAHtBT6+NzT/4p03Fbg0VR1UN5R+/pcpUKDLEj8mL8K1FqB3o8gf07Fuy52QFROjbh5LL+zJ
rHsc0T1y6rM/zPsCdNwXxs20kbIyjfGLt4VeL+ocbCgrRlZv1bIoaqTUVs3HaJw12vXgS2gO9UQZ
3NSjtovTerKmT6WH/itRZ5glOWna4QxnGreFjoTRADxNIa4BXgPoywX89J0eILNumyYg+FbSt7jE
+IDU0m2G5eA5kOcuHM7nZ5AB2BvwQ8kjzn3s2Txa50uh0Gbhoono3FquXz1nNjaXbWQv/jVaLX23
0Ov5YtMMo6M0e9ZH0tXclRDEw65zYbPQ5BCe+dYlDEa3DAPiq5kDA35Qp7DoxGlhzmTj+lAwh6aj
5U6UM5V5aT6DYEUuJwe83hZJuhFoXaXJfwbV+xH4AVaZDj05/f2hZqRTN6n2NipIQWFPsIi5yVAi
opDre3xP3Nx8SkBf1P0BorV3ZrkAkDNtJyn7KNMDds0JvHXp8y2hy8uBiFQ0zRtK3kik5wsdNIk+
1ktfhY+35Ki/muDeuh1PMXio/trRcnmbXTR+m0YFPL6Uoum6oY/fNRiyU5ukFXtpHxIjnU/gsem4
zUw3XxWNwoVOSN3UchDUKgCMbIk7lRDbuImctcsB9B4hVCpmWYSKjWOEzmdTqC5ctbNT5mz6ekLJ
1HFZVVjT4one4s5tfXoEiqaN3FE7GJSSOLd9fpQEFJw9rMHDVJZxBFia1j15PEPlnhucoiQuBiv2
gb7zNZE5xr4Rx7VNicWBu216I2jKForWM8rhCO9+YfTFNBc9Q6NKr9a1skqJDUwRMk882cITXbS1
tHe4dXhqVQuB9yRJGFTuA+hPbE/VnAOs7Aqa40TaghCtfZJaMUDT1bggfZF2YS85Hi9zOqPWtqb/
tm5Ld6xeSwxjBP8EyF+3EdfNW+oRcq4pN6m+PPhYj0XDvWCXLaCnuFK7XrqDHzTWZMOvXnEzyYYg
Fb9EexR6tINt2E2GFgjq6xJA1QqsiBaWIWA0i9ssCn2+YDCGPCiwC4hcA6xQkQC/GSaaXiF/KvgW
BIvrn/SeVTIIrVuP1JPjXZ0gHvdS1KmU2wiVEbsXeWVgxuWoipOKIUi7HYNoPCeuzR1O+0Ra13RP
SnpqyTGwqLUVOKSgSZNPBw5Pt00ZChZ7v+Vmve+SDu6fTSITgbg1WXEbDKvLA89tae2E03MoQzwg
6NKQ1HudFsq5smtVf4yMA9ZwpmvjhU6WG252wIuY+q6UQqFAUFpvdVdwUyrInUuJiDPWwh63RHe6
iGDbI/SDPYDquSb+OFZcXW3utweq4dnbc1GmjzOSNAPeElG8gEme2smDTUu7/5LalGMAcZeE9Y0t
DjtmwqsC2iOIqT2h2KdNX9P3LM+nxGb+qaXjE/Ipi9rBWMq1bK+4R5wvYC+fOTN7yUig4bytUtcm
9S8jpPKg6mK4Fq7GBiZEN7d3SU7Biz4ajSmOb298QRRAH3llEIZyWJK2DMw/Qzq7hawIPjpl6uDv
yPFVe8p98oZdu4AIaCqrv0O3lL6RtnwkgxY0bDeodSd285RqddBBeV/2QXCJ6GWJL53YMRhqA5VY
+465QLIvRXXk5OHfGfDqN9zdlV6HfDtzhevDDrNmxGYkoYkJ+FzzQSVl5O5ntZavgl2eGwahqzYN
/tF9bc0IZZuazu7DUdZ0JoBu9e0pr1y8BiMI1LHp6EZgQ8u+BUudv8wpyrqNWYvhS6AH037lFoMc
a5/YmJtfa3arstlMkhYyGJS+LItd4QYcEWtBAv3WLWZhwiCr2+WM7lg97Fp3YIQYeVXRcZdBU7Dx
ZsMOoQrmiRsiPfzxGx71hM2ta2m9kjIbRw8MI5KeO9XUvk8OSCPYAB5UQZlFrnMyJUxmNtw1fQtP
XrTqEIWzc4itIRb0koPU39kt8qVdxkl5X/kZ9S99p+EUhHDVbbSdFU8ATNG+o4irOyIMEk/tglU0
RGNxQKz3SyrUfOIkPo991tj5urX8wj6SV12TnNUt00gk5TpO6N6Cntu2Fr9pj6lQWadm0sGNT7FX
7jyQffBDXOj++kBfZmziUMaUWO9oT4f1iYyQtD3FO2FIAOZSzweFBQQiNlFh5XXaZKBgbY9n49io
LvAWBDgYM86akl5Y21VK8twSF4w4jBxP5oO1te5FevQG0NJwp7NpGmZ0FmVOwrXhMGNS5IC9bnKX
S8PcJ10SFlZQ42K0pnU45R8VE2W/IGGt2kBJPDYLFwHFuEuc+rhNYwM54+PCoVGIGJAj0ogj2bNi
XLAxxu2+9hxT99Y6RdwJLYVuXiSzccJicTTRt1Pv7ay+GegwVhHxbYJub0sr15aakbbol02e08on
YmFmiqqr1p/OLU3ceTgFvVnJ0Eqz4Eww5r5cl15uvMwrxB7UmpuEbl4Stisz4rRDpxliyf5I+Bv3
yIwG/NCiLUYn5vKXO3m9Ppo4T7NDUrsqgRlLRg5tZ9blDJ0Vu2/t1f+XvTPrjRtJu/RfGXz3NCLI
YJC8mIvJZG6StVmyLOmGkGyL+77z18/DWrpLqmob1UBf9GBQQKNRKBeLmUzGu5zzHO+rrLtx2Yyo
Fsg2HxxY4Rf0DmRldqgX1mRy4eSfbab80XWYonh/dQvVHNIWEu/liJo4Pw1MTKF5TWwFdp1yIuiD
SdvtmKMYmCkM5nUEqTG3L+5n2teSMfnSOqfMCGNxE1DKEuErh04dOM2F3scNAgIi9lzG/l1vs9tV
MVz6jzK0KOUX5lviQFCHjK4mzEgehC6nrh5MDsXi2jK82tjaE+IPfBfQ1H0r1vWvyrC/pXD+f9M6
ShTMH6RVf8qgOvTzc/H8RwnzL3/gN1OfrT+gspIS9xayytUj+ruG2dASObLpIPC3cPwRlI3A7LcQ
KvcDk0a0xbYlBAot5FT/NPV94A/Q41NNuDb7OFRdf8PVh2/vjQgMDSYyRWZ7aM6k5yCSfOceRXXh
6rRYh5e0J3TVmA9JrktLVeEiJ6t4U6BFeRoWqT4vVSSBKrheEgNlqdnyjFM33I7xNLFjAH361EZu
fC2ojamEo8K4m9PF+jYuFfFwzELPahFUn8YsBGJE/DG6kNKop3Orgt7DEn8IP7EnAI5gFCt0CInA
R6kCNC0e8L578IkN77ClKCFsZbxotw57VaqSFHkQSrBQ3I6hWIfRFIgPrei7yziKY8tvUarAn+04
ayG2pu2DFOSz+aqwSFzHROQ8N7T4N6CSWGXAg06/h23EsIxBPfOocSLxbceQGqRF07bPyLQm6MlN
HrKFoczn91kUDsQwTgQ/N40u9AnMw3fRwFxIqYpKENsaiv5j14b9xYBsDTSX67E5GMJ8voHQGisI
+Pj0GfgbvZ/ng3EFFwWZRut05D6btYd7I3V6iWGsX7fLBSsZ5vshU9FThXLrSBSvU7EJjRSQQHty
HqXdBcREOGHFPrtF4cDrvbBzCIFQAfjsRzi2UAOYLLR100YsBm3viI2Yl4412rdpOQSfjAS3OosS
q3c3SFTkJ0rXENK94zoXiv++0OeNbpPAZznL57AJHLXRInJPAs0ghj0HzSKwUbbpwAMjkwjOsauY
uuaG96JxIEbbStvdi5xsHJFWKqvhaIrcvrW7GM2Ca2TD3ZhmDoAb1RJqGfYo8KYocRnT2GcAbpYd
lJyAqg2/6cWQM++BhDLyHE+GI19JNTHgG7AMKDY9M781CCSj1hejxwpvyVZ5TYdlkZSdYSCklRA/
cZX0av5mtQxMhkWL1wn47ZVG7lcfgsJkk9pBe8i3Fa/3epemxB5vKGI7vrJ6jl8iPXYj8+sFeWDm
tsDXpqB6QmYVhdu5txn4sy1ajpnWq4bKHi8WMRnxTrQFG0BAWy46rqVpnpLRdRlOAr0xSxPghMSX
pZDeOPrMpmf1fGcOnAW8T2TSl9Y5h7U2y6p5mY0gu2RgnfU7FFrtqY9DVqAuy0g4YwjO7QO5CPga
he5JmDRb+1wmDBB3Iav/OyVyy6VIXn2CANJrZqfxUIgtiUs5fLMmGW4ab86Tk6OERxZMQT8Mam9x
X6pikfDNVSxNyjJZ6svJICwMHNsyXkn4ZDCywj771km3bc4bz4k+VjqzYB4IWowDRdUc7zprEWpb
LXwXQF3K6lUwwP2eIlt4iAkaejYYK6NsMrR+RAAg+O6Eqli4G5WxIQyJpBAxzrTSIrHhydULIC+y
3SMS0M2Bxf6YmgCrSNqlmFpk/2RPiYXWBtoLOeMAcjb5WKRXxbIYz4xAbAtyFhy7rpoYHYSQeO+8
SLrdyeL1F+3mpBluyXscb3jGkC0i20rFllHnUOwg5RMn6c6eUaEs1DFSQxEX2y7nwd00tTDhxDhR
Hu4K1pSQeJgKyrNeVON0Oah4cjbd6IACCSbIMmfEKPBxqLqps21uSw7+3qQIICpzafRdSZOFK7Sr
ai2glyXsLPdBT/HkKxhQ5yMs0lXXyGwRbFgrYh/vnjNfJBTQ6krmoXgxEloFetqIxjvLFm1SRgiZ
+Ohdpumqtt0yObLMF+nHkqVx4c+Mda77zMAHXS4tm0KFrIaRz6wVJkUiJMyzBkKoOEOfhs+v6QHf
Q3+OtexNlgH1rCcisQoWV14j43bXkoP+2VmwM/jzMtOwF8oZBaQ9g+c7ggFFLK4bok+AZ9ll39Ms
Rb3vKQ0eRPO9VlsXxeV8SMOeXTYBp+qLG+XudcuzuKL/+PM+UWHyJbRL4wXGJFVyE1RMPFIrZjkj
3by7G/lsiP1UNFz7pG7JuzBUrCe/naPo0hbpeNayBHqIyRvrtxrG5MUisekcApwgcONmGlSkkGX1
NezC5SvSuYasiDR5qurJOY8QJ3wJ+EF/BUsbLcycvAkdBYJKPLTp4nxzqNE/M5Mq2frEw6oSKIKe
jK8hQJBZicRt/KYNXNY0qXK/WMPkleeaTPcWpm3eTTtcGe0OJT5KArPmldOvAmnQhSVvG4+xzgIv
fllV1Z6YFs5LnXyMnbi/NRE3zcexrez7ciSecZtM/fzZRL3NtJ2EdyDndYg91xpHdNtxx+5knwLW
W/wSrTLuCTZv9ZmMQwaNZNakCJsGE1ZTGk1IQ3u4t/dCTwABMfkqBtFr6c74wEXxRqpC8hn2U+tu
Zwcn66azPNFxXCRcNfGC9CPqG+6H97HeGTaLOQrd0nxiqQ7xr+SFMnD8pxmrn9yzn3Ro569O6DGc
LVf1AjRuK3ksynK6t80EXUQVCP2CnL67swBocIKqiRxBst48TnFiLb46JXjGAWXMN5fB9LVX97ju
RzWYkHFYN+e7KrKzG2AySTkdOG29QpwXeRXc9wmpz9s2pKVBgmV4r2mZz6+DCL1XqdCY0gSoyxhg
AkLetGmvWKvmxyqYy4sWLv8DwUFZ5FuyK+/i1oaWucyJoOVSzFnjWFbO0TUGPNxF4ELowAjPcjRe
dXaOKMzeZwPYEWvnWD2sAaz6TJ5no6A7scQ3kr4XssSAb5FRaTsB8PyEnF0xDSuqNzHNO9fqFc7V
JPT25pyw9BxFAj7dCJnZMXx377o2KPQ29tDqoW0ojBIBSy4eRKGHB08UnbULNXguQsUINtoQVLlc
YkCQbJz6vj3FgB4UYdRZgmoxhM6e58kofTvJw8+cKCKFOpXKe8epWZtaUxvsGVW1GVoK0Sl/jpCr
7xDTwlSHYJ4ZO6hQmm1XIdrDQuX00KAPnnzLitK7BUrOdUIQZrgdhCEIPQjT7CMv9ei589TwLe/T
8BvV7PyS9Un55C7pwluoW786K17YMCCNNVmLa9pekioqsGeaBvk6BkHxuZ3I0iFYh3JsMzqzECRJ
pendSFpB6nseRJ65T5bzIoztem9bo+edVU4n9aYZA3jJbRwgsCc/VN7XpDRchwxZ8mNZZdM3aa50
Kkub1TnyjzHyG4VPf9uAS0BCFtTOqeuTYY29SiS2hwXpmdUm+oy4KGKD+tiyGOtHrRNueYax3SAs
FdaaXBeQjT3wblxMyoNF2Ha4D6sJBBwhjvKBGoH5Izsq4p3c2mu/RIjtB2h3/ZAyH2gYkredh8qE
tFUjOXoBPevWUIHpIHeH5gqkGxIE6qvxTiWg62j4q2oLKTtomPKa0ReyHMbvrpOgfi3S1SlRSLtn
hV4a8Xmq8uiGYT4zvXAcnbu8SgD8rtLEy5goa8TcDD+BkxbTZG6MbOJPuxVu7MWRMfMcfmaF1RsP
SMYd65gY1iK3yBGKM2NMa7Rw9myf2Koo9rhJxQu2mfkXlHYbXA2WyX/DyIqj2QyzZDowWqOVbj2a
5vBX69d/og0evjf/naAb7G7/2tL7f7Lwe/Mukfl3xI2UHzzPIXiZZhjfNRv3fzTD7odfXGxANDAc
wnSFifR7M2w5HwR8m/UvS/0CYPpnM+x+8GhcFR5CW7pCa/X3muF3xj3T8TQIHhuxBQeTi5bgrSMq
DqOgyVMMFKNRh+ldI1qlmPtMNq6MzTSb4xT7bhVgH9oweWf2BD5zSTGerrdrgGPxRqOzLk1vFo/5
PIYWURO5ruCJOQPpB/lDGXYMIneeAu9W82rg7zXPySqLvFmF8DKixZvj0aRE9Wo2GURKkNXAi9Gc
sB8skR2pzw61J0AZGffTrdXS1vmgN2kLp2W0h527EGeFsr2oQbiZLGISJsXRnrqM0WbKu8K3vCi8
1ES+wpxTKXPr0lIakDyxIt9CyyUWgWUBnFSAfUb1Ecm30GgYzJJ1dcsu1JfkaMZHwuwRMdceM6qL
uSDwwdgqdC118qi6CWjjNoyaBVWr2evkXpVmLdod5M9R3hrAud1DmyorvKj7fLzLPJbjR1qp1Ltm
8eIBIwYQk29W56jYj12vi2OOtolMD4rYvVlM/LdkEW+WDRG2EC/rLs9yvwd5QoRLNFfHqeItQp2Q
g6uryqaWB0SLLq05OoHhoCz0HxBUOkPne5flTT/syQltG0nd08PT3JHBKsLlrDbigWEmYhQlziD4
TCcWS1hLUKg2L1gxIhQFuUNeYh1jBxfk0xRFRI1fD5SPnT8bUjaEV5gqATrDsL+YbmcGh+E11jZD
7oPQUBxGXjqxd7dhZfBwDSQ0XQq0OSGlPeLfPf3ybG1SNJCIZjiVRXFcUhtrtFHKpWNTZADSwKno
VsdcWnW+xeBdM4/mQFt2Xpmw7mUpRMTSMrf1eBYuur2ktm8NILirAHZgRAx+BQ2LeyNzb5l3Wcbg
0Q/Coa63LYsam5hb+o+tZ6Jm1XrWN1TUyWOVeh05fpTin5lQTiZgb6dC0p/h5M3DsvtoBE1zMUeo
p0m2CaAreS0auE2PGqf3F5OdKEuMtLjv3CFSJxFV4asTgUU+zNKBy9ognxY4uMy03WbJNBGfFLWZ
Pmp3njM/CnLP89tSG1faIEKG5e4YSzQoiVec2VUWPaD9ICCwi7GD7xzGXz1NaolM0S5GCg6RT+3X
dLFDuV0Gkq94XHPjWoKtwfRnhlThWSGwB0xoDcxtJyv9JL0co1+tQ0+ABh8R0IRMuVNYngFFqZ3Y
fGdOGPcCLWLEUJryCpXlGDlGg+RL6mfqvvZhmHLjNXUTbNtWIkPwqc7qEYpyCvFtCBZyne67Bg9R
WCSfvDLvez912QAjZJmiR2JhHbnxgP2OW+JMYgqlqveejYliyk+LyKr3BvtsQoKCsjnYogjKncMe
6N4uU0fiOKJn2/JrpWrRbf2cuDVLCU5p0gEqLpxpLHhEKqvhjI1VLQgZUZJughAZXe/hzyb9Yek9
xk+M2jr3OXLRfp0Z7ZIPxLmIkrXZRvFbG3djk7X6btUSi6ugGtvsxp1tu1snWSRgUD0NXV7uGjfr
g+dxGJmW4Akhp5gwWotN2Lep5i3BD2shTjJq0QuRg6oNb7Gv3ChOJ+WTmCGsY8iwP/3SZpFbHDF5
1Qyh0iSbP7Fukzn46CGIz50FpcNTlCYu4pJqqrr6No0sh9XNkEAJpScY6jw88fvk7c37wgWcups8
FMGI6SWMnbOci2Soz5uWQTtqTd7fu6BQhnNWQROt7oNkYDcFlohyBVgZVN7BBImGQyPCjvnAdMoq
btwgI7Zbdl6KhJ1tt6pOtKed84W8ZvaU66uXcUzvGpDsN8lAwu+3fB3+N5ti6lhcD7mFbI02e7L2
kH2rckdWFDKSpEqICKc+VyS8jjVE064o3Ocuic3HYTQN43YYbKpeynN1owLEvNdsAuRztBhwixeS
8uJdP0zwLRnDmdGDzCWr0nkMenM7miMjo8hYU22i3h6zS5dl73jo9dpBeIjC3J3CSTBtRjWGt9rs
5V0mJBLTxIVGtp16pNqwcmKo845bT6D8TStkOQzb/GMWIK7YZAniD9LsqnVyU5lMhQXuHPTvUcn0
slEgvytlRvnBapbx81Dy7tt7k6rjE180q8NlHPiB9W4dBzskXFPrKzMdnBQdjeOwZkIGZZ0CtPSs
4qNGMCvogko+AoCDfM/oyDYOYc2vZ5vFmKAO7YwPh/0YPDsU6zT/jHkVMliMO0G570k8M1lJQwNm
RFFmn6IsTmyf0IJmL9RIwvaYcXQAmmrC8FhEqq5PTlrKu5Wrp3xZGxb7/lb1ikCuyrUOlpUtwJj7
WqPXauQTzzHTC7eNTSpoRP3hVT8QrkibkgcJSKe6uhhlNn+mPi7x+/M5ppfz4Ap7Rw6kx0he4Kxs
d1Gk+KyFiDPvbMkbgNFw0TFxx0lD9GQBgmyLuM52WZGmpg3dK4lEc1Vo2HxbBpQMyjIxMObSSdfx
+lfytXcTGufYyEbLF9Cg590a5Y2xqQmd6ywZmPZWdOSA7KZwIDOsDS1m7HFxOzBmfYqQHZJKimNt
Yu46MzfAK8F3xD5YMoJU2jLX6kZD2KIG/FQVDab+zESJsrPcZnohXqhw96YRWDdyqnrrrK8KFzM5
VZUmkap12nPqqqm5YnjAQe6b/PzVWe3VU/yceWgh013nyoBkVMBT+fh5SkakJCg5g69LiXmESPc2
vOukN8vz0Fni4rIbqrr/WjLQeFWB5CsdIlNnbJtxy/pZr23kHQrZy0ZQyEBVt2v7GDedXR3avOnA
tCdW0TDMymV2E6Acgi1vx7Gzd4eSym8ptC6vWN7lw77NRiZ/ui3oITujBlock5fEbxg+vjUWE6p2
RuIOxpOsIj4vH3u2764On2U+iHLts5rmGDalQdPoqfSxYgbdXcmscqpPZj53za0RwWE/SKtsXr2s
XeqdIpUr2LAsnsVZOroxGhBcBUB842bUuzAuibKbiRdKzmI3mT0YPhMCps6aZXkN/SE1dzHxW/ZD
YaVtdo2gO+lv7YTqGZn3mDcDeYY7I2eehE02cpuqnPqDLrmNlt+uYfUx2qYOrXpsI49dzd8fgyZK
XrHPixnjrsDEYCLjzTibmahvDKbIl1UjFqhchEeRFpDAH99Id5ob/GYoIjfoFJbuDCOKiecQzUN2
bFqtLjhhGbxR+SC7NRYdIVVI0xuqK3bgSFN6uQHV7IqTxZOlUSHMc7UdtKke3dR1m+1kl8SXpUID
G588qmdyUSr3uQpwKW/cEqn+VoY4KCmuWKwiLWOuz0KhuYKYgyIoCOTwTNVCGE2MoZx03VnVT5gb
MZyinWac0NfhDXGd5uQjWCQBS8t8aX2y55dH3oiYhaAlipzwzybAv2BwEucWn+veiiPnIR6xcPJi
UmugTDvim+gtpBwWQrrqQKxYixKbvM37acIZx0CfIfomgrNo7t2wiV8jj0ph3yNLw8LjAfw8AqOp
Qh9ygXhhkTmiBugD8smbsJhvy7xMWd8kvfXNyYhlZKo/gvV3GLqRPsHEEe2SE3O+h01WkpcSQQUN
8yFsWBaoITukwkCNFfVp84D0tSiIkCkJFzCaosgwtNYKDOwkvieYDtgLxk7f7JIsoUwlIZF1Qlbq
AbsljUb0n+vY/9uYxyuQ7V936nxlz9nbTh2V+u+9ui0/KOZ29srY8rSAf/J7r67EB3SU0nHwWLs2
piG65N/21muD79rC8hwKRv6fBeLkN+ixIenwTfgtjMVI2pa2+7eox+86dctiC64E5j6aQATUa5bV
HyFF7EYYIUtMsU40Ny/xyCImgZXy28PxL0lx7xgwv14GAaAJPtUjj+rdZTgvgS0s5M+TqNPCb2zD
UzN2WJFRx+8iZ3Zu//AN/AXuy1Qr0OufUBakAg4jEoVSwDQtxGvrx/7HGwvSDgFNw1Ne07yJjvXt
vHAEiCJn0Brls9Fh/BFoXFBiMUFLqBUqoJDxmhGYbhVvQ4ZhBRvoG0aKuXum5KQQT6thLt1D6kbw
YLadx/602Q6dETD9g4TOetuPXS8kDYVlrSUCf2LNWJC8A4gfAcxYGf3QHLpYJqzc54UpNcNKq3fY
MDoVKr7xfH3pj18le1y8ZxOPyEhzKpTjDQxmrQl8T+aVs8MWxCVOyHpsipxBh1/HQhF4PeHWWSXr
LWiZeuPAFGxWV33s5t6RETCK802ENjx4gLDaLffYOLIGIGIrLXHsmph/jiz0llgjoWq9cmvR5HJi
FalVBvFmGIt5Ej4jmgnUiiBCJ8TmVTqI1Tc2xHt8UmJ0UpJCmDD5Ar9pQbbTlDljQe5Obk8EDXqx
t4aLKYupx6qtVj5yJdONmYZmRkNYBSLGM0zDTIGylBsPUPqijz2nc86+KMIm9Slk6k2Qc4UAEtWf
7cjwCdN33p5A98zY5ZwmN8vXGZ3cHfGLhXkyEs2BWk/Y9f25Zv24KWw5kn9UowG8U7Il/TQsYFNy
QOCs+MYqVPO+FYYDtcWaDGZWUpFYUaHSjr6yBXWt70VJFDERE90isZgkqCDOu9qSGJcsCOiKACw1
uC8pa4h0X2EsivaKIgJ3WgrpcgTgnxHd+jFWo4OD0EmDYI20GvJPSHCN8kw7hYE/OBdDVWCHCXHn
EFVR9P0t02WhLyDmFPWneY0x9sl+SMVlBl7BIvhK4pRpbRJKOU1Sk6OGbWxlIXakwluYb4+DsjY5
rsdyH7deoM9x5df6aiJ/c81ryYuqPDeS0ls1V/SZGMrmVDT2lv13qXbT2HNQ7TDeDMTUZIlZsWHL
6swp92EztQt6SMvEn9Kkqhef8hT91bZrXJVe0Bkm3jUkCtO7bMKOhbNRuml+axDaRt4nQG55p6g1
8nRruoVxMoIlP85aEKqh0cYTEpey7mW7G5Zs9YOsuIwHkH4XuBpD6GrWbFcnloV5WF8MoRr7dEtf
69VAisdYZAfXXar5xPzF0qCLumW+pBWPXJQclZb+iFcGB9a6JkOJuOCUSuQhpkt1jhUji+ZxLX3H
m3AQQWb5i9cUw21D8wwgR1BUwfKL+ix9Igs+786NIU3dzwmzTCKoUekGXeBTUCAo3syaMUy/jXqV
18snmnUboTRerYnI31uVK6Opbmevs2LvkndW2QTbZmSu0JMbyiCuP68rZ27cl6WrSU86sSgImru+
KpUx39blpKrNwEZj8nXZVHAP6H1BaNe0vlHll15TtzuHTmTctE4yUJWMTFcYSbJUJU2FoZ/0rmws
tqxLZh4+D7ZQ7rEjbVMRgmwxrCrcL00dNAen7Rxx5TmAkM8Wg1oCJ26Ha6Fx7cA4TmhzamovjHB8
OqKvTpoXh8RzZNQ2YuzYIToGNDmcR0ZzbH3YsMPK5esg1EwiA4fYDUbGnwPWgdF2WarCU9gKknDw
0Le3U4g7vQxVkzxi0J0b73yYPWQpN17hsjC6CIc8WLWBY+ZE/fbH58rb45JTxbWo2tBukVUOzcx6
h5HUZtx3loty1kKKQiZx3uP/zKDGfPk3ruNKm+mdgGCm3rH2OPdZ1StmKmVaodmFxkITWeKf+/Fl
3h7Lvx2SjOjRzHFaOuLdIekksVs7AZcxasPTpyWfzmtRn9rGbj6qSA3m/sfXeyuSWz++VW8HiNez
WFu474GxQQmEDoHEipWa2PbGmIjQ8JBYXTgS3i5qCozBs3hOmXT95Jt7C4X75dLUBLxFLFSCUut3
31yJ0VCT4IfSwyYXD9hdtu/qUuyFwLH347v880PCTZI8wHYGAAgKibelB4e1nQ82lzJNb6LOCRWK
EpJffnyVP3+W642grlYOlSAaxrdXwY+atY6FwE6NS4s5caq4mSC3H5Ri9orFg1NuTqIjDoj816/x
P7Gc+68r9fmyflDqx9+b5vl/ffxevoPtrkTp35SqUnwwHTZgrNkoqRFD8HiM39vuf/+PIS3iYU2U
qPQBhLXxOP6j4vfY6NEfeArTgSlJH/lHwa8/kO9K+8BmznI8vm77b+3m3pTFdBlsBmEAa0vZ6AiQ
wL19aghfwAayuKc+8+TznCteX2nXox9UUfkTMuLbn8Evl5Iob11aDFPpX3qYP1bgrZRJXdf8AGzV
rtUqOBAbG/EfPv+/KPT/+iKOqaEU0zGJd/djVmRFLCyUKqmJbjOxGxlJ/TMO6dt3x293gkubTw1R
q1bvLjL1lrvU+Xjiw+2+aTsTx9K0xhuGp8Hl37sdYNmOrei3hMRjRlbw269HQ0GLYB6dEtvFi2fC
Jg8huYSR/+9cZqUUS/iqiJbfXsYAaAOSnsiuWSUfoTXNm74L+88/vsj6L/lnB8Z9CK0sDktP0/Ap
+ty3F0m8pZ8AGBxtTEGHfuyQWrAw7DIfaKI4zVZV/wRw+v5ZWC9I22V60tOsNE3E3n984MzWa5oe
TQPCk3zbFTNCnIq5+t+/K37ajkP8M2JP+9054nTlGLW5dRxiRaVqo6YVjOw3ykAaCNKn/ck39Vcf
4j8vp9W7ByLLm2VYDHmkFLP3ImGJ2FV5dxXROu55j9Q3P7679eX0/kuz+RA1aUq8hbR+J2Nnq6n7
ciqORIcWT2Ut4peqX8Jkq0BDEA8YS1zCKYiQ64k5UuibePrZpUx981mELuwHPCoDbpQicx6rXM7a
t8IpBiA1R8G1alP+dLZ08ZcWxS3sf6Q3R3ZKYnjG7G4bN81kmly7bQFN/PjG3v+EYU3zxuPsZ3ii
+RW/O5MR4wSQTHtSsVsEvN5IBJrpquNsBfFPcMJ//sYQAOIn4H3ESwli8tunMNAurMS5PRZhJ3bY
dp1tDzzr+1yWNFHdQqv59++My8C30a6yaS7fXi+rZ/rXsDkWEA/ZQg0zvc40HiF7pXc/vtKfnw3u
zKOG4sl3bKwWb680JSinwr4+6gU1YYtRys9AXP2krPmLi6yvcU5Ajg0OhXdfVJ8WGqI1oT+YnQ8K
wxDj9Vzuf3wnf/E02JLPyyTmibXT+1eTaeFy7p38OHRltU2nysWuD3Qlqe36/N+4EhfA6Ujp6yKs
efNOskPPtYAmHdGgxh/RFht7cLjVDs6D9RPq8V99cMwFJX/xoPPWfXulehZQgJFGzqah4BekDKTo
f35ypv/VB2dioLUtQdyDtN/dDnuGWrSE+IyFi1oC48YhYqcPw61X1z/+4P7ydqhPzDX8Tbnvb2fM
w7kO5uxoePF8KCGessLE9v/ji6xH0Nsjar0TE9UC5wY0vndHlBZLqawuOZaO94zYYb6onJ7FILDW
T4U5zN8kW+6nf+OSiuOdXRwT3vfSKJRyNnyi5EjKKjCOkNhlMUrCOZq5OM4zwU0r0bf8yX1Sb/3p
TilI2WtTlHJs0Ta8fTqg5mDcabJDq2Xo7gY9iq+Ya+HBtfzYRj8gdAt9zuoH9Pqqe7REAwXAiAhl
hl7RNjvKWXFZlcV4NSO5JmqbGcOZnnTzABU5od9Y51KsoytsjSMBovsBGJ27i9IWm0PagEzc1hWz
7JsWv8WlnTpNf50glcKYkRVp+0nHBVb/rhYCSdbSdOXGC8y8q0E4DtEzeaWF+GTGDDq2MQ+N2mqc
QldmI5PX2GY4c4Z63rJ3DRm1MEmNCuSK2Yrcj0kxFUtnEuc+ReJCmL1wYLrwYWwdmY9nSJmdmgUY
XKZdmwcg7VARxacha93LklnEo7ZmBpU5uuwTPvrgtVZ2qw6QFOeHrMdV6ydZSooOEJzwu1EkBXPm
HjFkziw33YehHFI/jsT8kSVXKTfQNocMsOjUa7rdqa6PsPcgS1R14zVs6h2Ajfy8XAm1buYlXifD
PPopDEj8ucpB1bkOKMnLdAETs6le1MMA1Ih/pB3yVxZkZF3zOsu2uOKD27qeESOHqGeJJA7TGkPY
JL+pcAgNwsX18ChCWS1Y2M3pos06tl9kic7fjLmidyQmm6F4jy96tYNkqOBmKVKIVCXY/6AuOn0E
KYGdofQ6OGeFYa+Ts6yYP/VK948eNPmXgB8YEaAqFOwEl2a4g+ZSfoIOM9KGj/CErGM9GXPsd+Yo
o2EDY8L9ODCVSI5zm6c3TFhLqITRaOx0JGV5aNwpQ2hEO3xoqvoOxVIWHF0QQgd2fPS/tT0y96qG
tj9EwQSeAmH0/InhAOszqyusM9j66f1su8tTxkb5guSC8Iv0vImAWSMhUZwy38ZR3Rf5XaiJaUZO
VjsPcAVLiFCc6PG2nzvamcppDJBlCbB9HsiufZkD/O7+hLMlRiWu42eIxPY3IjVmBF9BOCO/r8oq
P0+IZwN8ZeNH2EiwDq9h1fJag86ANjjB4PK8MAyUp6Gyg/hzZbR82outZ3czdl0a+yprklt7zC2Q
mzSUHd2btWJweKVArREjXiMX5weYNVssFyGaKGR9hE6dKqKuJ78PJDmxnmogaTFKNfx+iIx7i7Gp
JOPXYVpbAuk3WT5287InJ6B6iiBc8UMS/XyIeKehiWBplSEKxORyswTSILnZ1c0XjUepPOqJqaXP
bMK9z2oSpzZFxKB1j2ikB5oxpN49bpWp8q06BstbhgI3IdnjaedHzCk+Vw5/ilW0bGEpwRHDmxFF
+dd0muNbGIJ2u5tHfuiXFZKUzHeQWLxmc7nGtLcFu+WFqG8QA1B5Sh+vEfeuCV5G1MzitmaeXQRf
dRvDm5jZmSOQ6cqMlb0G2Y1IIkvyjUN2SwfP0Jy+onLqJkb3zrBsm9mc4y1KOjDfpHKTHTVhi7c9
v0KPboOmG7ok+BjMiO03M44ylOtSyuhCm2336wn8/2cv/8N47g9H6Z/8wUwdn79nb/zB6x/4depi
2R+ofnH6Ylvif+Rqv/116GKpDwwH1rGH5MF4s2W1CKRdo40EVbOJWnpdfv62ZTW9D6tK2mV4wZTG
sQnT+RvuYPrPN8cv4wl6Uttb+wG6K9d+P31UUc4uwYHQiPgwQeZgZ4BSg5x912QuD+AAA2tvBUP7
fXas6h520pztQ0Rjzo0TRQ1cmlJLLHNpPrF+yHUMYt1ARUGja1+ihEP9mHr53QCjooJAby/VbsqS
4l6kDOuh4gL1GlApoa8K+OkOVteauwDTcIks1kUyxdHSj35nlZP4GBJwu/hh3RMNgFkYfS0nbnau
ZNmeMieBGlDwfqSrFwl4YJUn/LxQNwS7Bv3od0CELWgjfvkFtjzF/jU3G+UdCOouSQCRTJxuiQcA
3T6WUZXt5tbrLlDFBeUpaL1CHqWJ2B+Uf9/NHF1ejxO3wDRIP+8w09ehgMBQplr2R8so+/Q09Ynr
gsRP6hcEyBnQyqmwye0sM/ZyVegWwh/sTJ+leujikze3nIOxEgHq0gpPJPFMHP47mdu4P6CeDzf4
BHlj0LWOh4Ql3ewvGB7ggmHIibcIujNFx1/I/8vemSzHrVzR9l88hwOJHsNXQDWsYi+KjSYIUhTR
J3okgK9/C5IcFnmvpfDgDV6EwyOHdIWqApCZ55y9175ook7eI6h0y309+/MXMtcxbXXmNARjusBc
NrzSBkM5Kbnzmc1VF5E5oFF3iXFgdApQlw2whaOKDSQJofIDFul06bPHg9DlFOUCbbthfFmQD+Au
tyUKtwwzUBbhU26APWRm6p1DPy8ypINVNAbD1OOT4cDinca2l86mR2+JnCxK/RZuedahAEqdGaF6
ZZPyMcEbxMCqeO5g77Z8L6DC88zl+apAWIZKC5Y29b8tAINqvNoxIPgyi6tXPHu2t+0RY33BY99k
IfO/ee+2/ToMdL38AhQLDmJTCu2rDyGj3SacitqD75eWBRvI9h7r0aqPCosJXvFV4L8616S8xnmT
XXaZrngySZWNAlPLZAO/SWhvNKuq86GfxLy3mgRpZI50vt5bLZRDE0hcw9Q1G6qEkeEkRf9VOmlU
sgT76pRC7IgZY0ecsh9zpv4eCnGziVC25QtMFdDPOqY0N3L2ElXpRAxsEucbA0rGEJQxITkj2LDs
NjOnCkmzj1CfN6dP5uOgIwI8GEblzuy/tSWzg9ByM2NwB1CYFwg5BKK21L8tG4KiKZwMrITBsBi1
PDdzL+5esYCmISEa6N4aQz7bSE/jUO9nCI1O3YglyDPR3FU8CZcyndLzpk9xFyeugpMx1P6OXAMj
gORS/qGgfF/rrWsWgydnpRn4zDP07wqLX/KryspnnD2aE6BrIMmTQszIYR7jsxaJH1Xy/za1f9CN
+c/jhP8jSWt+/nVL46//2NAMC7MOrRbPWzcMhKD8yY8NDW0Qwh/a3dwcm7/j8Sc/ZUMawXyWzeiB
apZqj5COf+9omvD+SblJ81/QXVn/yPxvtjTn/dOxNo25DKUzn1E3dZ6S9wUlr1lvWpZLbq3R6/u2
wG5agJcb0oFhu1no11RT9qcZ45sdZhNg2knzV/Bz48+vsebAEJWJVz43s4mjYejy6RHrN9WlPWpf
+hSbDCtToh5aAAhW0PWZuoQPmninYujXrBQfofhGlK32lbgCXBzYkuEIDKWUWdCADoM0ms1FjQZi
8D9lNg3KDe2mlcPKyAPCG3Itcx/xjvoPIIAlE2VU3Xcgi/V2Z+VJ9Ia9Mi7DnCoNJlcxoBbRuyK9
n+esqVBtUnXixqizOxcfhBv4JFxUIafJAgtyNAwAhlp9YgO1ofoEnD8q7Ox1o9OUYWm6t/BZTsda
5bLcdh3xxEg8KpvTvDspFV9oOZU6/tQRF7qavRofr9KMLN2SLpjJt18euesf3Y5fI1vfN1q4kfQD
HL46XeZ1SON/aOmoul6M2XHOUjhlV7nuqocomtiLfn+Vj48LSjfXo58nVkmWyVDg/ePiF7IfACpf
qTE3zZDEsaYEcjt0zCfjJU3/0Dyio/vuwOUJnbaRyVPJBbGhsVK9v55EvhxF6fCCT60FtmHmxaP0
3fI5JauiOpCIAVvax2rZbN3OwbhqOIkP7nReWoViKa1PcNlNxDN9op4yBCzI9rlpTfcNWxOYw8c4
hr67ryE4XU/5UA0bQMqejnVh3X3R98KwcDoEq4QKRTx78eTjADYbs8DL0E7T0WzZoyiyC7ZM9On1
hS8Srb82e1E9eNackgBHspEKF2slpC2xJaBMNZMP3FgBIIkx6Xh3kTKJ9C1ayyy3i7uYaOc9LJtg
5dnq8We09QF5l5qPbuqMdajVJfRFO6uGVxR+7uPMs5UHnEEy/KWzNSaHDo8aMLsW6xe1uObtV/j1
t95L7KOy8d5jtx/yZZPlGLp8wpK7iSz70Ghok42k4+KBlkGWCPuqJboMo/ViTGvC71K+5M2y0JZk
78J9NWGWDS2znty9D6vkepJEOyO9S02FMoCfABl9nr/0dCqAbo+4oPHhurke0jSGaGhbFfy0CCDP
s0jiGad8XlJmO1qbWrh58ebuCgioxi2p4aRJewV7JT9HNVx2ZtnZ505fjl2gjyo6dnYU+4h5hxzy
MoA62A2+NTwkpg8XlAC2Gj+8x+c8WjWs/8Dm7T9fFOLfMyJOhjsIo2kMCd+3DCIxcvNhoe3kbQjK
plFlZJ7Tbzn5U5+vnt31W3kIwCb8Y/2x1zx+Csf2JyRdkUH2RVyjTNSHXgevbUpv2iM6SzE+jVlE
GoTXKGwD7Ry7R1Pm7nnVF6WkaEaedpb0eZaE8VKn9T5rQKEFroQ1Byqm0eV2AGOOJQTP1n2OGe2b
glb+LbE8jtajNvQJb+PiNEcaeOVZa2iDTXBTV39vUC2HnoHlueeno9oszDUABNmXRobu+FinbSZ2
Hjy/49JM+B0QWNoPTEqnz9joajA8sKSxTKtvE+bFh5Rf0QhdVDsU/A4sgpD8gNxgHFRCkq1ty8LX
aIzttQPTzguwy0i5RW+YGRsxeGNCj8j2rnqxWF+pqj04qbSS4AC3y4F1pYVq0oocGMI8j9p+idsE
OjN9Pps0kphbUhhr8geqNyr41pDq06x35QAhEY8ZWOg5HYI0lrTv9EG1QeHNab7rgYic9c7SvBWs
MsRs0/5cEZ12+5kk80kA7zbaO5HkE+HbCueFMh1EiHThiYazXURzM5viN25lDup+jhU4DVwPNTE+
Y2WFgDyim6pIzOyQLTUhXHguNBII5gI5ZeykPcxKsEcvHiFIF9o8T+I0LLX3ltAHvbIKR31LFoA1
W60xbYnasig0XrA2TTaFIt0tYPaRf2ZQ2F649TK9DSUrHw7YMnqka9EgkyRWzSPCvGatWoQyPoEg
rG/neuav8SaZIJPgAM7hnNbuVUzqVhwWsWrdXdG7miSAq46/SmhQD/ADSDXr3aXHLKQZsHUWeicq
ADrHQ7ig0juAJCe8DWObfxtRknEUB4LIDzZOAx93tvQmlJHefI7YI/ONllvRN4e2VwaTh5HepvJX
cqBVjN55b5iVN3yVk0SLrzUNTZuIZ5a/o7rSO6f3Ut3o3QTkIiFvkpqDAAhwuHFMM3EPiDk3llNk
LKvlciCacIO3XxuPzUDcwKbA+KahIsDXTO00gri2UMCd8mJeNKyHbX1jzLWCr8haMIaeNNKrxbXJ
VYK9G1/ATY3dbe3bzpccOap3oIiX31IHf9DOiZP5M3k6xF4KT5MGmIk2PfSy6+TGxGlHGzXOYOju
AUHUlz4AejfEyYJycUNJJvYFuVoESDRkQmDO4EAQRklOmaCiFN/ukHj6vep68a2NGu/VLm1+1Z5G
1BXSaO0RJiKSKyvS0rcsnoFxRdB5h6PKmSljwmtg3TZet8bqeQMgKmGOLfeew41Fk9oeq+1CNQTc
X/c5iADL0eMtpJdu2Hhp2sjNuETUUGpqEBeLwrHIc4mciBQI0uJIzZoXCZU31r5iKbWe/KXvr/j3
3IeqbfWvMgJRS0pgV3P2MRcPMR3qzzQsOoHumTDH0Q7rWEfR4fHDdwH+jewhczWNCYAf2/RDxxFQ
MHYNCnqMhhD1U+RuL4lTGniBjVlxkJsN5FEgMa6ANqxZlEXPSctKMks/2WVl38d6n37qeeDbIJrt
/KbNDVZ/IjuYMFjxyhFntkxTMyEujtitQj3VMT2FYNDgjocY/EiCssq6PNoE4ZYb7GNAvdgK82uV
dQNbz+wz+03zpL8WCydKDJii+FqahJhsBIelt2YcKEvHOHole2NlfCIeffTGgbsvJACX1aUbw7Vy
K+e1SOyOs+RUQz4zfYrCLTwf525pC+cZDUf8VPa8dQBF0MviqeqafgesE8WiES+YxvAbAbhAo86J
ZsSz/AhzwnnsW9buHQ5539UWdNfNVJxypVacItZYXL02Dqk35vmr9dXqjMuJ1+xLhQ38q+0iJMfD
p0Uj3dMlicOsNJs8LIvcHc9r0gtbdnaVtNcdwDtsuwsQjTrNSZoTCwZkSzUD3r4xkagEGgYvOzca
8mLrM1ZhyhzlrtxCVsoJ7LIbsiyNOl3EuW1Oi7t3+0LrT/7S1fXDHJNAGYAC08bbKZHI5YFjyE+2
RrPpUmnd1BxaDUEpPw3zDgKOwFoTAQbvwuoR4SPytcWLjJoYgCh8KVjwgc8hk+OZ05B2MexzYspn
wDJIvxDaGjXG9oc85WB5bOy6RNgwgZ7NyUWOla12A+lF3HqINUv6ktr4CA/gYtdiuooi+7xAr2Qo
Tn6E8uFQj8eovNacWdXwUTlMGICobTvBJ4TNKlNBydlVM9GMp4Z2jW1gyc+9wddg0016tySvRmsX
dCSklbnXBJ3azqvs1+/jRTIFu40coQQo5426T+RNMuX6ECxKIsQHiwh5mOyGFoVwM/Et7NSbKWhA
BMzuvnOHJv3c+VgKizCDRDfcL3OzVJ+x75bGDrq9Ht0N8PNMwcIAomrHgcTARUdUHpwRG8ekcZMm
+ELcDUPl1sFPTAkC5T6ZOIFjNnfZRiH/sddN+ZInTD+ZLHafZ5AfPrb5xNFZIGNtcbdCj63uQkuq
RJ7Lph3VRec2yHE2teblLr4GzBIesaPgwa4GxnR5UApYMjd1PUbGJ6OrPeeibOPCCGaYqve+tjqC
RR7h9gWGzyHHUwvBqFFmmQ9Eq85vHdCBkrTJdlyN941RIOkw1WMn6iHa2pM/nhpnTr1Nl0eKQ4rZ
sh1KgAB3yOcJ6pGZvhDTRM6Y4JhHhth55ridzkI5E8lV4V7ew4In67P2lPGY0BBCNN3hCDkQn1ks
W69akLQTpesbR6GIkg+IMGhxoaOXT3i+Ioc1qnc7SldrBqyDeLcarpoedviW6KUx34KOr6cwLTVa
bSDqYjwTPnCASlDXk4RDqxHYTNfe6naZLkzcyBvd0iDmgD+Lor+ePJNPVp2ysUTBWkF75Ito9DY3
UpFdHdAmLYnm9qziVsGQ+Mo0zHxdqH7jR01v0seibuMbYnPABSJvx4fK8Kgl4HSc1Kuhj0Z2HVUW
C7ZtJMxgecTh5QPChhrhCLZvDJvdt5ZHAqANboaD1y7kR+RozCkpyIqn/vbsdjobE3f4DCSrv7fZ
BsmdWRoQ98WIkwf/W6duvKpimmRNjm7skw5mMrKweiUR4Y++Ehnj1pDIgvhOb53yaeG8hD+OHUIL
IR+YxdppT3iFknh5WdzMQ4yNFbvZVF1EN2GEHWCdGTbBBU3kxjeRA7IN8vyCZx2wE6GaRProbEoZ
kR+8IoRu7r4X1v9rnf2DTO1fegx/mQedvsn5Xe/s+9//0T2z8M/p69QHhxyaTbR6/+qeMfPxiXw2
fdpWghanjRDiZ/fM/icCHRNSLK4734Oswx/9y3Rn/dPFJce/R/sMvRC9kv+meSZow/2iO3Fp0hFs
j4QTtdZqu1s/3q9KRewJ6VxK8WJPMhLGI3kkkwOZ2oZt9rDMqm1u/ahXFHaAOSCe5NRbN8zdDS9A
4RPXr4NnguM4jpwWp6dffsS/aQe9b9T8+GhQdlbxmquvGtT3H82I3aqO8uF1ShxRbfHzkhZtl4WE
Qj0Ntbv//dU+NJ/W4Rp6PHMVCaN9ptv5/mrjMrWtNTDtSGMBvKBbivt6yuub//4qJkJX2qV4r3Df
vr9KQmqwmRiScGZCqUhPyZhkSXf8g3Z3/az/FhPRUuW7mDQUDAPRH6ni603/pV/uUdwwb6ewqkUJ
frxW+qU/JcNBOnZ8yhPNBwhSMyCL5z98vfe37OeFsZiaqKXo73ofOngNVJpOfY/cUnEB9WVWZ21H
HpVgA/hDG+/9HPPnpSzWdDS9tJA/CqYWOZHasrRw0gWtnqFf4KYvzTPE/DfdBHv8+/v2ly/mCfxx
PoPYdaorPno4SUUjG2aFOeVz/NBbYFQ8ixGpw0zk9xdaH4B3tw6LK5fAScG7b6IJfH/rMp2UMmZK
6SYSGOrotJZbaSlwsY6kjGXcd4IaP/9hvvKXZx9SNFJ8LFX0O1gJWG5+fV4iYkizqcCYmFNU08BT
9fBGOCqYqt9/ub+9DvBSjJAMB5Ahvr/OiAjcZ7zICQGN/6MdmYTVU9y9/P4qq8P542+IJZlAKf6n
86R8uIydZbPRGx6FZgatixwW6iZ/tPYpALC6tS6KuAqJGNh3uNoaCnMelwND2bNFry5mHyOQaKtL
PIp/aAX/3bcXSANsw+D8R7f0w7dH9FHh0AfHu9jyjNhGDA9j9KcH6G+eVHw+jF4E3xwv9Yd7qS9Z
6eFNJI1OMfgjwgQ33sbuuroKCnPOhz/c0r/7rfGJsN4wyUC+8OFyFnxPzcsifFtZrO2U5X0Ro3ci
UeYIUir+wxr99xfDsgJybu3gf/gF7Qr0Ok4HTutWCUBs0fsbkVbrsVkzkREYTfOnR+mvr6PBWyhc
JAng6Ljo+3sWwRVuEYRhOAbUcknXlEO3R7teqSAHL6EvyAkeU3+m5DKIP6uX0MyJgFxBW0WvdeRl
8mlnmd0nGsmUv3/O//o80XGibbLOSlwcGuuf/7LKO+u+yWeG/hiD4+Uj6YFhlvPZ76/y1+eJq2AE
InCNXcv/KFcXEbk0XAn/aKc782mqE4bJUJYitY8j8hv+8KXEuqu/XwDXPhqSfx97Hvf5wwJIZpje
gIZKOVlT9BzH0YHRguysPY+tpD45dd+/ZHacQbFsOwSkjelpDxTHlhe2+FUufv/t/+43hqa/nrR0
oAEf/Tb9IGOPWEe0I7k/dAc14iQ5TDMZUX/43n+60IeDAcbdBCElFwJBuAbIUzoJ0f5pcfi+9H38
ddmcQSEi0MYZ+OGZKSYadwhEoWZrBH73aYG+QvOj5A2Ha/QcEQBSURZmAx1BHEzzmQVSHc7UwAjy
D1/4754rE1E9/iI04nAp3j+9lSjcOcVVu8lp9IQzK+OujFGx+gRpHX5/E9FRf3yo1v2A2ycMyD1c
bV1YfnlV9M5EEWuuAy5a380BGh6qE6v14akACo/1cKAPdWdYU+lsoqpDrmlMYEXZp7Aiv4pIeJ/T
MpKaB0BZjr1gU6kWRmqVNnrVC2f8Rn5tk3hwL0keGeAT0GYBiM7JK0bVny1N9NTX8yCO0LIpwidJ
9yTogMTkNxrwJ+LT22LWbxn3sQVJRXYOg7WeOMW93jKQQAXpqRxO42wv8CMAP14m9RQTWZXxmQJt
QWSz842h6bcjuUIjqNTJ3Jeev2ZmDVnKmDv2+1B2WuyczIrUr9CDR5DwEYiT23d+DfymL2XlbAxz
NkfYSRWM4V6f+nLf+l5LSGtW2F84GpnlOSPh1tiXDtxp5ohQD+aNZY6qcDbwFfA5Jz9dz0mcGpig
2652sUQnPwzS+g+7dAZMAPM04P0cKzVp2CPG6tkX5F+D9Go9TNcQ89rhjKDp/tlqzP66LhEhuV7t
kprUlRWpai0FVNCkVj2HORrvT7mfN/AiMoCMATSp/AtAuvK1bTUIYSZwxxoIuJuVZBxG/jW07ugp
pSXCOWCoIlrXvHjp0UhqxzuDReHlW29qUydMSTagu6v8MTk6kZk+jZqjt6dFcpwi9LCfSfIbORGi
P1f0ovFvFNrTWtwvLtKerCAyiNxVMHR9YjXHSMUSV4QbaRb04FS6R4D/dFQLyYErHOopc8IMrtye
jiR5sZns53qDlTh+bvKyQ+1uMalFdqYhwvPjgvFwMtbzvWUjHttFjVWO4TBFxCc1a7hGbFaItTai
Uo0IaQIIfVMTzoE8wXOYOIApnW6TVsLW18Qa8+c1/g1zhsnewTJaaJQoKwa/hvW/htHkqjqdCLoC
r+WvMAcGxxysEA5x4YL8gH3pqvYhHsAqBrLv6xtE0SNh6KbTnnedhTaQk5Fw7ySea/1WlRnxlqU5
JP6+tqBf+zQ74lECNyLntCaQSP+Ug/Jst54hNbH3p8Jx46NlVZr0TnJ0Oi09y9i00jNqG+kcSlCR
RaDgH5R7iNf6tavp2YvCLZZcVNOqPKMTmsLbAmh5CVINRqNLuUBuRiWB2bELgOUn2VmCX6CVrjEw
6JJv9lxEKwe9m/xtIam2NhOsBJ2oaDCssEasxWcoNJrRhvXBicIcToYNWbPXh13SMAvfOFJOKXpB
b/0nkbjj7qkyfjpSLMi0NoA7TWGtyik/OF5vWAQ5eMt5pk0MvxoCZeiOW77dhvXid1dUdYTm1rCm
4gAXfg6RA/dAsQGUUpw7pVzIol0nYWGEUT8PCZX6HtKJWS6IEjkbgTORBQfIpF+ehc+UtJgFaMcp
GYuzNEacGo6yzvJQ6Fr9lCil/CfsIUv3YEWg+Zh8RvnXhvQ03oKldYy9A2LRP1Ut0uOjx5Ca5ih6
6HbXOh2ldFuU5pcx6kl1aqC6EqXnT4y1EONnXxPPL8Z9OSf6waD+kFuYhzHDYVLAbRJCjMnfdC22
3R3nAdcJEporzsblhZ4DyhOmfF6G+ZFuedpcdqKyHgt/yN6q3okY2XbDQoxJ07gmgB1RPua+zsAI
Nw0xpUw7WCXMxCRNdFAjTXb0GRMRbX1V9vsqye3beJCFExSOmdtEBDB9AoZI9F0wMsgqTrLom/lT
7wjcowGRA421N4w1gZZ/ImnFjsgAvYW/WJDPp+ALX9EzFphnec+W/F4xLfLyA8d/jrPbJh3amrvY
ushM+28u0WLtU5nUNiJxMbYige2H3LHbDZzqh+uJcNsz2JzVFxVnogumyJYZWoQmz49JZVuSFQfM
9lamlZ4S94OHTpuC1iyVY4eUJAAA9kBf9bz5cUr8X+/vHz4H1P+sm9u33+Tz6/M74Rz/wU8D/poH
5dJVoyz5QcDmXPLTgM8febqxnsNQ0HGwXqvBn90/YfzTxmjGbBf+NSSs1RP4s/uH4o52Dj0xyybY
yeZM+t80/94fwWj80e9yaD8ih6JVRIXz/lTEdutJlhLCQ8GnBB2cpa0Gf/FAfo8b/vKrXP84Yf4q
7fpeKP374PnjWnzc1UNn6UBLPlxLVCUZwEWXhY3taxfFMGqw9Cwn9Lv5i8HqSkw5SSzJZIApjevr
IjWLUMZzHXrzNG4sDvwBxom9GpbkBEvI2jpg9XYzKYF7VSLRhUob1ri74AppdSi9vGOHsiymVzX6
p4SRNbCq5YJ317z5/VdbS8AP38xyqMFWtzcmOvqx786WeHEcP4+4POZoSB6EX9Cf7KqtYbcN2aGW
BXQUZ/IylPbu91d+XzN8/025Mv7U9RGjx/zhMO9MCykXRG6HQsh4a4+ocAjd+RNyYEW4f/yCeEbp
KBAwsOo8eb5/PTxXygdM7rN7KzsbyS+x9XqbD8nArEIySihbEzrnemYJcDdFX5n4xE9zvTyALprd
QOSa84kj/tGdc2Nfl+RVbuyiMt8SKJU3E1N4BoGWaoeQZGUUUBmSxdPkiewLlYcbGi78EECZjnli
ltufDcqeHr7/jP8v1q7/bwH/gqfyP69im6rv1MfIO/6LnwJgn1WMhjhaXuSS3xedfwmAv7NC9NVO
groePhDdn5+LmCbcf7osLAwqGFfQXFz5Hv+aYRiQRHQGGJT4EGhYeP67GcaPsvWXdxAvCy0hDgUw
s2D9U9e+f0SV18d625cc3NplGkOeSNLOtSR3iYkvBI0Ry8ljkP0RnesrbdYrh8Om3XnDtYIsmoZ2
oxF5XImYVI6YH0G/YFYJuNqPVYyBFHmnjXzOKIZzdA25f9T7jqxpbxq7/rM7AVk5M5c2fkgH3nxM
6XMfXfh0wJ91hY0vIItP+GCrRu/ZNAlO2ST+cB1NnvXsUpRuc/LcHlO3QpujsME2eZI/WaNESWVH
5YvvK5RLnNpCBAzZJYVc+hhNDEBd0QPAY6j3oEm7+JJ2hdxawO6v24KAKleIfmvpE/IRa24LaFVZ
co3aK0qRgvnIMuY1UJm7lsO7RSK5GQbNujOmurlqS3SLISmx8c0wxd6p9FN7vzjLdEn2GdEiS0ZU
aDZ0nPWS0bxEHtONJDdNzqvedE++EYsAxXC/iVQrrrtYuWvlAGm5sha5xcNK4WENzbRHpFWOQd9E
4qgTc4731Km8q86N0hc8tkhS3eLOrmVyJpMpvvPjui6gQ3nxwXSUt50ZeBPGrvPfEZOcbW0vemu9
+qlsc7yhaFM33Nrh2NHaCdS6h5iJb58R4VjsmVvlnx1T7TRVhUlloYYzCcLeVUQehIkj7V0FxvVE
nAKIarNcQXpd95ntR1wlkbhIK1LgTZvEw9lr/dCY0hgtQhudUMZQquN/oegcqRk1tOgHYZac/jV4
5heOAk+xMZy2CtaoU/KUHUZajPnqq64bp2O3RsBPxSpPrcD7nQ1QI4nHMrRPvoOJxe9W3jT5zVuS
k6u9nyQLI2HQwTB/7WNUGIQueeO8W2G+DJ19rtddOmCugMjSwZxysi3cmhAbc14rU/OCABgtdHJ/
Pvcb59JupHnS4atvoK1rENop8vvCiC8iQ9V3MnPLy6jqs9fFWghDnLuhPCv6dNxPJnFvkZU092TI
6bdr5mzQ+F7ylSq9CbvFzPZSVjb4Yz27bBzBA6gZSFyn9Do1ve6sQ3kSJNrSHOWcp7u2LM+XvKyR
OIgGFOOQkSSpGL3Dq4PCnRs1N6FkTO8ZDsW2PQ8koM+Sdyrp7pgXidtGU8Y+y+IGODYZWKlPvg0L
B1qmKpnDwpNHtmJxWtA/htIQX5RpZWd9aca3UeYraMUWXN+qdvJQFfV05cmJkHO0kaGujZif8ecs
i15e9Zotd6gXzQssQf4VaZjLpSRkhPhEuzsRvAYQC362BcOR3CxEnuqsA159Itrb3REM/ihaEW/J
FvM2szvLFWzcB8Qa3Mfkd06nOPaLOFBkLHu7iVt/xG+GKtdvZmA5sXWHQAgso5+ggkTnMD32S7VG
s83bcgYvuUnSqPiCpQ8DNu4scsJly7Mz9UFFruZKkcwRmK7kfVI50IMp0oCMOIhiiUJVa9vsLGqd
JnSiuHhQDnTuRgnrlE9aHggSR44VjG/dbV+NMX9Zo62umxkpSKnZadDVs03cmKy6+6nMlpkGEouj
H3BTD2tMZUymVa6p4aUTeTKuL5jdV2FLRi+AxRTAOsGitjj4oy6fCfSLaaQjnW4yy7kgz7Og8i50
mt5J2ohbt1tDDhB/oXDY5qMrzsl/YL0xzM7CBFVy626mLiZ7QsRYcE1FUDlNgJ1ZDRfTqjKv9PqA
4ugMdRNl2lAQ5DlkB0RX5IsgKcnTmVhnRJkkRjhc41xPx60fuS/WKmSxkl3tWrusJ6MY6eJBL5LL
2CBRfayKTz1+OwwYCylmTag3hCsXyb4T+q5UEf+/IjeSPBN3/mqln2A5bjTPfgLRCMRd34l23Fej
ceEZ7U5mC7rxcmuWhKVl3qnGXV1axYnsgFM0VfuK6j9a2v2SNGdzVqMrkZdeC0UXIXI9+tsyNncw
76+QGm2lGgLfJ3VwHsmIhvsqepoMSOZBqHbdEecIVaeJ4iXXolszm1gOjEPO1oPG51wRl6BZ83UP
m39CGn7HkuaLDRVDtGHfwvGmjJQoBZlPaDkHZ76h7CS7boD5aZAT1ZCvgdtFXjUmyRdx9ikv8x2t
xH2rZZgCS9042FgaL4vCTl41A0L/EWaCuBEt22uiwTOSXuR8Jt2i9be5yD+7rpvgKlAse64pcEg4
M7HoLJ+7VqXlzvbJGevzGiVw7Npbu/ffDDCre+It9GCR4lxa8dfaYRFxKnD8Y4Job0TRduZP6iWa
sv4iSnRK7KE1SaFKoisM5ZKwVNp90qyOk+fLYEqIlsHUgmIxs44shMnGUQ1Z1XWn0EHXoaiSQ1z7
V5XbzgypyVxgXFbhAgE2XJGEu129eY99P75GS3UhwIdhWhxeFmnyRvhXpbkYh0j57S62qk+2HqEi
LLuA4wphEA5wh3aES1FglqfMQ05Q7xAE7VSmXYoJ033hupgoybUc2Ql9G/rvJFk+ClAD2TjG4TS6
x2EmzybqbvTYPG+UwbI4FgdvoJ8FPah8oLiCJjWP6tA3ubxo5Ow+K/pRRxj8cg9QtMPx5E/pzlwl
kaofxFMCvqF2WLY7M42HrUusy6YckYujVzNoUpXl1m7S/JF8He1JucsFe0eR0pKUPs133/pG3+0I
f8w465tBAi5KVQAllygWx/oSjYa3jfVBbG2l08Eb3EISIe89iSm2SSeMPqnCByCSsd4hvLHwTowY
TipmRRuUCeU1gRYkuA39LjPZilLqlMgvVYA35yqHgFqPNq4vGl7KMcmgaM3zUS3Zsejas1FpTyJN
dx6uTVTT3S4BUBBknXljL6VxWWbmOU5RC5ux0PZatrBSGNobSeDWRbyo20XPbwebOGNVC57f+tQX
DuGGFagGP3/L9DVccdGcEGAGMrV02WejXx3ycXTDhIMpUawzATNt769skvlzlzbVJi84etWzpja9
MJ/o6b/ZxOvsmjLzDnPNtMwFWKvK5oGpux3E5LBiRiOBd8DwvQOBD8tmtFDI7bykrS/qaCqOSzGJ
0F3UnWFwaAJr8Bx5NIwxHC1nOSIzcq/Ad4ziNuloGGcgB5qoEfN5CzLkunPddpf3idhyBsbsFGkO
hOq8esWw21If6mjPhd77KnBAGDzbROVuRq9ACJ7GZWfC7pjXUBziSPnFNn5KW51UJ/3ewAe2sT2C
KrLFWM5mbeT/D6pZtIPAbk58QGzlh6gjy6ofKrfeptxTHRzwSBxCgWw2aEqyjjdz0hDemMnKvEGw
VHyxtJgLGot3FWV5e9Hb6GkbNUWXMcX1dV8Xi3koZbOooC4cedGh3/6i4z9dNcziLHf1gd1oGs/Q
RPKgkRiNbEPzzjVsf3g7aP5euFhwmcTUzY6jtnuc3OwRMu+Yro5ese9GS5w6EVuP3dxwxCkYoqQ9
0YNTWnZbYnGulwQPEmruF3jHqBRITZLXcd/rdUhqijfei8nTsn3dRy6LtuaoI4nD3bTXx6y6bOdh
Pg1CaHgSxDTrYxx0tLq7fUYQsnid7KVboUbJdCF6gba7rLxbWBylOvhpMZe4t6b2M0pGXhhClMTz
6DfJfWFGy0hi7WSf126iKZwJY4+A1I3j9tXUcsfZMKri5s8kzxRb3FyZedSHMnUuKoBT8sRaDfOD
ZTzVQo3YZ4K1UyxEm9mz+jUeokcDv9FnPer3rWNl+s5wu8ZGQOk0/oOc8AfcFgSR/V/2zmRHbiTN
1q/S6D0TnIfF3TjpU7jHPCgiNkRIoSCNk5E04/j09/PMRHcp61YVatGLBm4mkAspJfdwJ41m5z/n
OxP15v1sPMyqIFx2GY8j+cwEIQZudt/vtnOmaPNZB9Har5BoLJc67FAYce+lgZcMeaPeZ3hbahPU
tejR7UEgUYa8rvbd6K6axZV+rYYx4cKJDGiMX1DDzNy65YbN8MCmped9J75fP3W20Y9H32eleewY
ftk3HC15TAedX07nZhng5kbIHx2DNdWPH+TZGwaf6eCK+7yO6vbKyWksOa49zSjg/CqL6tBRzFfl
WNIpPKVssJ2+5ufC9EX4aQFM4lBPm/QNFgOnkOLn0ozZ0aFT6HuF4zzJV3uE1Ky9Y7g0/h0luvh8
h1Xs+H4MyD30+KQjzS2Qr+ncCpm63c1UST+JLCRBD0bBtY6hx1y2zFd/UxjMOxjTPtPceXvpN7FL
yz+mjgoOHXkip1DylsdGS5kD59c671+LKmy3/tB1W9quWKaiYRcoq3sYhNAydmV0U04j3Xky/EiV
Cg+uP740s9PFtUGT7uBK685Ou/yRqtfHquZ99m39DLdFbusU9l/aXUV1FsXFMN2R0E1Ijlo7pzJO
VsnQiyLJJ4U0X7gtVh5VIblDYVoEaJ016qzYlO79IuHV03PFuSCNQXKZG6OVe7vUP7X0t7NcXhh9
3ICy+ZYOCxJeB9EAxaB44at+011+h9rOAc/oPip5J3V59Br9ozDlofaX87rW3mEs1Jtf8AXMUVzr
NXHzgB6SySKa3x2LDjwCZXwvNjApjBW7fLRuhwjYEVPYqzSaflLG5dPfGckb21CPuLBx4Jv1XeZO
Dwxkrq3OnmM1Gn28tuP1nKpTGth3egZMIU39FdlIIV15VabzcqZVlV3oyPZdzuSFbTbG3Xi/yup1
icJ3zuPTwSnTo985OFd8zkTchr7Z7i8PwUYc6u6rYAIGyvKuCnmUOc6W5OmOxXeMJ9N/r/R6YuY2
M6yiY25V7s5Ii/3KASOrwu964fPwlmNoO29LhL1hnMTbwjQtTidxXNb0rQqLHy7515NlNu8oHke8
gjTG1Dqpl2zdEqV5mTPb3A7uuB/M4MNIwTthmc/pXRbTbjSnS0pRkqmAt5Tpm6B1R+zQ9vqhXS5H
0RS8b1reJ8hwx2Emf9RRfzj4q5NIxVu2L4kU1bxBapRYdRq5ATLy2Qv4eDo3mb0yYbctNMnKPIeB
gaXagkdO/K25wLhItjgPU1A8N6V3r4px33lefw+5nDN+yKcc+scgEkdQvIeQmdTKr5etGxDPrR5h
Kh003VBt0OzJXD3SHH9jztlNUc4vczelzxU8kIpC7sBeb5yofHbMMaGj7SofzSNVWnux9oeASsae
QvGLY38zB9UWhwO2AXs6jTo94BW8CgfNab58psYq9sMKylZ2BK/1aIetQqSprqxeJBaesTP0hSvd
WnsTJ7mjjGdoMA0GAvFzdpW7JTjr0MagIZw128yOHuB7KDCW3OA85zt6O7ApWqW34caPq6W/C1cj
vB397hbl5IhI81oo8ZmyMVx5RCchhVy0KbvD2ZxGCvBq+dbni3OKWsCbkPiSPmfFKMbGSgrAHIz7
jeiOIA1o+aLB+24qf8s5inGx5cS4Gin+nWZa01Jd3+ORtxEI2pPoefz2mqwzcaZbAniPdORtw8LY
FL66DkX65JUMu6coehiyHKXCgIFGo2M8Wx3KRrSvRycO0HWu1ta9smjn9YgzuKU2Dkg6MMIre2u7
3iPt3ccFgBTPtizpjO60dqG7I8xZ7xE67uGtXCFnce5GkzxQtsnJ0MCKPx68pm72nRns7Klmdiu9
73gjX5URXQVlu0Vh4kYRZJ3csrlxCifuzejYASfnPKSJZgZXwSWgUaObN+2xCKMtKbGDO5vGtdHf
9LI71xNN1NPCme4SwwL4m5QRfRNu+tmIbmMCnCT9DI+HdssiJY3SZ20Sddk3JR2uWLVXPLIlZ8bA
c+9Yr/En0cTrMXRkFLutA8e4pm3sIU2jHdPx7aIfaKk69l34bNprMq71g80H7kb9cbA5rTEaNyy2
pFRRAF4YMNCZqIOUDpPU81zO5uu04wjO4LTsPsJ83WZL9tQDGUtEVfg7i3nPxjOIYCmzO4zS/tnU
xmG11i9CjDHZaUF7mV9xT6eXF7iE4efxCXDWdWbx1hWAIafyH3L6mpgfh1u6VlEBzQuRK+g+x64h
iji9E2G+rqZ0py0KDKr1W99Wb9D4Yi8lG9i3PlJMAzjFmO7CzNk2nj4tTXc9secIMI9SgvAyr7RR
lZb4BmTtdrQwzg/q1HS0hxdGcI1Xo9ngfmUFK6n6DNJs6y/e29K7t6XX3zCmnzeYkUlsmJWmBcU6
spF4ocVwZ8qLd0O+oaAdZ7/ep8PFz5Bm1OGl05l2S6I5PuIuFaJk2Ab7OUtlAnuHKCB/DUWK2DfW
IdgQbHwMzZpOLDfC4GLu1IS3xBJmja3Ru9JeY+0s0MxkuGkcsups441qM0AewhuTQ8phI/JGSQiC
XJtNuwr20oaWu57DVttftbXLx5I3uGNK8R1OzpiIaAr2kw+LdnHfSmUwI8tBOVZdSuNnQ0OXwnhS
VM9NOkTTa8Qxiq2scBfGQ8TZSRGTCqd9JfXpbww6vsxDWGdGZT7WKq8rglthOy+DEQeiJ8cESq4p
d8R97TaxmQquu8mw0gdFo7oDQ0oKeXILMl77iozVMxQrxgFeSuHv1p18ixprmt7jscs7PDa2bN96
9urVjhYO3HKELtNPGaTTuCtL7X2JRgcPch2nh84E6YcOSR57M7N7onk7JLq5ySp3QNNsjVVtfbht
b5OTWWUMH44SdoYCDU+6eipv1mIyHjroBq/e6gFwonULG6m95Msrtd0j52yVL2JXUvi6wjZgnQAf
FYpne74EsFRKXpdCtwmzRDZjBDmUXcfXGM1FwxUBI67v9k2+BupYRDC8oFOZzrwdSjUg4TehsZ8X
Wb/bhavvJxJOt9ZcZvQOWex54/+xgdv/Nmj/JRjwj+dsTwMeq5/cCPqj+VvLgH35Y38M23wffFzk
I/GalokJ4DK4+8My4Nm/ufgELOaw5MMunsn/Gra59m+gdnz/YlN2CAxd/jolASb8n/90vN9YKkzw
xViRLrPif8cw8Kv/mr/dCUIHGp1FcBl8619TECMLTVN5ZbS1215h9nbRQazIAsU5eXuCgcO/AFj/
OuD+4/VA6fOT+ZYbwsb9dayHwB81UQ3gqy47RCVDp+vFFpj+K/PtX2yxf74QyQvszRQb/J07wS66
UBpAY7awqpf6QGJUVfvOFcGNznj6XheSc3KM/SySBDV9JlZVGTltvIrUlf+WMZb3gpEp5Hu3gP6R
Vv2rn8B1BVNVz0+3OQ68Q9hZ2ZNfhM2pXlbGQ39z+f0/bBmXD/C/56a/vxY97FxSl4iVwyz91w+Y
8PHQDQu7hoG8+IamavNOe0IfNQyvb5bu8xMrhrgz7FH9+Oev/HsO4a8vzRVr8hM6ALz/2itTmBit
LB+Bug2s6VwFbn6vLb9naIUEiPfJvNR9Wz68M2CEjHxgJlRhWjypmWqjxGz99FS0sn7+F2/rV6fw
H58IBGEw2dj+TQpifv1ErLahQBaQz9aTXbsLyzw4NA4UEOq8avCpMztDZ452Tk/Ps9EO815TO3Si
QcAHOJ/S+v3P38/f3XFsyGBuXdznF2LRX5M5Te2R4dZ8QdiNF4TusvOnmMrX9SLrTdNRQpOo/sVr
/t1dd3lN7nXgldzwUJl+/QguFjvfXgmJAWDV56qi9pXJXpb885/s7y69S2cRyDCCYjiguAZ/fZU6
kope5NnbBnnbOzeDNer8vjXLodlATKl/wC8oo+NIh2mLHb5W3b/AoWM34BX+9gpkUQEc5lwqh1wM
DtZffs6C7k27Ty21a2f6NrAblrRhbC6tS3ZMfcLwgdRsvs+r7b131iie3dK0+nO0RB3IH/I0H83i
VD+rLK3oFc5rDwujKYZ1l4eoUVS+KvZmKe4rC7slHc+3DW2zt1PRwUvOGGw9wf2FM7KE2r+3p8UN
GOtk9hd+ylnfGiBhTM7cvZs944OZYVnPc0d8N2yGxXs2KZvyKOrTFdAZfA4Xdbq3wzIJupGJjttb
dhtL4kFniCm13uJlGIyN763o7Lb29V1RCsFHzCCRZBkFQXFjm860l7bKccaDzwRJj+rm+7edW7Uv
jgzEOVgo9mFAzVg3+o4jx0MjM2XDwTTuWyNo7jTSU59Ik6nNRqmLPaG17IvBErO3+0Wc210ex370
9GGFYKbucpCCX/XSQlgzvDr/0dHuZeycnBKPrQpxmW7CSTCcH52azSt3JeipCTD4+wQlVMFQzNd3
YWsFX2cdjHnHQpJehj+tfmNfG9FNAWaDQ/FsFm/TatAwLl3KlDedHThgMSzyaKAxbSM8+QLeJcJ8
xwi2Q+uZN3VH9dnJFAjuJzuLCh8kS7T0O/TnANHFMBVzyhz7+95P4b4dWvAmu7q2h+VaByj+dq2I
nbV5S3BiQHCkqx5L7qFiVBkwr4NHsGmVJhzkOF3ebNIxz9PjIhV23ZRi1C+mP7n5oFgW/SvAVLQW
7znk5y8U9PXOG9zSmcHPCs3iLvdMaW6dqq+9BwU0AJduPubmd7rhIgM/dC+bx6UVqXXy0OCiaxnQ
fBjs+XpmAJ9cGdM3vB/zvM88jSPXNCdFdG7C0RsYqK5d1JzWKXMUomTAIgT3GGcivQFKjy6rZA1e
p0OAkhvt6rHhWBVotZMUi0OogJ7zIxgNgRJVzR1FtCMg94TqANfcaCMCyDcr9P8NRqKWH3xdoiLB
31MUW6lane+h0+I1oMTeSk9qdmokP8tjANa7hXiyoDJf18sCNH7AMFliLbx0XEgR+buqDv1in3YY
yZLQr3S5xfNj9rEAsF0llq66G+nB9AKCRzMBS6nBz+Iy0qKVsXJ1Ajyq+hCUxCz7qCv7YrfOAPVu
MeRKM0ENsk/KX0PuUFMvPwv+Q1GYY+E0DDJS1Fyuvj4vedNYJ90Yq0zKIUKzWJl2VcSmmNq8Cwfv
wSYc8eR+ny+xlNgrsPNymJV+sx/Je7xFgQV+hF3QbOB+X3PoqnXrmxuEBjXBEYKRu12dyZz3UmcT
hOjZnM5TWYzpPkOmWxOTvhtoIFSd2Ye+ZNwERK3oY0AmOZOUQSMxCs2xlEM9rZ4bxcmujfXgGdYW
0zsA1qbEswffGu+zP4Y0VnfVVM4bk2gfjCJhhq+4usVNxUyti9tWmBMrIdPCRPgrJ89u6azPKnXt
4ySYT/P4cq2zXPP+PS9Kx9lXa9ite8/RxpchR06pODmW6aajn1FvlNFn0w3g+sVjoumM5wrVuX9l
vt+ZBxI1aZ6IOoPMFCPWAzfcILaERcyXNlYbG/XzsfEz40PVfngraAeZGa9ZI2MSKe0hngTOCmas
rngJrRWad0rgkIUsLVv5WLlUnPNx0Fx8WtYQxqmmQmo5B0Wl66tomuTTWnm9d7ZXp4Ulp40xTSBy
VSIGfFYR2EgxK+1g0vHdhM0YDecRa8q8hzZJaCYqHfY9qqmqb5gR7AWhs6dgnZN0sK8Wx/jJshzR
CZtmRrtrc9v5jEq2xzFbZV/tLAF6DASSM76y+b7USjau02xZhi19Eo3ToPrNa48s4jLjOq4BqKGr
Ng96b2PYNsvNJlhzt9xPhtcHVMU2fRvbg23Ym9JvgXVFrnTys9Ma+idOkaZ9WCFoBbGRlcF970ct
0A1qIYczQpp/3YZTiMHVTRmu9fznkRPvQDjI60z0coLuXwZtFjpOVdZR09h64UmkUR9eIzEGq7Gz
/a632g1med2eZgg1aueJeTxNlA1SOqpbT23UuDg/anM1aMOuhhBsIasf8kqV4qAoCAQdqJAUWGwi
ZaP/+A0/YomV59gwcsX60kj7LNlvRDy6pMA/IqknuA2CtjVPS9p54ps2ql6eCc8Y1Y1EFyj3WUWV
djIRUVhxpchMNfZtZczgqN2WddLcGcKqy4PLeZsBSg74dwRpTLSfmvfa7emqTOfJ7vg0syJAXesY
jL/ypCCb5dK17BOZ6C8wzYvCM1/hV8iHV6KeoGLccnT0HkadTblvadXH2odUt0XG08uPJVBBc2v5
GYImxaUDBqmgkxNJiwGU2dUMrWS4bTHIpAmeyBzliude3E3wfo8iEBBnjLmYHvt+zZZnTafGfD2W
TGnvmJupu2Ak7LMhKuSIK4mXBwkxrchWCQHPrctrkT2SKMu+6mGtu3OPiVLjfus1ZZwj7Oerkr4J
9QO7GAjuoJpz9dq3qpnjOXKb6c7vXHWHCFrnb4Ml0m9UaFTFoepmpZLUaID9MZx1EHBzbvlvMmO8
9t6SO2Q4jcDH1lD4DyhyfM5YMtJgZ5YWVqKobMJbmjfhJaq1JW2nW9gHm6XTdnFr9Uv1SsnDRba1
wHtjOU+JRXhdhoJIcTmxWRz4xHKKFcF8IxlwDvHCzBxTTjE+g6VG0kSLDe+48+3vgVnkJ2bOKo+r
2V8+7XZc7yPiMvROpU7/WEC2XjkTriSFU0bvp2wmVv/Txdf8oCOfpJEeqqw9TwOAyY058kDa2Gtu
fF/snD3fUAYVuxB+cuttotWi3PoCt/Sj8nLzuvDDeYm14Sp5snq71xAYNdbE3K78KKkY4LChMPP6
XpgjqcbRK1QMR1O9jFRv+FtdhWEJ16yEJ9dh3+g2VWj23dFbeLZvASx5zKMwxjBpE6wF4OxgN8Ue
yVDMnJnZFokR4FxJKJgeqXjOWWaAgI3ajTHliIrBtGs2CUMBky4DuyYfxgLPsLiEK5dUs5iejMHp
560FVODLCjNLxt1Sy89pDNfXYvAhLDHeL5m9YB7wuV9Ij7PGFeazL4L+Q8oFqGGrbet1lUWOvTVf
8+8c1VqNt4LdGebRegr6+8iTut2PkH6KxMeSqr9xPajws3R7r30zzc4mUgjp3VpoaBkzNqoFw6Ui
qZXLrM6fGb1heoCUvRwEPiT5wdZI3jTwhPh/Rif/3XvlRI9jXvr5yRkoSNGwOMEYJRb8snS/hmOK
iWCosP8bccU+O+IZScT0p2e3ISh96Dt81LoCfOQF0LPyYZzejbUUw05Mw/BsiG6qbyK2q98NYfcD
Zg6yizso47WZ9MaC74m4kkNwwpnD2FlcKEIe+1e5Bf0X5tsA8B0Mo0UPtwArfHrO03pgVcVbDLx/
qcG0toY7I1S2ffrT9IgrJuWsovPCBxhtzG42h03vBUBizSalxMkri3Iv3JrBzlDXzisZOi9I1t51
3jPgHm88bFy9bea0mmI75xjCgEuM74FbIA/jHZ9KCs2JyMcWXCfAzNnM08Rxm7xIdBUQXA18cnZJ
I2nZ2HShM39mnVHTFiNxl+yi0LDvG+1WxX6hsB1nLMisHim+4qlcmsqytotNbjBpzS74YXKdKKBK
3OV70WkcJXZUwT+osjUg28rT7NMTMjq7aRClcdND5do4ch3YV7YCsVi1KrgPiGm1hFF1CJkpsPS3
qGlFuNOw1jn4OaL3Y6fmapKTGBlQDNJiaNzgNJINVolYzkWEhVD3K9kt+p3NKw0kkPFi4LgHisrD
m1znwZdnk0vcWF1LnUdRRNbd4LWmvQ1LwfWxuq1/HsK2nHdw7Ir8yHx/+bKUyVKDq2rmZbMuEnvH
ne1vmsDmxDjNGKZtsYgFq2UtgvMqrbDcFQGpzyuwxAOn+Mma/GuQ7VVwrHUIFFpfEHrzVppUcsch
ywM8ardrOTPpdWxid8oXFjyz05sZRDsNucIEbT96ATHdmRffW4FliJ3dTRTjCA7GqN24Or8hheTh
1pg9DrGVxK61gQY6ukSXVfbhFBZnTLjzZbDXzTC+jUVpOnFDuP57M+N6SrhUS5I8S4FzulPYcxKT
Omxnv2gTBdDpG6L4dmN31WftUSnxw6xo4zn6Xm96h7xzc+OQF76dbquM3fWu8ZwcTKnZ+GOMrk5H
N/0145/FVv8TKZL/ZaL2Bbz0jzXtOP/4/Fst+/J//5kbAXDFPyGVUKBBAA6QDvlDyqZ91g38S9iX
LAU8//9Wsm1+B5GbP+byu3Qjo8/9qWQHv7kuLqSIX0MQBqLk/ztSNn/0V/nHvrytCz8LMYZ/4XT/
KkDJ1R/czvKvBqPs6IkPrZRe1d7Io/ZIUQ/JTtibBpdvqOvyyYlkfi/SC9wOqCbIjbQrMSCVa/QU
WZnn0vSpWn8nahArp3WAGHeSTdE92MGKU8nnQBPtCrfzLqWTq6EXeJi1aHeqb2wsVtYQ6ThjS8ng
D+qjcJKMXSaGGiyCCzwRf2Bi5RX9pID6TiVTugJLNVg43xwPlCdxwoor0lEMH0GDA9STzV0uWhiu
EGch7brmXglsIOz5bZ7bGWb4wW0WvP84iaxamtnN3BuNeUPk0EqnDe/KPDe+Ub6uo4zqQ1lxoH0N
6Zf4yDSME2PWbMPgdNjYKaElI4xEsqcKyVuTvkqfB6qWGCzXadArTh2rZxnfMCf5FxPR4jxMQ732
N+TZpfHa9z4aWZxF2UNRYz7niO4wkC4JkA9ddTZlUHs5vvTauW36PMwfTGNhkrwp0stiPguv+NlB
VC28OBxLgtToxm72mOWR9h48o3ebN2jSctktrB9x6wD8s0i4cTYue/k974LlC3OA24EaHSDcbBn1
+rfuQq+uStsCN6+T1mKnlDdch6Sri1sASuyRDWXbt50SdMxDkDXypMgaa3kOpTn9LGyrbO85nOT4
8zOOTuHWzrL2qRNResUDHPbzEvoHk9DzfbNONBiiRGGwA6tMBZ7CopPaufO4TLWiQicI3HreCRFk
F5RgG8EuiykbqKNrzHgRhXDNBE0Z1H9jK/i1eTXXeOnobzPdE2P1aaARrgecCqjA7hYEByxm4BCi
lYAJB3nDAZxFn1ja8vmC2K02g+dWwXZ2pR2eUBVyK0FBnZdjBiFGbVs5+caJ/Wtd7Rk7hti0tD9c
rVQJXegILSW0XQpfH22MdgRG+cFQHYK+7JqjkpP34k8EJISxzomUs9qTX6SQre7aYNwi6bdsQur8
xqhrtcOLiVUTT1R9MzgZAQ+89AaWbAxiNPo5y+PSL0W/lcSjD7Mlx/uMqf4tYEsvsctlNm5C1Q33
k2ysIAbO08CBJQLwYhlGc7Bxb/FZNdwSW7XUtHuOA+d4N+2rR1syfaY+EDt929nu/WwH7QcbOP8t
5dLqeUoaECeBB+DgWngskQhpLi1nKyJJe/Q4aZVJSKLCQNm7aD5ClaVxLoZSf/NTL3+aF2wAYckn
3Y82zT36yO4fSfVZD1Mh5s/cnot0LTepxjFWc+7SBnfTBA6UE+D4g1XBdYYtNUdINpuZ/Jij2PzU
88D1CUiyjCp7H/UNwtfe4cE9B1ta+bL13bZsgCOnXLmmfgSKOlqxrqLcN2OIyIW9blOO37I+lhGm
R/nV9pMzFkBQyzRgp4YcLTAYzE3RYnLFijD2zbaJ9KSwspDHiOoTto3O0puQbTdM/Am+pLsjdWJi
fpydyd21EZzXKp4DPnzaDMzyKc1M3ua1Mylvml5qtgwLTp6wJ2u48dq8MvcCZIkNCqV1sw4Fyk6d
DQfgMX+WoJMxMyOpT/mHG3E+f4mA9fhva+XK8im0K/SwwRpkfx2VWjBWStUqQPnmPdQGOQ3NcNfn
M1zcooejQCJlqonAWNhZ097zP4bOw/RATj44EH9z9/pC/JHSrN9zvtyNFzEug5PjJOBosW+OlfGI
03KmSaQip+HXBfYTXJXJYntUwtn8Rder1/VXYemHDzkAgmQZYbL26MsVZoFwQOGjwOfATk69Oc5k
x3VvRz2SwjoksFXqnRhG2BNYxKz9XEfVS754sND10kyI8CYjWYlJ09GcfSlUcI+Y+IzbwW8nBGAb
a7Tf+HsUJti7LY0fGzodvfdxGYJYT3We1APKBvYRmjDyUZ5RjqWxmbt1eSp7D1ZzVHl6WxeekxBu
w3WPN9ze240KeuyxdrRziRfuhZ1bz15Z43SHwyyzerhqB/PLdw3rKWiZwCDWuDgAewIVUd42L9VS
+PUJe6y3T53gO+7VDmUwYyW+GsgndJ9p5Sh53QoJmreEO9JyNAuIFdljThwctMkCwcXHz5Fg22sy
urZqN72eKZDKPkuhig8GGFDH/Xkos3PfIBXs0qIw0oQbxE6QbsDDqYxzLDKNmMLYFaq5n4OFwwMN
A8tGDn5z45fQShK3cYmj2WHQLDvhplT2QQEOr2kCVE3Clhf7I2eufWErvOY944qZoQHSS1STmPHI
zG2dZjAj9O4SZcrvcHpjR11CZ0fHak2KhuP2Go3dvnLa8N0bVjPpJpfOLJO7857xV3DGoo4C0sN5
j1UZZf2GQ9T8vTKc6Qz8uf2YZlyR8SB0uUuNaWm3+C7Lx5kmHuyOaa4/EBz47g9NzmMGyUOU6w+V
Qyq6SUukx90CyiLcp0IsJ0xS9rluPS8AZ8PEZGHD/0V7YrbQmdX03PQEX4b6D0De/99C/6fL1vcf
b6EffrbD90r8+A/59R86//kfMdeq/GVPzR//Y09NdZLvEnI2+Yf/Ign+157a+s0CFWFFEExtJMQL
quzPLLbzG1NcqHkhJngLifcy1P5zU22AmiW3bVGJg7cD5MS/lcTGNPDLpjqEbAqYNmBoxl+Ja8P5
y0wV35nl48ffYYafEyeTS3YNb4TAF4tJ15zH3mCCiK2QucYEy3u+mhEQX/NLT0zs/95NFA0GPUWg
Z5eCToFLf1HGFMjEOCx9mQzFwvm2jGT9uNQcOzbz7y1IpVrEC/FsupGYqgJAkVQ21bD4qE9qfm9S
WixKlVTAfpKOgmC4pmEwlfFqOiQ8ht8rmILf65iISAbEh4I1m5I5yuaXTgRRfRxGhSgZBn23XFkL
EbhkNCQnyU6QK7AtSVRz9CDnxm1hWCz4a5++u1qsbXLhEWWboq37FiJFLwkCCpmNm5mJZ80exBPX
kbHQ6UEwCQr/al0aHkYOJd9r5ubvJk+9i+fAAwNF+0/0sopCvHbovcsumyN9Q/VcS1YrqqwvqTW5
8CXoJXkmV/rHaZ6Y0WJ3q/CrWyEQXWatiEZtZovt6hpywS3MIHAjpEjn2FvD9kkUc9/zI4nFJUDV
gTxzdbk+TkKwVWgaL8Ut60m5nXp+GMgTleFvnVkM4d5sh54ntqPflRirehP5TXDH7h5H4+DbIiFB
ZNQX8ZYMVKXo74lds3VhIvlV8UHrcP8g/UwsGyW0L3G/TeNCEClwzo0Ddm9vruOFeGYJlm4rD4eZ
Vj8c87veDJjC2iSL6VZg6lc8zP2o/Qc06kkcSIiP6og1MGiPaig6EdcuvBFkmzVaErhI0trWIFWp
mWixGpNeBd/DlpnhSDyO5OH3iGvusvXAsZHqontPn0tQQ/os/ILi3dz3IZszmDIJ6Nugha5UySOn
qwKj+B7SGUNLLe+jSwYDpRgJyu+si0ua8GlWOLBX6plih7jpnFXiq2cHBaDIMYfzUoBbjzm2ddGm
myuW867t5/5g1BPHmQDNxNqM7Sjwta66y4wnydbc22VWW1Z0zxiquOrLyfgmajaBu1zg39301DkI
LAEALx/EQG/Gs1fZDIznVi/TWw0aHFmcBlnxVBn5VFyXTaqukOvG+kRwwx5vsrmKplsyaHo6kpNS
4a5dGxo+xqF00ldtM6f64n0bpNOJ51uJ4gLydoreEJEEEivlvTeNDcUX5mIL8FjLLLbzMnnwvnIq
jY8W45x608t8WBOSFF114/V1EN5WRNXJNDez4VwR1ZdRYqSeae3zaPG+6D3TU+KWZIm2AOSpBjJL
Unlsrhhc7jpyLuwePLY5h9nRZrGPnCqXcQilvr/OUg6McUVItb6xZ8yZuzSztP0pC/jCm9pMB30H
/sTjuUryKt8x1yoyoPYLcmJnVnR45NjA9VEaVMKRy7/8ru3IUhyAWHT1NftQVRwms1cEOSxWnstZ
pcqPSpEtP1S6IZZncx1xMszHMdw3azuRXFEeVXPBYFFgXDJoognGyTmJSeXOPYJaJdxHlyPFpb7C
nb1EzUv44kYlb4dvnz/UkPC5Sudm7GhElsVbiWnhi0GA97WUDIkgAS7yGzBhXp3YHb9gINwum5ky
UtyznC9d2unSNmV9M/nd0bdZbnJ2FnwTbhdtuzSkrthFB7i1Pc3xlfNkcJOPq/mJ0VR2h3opqf+a
cCP07LYD8ZNyzuCmXPhc6VUZ5Lec1vYvjf07PSjX7b84sXlfHJ3JgJadLLxNYymXmzWvaCGzFOMd
Tyr5mUoA5HHlYeplMTI5ig9pCwTaWT0Kqtp1oe6btrpNzrR/IQQyI/6i8IP1EFTRIrs4Qxge7eES
GkHH7sWxpzR+2NGsOr9MJknUs1WL8v+ydybLkStbdv0VWc3xDHD004hA9GQw2JMTGMnMROvoHHA0
X68V+VTS1UAyq3lN81peJqOB+zl777Wfmx4Q2G50O9Dnusumes2BAViIZg/73TWpaDX2ibh5JBBM
LOhJkqHpPMwFa/2eUnVKtnM+bOvUlPpFWoH9OxvxD208qgUeNYG2boWXLBnXSTyYz2nqIj7EiNbb
pDbikDibiu+0cOxf3YD5mRYEb0bkI65NeD7OaTqLnQGORm2X/VlgxanWVgjHfUsos74fxgFrgevO
9jNzEsZ4bQtioxU4KrF2KtlxtYszHOzQYq/YhmhC7em3pcagjSmuqubJ9jfWZNvVqY2pYlmVkyme
EWoJpsKYc9PtMsziFCcTXVwg8WijhYqCtcg05PLcWJm6BghkbzkCBhBmKwtOcViReYytxvz0uU7z
MOum5FPwLOf95sKOR2hsPfJHYYsq6tl9+UwpRnH2TKo+toD9SF3ZQXI3hqNVEfWKi3vMBdVb08vx
jViaoOhholKETZh8GLxWJTQhhRbHTYv7JsK5qttIZJ18sXqQDfjXC5szJpC+2hSxkR66PK9bFgGz
YdLog/5P440gwMezrRFzEiHWutam8HLhrVth+79EXNXmdho9fdV+pZ6b3CWacjPe0w2cNrlk2hmD
C5eAvtubKiVxT+85x1sToDAj/FoxJngx+PfDVDMWQQnpHuHr1d/FENi0+3gT/hKWYSwamQtyXiFZ
xzmfKx97Um9l1pszVt1PWd3eSqdzsgfwtQbSdV9TFqLrbHr0bcf8BmaQvZRZCOamCrKWLdiUNToK
wkXYO1zG9X1d2ryyqk3VphFY7VaI4t1nkJnh9zK45bNIavdEWYv9SvvVUGycqax/ub6Q5gomZxqy
DyC7xwE6Ze3WC0tmx7JznTcKtPKWcipkQbwFlrWvAeMZ6yEQSm7E7eDAzoOzlD5qJFUx1XhszaoJ
p1WZw7DdO4HTzlHvOTf2pNlPT0ZWNrdCGknnlYG+9NAK7TgRyILkt+sOyXwsZ51+4KYhh2H4piAc
zU2Ki+A8B1B+eirXV4N5Y5Nocu2rtDOch36cTD76QCBJHBuQ9LYLyhoFUhp8+BquInAZFr0LqgyH
0ZHclcEyamxQJSyzLiIkHHibcRnmDzUKJWkITDKcQbfjFAnNxdi0AG//yPAynYZcIDlhzMrA8i1z
Huy6sSU3ZPggIbfwcKYY80jS+lu3KwViOO6JOyOpahj6Tj0+OiC3ymguivhBsr1h9VrRyLgKatwY
3EIyXNKctck7Mr39pzOhe2xMM4fxIYycf86UGOQoHWO8VFwLcPwU/XwXkoZxgNnYtACyYWHPSEza
lutWLxUmFqxj7ioli2esWApVXzCDW3lwBntsN5QkBSPBv8D/JDzuvAK2HIwNNOYKQhCv6LC5VbdE
YVrV5W3/VlBL3Sv2GB155N/Q2Udi88MQr0svmx9rt1Q/dhnCDprrSb/7teL4wBQracrBs4b30JXc
UzNP4H6bINvWG1958gEZMvsJHOl+WEE+jSvFncFB1TRv92xUZDrIWb0pWsJaR2C9CLtrIiXtMkTj
WaEOjMgOdPTWuyYq9T8EQV4uXaaX/jJTJIRNi7vjhfB6/bLAM0LG6lx2w2aqTJdC6K5h2cCek7TW
yCEU6rpgp1MmAQuPebA1HVfF/EntSgmlJqgwjFdWhr+bjg0JapJjDaXb1BRG+mZxP4W2BwbTJHzC
fS0tl1WAUD6yAk+cn2ZyyTShjev3vlUwGubcan7GvkP9J+cFEaLrRb1EHQccfj0UQXxUbRCQxJka
Wa1pneaJho/IeKudPvYelavS7y6U+vNmBHigNLRYrq6npF6xmx69FXXovKNsLgau66TAr+iiOLtA
TDUWp1sHS8M1nfhMhrtCbR0886hcVvG7uEJS4KVdILtR/JpcYfW7dEjSQ5yvrXHMf/C4mL9TMVMz
BkHCo9NvSaYzMibPFVVQTrSKZ3u86+maKLc4Q9RTTsvRD7W1DCUzcvOr13TDG5Ul7bfQk4GNg9P5
tR460a7NoS+eVF0CYAkrjgpIxbp4y5eKgcjI+ejATk7DK25bcT/7dvAhC29Sa5uKAncn+kB/+Eg5
NKbVLdbnxUgIy+mWi0vbLqgT7LPS77BmZlgZ2QAEgRJWN0cZdfovqbIM+Jidfys8J+/JrXgL9yhq
7Hrw3fxMRJCJkD+uHiVtYp+MN6XGRzEOF7dz1HuYYzYxNyQf8uF90FmC18NmfFvFuEZZCSLFvxRA
x15IoRnfJuzZZo3C7r4vIkjwHCSCj/08BUsONSQdHru6QBSquO7cISrIP8s4TW9kt5Zvf1JlHDHR
q9/gx9txywdLHn14tT1OP52zzc3jLl0lygGQOypTv5dtWH+a5FP8tc/Nj7oUKx2CLegJDYjLLTG/
yYnjNlqKynuhIrEb78OcWDEKexkGx0GSeL011bl/oGGlSUTnsfWLOawh+28nTn4lcGD4a1Fr9/YA
I22eoru4eKg9/qCCl8LoKUrrnmq1WXJh6Os3xx24rTdWHCaRMu3kRxXa6naOSosLl2Ih7oc+5jUm
LmfaUVz09fIEcpC7dJj0MDwwmZI5tsUMxF/w2K7WHe1g3CK9JiaeW/vWcOJQ9aK4XfDGZjfExCZo
uShGUsBdugsXrHaQ23oneERqvBlosyk1PybR59ylDDWAyVknfVku7GODOo5smnTFW+ZCwUoawgXw
IlwEvH8HaP57o/Yf4taJ9P9eqX1+ye/s6587tL9/4d9LNJqXWIgFdMfANMSac8MF/luYFuJfLNbQ
lvljCjoIoPzvJZoR/Ev4nDW3zZttunTEkWj4zy3ardEcQZu13G2VRiPDf0mbttxbc/o/sgnkYW5x
LdemXt1hy2f93bP9A1gPLN6AxweBsCviHoOhlFV2DAXCSilUxunKBsTFUOZ7hvlLWI2u35GAqvme
NuZkNDbZ6I+/Jju/raS5gN14CaY5IfnoLPjtkoTPPLB5CWJbL70SFxc/B5xeGAcKO1ASToclzz3r
U9z80g/SNRDzrNwitxlks3ld4sJODqFRkZaOKZ2s7qB5gAF12mKhNW0Y352mYmTkBJp5OCSlRGGd
JeXI6w5udsfp0k82xb5NCEpdlHgcN401Ki4qMpmN9hpLVXGRzgzDkKS8gWdHzDuDt/dTAFM7b+Hk
tew2+awXPJ+18EJ8LTp9hsGqT6lrqqepC/q1A7D8vVVINHRkEyMb1PDU4RPcYrL5cBrZr+RQ/Sr9
stiI2RpPIy8uNyEM4CyM2i/fvL3ErrkcYASVe5xZ3c6d6vzONIeLkTl/Z9l5BUCkYf7iNoYO4OxB
HAwnpYpqw9PmY4aRt44bE2Q5/csPXJrjCLPcd+WVAwi2llamCeF5Tu230F/0ibCUPqa4Vf6kk0vW
vm3sHcV/yHQh+JuW3MmqpvmJTlm/fydJHGOLm12Q4uiDxO6dvuHB5Y4c7xfcA/R1rfO+abEGGEFu
Fy+T14AILHzFG7XqGrPurvCkl/ADhlKhTmHB+qpa0V0vgLh1gx8C2uGX7xweyb1d5cOa6JO+5DpD
G8yTk2PSHom5XN52NXP9QISMh3/gDU0cVR5Tuq5JASCYuTQss592lxUULuG9iIbwg5r6Z4gxuC/y
m3EwYDqYYIyl0MuWiOw0kJSuRWfUOJDyBFPRCh1GG1HQ6SB8zDLMj1vPCIc7ldPjPWE9veJ6rvz1
rIPWfkpTplsU7ZvHqIsDZ283fRYfl5zD+Q5Hcg3vX2WFf6aM4js1U9M5UNI5FEesWCmgJrv7JKcy
POHId/1tMk9jsuNeJ5p9LBfWN0F1ZdPbElhq+t+LC26lwB/wWjgL+kozWw+Vyx1tmKs9lzoga2Fl
yZMMbkAJE4/wxq1ZGG7KMZu3Q4LBcsXkUakfRXIKVjpU5ByjabxDlcRXamh/QVcFrFBs5qnwQmwq
ZGceGDYDbgiW0LfvwXJ2dPJoi+a+HcgaMML8thVDkza5joq6hRbK/65+hzHf1ieWnTnHk2UWR2qd
4+o7aW8bm6F0mnHj4y0kb11UbnsqfU91m8zHA40y7XJ70/SBhlyz/HujrsECdqN2BYL9QCuxg0SL
Xus6n3PuAsKsZ/8nqwX8KNWceUBZiJSL4j1Ng9YLEaDbTB0s1ipvziSPGMPbast+2PzWc2V7YMVY
wRi3CWX6xbMAByMiWMm+taeEHGiSE3j4KkEmYZ4BoxAZnN3qyMTLepVkyrJJxyrtvrll0czBgGO0
kdZwsjY0b95wFQ55hg0nBosXo0VajLrO4LbXDFj7Q889wz6ykOD8KXK5it+BYh52TZJBi0jK5WN2
ujnb9cA9175Gg+X+8cvJy5D1CndmOo1v9LoBNVmPy8sMhYImIMWNrlHwZqxlOw8Uczf+fKp56G9F
bPinIO/tUy9T5+i0mfETDJnLgzNhYlWu15oHyxnmdksq3bG3fqvcrR8OvwvAtCiR2fzZ9tWbMrSL
HclnJG5rtqCAEk8WtK15qfm9C7cHYuf+QjLM7jTmYKIpVQv9e3TeWFb2q2rOlqOXkdEfmUmBdNUT
Zmvb0axkPH+BTIsFr6zM32FWp488b+NzGCyAP2P2m6tk9iTLFdPd+Z70DlQb037ReMtn3ic1vAV/
+XRIQlDkGsf5Oac74kDitbgG+HWOTKsXCt/+TK2EDeUHcXDEo12fUSeX4zhBbrv1D0LBCYZ3aF7j
jidtcMgoLT4GuolfbEavyOUxiByQOuMB2+l4yThiuojdKg6DSrhfhXbDD3uuQgL+2fhw269csQHt
nCCW5Mhae08fWrUvzNY4Nwax/oZs28oePV7EG8WJf4nvnSdN4iIr/Xt/VAA5scxvWNeDSnEW9w9o
zUdGPOeQN6bedXl8TgnGDGQAwHzU+7oRX41Fx7WnHgw5eCuX81K2lfkksFZA9b7KqT0xRK7ZjmAD
DefxJDJ72eYNVV6p3e/zbmi37sxAU5WAPc3M3TL8ETfjbdt2zvwooBmu5sLb0ChHUtv0D9RsqIjX
33kNnZH/1dg3hLedcIc+QG14HJhbTn2eFmkZHz2sROsERNq3Yw14fCBj7VCUi02qfViFpbX3a8kC
GUDxqnTnnwQ/9TUYlwPF78+dmokVGeLiNgkounp8HjJNIi6DUTavk3RB8h/+1Lq+Fk1DnBKLaG9/
qq7bYHc9KqT+IqW6NgdNQvLpLWnHjR7MS9bRoUMr3qr3gq1NI/RdXtqUYHT5I9Wt5zAfjymDT2R2
ibWyh/pVjFhCkZNcZTjLym3zo+cXp7wN5wPtjgJUo6rmHTPzS5412KPqGXKkbz6AGOZ3mbZhbUNZ
nlH6+Ld90BvLXm/SONQZ9jH9zG4aZV5a8Fxy6O8p4vC5CFukfJ3N7yU02NeADlgDv7Oal62F8MYe
VucOm7YJi/U2bLDjHpZMGxBCy9Qu153yyi9hL5eG1VHkpRId1etsgL2qI5uFl5w+3y79EfClD21v
gXu6Y5mJw3YYGgrP7bJcs60ptlloAQuJC/OULrF8Yxk5b6jBYGfQLXJYLUQ8M2/HN6jZWrO0IYX1
Dkf6IC8K0pbiltEMRwE0/wOzhMk+ag6BDGXK38LvMq4GrTEQLqxxsVAIc+ntUIenL82mDdfSCLWq
3Cw5a/91jm+a7BsN1cCjhPbfdOKhIVg9HJ8o0yp5MEVPFbsS3p64vX0Z/q5XWiCsMBuhr7GFaHR+
GEOHrQvutBqEsbU8hPns3Ddpi+mvsDFTTEW71gkNd9h63L2QMLeTyps3Ki6dqB8z8wIeyrwTqWOv
WCEiT2D7eq25TV/Hubh2jTAuRWIut1ZmMGvc9ndaNPPJ1W53N7vDY2ZMH60b8MHgCg7FrLhwBZzO
ztAG5domsLKZUHS2ZSOfEpXzge4tJvO8ezW9qdvYYXgWQIF3k5PKSBFF3VSjn1y4tUCZ8qt75uvx
kvCFppnb3BM95dWPl9+JZ3yVvpUeU/I5Uepn+7kzDsrLxy83YL/qYgaJRnPpD+wqEAYEByfepLF6
5m3VlIkM6gw1/Gdylnar26bY18p9awzV3TMC2YdxIGpheNWTxSi+9md/BkneqC5CQWbvZDQ9m/0F
LGDEtzY9By7nCWJ3Q3Zn0vYDqVTUYXcpgNjZNoYnTDFE9pBNp+Sgic8C9Z3nZ8m4/mYhKUGB8SVb
7Jus1GThdspnNwq1weEa9r/Gwb5i92nepYmM6UvzE99osPZGU17j2GgiS07JT5iL8FwHi/kOtmiX
0umMFbat3zPAzGzZk+BxmaonM6vke58NvyBIHqCMQdDu8vnDVHqbQyHb4xRwvutC1UeXJP8jCa0u
qlCCv5ve979r2x0uXeo4L2HRAUW2YlYgTRK7T9XIVyzx6v5pMJfyRHQ2o9SZkN8fdzbmrWtIvSss
U1EN6HOmCWXsPNSvTyTP4VK2YwW3yaTPnmytEdlO+UyrF3NVWU9Pph4PJQEctHTH+inpSV/fAsof
TjlVn6qAR1PPAWrmNOQX3dB+pYQjL2UwmxihqEE3vbLbiKB60/aET8xmJwNudlfTLLdikTRH1FFB
YnLCYd34sKFxNMfrGo/ysTT9ercoK9u1kAeRcgYBobxEGT8Bm9cQJgd5RfbeBF0wrAVp4w5urrk8
FF49k0gdsiOF98UL2oZeZ4nn7viiAloq1BE6uYKpFV/T2YS5lvYWfdaIV6OfuqeJi/ymJkehM6M9
mH4R5UPevOO/sq59Vz/bpmxPE/pEIr0RFQGxOWDW3Nt9UFxqw3ajpmPDbthJCE405fsWDB+BM6UP
0qLsrFks8WQpAo0OR8e6gBO28bIE32g8gzcLj8VYjnsSgfZjzhVpSy0e0SVrKkEeYNiYyq5i/eVS
fjFX8fxMmB3IWTFYCoYqKCOW8gx8MwfNL6CiaAGJlT3Usk0fGdOZLomZgGAv2h+QboKNo020wg3S
5NQCFDlXsWEeAaveKvgQLEJSHzzvyHyWjbM8ZHrWJ8Mds/NgtY+a0ju8ehazT+KyBjCke1+wmrwL
8po0KEMW5yN9ZLEDFpZVfrhvZ8WrMcIju2Xkt3nRuI+YlO01mDQQAaL5oUedbyjNYBkwE3y72PXh
wXn+YRw5U0XTmnAu1Gs+tVSIp9Cgin5smL2bej+XTsZBlAE3dCfnd5tU7xA9xAvZ3oE0sTNAv5qn
b94v92j0fwfl7F0x9L/zcT7EdZKtiUKn21w63s6A0Nvy63vICoQXI1bzstvk4ZyQHQQmuClZM2dr
22RTjhuxhMA92UenYCuY2QmmSC8/JzrAu+bGd44wH4XIqccyjex+SIOXOtMblJrw0ITBHemhYT21
AS1SBXEzboDXMHbDtTXoOFra7Is9ieTUL/sd1nvnZGHUGGBwr/J2OSAGfWrpkLckW6Qu2gxfjTIT
68VK/cvMNRadM25IOi0BEtAPRc/JPnV7vOPK9/YC4fszBq27Jk8J9ldSHjqHJ1wzzZMBoPdb307n
/gZlMhqW16BpaTxrziBlCza5PqBRnySC66pXBSXrMnAObOZB27+YD76CxrivreqnUmmFFVB153Iu
cBvZ+Wju66Tx1vAVMePfQNo2kZoj+dfI8ELjjS1+tsMc5n3llue+TyNxAUO051Lj/OQhAyecnDOo
LzKO+7HX1p4h/JONNCEep3/HEP+Lj0jM18KuL40SkKTi0TxnVX32HRvEvV3nW9gCzh8ndsZnj6XO
Ksx1sB5C4thYxHA9DexZk6yY9r1h/2AxbYG/sEffiNZ0N5Wl5cukC5jNOu0ectX0B0Y2b8PBa2zY
5RN9bIS7dqwkgEvtLxGohnodumW/9ZBtIX6aWCiIX3COoaM3odW+tKBFSMMu+ACqcbmijZfHphBM
wOafBZPyNrTMZIuh3/M3mLrUUzMvv/JYAI6DVAvf3uzuKkNyVrIIRiYQVYRpaCJjaatdbULJIwc/
ncQSmrukXe6B/pzH2X/jesSl3JHqvqkbeYDg4ZzLADG6rsqZRjpIvp+Q+SquhukfmGa3BIpPj4L2
qnOfT03kx6F/rvnl1kEzR2bqvpYpzv+hW259Awug6AF0nJvZcleQvv0iuzHdq7Yu925tSUDry/tA
pdvWxv17zpZc8qOF8xuskoFoaThX9L2Jb48db2gkkHekpb2Nzfh7rPpMPGWVWW+VMEGtm7e5zkZO
QNJlJmwbo9u1GcpbaPCMp30PnlrgX9tmTGHX4ozAOEigMF7aQysr42D1sKO6TPxhAxUwQuRPSiDK
lSNWJbMVMUTJarrqorM2bR//EToP6f2zafoTfo9FDZJk27XJzb/14IkcZ9+MV270MiIAAd2xI/en
+zBAk13NKhcreSulO4wsGjcOG821OfaUZ2gbP+1UDVek+xpwBFh3LCUh69HyFl0NuB1BYI83i010
Q6tJI3yULxzQwNuMeYmquIeBHDcKBntlroHXfHLiGZFoRvMUoCsfEjHaW9zTl5kYdpMG+clKMJZh
c0LiIhG9tnk+MNv3QQ5EaKwIAQbZHh8e8W7CKju7VdOG4gsL41GrIukq/O/T65ywWWS9KD4xeXyX
tXehe6DbyMUdX/s+VLfPljrg5Bt2LMEvMAGg+HrOb5NTdn3ztyCkeMW2Mfyejc+MIE0640igIzvH
tsfBSufHQ1HmbF4TvaNFYTwg0OGqIaqyLZz0C50nto/M7H18AlOXUHjaqrTeFZ4s9Fn03vREUth1
t8VQDMtDnLCJX8mcHMXG16SQVgqxbb4oe8lxMJu8svRrYtvBNaBi9mY0br7C2/9b0HeDdyOMVe8Y
qEGC9OZkT6vGk8H7uKgbfIIl7htVPxgYaV2F8VI1xnQYBIz9DUhLVNM8nJgJg9S6uYaUrWhUiUsD
myesjVlvfdnwyFNmyZSC9/SpMVVi/TZ61nVX3xtH45h3tUD6JzUiyaDbUy+uvabPlKPBxq9mhbjI
CDN0Qhxbqw0ZG8PeSk/UYdg6cq2uqDc8NK3laOSeoKM1mcvu6Ix8l1ZL6snpLD1zsFFtY3Hpc5JJ
2vNwoYyaoBW+8RssJmO1/MDmP9z7Kpv3XpU8y2XIt6DhuabJu3jwX2ClLORTWMAlY9k9Vol7bB3r
O8bCBTOBViAtIWWbk/9LA5J45YMwvrC/zXce7DPiwiCU3iw1w5XMWXVII5y2gCyEE4lCYrGqguYu
zJUJO6XOlup2LQ/afmMgF75OdJL0V6GGis9DN/n7kLpbsTZjXT1mLJDyKNFVKZ+qbmxO5H2WdaFY
W6oukW+4XpKRNt5muMNbcV/id9sLw2rXiHh6XQKkijg6wb1q/VbW8lm2fvxFS6sDVNpwHxtrrogf
z+dJcEX0Wq/66J2cu0XvPk0JQNeEh2TKQ0nIXTs01YPs04awC3Gi1cDK/HVRsX/Ae+9u2zzr3snl
z3/suGp3PorgvLIbr8KCFr+XeY9rtp8g92gY8CwA3MMIdudP2A3GjH2SNAeaQa2su2CCf7BypxHW
uiCPulmWxp2/MDZKsZd4ZEXEVbx19/bgpMmOD32Yv2aZCqlk6YlHHbJUWuSwk6bt7NMkcjeLPNeK
W4IKbccAIbBRMCJ7RKc3lQMUqFrpMI/CjAfCqqKdqt4WBOhyggyQfJ8LGJATO7Ui41SdcZHIASdZ
387L0u6T9Ba/YzXjj+M5aEew/yrGEMJ7s+0XALDZEi/RMixvU1o/sJo+JrM5r4iq+St/rrs9oMgB
x2QeHKoUUB0BDwzPI/x9NIrMoa8l4NbpVuOOKIq7tRPW2C5Pu5UYiwX/WHBH40t+j96xGhlXPpKu
u5SYVrGhTNh7KaLd0nZAbq6ejEvn0puA6AXnmaJXdAScg1R1Wro9QF4J0GxpFTpV5tJ8LsRh3hMd
++fWcrLIApjzmbZBepxYkdKwmrKVddElzr1c6m0yhME+aKfkOKS2hHLd9F3D+5MpWpRoMYnwqVLE
XPKRWRdE4CX4MlNQHnsrrHLj4hHi2eeSxNYTwsBZWtZhnNNm2LpTOv5Zuo7EdMe1nMIXSB+ioRBF
ACCHpaT8tcxmemSyoLloqG8lSVOKghs2Vbh94YxsfGfO2OGz8nlbVOg2dHizxp243n5gePutanbM
Zdd758am9IRPE7GtijtMjun7rp+W/ls3waUfGbgo+O633NDDQ25O0zHIUrq1EimuaW3feyF8/q6f
d4HOSGmqfdd44cny4gEzjpnDcQl0cuegDmAJoMqhK0LA5YAtrHWtFbJPD23Y4Ih+po7jHrWDQ5Fh
+tr6fCpNloCPtpPfebRO6MU94trddZDKCKKm1UcLeozls//lNuypYSE2AFXz5NGaU2/PFiC9ln5e
R6F26J6dBNvblH90GNY3CkDx3Sz5Aab3V9Ukt/OCDaVNz9eKbUDcJ1fZmNMPz1v5pjt/5NvYxlts
ohfHUO4m8fuAGmQ2BNTHFWyRbNMa90PTuU+UaDoWRh+ZH8Ro2XuaccbNvBTima3s79FLXiTNNfdM
icnZlfO09xPiVHOwgMCR4b0HfwSRn/dwld3uCqU7gGuDyX9oCSYdO8WhXbZEpshWkTnqbQMaHoW/
ltXI02S0YwSu5wbYperhqQzq9knr4jGTXGLj2tHbAG1zlVqFBZCQcowEMtHK8mV9qAb/jdpzc0Xg
FIvZOMo7aQiGwLjblcJR30kHGMsaknv/9qJ2VudHDHAUXZGs2mTc5hpJQpce+T196Vzf8vo1xR+4
hnqRMyWPX2Nu0U6EOQZJKs0Dqo4VOicZyLukb7yNk3g/le8i0vi2+VwFnAUgBu48N2XWsuRysGnX
4xdkHe3lf1dl9xW5wI6VbORNo/HpO9XNdTYVx0m7cmMBnqGCp0jTZ40LRp1oEdDd/ay4JoEoVrEH
JVON8WfXgZOOutCHelZg+FxpbTmcu8Ah4nFMADFNdJ2NRINXYcNtt3VGj/iqFNkLwsctXBYyCO+L
eayB85qYsb5j3/ROAs53//zXmPDfHo3/AFP6//NoMJLgyf/6H9sv9X+lnf7+tf+FEPgX7xyZ5gBA
pEuK1MSP8W+nBsEl17LF31DTX2SrRRLqPwt0CTXBwYWIaxNq4i/9H4hA+C/8FI6PhwP/h0lYyf+v
QAQs/4Yq+IdRg48tIAOSz6AkbVyCwFv57/8wapQFR/TQirU/1vTb9JpJD0yd/bs3fKzDgN5WtB5y
IalCD5Z8ITCn5mQSUopXyNMICVeDMKYVpXGPESuH22SALIR6MqysBs1uiRkSME5GnWDd5GGD3NNK
I29jM57NmCt9r/IanvtL1/XHeaR8rxRpFt2Gxv2gQkhTKn+iXm/HTkDTC57EFxasSAlQ8oglrLo5
Tu4a5v0osJrxEmigvuz3jRVgDwyLQ9djIPOJGM/xdZ7nt7jSGyDm9Db6W5nG49az4uQtzGIs6H51
nq2UIpmC+OK4eJDwJpXu8E6DGAOnu1mA1qxjr8U1YqoXqZmJRjxih9I2JV4W+UeWfojLalQPLHWW
P66RfYpgBugOgBtSOOMbGhgjED/0koeDc8I2V1zJvlkHmd6auUKlXzIefiPBgAnwCRnjJbJc1310
EkkeM3GvTcbTu/E+Q11yMctLxh+F6EgFHvb060xqAoS/wtMYEP8hw0Jv5R2PZ/sOo1xF8CkBRJ/I
OPjTpha1oCkUIPRGP7g9S2TyUQdKUDU3CfWQkLt4g3FuY0LIlvkBL6G8t/lWYO2UDXiYxLcP2CXH
9kFxRt1lnf8nZN3urGJeQh2Jfpy5YYb+bqLGhVNV9WGa7byEA8Ze51VAsFPpLCcJNQKlGXBTM1bI
8B2KdzBhP0xivGctwoe0lYP5pxTWc2sm5j0H4BXAgxPJxcqQ6um/6xF/SNz3MDj/4i3OXO/Zk+Y2
dtwOrABRPdgIOuTdSIus4Q6cLZe4a+7ZuEkGLrua7llk2HR0yvm4JP6rP1aiOGbCqXY1MTnapzKy
fzHBtUp8SurkCWmYa24m2RvMA1yWNRprbt+6Hdxdu9zSxsI/BIggEL689DgvIkpuMmxybUxnvnl3
7uPROROsOOfFbcNNd2U/v1NpDRUKvSLITtUggo0feIgXSTQwl7KcnlZ4ACiusDYpCfcm8Necehya
2m3vfL+42BoOH9WkQRGzpVPPPttEeq0hHpisfwo93U/sL3vv0NuPun7CLL/DVLNOxE9hL+SZAHaU
5jtoJfXI4HuJKcib0JZ5HA3bDuq/GYsTax+O5RhFjNmupj0FE/aqyUXUV5LisCXYZ1ke70v2njhM
eFeN8BRkTXXgrYJ/MJ2oplwH+Md2Go4y6aQZNqpnH/IsVUeNzebBTfm5cBYp+ZEJTfN+2TzxtTlb
+cOc0I5hfmZF8JISfyI8s8Mfv26H8HCbbXEzHuY+v4igJk+EmaZbTo7jbNLsj8NTxZ8sAkxQiF7G
zqZZ6uaiypHOa5/MUtxFcer/T/bOY0eSJTui/8J9DEKLBTepRWWWlptAie5QHtLdQ309T9QMCHJB
ENxzFo3Bm8a8qswQ16+ZHXsOBEWzhaQHx4jkR2za1k2aT/16LLK/tRB3IudkNOcBS0CzfWva4YfY
S7xtuRuPtqvPI8Z1PYpr1cpPkWV7i03dQTnW10S9YHIRc+xshkzq/ZRXsbivC4h3hQHNkUaJej1E
HNvMZVrGq3NVS+slJUnJUVYzmisIA1pc+iI9yzKl+baEiZk8J/hoV4ER7RICFyotNobJEUmKx6RI
/2QGhq2JjwrbXXFfssKdqQFpYnSLinw7eVFtPLjUofw4cweixIwfujLO7FViG9ecSD2uU4GLacXK
uL948YTfjG3ZAYgEQTK840cIIdZLZFHOU5eyfjNqzt6228Vbo5qjhyqnOoWV+vyJFhVdXCfbQUGn
LlQBbuCQuQjXuMYtz73AW35M447DahaiQIfIoSIfEU97vRK9iVE7z06p00SnMEHJIWLOhtmeQtAh
0TZvQhKQ5ZMlhjvR9ptULfWJsxI3LY6E25iqgtxIn4OJOwPh+bWlet0tPjP4oB7wx4ATDG0e5p8w
8w+JH58qWdNnVewtZLh17fjUmqJAbiHufFuWfaHq8BvfDkOZZJtW1IiwlvXd0pu7nhJA0IQ9D+Vo
GeshsLcUsm6jbioJThF9pCSXEFERmdslgrI20spdAehijejgPXG0TT9YjCMdn9Z3jL9phzJ7IuiR
/0BTCPdeXf1EXU3dR2fugqRYl5w0mxJtoDLTLX1H16nMblts+KRuaTHvKxa9lClyPKVmHvuiS/Pa
yzy/y6UAD8okx9s33MlASBdERf0a9UDNO95qbCG2So8Hz3jPjGrvFAH5IHt+pedxnxvvficPuh0u
gTs+JcbAsb1j28NVwk58XNVeQOdRdd+JHtUdU2biczsQQXKDnhq45tZJ9Jk0D/15efVFHyYGi1Be
7Nk8atkdh8pFtxKgYtxnth9vsWuc+l6fCi7iOsWno/Iz+a21ZsOOgG1+YPa++mVzdKd5XQaXOdCv
2WScbBq1jOUMFHTGNYiqP3P/2Ep25HR/Ui7TAJToJ/cvfJOtkwNzsD+xrm5o2eHUlNAqO3qPruO9
TfIvIYhDXyYXuGirCEoJp6yc/JF1aOibXdlhdpfjumKFcxexkV+HKdYkbzK5zbE2BFLtyDJcUuc8
ODFMTPHdmtkxabytLRuKmZq1nmCjKneg9uIjC4k687WvMFI6nA+tSxT3+7Y0jGNoShThAmzjco4h
FpjTxixf6Zk+O9PrNKR76kV2I8tOw4YXknNUOJkElKgp7B/6Njr0M4vpFETaHFVbHUc/3LSbVDp7
2L5wQ4J4OnqtY6K1GT84/44cUXd8YGsujfVE/rPmpBfO5D07NNmeyIz/BK3os0vNvZNTOM1jIzFJ
Daequ8Z4Y+jTfrA77O44RPCvHac+Rx2PFrlvg1spW9emRZC0WJQmmlBF+V7IP6Hwr/gJ32wLf2E7
HVyqjjzwTXNKPklU9cYU+0HlxyToqX2bwUq5aRftO+Hw9dIHGBV643kpjyoXJce+mUwOmqaV3OtA
P9eDY2zK4R0vCVFdUR+cvgzOLFVyftFoOqnyh6/yWBAyi+tyM+rywq0FgjXHruGefEmqKOqLa9fS
AIQR4t7vS1i2esi3jvYuTQD/dc6CrUzth4RwEd+EfGgZNGCo3hnp0olu0VoEsmtOzVVkyo09yL1F
GtYfcAw6OIAd29vUCr09C0vYflWr2SiM/WGW7lsU9dVTX7mAcz0ZnaG9UhDdmzQ6EUR9QkB9s+qn
iM5zjGSPsIo2Xm/vtKHusSyeQZvdBIqGcWkzcVKh43bypKAr+Ul773b2Q5j1h9HOPgYzvEM43yH2
2riy09nc2xmbbT574Uq6mcInmjb63Wyqn+WBvivdkvdB3e+FF2GhU88wto70QBAZasxd0SyERt7a
EQfoDhVq8EtW6SAUp9fFGxOYrtgR6tV74r+Ek1dhmx16naZbM8gAJRIJXRqfNjQoIJHZ30n3BVso
2zOqL8oxrT0AzF8qp3y3pvDDxnt68oibhZHNI2Dx9dn5q0OLL4TtoxUwLFZYT3KeCyTFkFA9mzdH
hqPSYTWrvB5tRVyduqQ4iGRnhYJLqWVM7zor/NXIMsKJr25yjbMPEL2r0L0VBUgohCFPtu+yR7DB
md5CsjeIjTqJ2BVmzpkHODm9cIVZQx8PyfyyImjNbleX4UbhflnxjPlsfbqL4ECQ+LpH63kKsKVV
oF8bP9tz/iQJrhdaKRfP0KzLxqai3Ij3GX6XNAeJLzx/y+Y03isk+daNH4KWABfb0Sqsgt3sPjhh
6Wy9hY4wFEBlAuTzBGUk8yw2arg2guCGA94uxkSdoX7g7ihe2l5tsik4IJpjlW5DSjS/IgtMq/UJ
5/2OBoAvK8H04Y97HzT+Cq+atl6d2v70UMV05TzRZkbJ9hzw1g6WnsOJIKIrW8CTrfNBNX38HmJq
XuOHzNvFgzXt546DZGbjtmi77pGVfPySkiJd/lkyXeTY4BmkA3fb+ao+Ko0msxjvV7bLfOUk3sxj
wj87bvFleM7bwPMZ7DiMiQTj7Aqe4lYm2R18j69yDLLNmLWP1hjsIBHMp2iQrzZGCMS87jU3ix/8
AQS0CspR2Spbw55U1D1mJ3NrN9mVFPSPbI0TmX1Q4xVuSIolyR79sJlZ00u0isbwYvv2VZD3lKIw
1pEE5WGa9Z43/7ZPjJuEV+ldjsNtayOYX8i+59cGktEB7KjNdIqJINv2IteUVud52V056Rq7voqc
ox4K71EoW+6isErfFBbBj9hATxXVjEnGteWNLxjrQS7PHwaRoTV7J2Prh1Z46WcjOkSohDVp3oaW
LMnmaKfEbNw4NjaAjWNodsNGkJXgMsrZ/dvTCtCzTKuGa5E7GstXh38a+AYL8qpufewcUid0IFod
3mlLx0O9ldBJQacz5w60OBXUBke4VkYdbmJq3byX0sTfCiC8T7q9gY/4EoPS2HOl4YmuZlKQWc7c
MTOC3zVDX5QYH6CwpjrOrlHmDBy+DXVUHeSzXgJoQChKrVNow4mGEpaAbu/w7ymiUK614cMi8Y8d
Pam3rDH57+j6xqvmOZrxvdkcRV2oIIfZwbPIIBcjEItZ5jDNIgrZV9TdTtMmFa6PyZthY8ArhXMu
VwdMEI17DdpG2KDN/Ow4SyMNQTRNeEi7oDtHWkRPdcmbAGCpUTGS1XO5BjHGFV2ULnCBaqyDa0wn
BCnRiJJVwf94gAvTr/qOmIpOqKGnahpCHyskMYXbQRpDfhtahufvuoIoxJPnZss+c0TDTcIogn4E
AeJYthzXNq4RTy9thV9o57vcS10xLWNngkEmNxt5TmaTF1gQIDsm6ygKDOs75LVsHhUBX9DpdeB1
hXOgfMxsnZVntVZzMXqnSjDhhHxQx5hmRnGTk0kemXYtOjbNHGw95+sAw+hVTKrFIgbNdnzMyWZb
fzjApcGfrAKw2w+yck8pTWbjW5nNw41S7nwAs1lqZrBxWJOJyQ4E1nzrAYtOF695EljnmO07T6YM
m8++UrmI954KO9i3LpM1obZqeZ6h+11g14YguJStvU0/AhKnkN6nys6MEqSH3PX5Lvw5lxdf9iQc
o8KYyX8UhfcFKMFNQDoC3FqwFF61M+cpPsLfTeO107Lc3ZfUIhDrVF5uIVeZwS2thF4DMMEyHnwp
HDzykf6CbmTfT9Yo/9SKCUXgZN+g0GCqrCgNx2hdvzeWRYR5LDx24YM5YZvSUYy8XorJpqyvqdS+
suf2Ic3y5tTncXKPC50ygbCdoXLjWqQZOxvtY0UwFVR4mr1RPSjPPQyWey1NfJHmEEwreCWssag5
4PxQoBQrP46OlENGj43ywgd0nPpi06Vwb1Kzw9mNegBW/Zh9tlhSolc15N59Ww32cuzOyUULT+KV
RMiZWGxM+XSiKL1Zvv0hZyGSedEd5ycPP1SOxGHRldCmQU2wJi4CdzeSXngdMUP+NbuQa32IkdEz
J60eK/wot1XWGbu2gNlAxQznBesmM1O2XkHBDFEiMxz9eeJJN3YmartHgvQRjEj0BlW9OeVWnTzG
ipDwGrGa7Lbu2bZ5DOPXMrOjN6kn3t5lBnF/M8Vj8lnBCd33JWfjXErrG6o5DiJsQ+VLXuD1DClx
JBndpPV1pi7zDxT3W64jnEqqoS4gDy0u1AHwKDFcySuGz5mQT5hdTbD2gKZ5vjC0J41+yNuSyg34
h+67U6OirIQf4rJRTei/WmPDNJMEi/PQ6S1WPxbHt9m1VcPlhSy0ar1xZuenkL/ZuWLmtgezP1hR
l1AR4TIku7eOTwLJEo67b7DDBBjKtdhpgPUH1nDO0aNy/q6zwpjDmlMfnfkj7R4w3OXrmATPDZvP
KQjGx6CHpw9ptjw5lM7usoCWz5VOasZnw4KMUsyMOKMVTydslShFSeg+QuzngLDkiGzq5J5GitN5
B2ItQqH0xovQicuxlW4GOnWultcCs4aPgVWZ8xWft7p3eMIwdhAlGMYnp2BDsEBIDyJqbezatYEe
jivTpyGU4w262LlwLPYvBKt2wsnjdUvP88ofMLT0XsxGVUEVSS+m4HXq5XtuK7GBz/HWTt5jR+vH
UCOpROexTH4qV+ylwErOaBNIcSyj6UA/C0NFzNgxx1sYzvpmQF3GAZtba4w0NhcnanG4JOStuusv
oA7iE7kaj8NP4fz4pTJe88RJSxowB/9lYY1gUUQ8vYtblb35Mj9PYdt9jai9VMKMzl+oCtj0Jtfs
zy1QizdRT9Mf4To0ebq0ucaTsQlH4i0dqPiBuwhq1qFPwybCNQM7iZmwqMY912eZHns/st9EUOU/
jvLS26KYnW939pGV2sDItkHh4gfyHesd5EhzdZYE8nrIpfGZdG2g8RyMxzQt9BMtklW+Co2ov53s
ZL4fMHuxdjeV/5V3bnGyM8bYpRZee3j2zNH1fxpLBDcpE5K1Heyi/+yggm6JbbS3NPGVKNUekMzZ
CDhzBfO+MiiGdUAYjuyHdHyeJjIPgNKXQMeYvk1dae2HFJpCZFLsW9a3Ca/ATdxk/tqPUEzjJIuO
ZuzsJA/Tdgk/8iIn8BAtt+SIZJzO7aUHTMvuuQ1JWyXnhXuxDp3E37rCsvDfs+OddeS/DPO4HSvn
gKs+/VHk3lduLc9qJDMN1U0d6PIE0TBT+joawU0QsbHHZ/tYGtBkaiX7g5x4B1lAHaFibDEC2ICP
4mffdnGquDg+MbOBvW2UD/h+mu8CWb+DUPmT9+Mmh2GS2KS/BGHAk2YVvwYQQAuPlZx6VWLaxHgd
t85nMGkWS2lu7HwMuHTh7ZOwio8Npn3OpP6z5XPhoyUGt3hA2bQYZbdjp7WdtGKkCw3sY4Xubv3G
e+yHpCnYPpLPlEH8hQn7jBhBVa6a92ZtvLcNG8wadIsL9w1zX9+tDdQhBXZ4G/Y/uTdwuIjsQ1NB
b5kU9e2kJIg78rkAUwu2OuxfR6AB3MfelaVN/sL4WexpMeq3PN7hNkr4GImEnBxODyF9BehCuwTU
1Q6aRb11rXo61E7vHWEFWseIZe9hqrr+fSJ+y2jdsaxwEuNOeG8elnGpu1PCanc7LYcbx5/urSJS
uz7Jz3pykoOaRwc0BVyUFXkxELtlkWwKgfVCuvat05HUHTOLskTupTrseL1VGyJfGJK/QwByLDzM
Hcfr5mjZLrQC9oZDUFgPIlVbZQbl1k76kTwa4c8++ZiI5bBla5iYtHp1yZOabdTu4sFGS3O94c4I
Oy4P5rC1wsWHvYLGj8Eaj+RLDziVNXWpWXePAG4y2Y5XJAXFs87PsftpcVN2RfMYxeYliqR11Eb5
JK3pxk7Gn3EMTm3TnsM5uMmb/IUuKFZ9g3pkggd+U5fivrECGgtY3AFS6660WRkfOZHSW38JMMxj
pw88d/UWMoI4g+glNGjzywy6nu99u/hSOqBUgDstRV3cgEU3aUsoEnSd5Fp26bPLEt/M65L9vc1k
T3sFhC74ifdIhIcyDA5pmot1H468nQbGLwdaN9kNaehbiom3zZi/weoO7icSYE43Vfc5tW6f0FXC
B4q2oIvEPOmYlkxxpkWBsWK03aeRk8BaiF5uB/yxnV+DXMKzAQEWZD9xQXUzBKRTWOJhAh2uVM/q
lwi27m1s0DRhq+zBqmZWbor2at2MS53jBL4tCj/bFllx3daTfRlwTS0d9vHRrF0WYhZ1ECYYktY6
VAR/wiyyWQQO+4G23F2tnSfiTSDPk7E76apUXwRHAobRgqZ7XT04GWUT1XwTWv6DIa0v2yGqyyMx
ZAnIN3pyoN3Y0SNQiiMZo2GlBvs4xcaZJr4j5p2jAmvRgFnOKsqHjFIxiHeKsh9M/ZJO6og+J1br
PNjpkyjYkZvfTl9tGsFvk+ftj+U4D01XnGsnuxVpt5lAOeOgN/w9pyWMeqmZ7nC+vEwsH/vUdp51
GZ00i7yKAMJKl79rQW6EMbXlC0xL+TqWBo3rqC5himGoGyZ7Z6Wzdw669j1P0rNbwxZk9A7mNYA/
vQvoV9vyXgahZA5vgQxeZVk/cpwVz/w6JcnRAZdkiP0VZ5+7tOhQ9K3z5MbxTkPanHMWSHeDNrMd
BYO3efYDuo6cXS7Zy7SLPxLu2siB8J0Y3/iFk8m77bNB/WTJoP2tzJ1xM45gwLAxtXRrGNyClHUY
LElXHlyFe9pRFGNwOEYvCUcQ44xCbtxSrVm914nnfZrLzk3wU/r8peV+ChtzgUXhgJNbO7JbINeG
gBtVQTLnuUguGzXF2nsk/HiYy/7W5niyCZvUvFg+0N5NFyBIucKcv0FO2+zg/PIPw2iCjpj3axUI
zQNMWElyTkCdIZNRh4JVhQ69Lfa7YY8X2V6nys/fHT1MwwW4zMRyU+Zwbfj71lrUalr/vxlETcef
f/83F2fE/8zr2Pwp6+/uUwHB/d9puPw//QvkYf0DFIeP/8O27H8ZPf5pD7Hsf1DuSY8EBD7fCzkl
/qc7xPvHYgrxCG572DYCK/yvHI+lfiLCaMKlYlnYOez/kz2EDM5/s4eEFtec4/JvX/5je+ZC3v2v
9hDKvXuDwRjnLvAAuNMJpsuV1BmJ2L+0rmBVlZBvKH1yyDywaOCZyFxt2++Nb/A+t/yBsQzSV06M
zqTkCfSUz0CqooomIpgU3QYSwZztMZMEdy6Qok9f6+QxLQyDTsgCks52iMERomKJNKOibcn4AAwy
jx69PtS/hZw4kUDS2l/PNSuRTeKTOHKTXCFWRronTjzRMWO4FUZU6LXiWbL3WUIdOODxaycg8Z1+
pMpt4rSfskrrFXZyhsyZjNzsf9NrOb7zoavwXBd+YdBUUIufmB5Lpom6Ti/azNGPVOGLFOU56E61
k88NvhSfE2kXDkBqOduDhxi6lpOIk1XfoFNmfei9kODdRJ8PMpOEGEjDQGzARwJGizPRqD60O5Pc
HaVFoE7h3YIW3FS7DsQvXg1PDY9GMWLDwCzPS7gKhva1daKuwcGY02RjgffiT6gXC/HTGqY1Xt1p
2tflDGPUVgDIVi1AwrehsmE3kEcae0SdTHyE7vI6621WVqtA9O7fySzm29KeFmJn4SYPozBm9wB0
sfkbMEYyShRZPx7bZqadwIjNbN5FE6EqAMUauAPie00WWnWevcukIfhE7Fw/guOnIcIEAfNECZn3
kQU9+KW8UOGLR/VXT6w5h4cVS/ldwEhQ6FL0kszQFv84XdK/EBJE9827mGMm783F/em6P4HuWT4T
rUZ2orkNWaHzegsiSsPjb8u5HNymrXWI8t9bln+fLqEEnKEVu7EjigZsznWRDZm6FKBRCQdzCo82
Zd2aIRxGEuZ+acI06YHKQCoYp6tJacMM5aKp0urgdw3LNBEr8LVk+iio7HmpqQtkq4zJ+jf/7AqY
jqucERHPRjBkIPShjcnwPpZBy4LRLagduGnLUVUFWa/Si69g0Ugo9abLn2HUQouuoMA5O9F7xXCE
TlwweDUxOFlimmSEtpHbWdm2LrgYzzPtLf2NmZKWPMag8c1dY7eG5idusf5EKGnBum0Lm5rF0GDl
mfe+E65VYYD48HH6mhejmjz7zalcuklmCHseJijtkjvpGIZhAtB18NyDhGeequw0/hBUtJYvuoWt
cuXo7zdnXRi591ZRbirO1QCPkDo03TYQGhMG0wdOp326GyOeQA9mCR5vnQ5NjOeEtd9wbRod9GdO
tLxFxwKoCx8YFi+eBDocHFag02A+ui0cMjTEnLBbxeqdGYDWTqAtgWYOiJXjvQtjmBcXTWtJELKZ
/4Vc1aQbINo0LyRsCyFn54N4GQybmmoj6giSYlKmL7crp/Bm8uWAVUJB0y0HkghHq5KKeryiDC9M
/6gZ1Lyg+lLNgsc7Msi+4BNrXLWjWtLRn1Pqzo9xzjJizXM3R3AQ5OcvVgv1f+v3bSkfKHladml1
6N7jyKP/io6U/h6nsL3IWCkPJc92WAwsDJObLCbX8ZdpRIHdAPexYtGHhJ85fKUrEMeERmLPsB+h
teflo5dn2UNWdPaIwDInB6ztYdWtuz7pLQpCvTneYXPx7mGRy+85C/WbW6QNcMvcxEdOCuCrSEJg
jIyemL9WCqcOcXLbkWqVjLLMD07h25IjgNNhXvMzfhKAYYGxpR1SyPuIJR69chWjOl01RG7W2Kz5
sFAXBrCxscWM50K6u+UakO4+0+5ydKbT8pLawJg3hp8iHMHiDKoNa/T6VhEjKQrn12H+127w7O9z
4LjgFZOYZrk+FCX0xxo/+r7vTXEqmrxFS49iN74WlSo4ioNl3o4EG8jzxaZ/Jwo/QMIQI3p0GxnI
30maZW/sSZ13EUzQYSrfat45vJMuGiZM2qvaF7J9wGbR3NBmrLBQWqWPXECcboHAzyndhtzOL+Rp
9LRlD74wBSF2LDbK4BHocic3wHys6QJbobhmTRn/rWHhBasqTGbwt0oOe3Zvcjj4CNRQd0nfmize
dUn9SACgMhv12K063jk0jgXIV+hxfQPX1mED6XBKhkGSLz8q6QP6XdNcQevB7uMNK2NoMHl6nk2S
MKXdud9SAizEtkcpvLc6z3yH1NzmW8sOMGt5/RSvMzxD35lrmMmpHSe2kN3IoXOdOKMn12mqg+fR
STVuySmAl+tQz5OuuXqdQ23g5eQ8yTMNhI2GcoOfSvGnUZvgfM0lg5ZHqLBLk6e/xhfEERyIYtNu
MtbiFbGwwbDWbi/9ZgNwF0uhZ4bBRmH5ebJrGLgrhtzoQVAPQ0lVnuUkymqaFgeGZbku47m+k7YV
x2uQk85z36DurDi7yFuuC/Mjbz2KHsMm45wn+US+mGo8Y8eGa3wnX1l+WSHuFN7K9sDHDCRluZQd
44k6mvRtLtroB9opSj1jQOFDQE/4Ibx2qrE4QS7j1ZmGx9xHwVkXghznjUnuz8QfpPHiYMzGFhBB
HuHaH8uRWBnNs9syQ9N5DLlvho1ZcXZaGUnTpRs5trK8YdWYILCXlgE4R/r1rmEj7+4SZTS4bMKB
thfipJTiDVb0RqimvtVICiWeQIlfKafu6tbGlhuuc17Z2dYec025KdvIPYvnOluPigELvRO/Itxh
QZ9hkfB86lTNys9JOc+uCsMq4cL3lZlt3cbhr8cZ9ZHrqkYQWGVtw6xSjGMa77CgiZuBprXmIMlJ
YX0Dlzrv52SOqyu4xAm8FfvaPbug+a/TBURyXJmFIBXaIS5v5Bj64yaCenjjdw4ViGNmvBY4Lp8Q
1hqfzs0h+mrIr+O8scX0p8S/ovHqNu17PBpRuRtmw7npQP6wrwJ3xG43KjEWjHL+dDodeitbGK6i
PNkxuEZDEx1OTmbzoq2A72eyZXAVvW70OlsaeNdE7j29SrsuPztjq+xtm7XxyfT61oEL3Stqsebs
ByNrg88rk+Wj7ESLXXfMfwheRcXG7AO209Anso92WKIyZdZVzzqtpj9AlJq7fCBoAeHdjJ66ICpO
7TDoT0bYmO/PGrpv3szdfd1A5Vj3tRXgGu1Y7mReZv21u2l+jOp2PrAFqPmJW8P+6AFbP4BwhJ8E
vR3n6ZRS5+FKRf7VlUn0BSwzeZ0C4X0GOoFiPGpZEUbpMLLpYopuFJt/sMppnBZrJkxoo1wplzHQ
lruuWeAgaDiDKlnii7kDw06VBbNwQ2I4mDBkTkk+ths6edjwmGXQfPltO3RrGOvs5tjVNFjHxuFQ
piO9nlUyhned69q4YOgPZYcI3u0RG5hH5l7O09HisY9cF1L8znPNNHj9CODvFQ/vZA07i3To6Mi+
xtlBlIQVElcLu2eYlq2f4UQPyg6hjKo2b9h1E+Szxpbdh2vksgLUgbtgO6Qg3FdoLcZrjLH628fo
+5TzxKBeQCkjW2UM+s9TXqB4yTnX9S5S/nyYcXUyMIg6SnCjSQN9UtGzu/U8tfR2NylpoDg2u/rQ
0KgTIdhMuMsykpV0URmFig4q7xyGZgjf6WoOmKnXHaU5PO+B2aDKTG5INa5ojKdYxvTWW4aLvtU5
8Uub5QYxd2YtdAHIhTWbyzBxFvFpci+jiCuqkSAUeKvWEAMjpt/7r77loqs4HhwTityZ2onG4iVh
f1Hxgu/LvP4zwgrC0I5Ph9p48FaMrVPE28XwnfxTcZVQ2eeMvIAaoqQfozFwCuzTRrIEMUq688KY
WNK6MfmXbuE2OG98z80dlC/vvQuBXqy1BrBqGJF4i9FlcV/OkQq3cEjTl7RM2nAXzEY6s5diWbkE
Ut2ZUvd4+DObwHL5kSwTqgkotmTH7aIPIDG0Rxe6QA+bEUtr1s0me6aO416NYuJyiKQBjKxlKSyk
X1jXfrpzx6GcNn3ccrgkXiW5jJSwm0NossJc154yUTaLKjBWruZZs6MHNocXjhObryZN6MkSnlU2
ezmNJMksS4W7PHfpw/N8zLsbwN4RrTGugXZFEFR3V4JvkqqkSJaXgMZQe5cn4VIpDC2iXpUej7KN
0lMwrkQ/Wmy0KpeZM+gtAaLRj2llo+Yv8x9RugQ9UFSb07Y+zHQjwSrgNUWzHTLhUPt9vi/nAmrc
WNcLsMYp/eqoQsB/YGYKjgk53eQUcNFQwzw+xxGGOd4s7KkB+VV7Bhr5tMTKi1PsmyESp2jw2buF
RThKNA1P2Z7dF22/pRNuwJYbDyPVrWovO9jWq8nXRXRBXiWbDdqAX62gbfyH/RPCcBssZ2LLhKO4
azhxQH2C2zyditjC9IUE2D+3oqBXrPEbFOGacnRcXCla/bMZtdhumqwY2pU/CcEQm3ooHpMA3U9E
3ATpPksEtU0woktRjsVrCI50FtX7Ftpeuut8cC18uPiMdmhIXL/ub0GFFPTBbDgWtvEG3ZANQaeJ
Xi08MR3uSwvcMN5jSdeVLEWBHNkGlNvaQZoEh4QXc42fX3T5YQ6TBlECC3VGhtjMEu7vpWAjiuxJ
HZvf4g35W8KhcIByPP8t5wh/izpsz5DqjlF7AMdPsbT9EzuwLnaNb1blFYr2XK1NIxEtBGHyQ+i7
QBP26C8UhDS/ZSH8gJAAii7pHDq0lkIRdHzVbQtJKeQmWTpHcISi0wXL632Dmho5p5QfDevpXHvh
rea8Lq5YftQMvaxtcAFPqFnHiMArvrPf2hNjhge0c4elDqW3ufrvJU0/GRpKEXs7FKiAPF9kxvXe
NYEE6E1Esw57JLvtwl3vaDkc4bgEw+3UTGZ/pQ5Pl2eLZ4S4j+qmy56woAjq0LO4H94JlHI9Aomc
5+CBMp04vaEFBczCNBTA5fqJR/yEJJVjiJ7QEwab7q+dQ6onZu3+WzJThcRLkPZaMHVgN/qOozrb
ky0XFA01IzBtOuumFGmXwN3SYvPPRpvfdhvO8TSIt6Wv0gPRFEAGtkDsX0ViTkFbpJkltz4Rqfyr
aOgEDYOybE9NLRfEPiGEcTPxEZe7MKuUuukcOSneqBiT92pKnAlsi164NE7JSRPNPGcj1SxdPrYV
RFTd5UNlbQFOwT+zZ1SaLWnbJlv71IM3cAOBwh55wWuuNK/r/IfWcdP8QQeVBRKa0pByHxRAcnaQ
eDR543/2D/12EaGm0UvkRKNzY4SjJkr921zU/LYY9bbTPWBryD8HIvikGGUjKJfXS/sRCFpkVXC2
tCL5jZDX0KcqyRyTEmNWL/RHqMBXzwS2wj3+YxqW6GakbaniJ6639VLClKQ1jzQM3tNjZpkxcPA5
H3F726Llm5nD5skHeTOyBrAUojDdGBiNWQpm264IqnCd/fZBudks7lgRwBD0aOw4sn7DAklLi5+s
QWaU7+E41jEHHYqmMtohp53BYRc6Uxi9YKCdSHj7Sz9VDBH7w8rwCU6//VVtHlKqGP/2WgliOSfL
tTKiMzafM0/LpQWr+G3EGn/bsdyOfqONXUbRhwAdgvHX8plWrN9eLVJJWBw7ygB+uPlp3oqQQCZ8
7Ih0r13G+eA4ReAwtC57+rf8jvIaJviRUbTo0dnYiAGFyy/cTFVX8fmOariKRmdaYPjsJIMU5mmF
75DaWiq9fKPMyOMYBP7tfB9ri9IlxVUyXNlw5ckTDQSMFvg+fLLS0rBglyUbXbpFsyuislFAuLTH
vtbwEtk8Usg5CyzstutvPRr8hm8dzjY9mSLQnfOHZnA33gRtWxnntDMNZvgYzDBhXz2aENwALOIQ
cEZfb1q/IEEHEBIf666e/oO9M1mOG8m69Kuk1R4ywOGAA21dvYhADGSQFGeR2sAoksI8z3j6/iAp
K0lKRXWW2W/Wi6qF0rKUJCIwOPzee853at2fmLV2FaQGNNKl1LYSi7azDhm5YK2uIw2hv++m9j5V
pp96fVXY5TFlIcIcCXeBpoXZ0STfydywnHoXt2o2Hvp0cvvLNNAzZy9D35Jcd/xml3miT+Nz00uf
zWqddhSYh4FQqWJHn2DBVmRY63gJUS+HrBxJOTjdY+iG/XCqlzVFXm0qvcdBUBik7NC2y6CB4PQX
IiGAAccYDlucFv7nVthIJRKfGNtyFek+BcOqK2z6ZIgjmxYUg8pdS96xtw6bayuYnXg9C+GETyLS
hpCEAbbB9pUqXfbhLikfzLtk60aQHiNiXT4G3CXFJe8m36pWWY1pwOON2YLsTKtjzGfTTR0aY7zr
YfK0qDU6daYTBkljTBGqI6FIEofcVAAhhdZZ6yKoM3hWqEEY53Vt6LXhyHBtGMOUaZJfPZdFZNy2
sGpA5Q+Vjt4cUmREXQG3l3V2jEsSWxJCuFxmptqRxDKbezXouBNVttAuyfzFdzCUjt8w0pYETIxm
7ow7x4wM+LRByZYZMjctFxvh51WjOVGGML0aWpKyOhz3ZFtg9TCqBDcX9xkIIESNwJibyUC+Xro0
l+gW6dWda5ThkxajPKe1lGhXKLTcgtlAmYnNRMOJJIWEZ/wIiWV4Dj3JyDBTa+0pXSPIHUM1aIsO
qI029DdH65w5Nz5IpgFYs+vA9EeInkP6VDj5eNvM7gIpTx1SonstHDuWmAZ5ZK386KtBU5SvoEIN
LXdtjfQDxAiZn2FG0MBOdfrHymwlK7sAdMAWuTUMgu+H+o4ICiL0nLQXl2hkRrBf7WQ8UrEFqK7S
5BJJT0ggqhNqq7m1K/KaEQKvu9lSPZnwoqGMEMuoxeiHmMz50gm2wzfuCnczhfloGnjF53JWn4tx
AMCgAlE/96qzW6/S++RiUnoL/HpW3GbAvMo9MLzh0s+V02wmOu6X8hsFhnovfG7ZLV7SGeHs9G09
XLXu1NEb1GocNT1AgnMtCsqcDzeCwtFinuQ1G4k42pYA+JCb5tESzKQVwyfgAzblRolN1VURMKp6
hD/GAuazKZ37mAJyCOkEepmM9GQTJYAPYezUzoMWuWhzC73Mvi6Bus+9GUSeT7/ImyoWihNC1niT
k5qEciukLz1hsZyQ22fkVtxLNsaTVxUBzf9Bm4Zrcojc8Mj9xtQhNRtyqzB4+a6lpobT0dUWcylT
5mdKKghN1BPOSZbEgwZBCcgXQDBbrOtv2B4RSQeWuZtGX61cJ1UxbnOmN1Zp0WqRWIyssxjV8Izl
R1esKWkiYy+SdiU30BiJe6tZ/cLjGpEdu+WWXlJBLjK1pp4QSFWxNoLcqYilDQIscahYI73dutki
SXO/QYpKaFhoQSu08EuzhumQjSIWr2i9aHaof+0rfzD1W6f13RlFvhlemLWOYa6N4eaviLCJnhLW
eTojgwNjNy96KnM6GlI/rsuyenTHarwxeJLkqvcNWGBdJqo1lgrtghSUiLm7KiaSXpqWIViXCv+6
loaPOy0wjQkhh0ZdX7nMRM7YHToX5Vh0CKloNy6d+sZFPE4bWO1nG6aQ16V4v1ygJto6602E2WDY
yq3j0Che66JCxtqCpMH12EN/PaIMFFcUceqYyJkAtb2MrdHT/RLcKyQGhJqAuMA+xHY+YzquiP69
b+ai/RpXkIVWepb2T0rOWXJpt/iVPQGqiZ5P5DMXQuIOaLOcXe1gq9w8a10L4UoFP/bOzlL9YqAU
a3eylHV00vD5Tkj/AmY2dP58K5lCldCABECLsc/Lr4gz5g6IF2igVaPpNWYyZYSXPVasB5JJKzTc
etXcEliC41cv0+Lxv7P677N6YZHr+u+H9UTaEdIS/nEb1UGU/3HUpA/5U/MqbGP5Bd9n9JotCc7Q
4TjYps4FgBf4L4YDf+Uwt3eUwWDEEbr515SeRA1UIRaiJyzjEMkc/qopeIH+8x/8lcljLel3ImuW
rm38nSE9BIkXAAfLclAH2FISPgRmQreMBfDwAuAw0aQrx8Z2vUbWJQpnQoBy2i/9vIOJ9vXFaToH
jEWk1R85ucdAg9vmn/9Y0m+//7+LAuL7sRwlHWMBChl8idfH0pt0RlQF5KHNaYDOQRBvwLmX5GM1
t+8fSbwWHvw4FIwLy3WkLom5fn2oEUOW62OB8OYhBPXuHnrnNs/g1hiTTLYZCyQPUX9k0/j3/KG8
o1nioWU/D6Og+JyZXwkR0AwkX5ZG52rZafoTxnszQUq6UI+IhH//Ay9f/e2pcW2k8EgmpEMyy+vP
Gzt1Rgi84XqoC1GQNpW+Ngf27rRl1Ipkn8nTHBhk7x9U/nSWkGxxh0mpW0rB8SBT5uXFT8lESrsp
c70ydqy1UxUXQdV/ZfqaMjOsTwc/zFeZNhSnIezn5f2/kZPtnvZLhpcuLa+irI0i5yIkI3fNvbxe
+qaroDot+9tRS4ZtZLBcExdjAd7Hg2BlebV2AvfzZNkrGiDFFQi+ixGqIC075rHUz0Tc2k64sVS0
Syw9RN+B1csofQIAavSkWVDCji7TTw3iKHPso++JQY/j/wqei1/cosYvTomEw7fcokrY/O/1KamH
MRgieqkEh3YjGioI7wRhPaE2pm1rSOWhTLzL2haeKNB/3XePYU6FADgDe/f+1TGWs//qnkDMK3hO
TNfkIyl7Ccl5+WgWWBuyvnQ9nZSB1aI7htsxTiuceNnS5KWISnV3EwkvCdkLG03brhlPrAer+jT0
dn14//P8tFK8/jhqyb5+8XFcSZGb9GTPuhrbzoD0GRqCtYvZ/LZmSrZ+/2iLMujtl+e+JPsHOCPy
nTfKIXB5mTR71/Gqyk9X7tDihCixQ7x/FNbKnw9j6UieFPgag1Xw9ZfKZLl0/XoXgB9eaGrjz7Sj
IW9HHawo9CxBDMmKEL/jMjQ1Ajyt40mVkzevbBVae1j1ZJwWqgHGlV2W5pI2k/Z7EliezLxrUBCd
dvAIT+dBpydsdls/F/2GkminSQ2s+9QwOu7PTAD46yp0b2rL+AgKVh5KO62YQCHurIKQRlFE36Nc
BP1YAc6MyaPV1x1V9Es8PyxgXmpqlztg1SXg2zXwiQdNj5/w3NwHgV6dUKIysgpmGth6TRYNS0oS
3VAHIgC0EbvYtJqYVdMawuwEx7MH8/L+ef7lvWxJbmVlMOrkdL8+z+EI+NsmONpTKfIdGrpFHMzI
CK1i3+JPpWgvDoYe4nSZqE7g7Uz9VHhRjyugTb+8/2GWtfTtrcV6pyzbsWxTLG/dlzeycsuudcA2
eqpmqGM2SC4zvQAT9ugO9KkG8Hkh2bX/wUER1bkC74uw3h5Un4eMNYKD5sE5RSGcDZskDFlXp3NU
K5TkWPiC+P79g/5yNbMFr3hdujor8pvVLB/IuugrnEmN1UGGYwF3yM6BmZKuil5zkeB3n/EQkrhO
AwuVVnTIemvvYDv8zdc3lgfp7Um3JbwoVIWuJdSbxQzByVyUDAe9oB7kesp0UqF0xlShWoZ6Fc2A
2TXRES36Zr+ORxBEDHKE0s5KNiXHju1pUBxXzIri/fsnyfrp3cvCxm2p2CugfNTNN0tNEqVBYAmW
Gje7N+kaf0yns4k5BVrcLXgunA6uXu4KaR6ZaM9tfzoF77CEHUYdIU1WS2AYryiDccQkavKeS/e+
yaDqpk2YrWPzMhI14oYmdnejS1oE4iCGMTm1A3ASv49PK2dwNqh78W9MtNeRudjJg62TwalN3B1j
epIM8d4dKISZ1VAT4xuiUq4Y0djhg8WqtgrnCa2KMZ8QqFCpHFoAOHxGoc1B07H9DxkRzSknOgjG
2CNYXHnRjFbZqNILpF8f3z+hv3pRKGEhyFQmuzz3zZpqhVWZo1BzvCF2e8/sMFs5LTCn6CYSov6+
svxP4OP657rt6uc/Th/K5g+GXk/obYv8fy+HemQuXkdB2P6f1//afP939g7eQ/vw6l9QQUYtlsfn
erp8brqUH/2+y1j+y//Xv/zj+dtvuZ7K53/+4xEIabv8toCP9bKc4Aq+uALL7//xc2cPGT93+tAt
FUnX/PQz30sQ2/wA6w2BCa+41xWIZX+gABBUHiYiXfmNFPcDIkfo1QfGPwoNMQWKcoXLY/OjAtGE
/sHiAvNMMONF1ssl/vPbn39/6Dlx/37P9fol7Ajhkm1FicN2hwOx9Xq9IM9xleZJokZGs8o41io1
3tgVIS8eXWB2Ou3QITun5RhXLSovdBwMFTChfq2qcDp6ceZ+fLaXJcrrd8O3j8IefPlWhklZJN7c
u9iI6SDC8SGAM2j2FoFi+Neibq8ALAfrTIbtBYNx/7EiTmT1/qFfPzbs3mFxKkeJ5UIog7Xy9Vmw
K/g3sKAL9lchnRVALqg6n0kA2tYBZun3D/Z6e/XtYCzDXDiy8kBsuG8OxtNgW1rilB7KlQl4Zfdg
kvP0mx3srw/iOKgRFfeY8+Yg8GGIerWIjReIkY60gtjqGT/u1ftfRbxev/kubNQdLhWkEbFUxW9u
H5vRm0MPvvVa92NQkk+C97qiJtnOwW1lo6EccPx10FKKbjdb1j4G/6Vm3Hf4UBsljko2VJ1peDNh
U07nHjgtq1T2azy0G3/+UpAO14J606T3/gf/dkX/eid+++COjnjfwdZkYKJcapEXO+piIc0GLbON
1GLAt6bd5gRkrGTz05wK7caH7txufTGPeNMK/cH05/l01Ar3OpQEUNLIK3wwYXEWe4ZWz4wJJyax
YJzc8VNkIlFDEpc7d7II/QtI1Lw9s0r04OntGXVQM5rXbePwy8As0GLqAYfVyM/8o5BK4qw3uFJH
ghA9gSqqQbxY1EBtVz2oYvfIbWrF9q2WjADQQmm3cFZv6zEANoAiyka5j7HL2FjxEtJplg3Uusm2
2vHv3sV8BgpmlywCXjh4DN6cQAQaGsFnEHjyJjkFO9Zt6oiG2fvX6acHUy1bFkeYJosCFrQ3t3GL
aiszWiTgg94iQ2rx2s063i1YOvq2n9n0v3+8n+9nE54mW0SCthzFTvX1t2IAV1pdiP3KUOxPNYSC
vOjpXwcoDeERFBZNDOyn7x/0F1/SNtmfLbtFUp6XBtbLexHOgwL16beeSrrzpiYmqQ2R5g6me04Y
Xvqbr/h6N7jc+byLLDaf9L0M3j/Lp3lx5weNQufQOexMKizhyBtJB8al3Gm+831/8O9fLstD9Ooh
Y0uH3cViMZe8/ey3V88o0cuyApLeGE+3UDUzJjROmZBwjrj3msy8kzrvAQuR/uoaXqHpC3pOCXVt
T731MWpMLHTfzvX/xJ6lfM6v2vr5uWXT8npr8v/lTkUoTu+/75yuu/rh8eE17Xb5iT9bpc4H22QB
ly65GJQKS8fjB+7Wdj8Y9tKPgXnr/OiH/om7FR+4YRVWP/7Osuhm/mujYhgf2LzokHClsgTRxObf
2ae8Wa+XX83vAKDLnwLwrfPmGZkiXSImswWqDKE9zWBsz5J6aMtDX9b6PoFlDtJT5duylPY6n/X7
GfjJge6WoksCbRuyjV15uHkNujZNT9SXhth7NkoU77Al8pDA3qa+Coy+3qLWxDbVx4XaG6HbpJhC
17Qle4Bvc77QnQvmmSrkZmYa4dqnbRgdElxFCPSimQSoqq6o9IdGbUhr9FhIzL3EMk5VIgdzSVXo
MBPGwYRAbeprYG+t3x2/uLa/2Eu9XlKW02UuvStOBi4z9hrLk/niIZ/pnfkIXsnbTK2jcDYPNJdv
5LLPc7Psv3XAz3WA5Hl45+GiGKiL15XD8hPfHy7D/oDVjwuh3KXXS7T2n8+W84FNk227VMFsRb53
gf98tMyFJG2iF+eRY0gg+HV/TiE+4CtkYqDT0pC6rgv5dx6t1+8DnnVT0BNhecZ9SPT4t+7Bi1uF
FDrDN0tEGoAZ9rbfzIfKHHoUO9S1L87Jb2/KP4/EgTgby1b7zcu1NRht+3nqpbkjwnVYwYKD6h8x
E1D6F5teZPKbF+vriuL7AdnMEwu77FF4o795CuBXhdKNPRAY0a5uRybKMbavr5Oz5IY2i3sLDZEM
cSW42u37X/ZXp9W2aLpJbDOc3uXvX5xWfzCIp7UjD4k9wJKGueK0k+zuIGwWCUC5v380Ok00rGlX
//y8o9Rvc4aSXokyFsskEFb0OsOicSDVpOrP3z/ar84rM1q+Gq8Fi7bS6+8WEYkAc7ygRR9nO8kQ
1GsThecottCjKJTuZWyeJ4I/3j/u693Zt+vJPEnJZX2Df2G+eQn0tpWUaEm83jYCuvDV2koYBsS2
+ejXEJOwgQa/uYN+dURl64KNLjW3bb1ZRwU92Zr5kBfoMDlwKywJU5ndH6xShFfIAGZPYEI/ff9r
kvLMCfxr48QXoy5kSE6DlD8dYJGvTzCb4kKOidj2rdagG0OCF6+48otfn5XkaVDCPw0LuMV75Qur
2hptaB+FfqdfEzgZoDNRTVWDGbKny0kTKXGfhmM+G+3c31ixSYO1jOp+XrQ2RGOllCcnJsRuzJNG
l38ZauYhK5dkrnOM6/W4G0VjZDcyTcxi5eRDg3O4GSGwWTBg0N2Pfq8Ig8tJsxji/jLEmjB6jhPn
F7TqsLF2dWr5G0I6ymNNFJHpJYC+jJUeKfTLKXnFExrDxhfenKhOrDFbEmiFEbQoDuQtJnO8HWv8
RluBrwUqncrcBOJ0McVxv5t43efYsJaeJliwHt9LBxxwpRjZPBFCNd4hWSZrNgIOeYlyv7Evehfy
4ED3F4ZCiLCNiG7M9mmVu+ShoyAI4XXHKDaQ7asBeZLb93QSmZ6Bz6mSeKvBdvjcFxboXyVZ0ldD
XJr3BcPVYhv6Wopyvi6Sz4GNm3lVM/3lJYz26WYoDWjkbtPYuJcIPU23sZNiO2kEElnctkELmnEU
kt6lIwFv2u0zRloSf1oHdDDxTRO6C7+JgQxKg8gIK+59QHyyl7dmSMARqMsgyWEeNSUOBPoZ0z3k
aewERExZxp1rhgjv6OA0KjuzMB5Nqxpb1oTXYmT7c0u4RqEH1JuWD3q8LYPyAiGFrh0myNgWas4O
UaYPglwm1Z2WBIPaIrcLw7OeaCq/XGl5VyUIFcdWVh8TgV1ulclCxtuwzdDcpBEi/7VRjPbAOph3
OsQunSDNS92KovA40wfMDiG4akxcpuOCXYwsvDISvmacBSeIlC3tLsw4H0DfRq1d/ICZ7RQRWXeG
Nd2LIEqnE0fVArtSxWBh18Z9Xz1RaFQD3jm8iww9aruFeMcF4rqcGdKPgke90wrjSjoj7CEHEQsW
m7LSlOVZiPmGu1kXhb0qXVxfnrBq6d/zgNFpJukWbPyk2hqlWFuor10qRYVReommhwQ88Dy6TgcZ
hCRWKix76K8ztUSt6IGJqBRoCKNLMtGmu7B3h+tpHK143WAiHCDezaAHiTXQrrCDDXfo7KrLDi5m
SbxjExqr2u1hmAP29E9TVdv3OFZ83AKGBX+mK5DGTlqMSG3MXHkGGnAJ8itGZllyRt1HFl1hhyfI
VOH7pPFkXIW2Md9k8JgeNWM0Htw6Se9NlpHHSrjo4yo+UwuNX0/PgzzUv9R0Lp6SyS8fBuGDWtUp
J9vt6FQ4ZRhp+/oqz2ztwq5C31yog+ZjwEBIAOHK5VXehWW1QubP+cxQN11HtCsazByzKcjiTpKv
pggtkiSkg6MJT1KwRsJcgCrFjJ19riLTIkdUARrU86Ne5vG90Q0zvxHixhP0rYCxHYUm47TCjzw3
lABtkjyz7me3KkKAdwkOg8yKSRykt1PewvtfxuQt/wDDDLcbtnuZ3SYk3jerAQF0hXpV4MEMcxvE
dxDMbY3P358X3FXpt2DeEy6cmwmE5JNvwvV2EWhgajeia83K0ZH7Emk6YYO9dVc6iQExOFSIfWtf
oyppKlddtthR8HE6lc/9LmX2uenjxt3oaB6zrYyLoFtmnlq7sRhXZgsnNSsOfjxV2anjkrCNCA6e
5qo2AKv6DSFfK12o4BLDHvTWjK915GBDCD9Gjh0Nm6zGLh9jsAC1CuASNsB5WdPmPjINMoeOx6wT
M2mVoxqOF5iAvVuck/Z25GkDvc5QPFnRjiJPT1RpdGq2CUp9cnOKeWvnhpmxvGNgvcoiGI7ksdq1
zn8+saBmtFgDT8ZDDdu6sglTjUJLtpsBVDztjgaxaPAMnSpwb4JSBcEJZHXH38sxFdRki2n8ACIS
PoMoxzR8MmTT1yd15UwgRIl+xF1W4Ur3RnMaqvOkbEt5YM1VEQ9iAXlYELAFoSjRmvLRnUposKxr
2sZnLzjAZNB0PT9MsszkKd9rnu+ajpEtmRR+MPE+kVbUXiYxWUQfe4W8epMKYIBf6jHDxebXEclr
JMNORH1pLuMCAvAY0n9Bxw0AkIVANiUEgckajvqhNwusl00WecSBRFeFo8+wylj6kpXVi5uAxK+v
YRnCrx2i6AAwAmZQV2jaU1N1zd5wMmbjk4F3D8xwKNXamOzlyZNRk0IaDWANCptDbRPLQhbrOkF9
KBy8JMzJMkR/zZwA/MIxNTa71i8YYaOsVY+9U5XVegxcSNZRq1mbkfHafTOk8jaycz8kxKl2Hpsp
L1h/oqb6MoS8yzeJ29AglwFYyH2gO63cDiRe3cKs9QHSFkxdcaDH/nhHB35E3mprycFEtrtc72FO
MdRgOfsIAXI+5vVPysTKt31n9Oy47k7cjun46RDnhnFljqFzSxIklblTKmeGzo22lVJ/6AUK6hgh
7GBFQ3HVW7p0jsAtusoLohEXaJUYKjvuGccSKZobeNu6ymqzT2jMZvuOxbtLeCMXEGgRuwAMG0ZX
PQXU1XfV3LoPVmuDRB8MrBwgeYwzWApY3siGn/aWjjoAxICZ2xs8UIW5bYNiaFejPQIxgffq1B5R
yxFcOV5M89rU2jBbJbphlXvJKk/yGY8PKWHptJxWrBz9urErUt2CAviYtNR0ij0QGX/fs/vBFELE
pyhtcYrdCRFKZYVy5J2eANw2fXt+QvzYnBQkA4nTKu+igdjpUIGYo/9LwlgWOPWnAa24tsVKbNpf
xiXAa6e0yU/3WOhsbC0dlk08gvjyjhsnWeKviPEO8ZzFRJaFydQEWw0SIC5Mf6qsQ1XjYL6OLCQ7
J5hy+vCgI7/FpIkjYMFgdpjVVnHIVmIdyIAHoy00yiLEqVgw4cdH8o7JFENckBkxrZpENik7A5UD
AMOyFbJTa4JjqegvrUmgKb8oYyYUIVBiYkfqMqSdegeWos+riJ1OlrhbcClT6GVtwjIcjxEmzdXY
mbgrS/os9hMGZoOgakCbNdlJihywr7FZ9PVOICSJPD2CzvqJHKUSAKfL6XMe3cgmGjrlFru1LVV8
0Vwr5usImjcrQXj5YqwV+kMR6NNM7kQLjzoOQ/EVbmt01g7GeN9UeXY5h5ZrDpcRjuHCE7iKyFDP
I2qndmit7QgOfTcrx9b2Km7CszxK4s+0efJPlqFqcDkSy4TXRT1vbULwos+4SQQBBzIN0eLrZnlG
+qPz1Z4LXFiaUSYkSdc1lIcpxuibDCxTNvjJ7AQf0vQxrHs2gKy/gQYBLwkSLylHHvdGYn0QRl9N
m6hjEL/r6wLeD3tjokbSohEPcxTPn6Cd0nrXJhU9OVXcy42RL6G5mW4Np2FVkShYJJXz0IVudeXK
SrNWXHp9T34gYW9t6s/nUYa6mhc+zbtZh3FBCzgY2nVD4vSXEBXVUV/meIjGAbrlWqO2xxU0JelD
13TuuRxw2kmY7lNfaTve5eGR2SQOHH6DGoUtFy7cFa6f7GbGgl9tXHaMamNTXTDCRFoNSk2K7NzX
8SZhlG/Mu6LNhk/lVOWfZOonZ+zIjHzLRjQ4RRBR30+qc+MttofkxDLB/eDtm0kNlIM1rQnLxZci
Ssa42Cy04LO9bCw2WBr0z90oF5aCETkAHCME4I3w7U9G3DUXzQDvuQ0WnqhCu49hJBh7Qjw6ULlo
9awQtb3REmYZh+Y1eBgk9yX4gfwQhyNSOLvyEwJTIrejmS6QGe78fJou0hIp/FpK3oyZoC2/7kzR
uqgR0jpaS7ZO10x0KQNcNtRnujtl+dYobKq43AStx6wvh3Tjx2Rzfitp/9t2/weD8xfV/U8CgZs8
ap+f/jhEefBUZC9VAt9+8EeD8AMVNcwTZmn09GiNUe//aL7TlqfLQhsdjShtQiQv/6KJ2foHWoZC
OXTvXLLXl37ajw6hdPkrXE2LRJkpJ82nN5qA9zQCYmnn/NWNsCQPs0SNQBeE4Rgt+GXW/KKVNWdk
PWLtydbb+Co7LVdn6/3h4uB9db398Jt+y/Kr/joUfc5vQ1mGBnQ+bPBpbzpLmZG0uuQlS5qoV+g6
Rs9g/+L0/6IJ+csjmDZsNMFcylwk4S+/TNMkVd0lHIEGST2rvR78TtT0uyO8ad4gcRvMrOQIWbWO
+A6qbf6T7yDZw3NJHMGY8vV3MGawIbFGxdIpT7PkHsHGb45g0F1+cSEclCDI5mHV0Rei8WWJN622
gH1ZBYyZCrGlFXUKGEa/mpvM+RQFUjMOlMNlzjcL4CHBHDjNZeSTpqDSU8xiiaS5OxvxYaxoAq+b
5b14VxuEtu+rMa+NnW9F+nhCVlVMsCZaZLF+/xq/nn7w4blxmDihKjOQc6N7fH1+qiIZK7vCnoPm
64R8EwcQhyz0TYH87f0jLdfyr/v1+5GEq1t07BQP21sNq0ZHN9RTwobEVF6zd2TkpOYLUohn7z85
EBo5W4KJ4pq//kozYRhZlEO5kuwC2EEsEvVbPFR37x/m5zO3qMfQXyPJW/qdb56/kTQd+imTAO2W
emavF6RwOPdjbu+1IfnNsV73VpdzxyTaQJDKH4zc3yrgIzB8dP+ZsFNoHeXgdOEOjOW8Fs0hVL/p
j3+TI7y+UMzQwSq6JGbyT2P54i/WsMTOG3o8bJVG3LapfQvxNlBk75BO4jyo/rIOjp2MLmj+mwWN
iczr9eDb9/w2+bElXWTEVm/uxkGWpMAvDMNKWN21MvrYXk21m7JJokH0MR9wcdPOTBXcUy09Dtp8
vmQCw0YJLIH0JBqRAqrCFH2k24dRLbHB1SF99kPCPa1OuyuHLN31VkmKEsNRdgjU8TfTkk8MnzZu
r/0pMu4h7bmffcDDCz8lQ8BI35gOiWGn+Lm0ZZ++iUyac54EVaSBGdJNuMNze4Rrkv+6ooH1JS2H
3Ab+LoYbu4T7u66pGTbEB0D07SjvL4NWSfgUlZxHWnqITA9BOehf2rKMQHQxW6Jp4oMDHmxtPtZL
1UgaYW50aXbBM68G8HtYj9nRUOYxuggm/Foe3jzjamjsSBw6pxT2sYvW5aqah7o4Gkur3k6l1jxF
U9CeW3lYHKFoyPeZCtKNbAkqZgM1hQUDmF7Uu76zzVNTDg2a78wtEZArB/Wx0xcojMheUfp2hLbx
JY409mUkjmOyoEmejR/LuWq80he0XLJ66oko74pDhTjMY7+rX7hm45wbtSg8ogjtE6ImKZh7O5Lr
IOvi2DMtvfgo3KLPtlRyencF+AZTRsxemdz7pCnG00ZrguEQ2A2m7rXhN5hP46ZNCFQSYWeBaVRq
8sy4GK7KXAXkeUU4Id3ZPY5Z7/ZWMVKeObV50cvGvRpylu+dQcZxSgg5XUFkxsxJ1K225DBqNRgO
wFpdcAKKIx+AB45i2yD+80YiBY67IqCpotfBCIa9jPPrgadmQ/fbHrf5IgY76VzsCDSLQ2WdtGCQ
djOFy20p5r5cuV3XbHo77qg7JsBZ5wn1HAqrGCQM/DXgC2hD69MOODSwaPylq9ak+wRNJCwuu3bS
y+2I5ac7ZJzKjy5tsaPBd3l5AMcZpuuEe8fcDfw6m66ckSUdZoyKgel1K6N004G3P9RtvsA3y4ES
vSm4l4FXFM42mApyYlQakQMF6juFztTTRrEqgvmgbkVCFx8HWuPxY6+zFdr4o99qpA646XCFfyEm
TVhzC8hRvjoinydPvNEtUhtJtWtdQ5nBOgiysykwDUwZFh27jj/TQohLcM5d4wIm4YW+k2rCy9vG
bWpSQ9RKO4IZiRINzkv9iVirWm4j0ZDe45vtFsqCexWSOL0F4EFHhXFC+yBSCflG64Y95tf6fNRd
+z6UsvxKuJHcx3oGqzPWnH1c192DU+nDxgoi6j3sFQ7OZOrmGu9Q1QEc7PwFd+9oN+z6BbJlOOWA
goIufCrIo7/0fWgrtH7y+VNtmsyfEGPOD24Yi2Jt+Xq+VUNvHTeiZPI2supuSWFv72wzdB6mqTLy
laL03ml22573Xczn0KxoXom6yo4juza0B9WEprGD6KhtOoJGEy+X/ph6pcAyumFwhmk6ZJHrd8mc
NidAVT8VeRk+ZHWWnxBpMD/GEf2i3ZBlgObZK1fTGsq9PuxGDd7GuqYeIlcbEzhdU63eWZkPxgGj
oIw2hHpkX8kzcKh9zcG9xHpR2zvdLVPrwCx8FB9DFTXGxjBhy3mJVbfzCQE9TMwqLZgASVqjW+21
qKYXDNlnvECmOFSntRGn3W3WWQPN5EqHGRdB5yglJLioDhngCW3rx6EO7XAU4zWfO/ekcIYHHYhr
ed8y3wI9LVk6cnvAlYE1dtLomalc7kONfdiqzph85RVBVoIxM3mjpKM/2YVMARTEoj7Oqlob1h3j
0I1K3Qifr95olyFs+2BLjl50Q8vYukHga23IMC2P3dIIA6/oAsKHnXa6dUqYYSdGE0EPneaxu65q
3MvrCDzAeavF4a5j3v1l6AwHPoJbhmIL85pmj16EjnmTOhSzOYhvgmaDWu0LiFDGUQXFFowNcQku
YNV5KoervIb3eUzMbFRsVTszblStbLI7oK5gJWUkuujC1u1so2edfozWsjA+p11o5J4TWZU8H9g/
nlRG2l8E8QDT1qiYR+zFEIRe0IuA+U5uX+YlE1OcA+UkALCRhwsLoUXJv4GEYwcPgGSs+kzJjrES
pksEv3E3G8F+HKpJ3LZJUZa72h7GgwK2uS+a0g1Op96AfsXUsz6ahFZcZSUjRZ6cNkoPgdVZvefA
PzlPg0G4m1FMWXk8jVkarOliTSSltkGH89+vG/DHvubG0TqYbKaBIGtrnm9nTg6aNae0zcrCv+xd
npZ9D6DT3vNuqPcWup7sDBYs7AQ9sD5Bs6CnGNvTOGx9o2/382BknxA0z3fwaGq1DWREL0Nzpthj
te3/L2nnuRy3snTZFxpEoODxF0A7dtM0ncwfBGUIX/D26WdBN2Y+sakg484oeGRCPEIDKJOVuXPt
A9wsSh6GZVLIpSld7CK16e86GqFscI4xdHFjmAHfg+dByFTOrn5vdIvkyU7jDpZM/IL/Mln9cA6T
B/xdVE4Dob6xUi3cLL2DveRMVLGzi3Re+RAT4QgcX3J+ZmyygoH6wDkNzB6ILCTJhwY2hzhlrjWS
rxNlKO+N0rCrTdYP6kMRmziXti7vnYRx49o3pj7TH8r5RG7HajGeFhLlLNMClYc69PW+hjmdfgUz
5443UNvxqsR98aauFMM5JVGryqBsKFgdqVqaYqtZaaF4Hb6DQMfUZmYzpZvYK6pUgdmWTlfD6qVQ
rgaVU9blxXdlynPm3eCMEIzaMcs3Ul85HyKbjA3MTtn9UJRabIpxwSQq0it1b9DomZ0ooqXmPnF0
JQtEk4qRyDOinY8Ol3pu7mJhQqgNwxepUefNSS2lz2MnEraxJnedG0p0aXFsJqCStLI7WuVNwMQO
aajyT1DLN78urkqXmhN15W7gEI8xuNJkArYVTIxDtPSZvKK8lgYOfI54gx9iFt0L/HCGgNpNRm/o
UqzdbDLauiZEPFh/86PTynZ4QPnnCzyhr7D4I5/dzlEwRvq+Vs34Bi5utgtHN4Zfmdd+KKwIj206
CL26Vw3e8DTtJ+QOuMKbzRKUES5JmcjV9rXGxo1+/haH6Tox8e1RAFDPoMGhnlLEGs5DMdY4tgxa
5u57EzeU2JXqt6KeqoyFpMfLdxnmY9GuLg9O5xq5T0ZkmrejRRbz60j5HuBCiWOb15azOGld2xD1
QmI5qXNXatckd7WR1LCb/0jZXAkMaNTDFcGiwYiEqXUkH2fdpeFS3E2zXTovI3rn6BmWD6p6MCIp
W5plf8PWvtnGOk6GeTmOBBOK+k2ZaDT2yea0Z6xAyYAXRWsdtUI45BsccqCuS1+QX6exo22dUNH9
mP7b6UDxq+gxMawmeWUsSvij0KhfikKTyjeOUf3iGwkWew+2jB04sxQDKe+78fzSYW84/wKwG9Y/
RFOu4Dm7UHpsVsmCPphZzBLS1dQq+gb/qIM2FXZQZg5EFjOpwITqK/KhHSYAdFqL38UM7oNZoM5X
CNvDA2ZRVOQdI1ScEzvG4OexG6VUxer6VRoZEbQE+zGl2WHOsmOPoY2cpW5spGvFdM5Sdj5kc51t
7TKO9qmbhrcTqqjHqt12hPItSSHyvwMTAGBDV9wuZgfrAtcXsGbEkahs9CUKOW5ki33GeYWK07i0
zg25Z7nhlGHe9Hg4+KVR9K9rX/UTU87Z2WiFjq1b4b9AV92rIGHPKFfLGW82NxyvzDCuYZIDTSVq
xMDlp2VUPebvS6U89Xqmgz0vnVCjXZLSzxqjqjgkAdMPZpGaw3OFXJVTmJsi55i6fNMAf4PuvLRN
0KACOLU5ctqNbTuoR7u61HZhM0HxTpZljg65EhtQptpC3RWjrAfApIBfDoqFtOfQpPDX6RylnuRh
zVYBvbLlyuKYqnHTLX0pT1m/jMcSIMV8YFmMDxyqQox1Wx3KlkjH+Se7QQqxFrof3faxql1F9Xru
AmnKVXEe21r5YNOOAYoSCIvV7iucPcZ7MIuA4xtLS++AsdU/arsdrmmdwVnZztxgZTRiLlJnYXnq
lWT8qg4dRRC63sgq0zJkdSybUTeB/l/gLJ5KjVr3VRdWafHYSQcVE54WPY7wVFe+6hyKM59YZLif
hlw/K1PYfndagf0gGKXlGMVqdxzM3HiZCi1qqB8VqqSfd1Qx9Eq6Jr63QlWz2CYNerTpdZuPyhDN
46Y21Okmszu5b0mEj+vZBCv6qKYVPqmG5mclk/5WURrZHkg4Zj+MyKg7YChBZ0q32i6zCLNr7PeW
b/Q9NHagdTCaOahCD11Ak31JO6FhWs22i/1NE1PFq4eF/HzH/tNR09BoaYYFFqCzqNkCWrs66emI
IiR1ieO71iRmgIMdzHnGHwG8b5MMJ915SvP7Skx4qag1rks09UgPGzRn5w5x9D01I/MRxOzA5KJC
6tddnpyBiKnPjeDIiuY5uzXJRW2gqbW0JSZl+E1rKpvcnMBGSEuam3gpuexURRihG/E4fHGtKnnN
y3wkJp/caeca8XxjDTPn8m5VfiHIbuZAWkl3O5eGBhbAEu1TSSHhClVBEizC0ZYtUw4FE/ao4JJG
66fVasp1NuAt6BXo5s6EpOW3fqBeT+hF8bVYWgIgQw+RNUgowKB9OvzsPCxrtINuGubOgu97yqAF
nRjRuH6uMiI+en3WtVI8Yg75EErCBJPsBvTaRHUZGzlg+Emtl1cWGnGVuqNrbEMrHg8z8TuuoouU
gAt6/Br514ybLNazKigau0XSVOo/UTtmm7GpywPUBzzHJM3ImLU2nEVCdJDfnLpQ8NCqyFEpE+YZ
4BZwe8DyPcRszDbiqiKwK9ugZj14VhTKkBonya9W3BnlQWuVGop3bckrzFRpds1h+XtDZGVnBVby
N6WJinurRtRoKtF0zJFLnMYmBGSr4yJyUzpWsYf2md03YYeovAYYIe2Vo079Z29lLjUmh8O713Le
KwKrs8bvfW8WQWdrrbUHzmeS1hG12W/jWM3sDVBXd6ezoeDUO/EBQILJ8AlJhrNbBE5HVhOKVzYU
4m9q0cc4aZd9FE/pAWQ4OpPS1btAjkN7Vcx4x4OWTM8xvefoUEz4pZskKSrUX6ayBAMp+Ic+H63d
ghZf+pM1FNKvkznbl1pIxqI0ar8G72zBJBQjtVuFjceeEe8gduuHLCjgd/pGo1L0HWc35Zjeptyv
zMV0VmCvcUyum5PR43DsVLCEw9VV2hxZ1xD2VPiHgdWCOIbs/TmfUy3bUQrFOVVgNbnVq9kNRh6E
A/9IG04SC0akh11j/sbNrNyw0+PkAR69S5z0PmyFPlxXS28Ga/D85MyZ/VD0ZdETtqIh+Lk4bvVl
bhRctRVQ1Pkdj4PpM1XDDOtzKkFi9s4KxlwK5VYslpX645obJA6YHBUhbWnP+yTt1PmEKytWWQnQ
Lq8hLxo0OgeLbZIotCsQv2obFekmOAgBxdSPAXdt6xjYaQzw/ueAwcPGNaw7Q6RR7QOchMcslHE4
9QNTx1bwJR2YU3etNJ3f1kxmai60kfq6Fi9fXRkaX0NsGe5JgnGWdFNqjngVtUgunbZ3kPRkHKHj
HshksFCr2WDVkDwAo0q3jY5rOjC5EFQYhavUm1DY4PA8t72OxWJcm6g7hX0yB1vJfQcnkLPVzBg2
VlSziH4ZebgDQ4d5CBe4xM/KyYxWibFKLfXQlhTKthk+Jn17UvMq2biF8qubATQBeZvV3xT3FbFR
wkL4Uozx1gwbQIHQG2G7C0eN96Ns2he4HsaOor0R1DRzz/u5E1waaRJKSUUdmrOmVOJ2xVJjQq/2
CFwKIO4FSh2PTjRcw/HBQIhZG7AnVdku5nWFSyb99S+20wzXtJ3M98bgJqcFB0RWWQGz8MrcxeeM
4befwy6HVm4Qj+/sxuy/Lom07Su1KyZW27Iur8nJz4SHJYcm6vvxQTicYzk/1dYzZ8PxakSBuwFY
j5l8RGf0r4qgkn551ymCoWJoeGJUe0DSiwSqI0Cjo3EdnjviYKj6Fu+hsTg6brJOj3NAK+VqMqBy
JruWTindPWT0BOJaNfXAxjRZX8ejw+pLyGboAOdn+eQWIsYymDLJ7YR0sfSaXmfhqLH2BO3togK8
0fW83DpDZ7d+2XK28GRljj+0Hj3TLm/t/qDFeevuQmL9F/iY1g5Pu+xF0Q2aYu1RE1crUVTdcniY
UeDW7i3T8oxwD2wH3WSemUxmeHCb3jC3bpvgmCGJk92tTTx0DeUY9l8UVi6Itqj5WiUDKOC2dRsv
d4vwC5YzvetrvTNOiBOd5tkiCWtTKUpb/R4Esx3ABTAOVsHn36qQ2MOgSR3CJn3Q2jlI4nCEBAjk
WNnro9VcIw9zfpHQ/F1qxRnIOpTEdnK029lMSrFd4jHMN5Ed5g96Z/S7pNGSVz3P0GjCASfwdJTC
wP8HrA781dktTqDJU5OpECNXrVtTrrZI5fwSVfTZ+hx7pmcjtBEj06GaHoWO94qHNaygX3Sp1H7X
L0o/YB3QNhBJCijOXm/0XYb8GuDkNlXiOds0Asit34H8DB+nHO/fwE6iZdjGpgZuiVpgiOeNSz9T
m1RZu8tkrp+UpAOa6RbR7O7jgvz+TUxb7exFUBJrKgpz8lOQHB/8DIbpKcUOxET4GOE5r89zquwo
e1svWLgIMB9EThZ+VHm/q0q5ZOdI1M5jBad88HtG9qm3ez6HDSA+O7gjflJ+Y5JkwY0qrqz0DmGX
Ygfk7HtS/zwyj0NqPb6gc6TZuNbr+mUgTbf86jho5XcDce9BsgZOe2lryF/bStPOIiqtLAgzKR6V
NdrdR4Yu2r1b6pibdFJuDLzib5vQah96kZnkzWtV/F7wNUaoIybQMaYsyMFPOtYCqhWnp5znvp30
xiIDLdQtsUlybQygK3dQCZtzG2n9fizXlhencZfbDmb7HWEdimm9HZCS0/FMQkG1+S4U9b/k3KvY
dKZmRmO0i+DQa2RqTju1LEbjqJtSCWKrDZ8lzZ5BgWOgc3IQFuLc25GFv+81JrafMIifC3rWsGJf
YoXQAJnec4OwZ8bgr8/jzTIALsURmPyp1ysRTgQN6QDWZizOQRyFwWIZ7QlLDBZmO0M2JXOHClA5
vXCxDENdxakflEVpnnIU2lTW2LF+G0Wa3uUFHEvJWoGGyHKcTW5hmOgBOowL3LiW6qGbF2P1y8l0
7ZSYvfuad5xcPRqJxRLEOEeNO11d5mTrYueXgtmoHJhAnZvvJ5nhNVpOdnyQRYYwiSbScoeIqf5W
mLN5HfY4aai46DyoOox59OsDrkNISyvljMlrs03dX4mN5ZnZCNxA8Yj2JwLQ3LekWiKTQqP7uxWj
W/v4PtAGLGWY6kdEdfGXNIyrBmlUztFMBb2EG9noPpEVvIUz/gijKCsD3YrDGuJiW/EWy2XT4ZHI
QaNKj0U8d/uWPsVrw27n/ogzgspeFhpuhMB1rpurCi1YdehTKSkZ8KpvDJTuw0b2A9ZIbkifo9do
ixIdac6hQljIpTsZYUiCjzeOYplqepbfqtLBUgrFHkLTKI1DPmSMmds0U7XygBZVe5Wa4X29brpR
5zDyLLfKIFgzu79T6BMo0aUGp42RamDxKiYCTLloj3gFSfSvkkgwI+/Io+L0RnvGEOHgY+fsC5jz
cjzDGGtOr4QY7K8i05Ij7hHtfNuUXS88c9JrzZexuIrcdEyCYixrjAuoR/zIRC2TbdMsOWKsipoF
oMkxpnWrwtBHBbhcbgYlHCnVkbU5V+OwHGM3nbKzpDzHnTldlN+JznTOSaJ18gp1e4nVNfT/p6Wt
1FsV+XbtqQVpIzOrC3Uj1UXlUKdZGoGOa03XBYTVL7q6psIjsO/aBq9j68RYCrfEUfjGzl0vr6ZO
GD+IOHlCpimqZk+t66nEIYx6Tq7jh9PCsFx2WuE4HY2eUao91oRiYMF1wNIkFpee6/Vw3SgcIQWv
VcuBq+ooLNe5NSgYp031PrXZUvEXyecfvDhxndhtmn0Hb4ydKPbnygNF0ZziypDFC4k7W38YO0dZ
k44hKH0QabkPWn9M19rTcOgKWPr7JaqqZhe15vKYmslAL944TU8d4LugAmh+mklXn6mip99lB80b
WErRHOyioyc9bqT+Q0ymtoElRY6yWI2rN0bepg/yT1P8WGXlEpCYcB8KlXDgOu8wlbjHdmbFdzj5
wtl4cMS8RcJQ5du8aV0SiUjTVKIR23oFcaDmh26sOoo1xeppgRtWe4gRAZc/Koo48xNtM2A227DI
RoYs+H9EgQYpfSDS49MAbxaG7JTIpxYJLzFyS4uER3VdUTy5+r9slwHAx7kLu4rSV5K1dE5EBRrk
JYY4jQED1IZ8eUYaa7xO7ZQ90IlAXskIMffj3VlgHMhzqLR51AkGLqRjKvXUjZFIbjJTidX7OJ4Z
4Sljyz6abNmHophFcpVSZeZMGvP0vdnR+hckV7DEMEFAEoy50jnRWIf9se6KOyey2wedY7/hWcpQ
JVdhZ1XnKBITzuXYPW3zrIy+WQRCMM6mkFxjqiZ4X7jt/AJoubL9PmphmkUNm4uvsW9PR/riMCIW
BmZfQTn1yZ0e5fpyoC2rLr/USwqUPLHw3JPIEb9IOpHosRFt99iZVvM4W2hkkfNWCsn+pLxylho8
DBxVxJSu3mcrX5AzBNT9TCOZVPW4/nD4OfPZFREYhuiMnxnw+eMgzeZOWAQmmlEvz1U9x9elqTkB
vU1VIJZ8uLJIm0CrNqkcWJ5J20C0g11Br8+s5xjKe3We2tN9mnZUPm210c6p7LVfhlq5cRDD3djC
x3a0bwkxILnPGV2ER+nR3iO2J61mpv2Jmhu4+Kp3jrpjmKTVGxWuhERNuRsbNSk4CCb6Fqdv9Uxj
Ez6GiYVNfZHMxlOICRfPvGdBsru6j/c9Z2KqlkUr9lpvcMhKpNvVm2WM3I1JceKVLQtr4aVqaAIx
0/yl7ZvmOseY5K7E0Sn1GFboLS3yfwD2FdrNPIyTq/6+1mrtrk36ZJsUw4ROU9W+iqYTJ2sS5gby
Y/5CU04f+jJpzWKT1JQQ6UeotnNbzowSA2+XAeXssNEHJXWuKP1MX8gUyS2Rs0pLCNY5x4ausWvb
rOxntbdSygxaf1ONWHMnUUa9M6cGzXlFRCTwKYxJYlIK/7+YS5gZVq17h0CfTFVOO3wdWfo2KoR6
qyfY+uJw0jlBwXLyBYPNtaLazgi0TQelehhrxStw35w3MWIrchU5WgtpMmc93hOk5xm2Aal6yDGP
ekhFO36HOR9JBOljS1QPoUuHExpW7R4Jn7xKO8PaT3Rk9quJQMmIXu2SZvQNlDPTOv2tauHyTWtN
KiMqlTZw+gPLSL2onXodUwHkWRhFFR5Gnf6qzegm+m+dabgLVSNsAh1Tn87D3ye/jyKHrANCFnE/
ksMkkiLr5rU0usltrFD2dKHGa36U6M5TsYSlubGG3q5xJ04QuQ1FASglxazwEIJORp3e25WyJaKo
8CenRriXebTkj3OyTCC4i/GkEdcBbslY5bYlW9oRyV8vdvlSyDvTIciZQ4ENGlYRqJl5tSFxy/ri
tmFLUH1LntOJvg9LrTFRGnMtblFFCCDQR9f0lygy0OGqD8/gB8cd1rDt5IXItKcDvT8GWWeHRBpT
nB7JRVlEQDcO5QpaFzW8s2A75yAhrRl8PJYhd+GE3dFVRifDfdxLyvK8iiMOuMsT1faovUlUEabk
D7Fup/4ZPVZKwrwa+/QmEhZJaoR6EYoS4vR0a0uFIyyHeubFwgPrfYXoGScTpZ7og42bn82QAVOz
ym74DuKGRSus4+KuLTt3CjLqWziIpDAUHaoS8h4DG4qXsyyOIcvYDUcY67bvpuYskhmQm6ZKKhZD
0W7dUOG84nS06i195a4xfW5s07I17E2smcW+h/WOJZutqrRVRSR+IcBDFY9MIzzMbDbDVWdZ/e1Y
D+gbMcLQo21jOkCpJzILqNtDK4NdAcfzTk8N7XqSSqwf0daV00HH2qr3nUYt7xRsQynuDEwVKv0J
Z426uY0aA9xlO0p8EqL8KMJ4eQmbbHxoOoSUHgz58dS4/dICsotgtZs2AdaWlkV6kgTWgAcy19qz
ReT9RdGSmQy9qVN2MGrx0pchvSVMu7C8m6op2xgmbluEaLOBHUvSuF9ysJUnaS4wxGNei75tjKLG
vQ6zutqze7pRczXPbtOBB7QlTBDYN45QjKmZ4ixypgoRzw8oCfLmK2FP0yI1q+O92cTZa6uqjrKj
02KI7zjKO8OuJ54J9Da3wBIOhgv02yidYrOWcXG/shwaiAZkOPcsAxnKJbVk/5hxSWmWTnuyRT9R
LRzLDU9c/Ya0D/MbQIHdpAWcZAj42blHDrGLSTqCmmnOslwMaUh9qKWm6+JBvKFHCfOOuiMAyEj0
ndJEM06ZylICgCyqnvQqMp5B+dhBZmvxL0fjo+wbY6paChClk3JaFGSm+MRTfJwBPX1xlyyxtolL
Hxw8dyq+3sBmGH1xncb5Fc2Llh3kWJJGQp3YyA0BPCbvwJXE9ew2hDbCGeevNPenP5JJ6i+1MwAu
LYCFfo9RNnVQ0HEzoZofOb9iyhcuSzz1F1Koo137OJOpLF1KQ5koTovbFNeaciPQZdAYZs8VhhKp
455JYSID0SIneRiKRq1uslAdMaqfU5OABWL7cAt+bbmKxTD9VNlXf+sl/Dd/yDTWndLV1nGeOtNX
jR7nhxm8fU6VPUnC/Rqe2VQLSS1tyWfTmThqUqQntGiSfs/CEWqQaG73lZbp8Eg/W9YcynYIYf2y
UMPbHSgmw1AEBkcxYSB7UHTw5QNaIWhXpxfezDZ4t5H7ziKlfdZpuPgRSwJ8X8/jkM2ErbW7wpKv
tA7Uzqcz1rh9uftfHZTqXjYDS3hCy0igDMbw6vSt3nkxGej7rJfOTlh9epqBEr9oKfSpRlfVbx/L
bd/Lh23AIOg+BFgDNMQX0tByFEMbg532tPZ+TrRrIGEcd5fDx1f5h9CWWiTsHn1FjhvGhZZbreiQ
mfE/wMEsxn/qPqGHzi1vqOVWxt3Hl/qH1tVdSYLI64FQ4uH2VmaLPgtPoYKM7hJzYlPDR9pwzx9f
4h/PzMVXkyyPzv2ozoUS2gSWN/VYccI2O1f2o1w2JPE/vsR7FbQDLFWFQggoC7zdhQo6o7NxIFtt
UJQegxo4dpLtVGSyS/wZC9DhebyVJTuqaQh2cxcIo3kJX5G1rcNKpytzrkIvJa034g8xO3tr+lk4
VwntSR/fmXhLlljFyDwyqI9oRFCRQ558+4LKaskadLa0gdKOOJA8VMWVbHaJe50m11G0GSj3Wp+I
r9+/sVX2jIZNgziGG/zFG9Miipou2ji4t/daiXu67LZ6v/n4zv7Ixd8+SlclA27xugTtMit+52+F
92RjSFInxNBVMPqYeu2GYArwZPdwFN+UPkFm4PrkHX06uv1uM/kA6X0eukeqxFcCyg8bOzCD/pMO
gfczgo8lSAOg/rbhy1/cfOXkfdJYfCzh3k79c+d8Qk3XaTe6GEJcgCeraYLuIFoe3t63gmHSqDjg
k+vNet9DMASar/nkgrzF+5/7poPQp0Lqo48J/nPXaC39KAh9cql+9ckMet8/sortaecBnqI7/+lN
+vttiLHKQ6cQk+fMh4SiRBRQ8Uxb33pot+Im3CvF0fJ63sBT7D38+uyha+9m8MXl13n3l9x/UFMA
jSmXV2L6sj3t7GBAffh+W/pYXpNRxZDugHnh/idSFk969DTN3uvopf5nLPUL+jYTjnnNQkVDCgJ2
i5X+7SdpSbvbU2NZuLX2fi1UbF+/pKblNzM9tLCHfKVSPH140drnlnwKKelDktqfEGXeLTM0p9DE
wx5DC98KBXv7IURZ0A2wssdn3bwt4yro1e5+xt3MBwFyp9VpQAXq5uMJ+ael4s2EXC+6kt2FajpM
/IsJaeXYj0GroLaSujdN/aXCOx7bsPHcKuVpltqmH60b6riktgFrBPR93UF791s9O0lMcNsouq6i
6f6TT7Wu3e8/FVRJGk/WBpeLtb1pZ4qdNH5hVvOjBBGgErqbqYH3aXntWL2Phe3KMnlytfwWfgOl
Jf0HwJVPel/++UKgbVkrxwv018ULsTWKvFiQYkBToNQ1FbzXAcOtWH9H7DMyd4jGfn585++igPV1
/HXJiymh4Zcb1ZJLNgx8k0SZGnsjNdq+Gfdl/MmS/27Vu7jYxbufzAhh/MjFBkRVxHnUv21OoR/f
0bt9hYsws2xTM9jMeJlvRzU62hnaj2576mxuqDXtKrzFao4QH1/m/VpCByXG1Sbrt+usni9v1pLI
VrpO6fSQw55zN0v1FbY9KbWifcLSsnz++GLv78mF/AT5jQsZUEEv7qkq9FrpTHw3lETdCWLsSB+e
GcWfxGnvxx+XgUumQla1aPZa7/mv9bHsIm3oFjf0bPHcpdsCiYVEWIKovf9qV+Yne+D7oUf8Cb+V
WvXaqH+5B47KEHcujGUPHAZgJfwThhDH+qk4Y1G4GeTyyfX+8caIqQyGhFD59XJ2YYtChljQkG6U
P2CF3eRTdy8xKzRk9F8Zc7C688WY4KZcHqJrXUwqZS1uytSyYcfYZ76z3EdDQ+E2xVQ37tRPRuI6
a96sXWzyuJGscSktv3Q2vn1r+Ew1mC6v5+Leb40HYb6OtA9JlaKxvSmGr3IYN//lcFyvaNgMEfhn
hnk5xXBHLLII/CdGZYZvJs2mN3+H82ecvneDngZjQm3GO1OZFseL+yI7OWuutNAmTDdT9c1sQlI5
n2yB78bEn2s4vKuVU61ekoSpf1aOEdnE8srJIfdjNFd2/mXuP5m/F7YPf0YEN0JhcaXjOZZ5cdga
On12RK5xPMGg86SrSKVqu54O+aSnx7k3X0MdQEgdkaLEKXafzXTpNRT9NhqUlE9G57t5h8WVsEix
O2SIiT/XVfqvWT62de5OtjC9VDNG9CbINJzC0B91Y8gPSwdYOjJ6+UlAyvx6P0xpylsbkxFcM04v
ttgagd+g13Q5BkFwDILr4HjN77br13brbQ8Hz+OX6+12y++8g7frvMNu593v+On//LDoqPjh3Xs7
/vrAr/d8H9+7Wf+en/z1y+dHsP7k+17gn8/Bnq/jnmsF60/85/O1fsv6resfgl/H5/Pz8dexCir+
dDzy9eu4/i98zuMns/X9iAPiRw++CVifY/5lL63Rkw2lUohoBQJD1vzU1GUbZqfQevx4jr5/y/rK
uAT7SIOiA87/7VuOZhPHxA4hLMQ+b6iw1EvMY4FeCafhyn39+GL/uikmKX4Fhm1w3Yt3W+jDmAiX
ZFqWV3f0Ph9oGUY3O54GTdl/fKn3w0g3VjQq6C3Log99ve+/Rm8W6emwRNL28OsOyvC5reuAnBeW
nO1Gdj8pqn98vferkL7a0kAdsCjDMnHeXi+GHVLpaWx7y2A0RzUsYKKmSwkAp/jM++j9Qs6lXKwX
sGMBKuleLBJJa0WG2WZ02g1OdhDkz71kmItgmq0y9ijoWVdwnIYjypJnG2HJJ4HTOu/f7iM6ng9/
OvxtzXg3YqZhzhD59DbnDpcqI62e9Sf84fd5BrgBf1/i4mFWwult0Qy8vETIPYY3c2DOZX9oEE36
9Yx2QRfyV6YMtT/K/Fbv1fq/DQLWTwDYf813EAX8OSL+NXyKPAxjY+ATCMosuE+KU2mBRpHz19yu
//upToOpqVskjcyVufx26KCyn0mFE+7m2PAK5Up1rwvYtrL9/7zOmgv4654aZaDPFyA/mwvCVXEd
ogpJWsev8092y3+NEFfABXY5May5w7cXwvcri3qBkqEuxbmuop+prXxyL/+YbjSrst8LjsUQgS+W
LXxh0YnmHA+xOAaOpg++ideuF5v1J6NdrE//Yri/udLFWJxoC3fikqfWG3StJXcLAy/+3Sn4tplQ
sRryfP1Li3bbUj679D/WMC5tsgGQ3OU3FzeZ9vSwI0vj4C0ek+iW8rmh7uv2btR2uJUSCp/K4Uqd
dhV9ns193JwQy/Tu1sSHvHz5eHn7k0t8/xj+57NcPAYj7ZIwWQcPn2UusX6+KdXvIYgP3TzRxGuZ
u2R6yEPAggMig42Vbef5k9jgH8OK0MgCDsi6buqXW6IYLL20Gh5H1aiCiknFhoUG6eMbXe/j8j6F
wY4BHIe0y2Wyo0dkDU+AGgj9Y69aCVrLMH/TeLrB9/q/v9SK2AHvRUp1NUK5mCbRWBtVplseRdYv
GBSfq9Y8opf8GWZV/8m13s8XQmRQPCTwTVK3l7UCZdTqGiQOo1hXdnXt/NQzjU5999t/+/S4DCdC
KPusY8gy397SPCC0m7GP8OxuOMVTgYIDRX85bziGf5Ih+rODv31T69ICjEdF5mH/h5zx13LmGkpb
V0NMwiUdbayEqZodMEFWxi95V9UAt1JqkBuqS84XQ+8mWLLFwm6lJNk4+2SxkwONztZzDtjABtRV
jb9zXCGXE6079JNgadwWATb2q2XXQkFuSzU6f53xHKV+vyTms0aj8Z3a5O4VQ2bqCMjH4bGKG9rA
Jt2S5Owqme9wfZ4QdsVJ82RbS/TYJl36jWJgd0jl1P8O7bQ70PODu9fHb+L9ZCFw111UFbZNq6B6
8SY0sxlaQHPQu8pvunFMrf+Hf5+DK5kwXh1xyEUoV7l0mUYl7WvzUv7oUDcso/388S28n4rG6vzw
fy+x3uJfL1hJFYCUCEE9le4qqtIe79m3+6CjZ+LjK/1rLGnqmjnhnKqvh/K3lxrMWKpTXlC89krv
+39y3/ot0mYPlJ2X7IYttIig8H+PW7oA9U34QO/5bjzC1vSeq0D1Xn85frSFZH312U73jxdJTYI0
n75uc/olzXuhjyK129Jh5raoCWD36J/d/j8e9JtLrH//14MG7D2ONBI69P8qeVBkU+SnpTruF/AR
mLaq0+PHj/sfmwlVbk0QxTI4bapkby9YSoTbvYO3ELJJz9KrqyrLPFJ+UE9QNEGIQlf1CGTj3kgn
34npTSrlsaQ136brRWjp+ePP8/4MZFFwBCSAMwgpJvMiAHMBpOeJreAFKI17w4joUm7gEbR7UMBf
nUV8clR4v63/qdlpoP0p7GBy//buzSqf9TrBCKiofyQuVQPnV520/lLfpOnB1j4Jxt7f3JrNAu/P
k2ab+RNr//VyOVvqyAE7lkln2et6eEaW4ol+uDYIMvUl/K8DZwMqE++Wah15O+di0qoWpAvRug45
LZjIPdDhcWsvIGk+M1t6Py8YPbRKURokVcAm8PYpRlllKVoPmLK2kvCUtvbruHTLJ5vM+21zLQVx
LCblsxYjLk6R1BrDMkL26RnDC05etJHYW0UvP5kP718RV7HosiFfhtPHnyrQX68oq6AA/G/SzrM3
biRY17+IAHP4OpwsyYqWbH0hbNnLnDN//Xmoe+56hkMM4T1YGF6vFypWd3V1dYX37XwPCrFS+qiy
ZOcwPQ/oJFN+RZswcmvurhv8nFpwdhjks/B6hDrnazcAt98IEsPhRvqSZMzG+wAB60s7dFnDoaRo
qGPyiJQZicfJFkVyV8SpEHn2zTdwa1cueZjdx5u9sR8XUlXSpTFAJmGoZI2YBlCQda6QRyTn0L/i
2fKuWJMb2u1uy3W0Im1zfeE+V+Y86DgXNDHvVpE7JhvBZ2Ia4bNWXFAvDmx9o/AnBSXHX4Bsr26+
fVvfWZu7++3q0I2K7x4+1NUtEN1rbZNttM3H6oE52RV9Fau33ebZ3j/++nWzlBu99OznnzvZASYc
Q7dwWRfBaALbrxN/l0hQEstu+GRorbQQoV/YlcVbmU4U3irj1T3lDexapoUCPfXtIpDzja4BLYUb
9TduSyByfSfki14EZOE8kWbqOABlopoH8Tn9L5Jv9+4W0BUg1unIH14daJzL8LWOOnrnbxkVvPGi
hi5+O6ZBstvpcbDNQvEg1F8K57dhHLR2wbt/Alqemcj4YaYK1h6oTvz7xBaHom/DXNV9e4A3QyYL
FOD7rKSkQZyWxfgu7FNft2lWZmYCHqm62qeprD14MAduRL+onX3sm653LLD4foXHVtb0t8qPLc20
zbpo+gwoAaETbkzw71RbCumUtwGPIGjN41z5Vhug4W4pSgb1+vqaz2yvZmFQOkmKcXfHxNSJn5Id
gPfbig6ztrzVRjiMIWQkc+GIXRzlseMBZkgw7vEcVEbOheRhnolK0oZEevVeo/ker7n/az1QQVcI
90SGI6axaz24tQK7xwgf0Lwy1LwtKfOIkbHglcblODMEczx8kGiSX6XW8xl0nixX5AhGBSo/aHsm
BMDONyY8NmFJWFV3e4UDoWsRFN6e9ve79JnPNS0F9k59Gs3kXZXUgWLQvlZZa6k+DhWvGbNfkHLh
WdimMWv8/6VM3hc94JhDEyCl6ZkyphOhBpWsp1/GEBdO+ozVUdTh8uWtTElkanUAE0q9mcFkaOjh
QaBRF7z2rVP5C3fiRVQ2KmSNSTh60ADjnBxbpZAdtaq8CFDsgokIxjzJ1R1BkmNklIXM8mpd1/9c
N8TLi//cQiZxMP34YK7RkmsHdXdkRGEr5sbRBAas66otIfmCQV6sJFlGWEslDP+TQH0iDjCrBPAK
z7eZgDqWuQiwQd/eZLKwUB+ekUOcSV5jZCzjMp4cYdXRylwabSIwYSVg0rsWb8Po2/W1u9ivsZh+
ImRigIAE9H1EUsbufJyF5DL4Vka22hJIk+KInH+8rni+LnImFwgr4RhvEmqo0kUGqvGzlmGUzsc0
/EevlbcqA/RdIX5IkvsIWQD3jPjGkBYVunztq+GCa7wwF04BKIIj+ZkmQUc/8b81YEMwDAH90opN
vqpa48NKDO1HrtSSLdFusoaHqP96XeeLZf48FlTi6PbTyRxN9rJyCqd3DY4FqIQbv7mN20MmPRYp
Hi1+ALvnurQZr6Jgnpx0kZ6Ji86WyJGbThCLwM7Iit+SpxrWWetktjg04l7yXX3/H+SBVYwdUUy5
uGzCYmgkKBOgYPGio1x9d30ZAKqtqC48wi5OBP6EXSNQwbmQGh939uQq8CNmLwFRRK8+/4KhfABT
t3MF8+Xv1RmLtgT2UC3RGXwuhogCmoCWAcwoeJe0X02z1ZVfmbdw8uY2SSa6Isohe2lOu0x8X5S8
2h9pJsRDBeUxgE1u9+A3v64rM7dmEIoadJrw/MKXnCsDixYXqGP5doDT2gm+FoNNqPo++JhBuvDO
k0czPrur2aAx0YRj5Ol6EU0GlEFTA9IEW/Za8RWAK6tZJV4gPXa9yDRJzzALsMbwq/8sE8irEqYZ
vkbMvXMeAtF4AOkli+1m4BG3o6NEZLpBLJ1fJahNL4PnRh+GUWp70JyYt4FywvgOL4/04+/Xi2Sy
iIcQYSDWJ2XBvCbia0XHt2uIwR2PqTsr3UON+/cXP2wrf8RMHEIiOyGlM8TQlw/q0N6FEE4LQ/Ai
Xq/rM2dm9OPSN0J3Fx1AkzMD8wPAoCrxZQ3DI3PUnaq+SWaYP5G0UD4GHSKQBf966d9pNR5LShJB
wOftcm5yBaCkYQ+jvQ0kegB2kOQB/ngQE3Z2a8gActYA1BYbL1lY0xlTR65KMhy3pwI1fS53yD14
XjLG1wAssZVQW6elAMK0tLm+onNWTmO9RCaRDI1EkuZcjl52lhYXCUFbxGMEpjfBf7TMryrYmgCt
UDeq/E3uHBV316SvgKx05nMBzHHzI8tu1HEsatPV92T1r3+Wenn2yBbR8Ds+Gmkom0ReIIzkcO9k
EAimO6bZwSAplzZ25rF4JmL8hBP/W3c5TrlERPZBKxIo02B+Ncf+W/uz+75U/Zy5pbUxiqSARK2K
18m5LGvIuzxKkWXiGHvmbsv7SlZBHlqXS21Jc3ZDAC5KeK/RcU38vWvougugDA8ZN9uDFrF2Q+0A
JvXC8s2LGXOk4/Nem95eg6uWitkhxk0HW6ehQAuhs1Tur5vBzLpxynkqUajiZpkG4KUVKLjRLoCV
KQS0QGyEO1znzw5OHIaixWTTUjBbSFjM+Jj/Vx8hF00q+tMhnNgFrOVCTvKU+awWwPK8tUdCrt6M
904bLwTFS6ImZmEOFILykHRvmL5m4EIwkscg4jdPXThNM5t1ptLkNMEZUWlKghym29ZuWW6Myt/X
w19zF1Dahx6BlBsZAYLRiXeGl7ZQC0YzWTlzXUvFFweEKjCKt9eNYsY3QIFLVx+jRzzMjIkYBQah
AMIbADuCt1YveE08Xxcws1xjIw205WMxkaaT89OaOTA16Wkd2qC9/eNDFJqC1sdY30IAOGPcY2Mf
EybEFhQZJh5eBOXeE3SXrEaU3lI9pPECVOLkF308YAn0Cwd2RhocJePraHzxUSw/V4p60UgnBvas
Yuo3IumuGJJVvUY/OtWNZmGPZpZwZEThUWKSkoeH5lxaDglezJRrZLuDeRQ1yiimtpHLhRBt5vxQ
I5dI7lKn4VE50anWwPKxBNBlxFTfje/lIM5WLbg9gCcvbNasQieixk858Qq+CiqCBceqrRTWSwR+
SLTKtKFfF3pfvF83vxn7Rit0UrAJdmyiFYRckA9KiAL59WD2xj2AgwtvqiURE216zWvcDOZsu8g6
62lwi4Bnv+s+XVdkfnv+KDI5qF7P6MhgIcVshdWA61Yp+zwpwtJVPmvaeB3Sy6S2aPE73xsQ2cQh
YU4Q1EH1eWzQaixnP8gekNzhnSKYS2/uuffv6OX+V54xiap7E6Qz10l5/2aMuZeFl9qQ6xkrV86/
Ow6sAL6789Jwe301Z6WOnE2kDnkNT0OiNnK10vXzyIaQ7UgxLYt+y8wjMXEZK5JdmwviLhvueOVT
BvpX3mhDJxYvt4kByiTywD63e4AQBaA2JVUEXPy51e5jEpgQLVvB5rqal/3OE7kT81clYLrgCoqo
Dw474LHU/LFXwOjcVWhLm1Fa9jYgd9u6PMCocF34rCWd6Dw5F7oz8pbEyKZKhuWA7wrR20MfuXeS
BqmiFi/EN6Mukyfm2RpPTojagdrspaOu8q0rAXFdgqMLtMR1rWbP4YlWo2Wd7CScIy5srEjpLfDj
teq9LWtGJ92Aht4lWqHLAt+4fWTDmMokvKZf+VxYVEVuU8K5aFcaQOJeDexibnwkY6nFd16CfVqv
VOAoQTpSxIMIjmHww9F1u3G/NemC/5ldXdNSx4o6/bfTe7yR6Tess4o3i1/+jk1gc2owPyI4+P7D
+p7ImViNAlQqeThUFmSwZeH+FirwqIZ38H0XLvFZv81wCClb0vg0C5wvrpsTmYKkiH0KvbVSUoAj
oXtYEDK3bGNuivZTaukXGU1ycXDQei340MDSmW52q0XObV2Zr3+/auQPLXLC9ASY05loI2sEj56D
yA4DPXnRxT46FCD43nqypbxqcfh2XdzcQ163eHzRgkYEBCfV+dp5zQgi6/eAWgOY31QHklVp810n
ud8fawHIZeMuatels70ud/yx0yPOc2yMvdgzhszPxaYQHDW1K3I5Cf4tWHrqLix7cSWmWvlgVkcv
eu3qFMTrpe7M6S7KhJRjMYbiCq8Y4uVzuaCw1ybYVLEdFtXXzqEj1pGDdaJk7fq6ghcXxSgJumJU
lJlxp/frXFKgSV7EESA0kq2jYoLXE7r5xim9d8Azfg2W/OpBkSWnyYPEVOR14dMDIfPC1YlneSTC
eaxMywoGcJieW5CNyUHDBwMT+K0FCZfrKPESoNGDDaQ7YlqxG9/thlfTCJHRFb7qoUQAXCyGI9PI
ks3fK/PZ883ljruehuh0tEDXBeS+HQHrpWkP/RJp2UWBfFwu8ui0NWGPJi+o862qoV0JCwfGh04r
GVJ2tBsj1qqt0Af3nijcx6WqHR25vZUE4WiaxUGQ0695PtxlMvh1QiLCxuM9JHDq7iKtOaZytYei
Rh7ZYpceEBdhwOen0sOp88Ij3ydO7LctGqAnAE6wC0EH/DfeixQceh2kjsaC6Abm9cCxxe7DHbR1
ANC11RR/6Qf5Al1iDJQ01HifTTtiysyh2bQXEhuoNZeo0i2eePXuru/5jHkhhDF7mW4+Av6JmnEE
+A1AeYzVc3icUtzpgM2qyf66FGWa7PrUhYlt/KxFTmPatFRGFEhlCybXbqtthS8/u3X8gzFpBvXh
jNn1H8XbEyCv98nNbXgPru3rs/DiHbN3mhcX9J3xFqwqz146gOhw4nqZmGCQw+keojCIZcBQfjV6
xhuNqtuDArcGbnzdO8UTEIj0XUJZdX0ZZhebpOoofUwnTWTrwMQpvoZsNbB+9F0F4J50E3nDQgZp
ximh4h8xk3hASwqyFzVi/BR02Ej/Unn+9+uajGZxequM+0m1jwFHBh5otp3cKlCrD2EssJ968aQ6
X5rkm0Kmtnsyy2+quq+dhSrxxeU5lTcJIau+MiH9C6AmzwHi+QLeOcX3box2jqrwbilUHr8KzYLV
XrRwfUolFOEaw2iJe85tJWwyK8+KKLWtvVDtzEcIN235e6Wt9LW6jg9weH38ur6ucxbC9NS/Eid6
KgO0JJkbpnYWi/e9wqyWq937wre/l8LDHjJUqjIypZlzvfTc8i0himE8iwCyq/pDXpRrKfEX7HDO
h2IgDC2QEB7hgCb2XoF13Jldyq7de7fdtjmUNmXx9/RW/QClZCEZsyhtYvZUUBypT5BWbau1sNd3
/o6u3ZvhC6mSjqbo62s4d8hgL6VdZ+QQZsT9fA1bcHRzE9512wfgXSl/h0sCLjqSR+s7lSCfSzAY
W6/FGAkK7MGH6ptsD5T76M/TpXV42xwH+wdR3RK+x5wFMo1NqDi2ZID0cS5VDqTBbHSmElXxRdKO
irxpoyW7GK146j2AnwY2mprWGL2dy3A0GluKrk1BMAnuzbsX/Zd8sL5AoPkcrm1zVa7pU6OL6z94
XyY8xx44kJZwXROpTCanDqBmtg4vVFLo4KaMINAL8fbFA3TctlMxo+GcvHbh3TEYuGhwGvegVzdr
IsLUNl/kehXujLv0tnjV9/mNdRgWXIc855NPBU9Om5YJbZJB30DD6Tugi+vhPrlt8Vpb5Tldhb+z
W6hD1427qvbyfbDK34Tjpq7t6Ee/BiP9kC85z6XPmRxHXQh0FxZIjmO5oc78DA/Fjb5mLPw5g710
222sNUTPt/59+GaH1cLpnBWugj81VhWJnSenE1Ku1ApTLMzXb+poF5fRWmpplV4nzu+iXcfpwnjo
jEVTJSVdxYMH7vJpVBE1RaFaYZXZkLfQJQhAT/tYpQ8+hIIR/B+5sHAhzpzSsbWYmTBaERiiGvU/
MTKhbzQ4DLvUDpNmWFXmR+MSqiry0ujZjJcj9iRqG0dBecRN1jFRJEhMwSW0K7MQjkMrw7LaaN1C
pHsBrsSZoTmAKWWFBSTinhxNZpRdPW57juZX8924HYdcStt5gNt0C1+cXa+HoyythDtym4sAYnNL
eSp7cl6hGu/zOkc2EFP/ACZ/Gz0oN3G+MjFSK7MBNM5X2Vfx7a+vjzONJ4eVngEMJkJqGUPL9pou
MYbPHABDHyuXzD8qjL5NNk6ujTA1PX6+UGwycZXQ9RaYL1J564V0Wu/6pRz4XKx0JnByWzEtYwEm
Owq80XfVrXRr3Aw31kb4DV3a2pdW4s0SafysilxUn21ghKGTWwREXVhxRGwT9P5jDdkT/IEr3fpH
MX7yzlw5krFjAGUhYzp3IEAr0T8H2EYctPOD1zZJTtEHslimT/cGbAcxRMvXTWPu4idlwmHQqdbz
VpnsnVorXqrxD1TL7kpQXyP/AHNpFdhCbRfNVxlOhOGBmVPX/wHlRENwtRT5zml5+gWTzQy1runy
ROVMOINwVIxavldz7eO6npc+UxZxLbyFyMCB4To5eLGgOeB3l5ldh8/0ferBEWTvSr0XxKOq/r4u
a7SF84jjXNZk28I2ENJ49M89tDbqLgEwrruV/DtracZxSanJrUezW1yrKYIqdx2bXwLnq+UA4PsE
xV0nL1w6M29ZGPcYNWWShYQs02LnxmhBtBCHeZLZnm8eUu+NfjI7iHtbN7y1nGi7HnBTF24xa8lE
x+U6X07pzEIn/rpQQokzgIXSBLER+L0koWn4S7f4uFhTMaZBRm8ErTQJFs/16y2x9ztrvH14K1eZ
aUsdXKP+fZ6mC1HbnEInkj5X+uQ+hcnT970YKgNg5Pex6mzpigD3XH+6boZzCtEGCZCTQWMVm3au
UAQfRFD3Die7iO8Ni06Swr8TSTAxIb0QIczFoYw4kWlmVpjBj+niUfuMI4UyoS0H2U1duw9DrwOZ
E69I0sA6Ve1F5QGgjlWUy1AKfIGTnvmPW5ciW678LMJwQfW5J/zp90yXuMqBBS1rvmfQnLe0kTZq
IR21DMzz0HsoYwhVpH5tkJSh09lbdclfextiJbp4yFUwwkHj6/nSt43ch20FN1lSWhBfHWAFDoh+
Zd+OBVIX369v9Iw9AY5IwvkTaYqZs3Npg+4WfZz5SBsAieckRj+GZuEqWpIxcdKak8JbAX2LXfjJ
anB2UA+uc/iYr2syY7JnmkxMFmZFaNDhTbLVcGdW3wX/y0iztVR1XZIyuQs8EMphk0IXvbcT9zZS
DmRZ5aVe5PkVIxMB4Bj4olNEVboBAgMzzOxI8igl763IhzRnwZXMq/KvkCleltfVrTgU49YLMFXe
x5CS9nZXL9T8Lu8ZzJk0vUghCfCJ6QMnTwwngC8IoNdSIS6vDpmS39YqxM0NqP0McOzk1lh4t88t
31jnoLWKxwA94+dGDVVFWFgx141Jd1rYW7dinOysSvp63eJmgg/aaXR6UEC6IVU6EcO0VQDRYY4t
6PJdPxi71Pl5XcJlNDAm84gbR0SYSzg9j/qzXCi8ngzTj9dt4zF14rXxBiLZ9xYIRvwi/JXXZV6a
xXhXg+ZLWYz66bRhUdNLDSYZFo9e9UMnWDe5pTwGhX7XeN5SVepSPxquCQsolYIgDCTb+UbBxsh4
kEosXvnrxvoOWbVTH1v1vV7qwpwVREqf7J6Bc53eMT6UDXWZEg1n9bdO/+4UB7d+LeTjkCwcqkub
QKM/gqaXB5x7hha13M9S8c0IuR663fXtuXxMyCTyGNQlmUer57T2VarNkFYVeEpBdzNUD3qyE7y3
wt3n4zASXBULycq5hTsVN1rLSbyRuklQFzXioqy3e/Ew9MXO8SFj31dBtODBZ2XRRsMsiciA9XT4
rhkYvOJUc/GKoDUHe1UbHlOl2AhFvcqUJYi+SychM7QmjjN4DJKJ0yZMTagCNx1vJfAbVoaxbc2v
Tra5vllzZ4mQhuuVGiLoMZO4MAVkrE/bkJdD+lvrn/Lg1uvXwZK7m7M5BrhHrBXqgLT8n++RJOUx
WKyjFOlRh761ah+vq3Hpw3mU4MB5RX56oXHjTowAhLAsARUms2G70bOvsvPhqvdKcIjBo2Ts47qw
OSs4FTZ5K5BH9qBV5FoyB+ChwoNmPGpaxkzIoVzKBcyZAO0hPBEAexk7S8/1qlqzTTSPhcvzYBUV
OyssV5q3FJjMSgHwVeX+Y3pgOovhFalGRRj2WUt47C0mf60nKJQWzs6cpREu/Ctksmpm3kIuqyFk
4HCmh9L/GKSjKC3NxM9uDu0DxKakp+kSOV+xJMtKIPMQY4YgHYqCsCeDUa7gt3o3av1Odp144QjN
SgQWScTdgfE2rft6oMtoosN15MS/xuu8BMROOAhttq7S3XXLm13Df0XRonGuXKMmVRmktGLnPWPw
h7xlYEUjhFwQM2sPJ2Imx1V3tLyuW8TAT6o332vvKfNfr2syu2jUZMbGbMOQPjPwJwfWCjy18OGF
tGX5sQm2lQYuHuzRYC34C65hVhmcD0xYsCgAVHu+Zp7qZK0So0xbQj0MZVsQxd86dakpe3ZrTsSM
f3+iUESjvB6MYkLmQiLmRv1NL+mrKl2IHOdcKWHPv+qMC3six9eNSJZC5BSad1Bq8zUZ3P+y/Sci
JieVRLWbUNzJ6OR70vx737ofuoV8y/z2/9Fi4tdK1apzbTTkUgq3nntTh7vcjW1PZXBn8fk+mut5
7oPL4Y8+02dEYUVtmasIqxOPieW2JH877ATtXa/NdWXEm2aA8RlCF3CRmn04WP+39ZxGDboROE3u
Ih/3WssvjbpzyqXqwoKVa/K5WchR40Pwh4wI8GDDuxfBlTXU/+LCTxZy4ltzHVIaUUYIlA1WtWnM
rSYfjaUE0qxtgI07go/SKDVtcFHE3vM+GdHb7MOB16/fNNFj5ABnEy7FczP5YUzjRNbE1D2p9Tuj
QSN5J23ro/8l/ZJ+paK2N4aVuoKTIHyo98bLdd83u1cj5wmLxQU1vaI81SjJQWa4V/FFyTdR/NtY
8uDjd1+Y/ImI0YuceInAjSoFCj0efsmrmfzspB+hZTfms9ky56ou2PdMPmpcxT8KTVys41WRFOUo
lKUrCeaK78kNbZB3ws5fWzvl1/XVmzePP8ImjtZohChtVd60BeQ7kAquva6zib9b7WeqLdxSFyOV
49PvVLPxY07WMay6Uis9hIn9Pt6Itv+q2u7G+NIciz0E1F8he940m+oo7JRd8QRR6lJotrSREwOF
6KIR85Sl9QptTwND071pEJ9Lync5u2vkhUznkmVO3DKthmHhqkiTE/VnZPT+ikarbV8sYaQtWcxn
k9vJusIamtG8yLpWLvSPL4AbGHQ9DcG+q9epvk997lBv7wA1ed14RgWunItpk+kgdZ6W6ciFJO+1
sYKD1b1oziizXglM1UmUhvJiIQJZ2MNPlp4TZeHRKz0IqLl/2mIby4/ZOIlo7eTyextD4tt+XNdx
YROnbSfiEOahOLqXpPZoyhgJ+bKnSDAWtFpayomLgS5dG5oYMWL6oQF9UB2hZicHuPdaphNW5dL7
YUmtiZNxo8wTOgV5Tn9ngE+bvsj58/WVGz/5mnVMXEuTRxmpJEQM7XPX/1T6hahntsp04k4uOpBN
x9WDBgFmV70OvfAkWUxuSN6jS/cYbLY3fnKfRe46iPXDddUWRU8cSWHKuRj4iNbV9FWJ69sgcm8M
oz9Gqn8sLNEesmSVSvpG68SF+2He/onyDZ5HFHrH+OzE/hOnjmul4jIKBNWOxA8x8HagtW6lwVlD
gXQ3pPpCTmjWVgggoHTg0axMS/bKEKpdFIwnTms3et5uEkldgdu14E1mr6ITMZOgS63Nwgp61rTy
my2E3nbR+veNL69j5bdnlQvLOFOG4jI6qfJO1lHn5eer8G3bzjvUVf57/Kgf8rsCWpGVfOAGOgbd
SvoeHJa6A2b370TuRE29qJRG9JArVdKqikPbqndVui5gC5bTt3AJgX5+Vf8UsydRpqoFQykLFLMd
UAroHTbfynQ9lCD+LmzfnAc7zSNPjoQkJEkK/Edmd3K48+AbTx/rYU+mZQMkpOsR/5Xmgsg53U5F
jp90chTU2M3yyCdXANhwbN4I9T9d9TX0HNsTlqiJ5nZtfPACR0NnKjDq56IKOOi7qB6dWbiFM8jz
32Xz1unTrSyvTXcJlmzWv5yKmxhJnBpKVpeIA4naNtRDBHeJYD6adBkN1q2ZQkD7u9aXcIpHjzz1
2KdSp7biRZWRKeMW0tHU7ZqUiJ2GFf1vMeXGOPBUzuSyU1IjCCtySyDxvYewV3oPYb8Qe81dPmPO
HOwdCmoXI26UT2pXz/FZqZl+aTLniTt84RJYEjG535JUyMy0KriyM+eWZohNDu/99XtmzvMyvSOK
sGNqTPNMDJxET+4nJocX9lVwsb+XYrcKljijZg/uv0JIup2bNskpH/pcHJLR9+9D9QJp6cEnCdv9
LIXnwJcezXAJ7XR26Wh4pdwJOKI1HbdJaDYwnZLdCfv3wnpQl0gRZw355OdPtqYTR8zWMWjzdX1v
Wv69F1JLd1Nh4/T/JR8BND3wgfRCgFgw2SOd+TmIWtCFmmi0gsMMDuq6OubQsv4XY/hX0JRctja6
SA41BIkZYX72Bu+bHSxdwvMr90fIxM+JxDKGz+uTDvyGEY2VGayYRfG9heM501iJCwA7isQELSfG
tEudWrBsNrQj2/2jBnHk47r7SI96sHK28SF5c3fdMdn16/DgrKLjUgfwrC8/kT1xrolQVoyqo2M/
TtO4YO56sc9gGVh1g8XgeBjtW14w13dv5q6SmBlntmYctKQ2cH7KokQLPOi96LiOgIZbq80jvYcF
fMjW63VBc69BOtgBaqP9loGNacsvoEyJHusWnYBavVH7eCdEIx0SA77FsK/U35TLv2gktYJevw20
pfr/nJ40EtFrrNPezO/neuqD2CZtQDeNWuf1WolkmLZHRNs6TCtY3QGGYoa9W1jcGT85jgUqDP2M
yDvTpoPEg1CePmOs1vAOCbOyTkImo07/j2ImhqNLCQD+BvEGLZaFDO1M7a7apem6z/rQ5BY+U2Zi
KQNMfa473sJgCXyJ7qutBa3uQ7KFk30AnXTMopU/m7siB+BlQcEZv8xgH1MW9Dgw1TltIpVh6u4d
icJf5NTRyhp+tj0M1gv2OStEGQsIBnVfAv5zC2kGrdTjmiqc3gPR0ND4hbTqxpTM5Cj0PakDoAXI
uRk3EnGcLQ/Bj0COaBHTG/BfXC1eBe7CU3LOaJm8GHFZKHMBB3j+SVkvizGsceTotQ8tfw7dcB1m
Ltbbrxzd+ns/zvTKH2GTy6mmxC1mOsI6t6M5StB6W9YLDQLd/uf1pZ652ZFElZhXG+s89TlJTiLG
KrHXom9CMOh42kS+L6ylXjjkva9tIeSAl70rf1fdEk77jJM9s+LRCk5i86TRwZofywRa/yBBk9w8
VuWTHN7GpP6W0CmWZE22L2pyaehKZLlde5vU+qqA/1htoGgOvIegsXaZ3Cxs4mWEDqToCLzFXAWD
ahctW77olQJVncL2IDxh6K+C47UfCQ/936EX3fW0QK0BlIfrM2lpfzPa4p/rm3vh8/gAfgBQ+ODt
4/omSqd9J2eQtxS2lDM7w/+cEty0Px2hXOJQu1jeT0nghjNowc0yLWirXZ4GlZoXtqU6b0nUNLZF
c8CmUnjTEZeqIq6o0Iwl1OSLQzkRO37WiQUFacZUlITYvDDgFNj4xlqlZgH838pdmqq+8EkTWZNb
KykKCGAEFtMvoRZL2NBs/1+2699F/JxAP9EmKzKhDJBj++YX3atWbXtThAvn/SJ4O9di2qBm1qI1
OBUr5ib/+IWw8nk1pqJ7X+XNQkrowrOMksapfzpIocqYUr6Juu9pjlqyN8GxjZg912/zIITvyu4U
mDKyrQc62PUFnDWHE5Hj358sIMAbhhg1iFQbeZ2lcM1L9XOY5GtRE+wqjXbXxc2u5Ym4ifX5NXP2
poW4CDZlxTnozWMOwI6SPP0HOYyiMjUFYDc4tOdqMVuUSFx6hU3EduM5hq018UbIeHUnSzx9syt4
ImqiUqyHVqM1FR6jtBPzh97t/bCz1S6xC32JlnpeFuicY6fkiG59rlYtm20WJ5iiRlUddKIfwCIf
c1mGGIijVajdwvG6jHpHi2TW5n8FTmsgGuSNSSNyghk8OoiZetT98qYEdTepv1Vefg8XJS9ozDQW
V0YdHa7v4qwzBqxOAhEDgMmpi8y7KHWinF2MhGwd5MrKGX46mrO+LmXWJk+kTDYwjeUUzgikiJ6/
hqzyIHrBlsB6FWlLc4Oz9xutcuCMMuUAB9rkeiHp0EIohSyh2shNtA5lfxVEa9ldZ4UK+s26cxVY
nzfXNZxdRxrPmIL9nL6ZmI1c63kctcTUee9sO52OHEmBQkyoFvo+Zv3XHznTJobeE1onhjLLTqnk
Rsp7CWJmUq8ac0d3ga0VH2BTL6g2bs5ZWD8a6InIycu6Mxl8EcBotCM2zPLgqVg1sV3m74GUrER9
IaJdkiafn7/BzIjOTBZSbVey8+wKT7p156nPXrJxlwC7lxZz8mBp4W9TExFZepNvBmHdJ9uKgr/4
mjR2DhYCQ06r62ayJHESXIaZMPbdIVHqx26nZh1Y7qYdpLXLyXa6GLjp7l6vs1/Xxc5GCSdbODkT
UiL5jZki1i0iGzS0tadqC5pJsxtHUMc8yJjAmtYb5YRcieH3I93Jrde8Fvm3qrxR3LUk74N0VSQM
AW2HIVo5waMJ0rMuAllzY9QHhSjfXYLVmj2OJx8zWefCj8umj1C40Z/iut9k4Q0F/oVQenZVT4RM
VjVS2kBrczQOw6NSdIATVuvr+zbrN0eWFBXwkZE96vwwGGxVVDUDvowllJpfpeqsGOwzc31h92bX
60TQ+CEnMUqoKk4WwBFtt1kFkByo78qrpC/4rkshtCqOtT9SZEwiTKO8IpLkCMh1HIk6ksD5u7RW
t6kl/fW2nIuZeBDB8F0lVNh7iLiAGDZFZ9P7VfTXW3MuZeI7BBpPq6ZCGXOg0Be8Fky+5M7PVnv/
WxMY5VA0VWkRGgm1z3fG7DItiHRiH7XSd+St9oVlgIrVVrtWX3wcXronhJED0zA2CcueuHrZDIes
U7vCBmRv5fXPSkDma+1Bg6sFG14BnNoFw7s8Q+cSJ5sVe4oeupHIfaYPX4yyWFWW+3h9BWfNbiQx
YDycHJs1se3G6FKj6FFKUKKfSdKqb6FqODtnhGm+LukydgS1hDFEie7pT07O872KMmHopF4tGOJM
j7K3byrli1rKq/w7EFDXRV1WgUFiZLRfBRGc4St5epjGIZHQjHXCxt6Wvm3FZxASHhkbARHCCuEf
a7+5dv1TyhbkfqZBz6OBc7mTDWNwLTRpUShsY/ViHqPb4aHcDPfN9lGyIe8BFCbZ1fxnw11Zqxdt
09nNW7kTNiaEaMWm2gevkq2vxLVlp7fputq0b0uNYfL4Bde+cHpi0rSoM2X8wnsaDF6yN2Pj2eba
go6tuMk27Zp05NFcyU/J6ujtlFWzVJe6vAnPl2i0+RNnOoh5WdcdH+BLx6J4k/QXKTio8QNNx2G4
YNwz4e65sMkV4Ysy1aEBYTKAHOqdom1cwV+J5rYptk72XDibIVtwSbNmfmJ6kwPVtw1kHT6mN5Za
lBpWWAMqaFp2nb2xdAPOrSXVUEYemLoF3m7ikVzRdJoU6mR6clcdnX4d7eE9jPCD26zr4iZ+WzhW
48+bGs+pvIl5J76hZoGBvCT8WkHbJ36Js3def7aV3gk9U1Jbs7ZhVr8uds7vkpUDZZXHw4ivfW4x
XdYJXhg5WEx37wQHwbdWkbuRPGsVZntZ/Gqqh+sC53wiBH6kykElgoxy/KATE7X8cgj7HIFVuG2L
dyN97Zxf10V8UuBNl/JExjRxlGtyJleFwM1VFM9DMsCs9aMJ/Xe6H1ZFLz1ImXqTadFaNNtdrruw
U7wZorLgki8xrPCTp18xMSA4Xz0+A03blsZU7WfuJI9xl25HrlJffh1al6fMrSD4u6KpV0MXLcwU
zx2WU/kTgwpTCOSthFXQG2tDc+xqUN8G6VYLHozu4fqKz1nRqaiJ40uTBmBe2GhskbxjkRXUdNdK
/UsptwTbYbk3mv/ifE4lTjxdqimg0A9IDPuXIN91MeQRkG8bzLw0X0vD3VBLLsS/z3meb+nE5XUF
AckwSu2MrylUIupSzLW0kBMHZ8aSBooGAspk8FYQY6yElqIycG6Nkm4ga3xNBPpZEu3p+gbOObvT
5Zy4AaF0sozaE25AgX6je1ZBcTIqw86835AG+3+flRnXkRyJAe65pk5Dy6HKg//h7Dub48aZbn8R
qxgAhq9MkyWNsvyFZUsWc8789fdg9nnXMxjeYXm9Xq+3XOUmGo1Go8M5dSLCNP30u29QYqFmZtjp
0vTxvK/5I4YzErn0OkljJ6BBY69XjwfSEEeU/5blA2+Ki9VwVkHDxhdrBWLE+jHr2aWkuKggaZG6
vr1L/x+X8mdBnHkopTdGvgBJFYYyh6RxaPimTrasrZQeWAwue8JTawpskFGZC7Ln7icM/TDsWk1i
bMWXjlsfaimfiF9bfUL73ykaHFdqPEWbrND01mxTr3sUClK/TR0p7a5q8y2hRe9UUSq4tz9l1rGB
/UYCUx2DPGTGfHaFKInahloV1ICvIpg9ey7iycIrgRBHCxeS9qcy5tVVciaLu668gWKupcaqNcCJ
hv0EmRA2RS9lrFqV8ZEqo41l7hqKASJZ/dDAeiSKwEdDWU3svgU9dWH+GzSdGmB7AlD2ShmEVRR6
j2UV7Rpg8yWGvLmtnzmzB1wz2BEZ5dNVSRpCfOBFNrVlIJ8UVk4oqgAzXsIVWtoFzucLAWCi9Bia
EcTfQ7ZBZ3kh7HKkisWlF8eSJO4YG8AYi4IUknTDt3LNyYrnXHz3y8BhNEi3dTfrgM/2mzvLPtJk
pC1gW1niNtUTUJpKTOplamGmNARo05u0NIg4G0eDQ/1fc+YONWIkQZtUHGqqrSIK6mBHJCYQ9zAi
YHft0RiRxVpqrZkPkc6Ecg7fAHRG22jQqVIcNbTpi3SX1G/JJDm15LtZ1ZgtS0weR92sjG08Lhzh
Uy78+lwxyAuEgGjw4fRcKqOn1Q1o6am0x7Vqse4hEqyn6A7OpKh+6H5tdsOjNFhq/9wbW1V80xab
U+R5y/rzFZzqCdg2i17GV2j39+rHaAWg90b7slmJJrEaxIhmb4ub3PoE+4D5jfKg6Ma24CbAO5w+
bhve7A2M+d3/Uwi3IVI5dRX8Wo1GUjU25f4HUiXgNchGsJuWG0pqe2jp0jTK7IuVnEnlXGnig7wb
JNe1VQGmL3ODwPz9w7gLTe8rwGM1w6rZoxXdAb7lu7DN9bD0rJ9zVudfwDnYUE7jPAnwBXFlKiUM
IbBzQLzeVu5pwuWGuRlcw2aONHuUUEgRV3XqtGt5hcmiza/KTn9RU/kaMVNVvHmgKLDDTbbFQJU5
WP2H8vgpWaGbbxKrt2N7+RAy+7r1Wdyd2tYYkuvYZxVtrGGwPilHtC6r09qLA8nK/WoAErIuPUoB
OsQsrQ+abd2G4CSK0rD9TaSIEDNGf+YvDL1Hu66WjIPYpHpj+hkwQ47T4DUfeReXe6mrPcbNRNFQ
Qo3WHYMI9CAyuszs3MAjugkHoTUB+me0JjBMPN9J9aTc+hFt1qmGidgcYDumWArScRBb9QmJDlDc
ATWArIEPob+lde9tMbo1AiC1xzgTzhWS60o/3WWakawiYTBWdVbnTu1RcGHJxDukUa3ZyGNX9piC
VqASKB6dquGH2wS9o/c5qbSfwN/SD2k7Fa1Zgwk7ssW801TXoyTbKsEQu9TTRDtDx6w5hJjt6Ita
+QibuH3IYdWpbQwAiWryKbOnJg2ehahTMdaV6g9N0o2aqZCqrU11mqQ1EMloZsnNqH6KUNsuKP2M
Nd+1om/1RiEqZmkEAxpjUdemQqL18NBlA6hCo3rVp258xihI+aAPQ3Bfi3681btY2pTIrjpJ34nf
YYluHqSHxI+ukY1NlwX4Gz29SjEQrmHTp1FqNhWqXVs/JuJR9HpfsVH+0l86sWsOQTmqhV2CUvnL
mzTB9QK19cDmSJW1pKdFijs3qci2jdjEtwxi7sxFroy0ZuV5aP4CpyZgTFFvYnCDkSw9jkPtH4kn
B8h+Fol3V4Pk6wGZgEAx1VJPf2iV79UYhveLEIqvMAQRl5qxFklGHkQvBtVEqggHQ22SxipEPXIq
1Ru/1VolVj5FWbO6fXxPKcVb54R7ypIJqchYxDmRD+Ejgs0fkf0Qbz37MzPDlXyfb0L7rd9pm9EF
5+SSh7pmOmDx/R8nyfeEgQMsNzrmJPXVrxZZu3XwBHK96Zhh0HRydCc6dpml7bV7705jLnMJUWI2
JjEAZaNStMChX/oy3h0THGbix1h9kxOzGcuDSiYdOED9zzTSP+Oq3WsZNo3m4+a24q+RQLH081CS
uyCHxoh7Ne+wdOGzac1S2wd49upeaQkSHoqKWWlPamWLkSMHP3w0qdJcWyjLzvnI80/gLsYBBFlJ
FOATtDJFIyx1Y/I4kuGhapdyCrMvHANpbfgXQP/yMUlYKlpaDGkNSLHa9RTGCqgbP+OgJG6ldLgB
VQEhvIAkt5iUoSlISMvlebaQtplbL1Jx/34Fp3KtqXJdRBXRQoXvzhOGFRE2U7oC+a59e3Nng58z
QZxiO1VTBZQqawtdx0iet5ijKiJvT0XhA+MNZjctHaTZSBdTGcAuIiAuRaHn0pCFJDboQNBo2PQ7
8IyFo27DfiRcP2wKN7K74RBpzt+vEpCTwFdmMfYV9y1pRrlNRsgUq1+ZhniGvrHOUb19o0t9SfPr
Q16T8bICeIpPa/iBJjZ1BY2q4rM/WMBjoskBF6utowlPI24I1nZpqZNzLoCieAqjPRZzhpQHYO+M
0C+6JqvheTOTttEuAMtugWTHbT3OisGwhkQArqWgJHi5d347pmXn4cGQT+sKzemqcJCb79sy2EOO
d/NsIOT/ZHAPPWQS0CMvQ4avFaUrVU23KWPfW7CIuQN2LoWt9Cx94I2j0pYSpHQ9CMUwk9mj07eX
7WrwFx6T8wYBjBl0ObHpU55jPFSzIhIEiKJ9BQhSPCdwYerlZGHuaUPLRjUzZC2DSrdJoSwdt7kd
A8AN/gEnFhIBXGQdVRhCoqwYlAv7ejjG3iHzF+6HuQ07E8GzF/ot+qXbFiLKbDQDJF/7ZGm6Zu7y
g8f4V4WcO5wkI27LHg/yWNjjMNvKGL+Dx+ElEpIfkgcnkhCzwND8bUuc3zkCVEI0/7FKJ6c8GjNE
LxVuo6jWnmLG0qozXALaBtlSAQNaSqaWpguvlLkNQ6vMiY8ezIyn1+qZYZIWBEEy3mOWoTxS2GM6
mqqysGOzMtBeCFg3tGCjJeLS+Ie0nIy8wLoS1d+V8kruinVR/F7Q3txNCgjBf6VwBzkCwnzS9JAS
YuBKGgNck/Fj6Q33NQHwr1d1VlpVGOjp7b6iz0aVCfbtL5i7284/gKnhTJVeAeKgPEXI1sTjuzog
WTqFn4JSrMUWjdfN0pTLrEs5Wy9npDSVur7zsN4sWDXdazi8NeFr1y6lf+dyBGj0Q+4VOS/wenBG
6aUM1rhFIDi18dck6l+pPAJiNwZnib/vyGdXVhikQ+tYq4RbgmkbPY1DMysB9mOoAG0rhq9Clw5h
GJqkWYpbFj5O557YmaY2oe9B5f1kluFu0lfgizBobUViZFdL45Dzdgxcc4xCAtKPJwCRjaYGwR9U
kemjWWSSXQHSjWTZQuPQrPcBQPz/ieEMeSBSD2JKiIm6t6a4b6fIHomrJ7o15utoQo6/dm5b7tLC
OMsdG8krgw4SxXSyGt3HPCFaxPNmWHKsS4I4m/UDtSBSzTSovcT0bvB7hH9L01Gz+kMrLBuDQKc2
fwcRQC6GUo1g1kOTUh2/9dGdP0ZgRvw5hStcgGaNd+1tBc6eRVBpYPhJxXAbH2QmRduqnpzD91BX
L/VVX6+IcRhbyb0tZ1Z/6F0GQhQaqHFBXbqYGIHllMeQQxmJLNkEyJ22QuzcljLryM6kcLuU6kiD
RBMUWNJin9Vj4vqN8KE1OqAP5PaY+5G6IHFuXed3Ohekp5LXCwkLG2gkmlWc2/64C4Lft5c1e7+q
wFAC3ixL4vChsuhLSSjokJLEwQd+v5IqfV1phRN50yGjCnrMjhnI55CuyRdqOlfTgpIBBARmksAP
R4MHD4JSGtPYhEpLTb8G1qQxNdpeCIZ3oC/LDgaRZDNt9Tfkiqa3pi9Gu4lGYtVx+Ogryo9e8l8V
vYrvBHWcVnEnRqaPAeaFWV/mVs4DYXwh+JTYROEJLJ+PBBJBrAVQixHAtz83xVufvd9WP++r+b+f
/fnZ9ZildUDSQCLAW1nFwqsmPw9AOEtXVLcLv12IpXiD4oVxtxaJMjIVIhbjoePCD0wg2bvoZV9I
E1zVRpkYRtmDYJG1wPGobXLddAztjJjg6zOJ9krjH4ryImAwqaT7WH4B+m/duaJ3kBdn86/SJJAN
ig8REylwc+hD5paYAcEtKZWGmrL0IcV24oECtnM08q1RK2idqu4tCiAYo3/xYqQWjIOuLGQNTnjn
nMngE9BRg7eugVwo95oX1FzVhw5GrY2FIxV2jHxvGW5R8A6Ai18I9y2gBzvmelVrKCUry91BdqbW
ESa7Jw8yEEGCdQkC99EzY7m3mmjVac/Z8NRXtiIGlijE8EEBMICJNXoMKfOJVOsxC81Br8ys/kky
346FQ1P8SMnvunoy9HtirKJRXPlAzus1N0mfWm2bZcrTbWO+8iX/aP/P0jlrDkPNm7IESy8xhBqo
CXLBONt4kJB7oHkpbWGP0SNFwvS23JlDdKFxbtOjYRCEpIfYbnTb3hoq6PEJA0swNn/vNeHC64C/
SrlV8tM6U9/Heu1DXA6SumYckYTaxgMYCTrM76CrffwS9aW7dOboni+RRysLi6ZThayjaAlRLb/A
ncOgGjBSfVuTV2Wof9amgR8HdzaIsLhXCZ7knhq3kDNOAwriKfLWT1ny26BbqT1qmmCiTjHFdjG+
9VVsq5IrK1/AMUEyB+nuFLl4JCUL5dAPqxrgK4KwBFJ9ym5cn64/H8jFgV7qE5pLUD4FnEyjb6MJ
Nk9SiMOZ19ZT+zsZgU2QyI4Gco7wR17s4iw1GzGzs8GwRrA6iMaxVWrUUO51DJ9W2p1cqz9v6/Gq
qnrSIxprAN+igOmWp/LstE4cxxp69NEaLmiWEQOHYoOqmozGegx82ER71CsnCNAjW761hdkOXyTX
ndufMWs1Z1/BnUe03Qxa7OErxAZTqN5XWUtIL6YLx2/O4SNT9Gex3PkT9byNEo8lVSo8mLNJEs14
7OluoJgmKAwDJex8AiW4J8cW8uMBGPK81ozaqHdqJdQXHPBVW/RJ9+i2QBcluFHQ2nR5p3YYJMU7
ZKAgYTmmshtUG4Vg9BZAgppht8a7ln+I2H+jYP/+pEPuiMZHX+3j5Pm2+k+u/spYz76E03+u5piR
qfElNfjkonLd1sTM4nKny1vDA6N8ZUsKI5i/R7+SKLr+dDeML0TwbD9at2VsRdFoyu0WgadV605K
GysK0f9KGjNN3jUVPBt5sbr9zVeziP9oD8WNU5EDzaGX2hPipNeMfqRmUL978krTPgQlMKuarIaM
WB6abpoOyWKzlZaIiWatFVumiWDBBVAVt28+GDLzLpyo2SZ9brZoybEx5vZFGiFZsFj+ZfLPGv9I
4vbF1z2PKBUkYYYQBZXUEgJMYg0bFeP3t9W5JIk7GnKKTfNiSPIV0fZwc0+YAFeSB9IuPILk2Uvw
j/b4W4lkpa6NAbxgWHq2TsxJxm+TbdFOmFo9tgIKQ3CVvmRNwp0krmRl64c7YiAqek2Md6V41fQJ
//OjHw8x5ouq9j4zUmD0OLn8ish3NI63NTPvIhn3uk6JoYJW79LQVCXxNI25bVXw7oYA9ISVdvQl
UM43g+LGQBsdxMnyR81ODeNH7H1WleBbhReuJqOz82YJKWDe8s8+iLO/KSDlAN5wdECqk5uPALkT
MQFj7OtABl4zQ6vf1eJDj1yx9rcsqjBIYPoDg4ldF+jq48wklVOhD1M4iqwJHCMSDl6XOE1SLCRR
5pZ44g4AJ4fEUOq5612oYxV1C1wIAxXAfOcHvRmNAHtIxwa5K68WXGR5MBfjpQnmBHHDpvHYmVmn
L41OzQXqaLBBaUbUKPw0X0pNFDRQBincTFTVPzGOi+4H6VVpVFsGg4yR0yfP7ze6GO8NETlKEhzV
XroPCXFpFy89Q/kkKbQPI8TQJXs0KChQXVpijiHWpEhwSKNYru/laESAnTefioFuB/wBxhrKNHz1
/SjbBeOE5rNevNcDgMwsnAimfe660BCWiqfgC/1HnAGirUrySCBRcH4XqRPoRmnLwFvZS14eYETF
x0RA1vcWOkyegiRN0ZA1BVYcUhlbB6h5SfMeF75oRjMXu8RFW21sJCgjwi7bRrbAfddVG1E95JNm
Gv49Ol0rMd1qdN+mC85h5iq4kMv+/OxZ7JVKbWQRrCNsog16PNxwypy8Se3b62OfzymcgmcdZgjH
KQFp+1IMMh6qFLLlxdFWlXzLaBbGZOYP3JkE7qaROjKGAHSjZmrc+drboGzqdB1j4mk4gi5XTQ9E
3vf5wrLm3mEX6+LciRcrwKzUsS6qvUgT2qm8VSJuheyhCr+TZiWErkj+dtz25MIUVspAveR6foU2
SC+oI1ZKVHgMj6xTAWOkmbGQXZi55gAF/0cMp9BKrIIRWH/wYCAJKPoVmFe9zFGGx1wB73S7kP45
OcQrCzkTx2kSzyG5EQq4hjh/kFJXiA5V5ob+7wQtUqXipBliBjDNfElEAnzz6rZ5zp6Cf4UDMpcz
zyhNpCbBhaTUgdMb4j1GDw5dov+Xw3YmhjmBs8M2JTGwc5n7K+hj3dxH6vu05EhmD9qZCC6ozIE4
JLYDdi2e0LrZl1YnLLiqJV1xNxsA2kRaeZDQBhjoG5AFGPytkS8VBZhH4O0BTOfA5gQopgwW50td
obFGSMGpiYi+UpwQTDyefpDKxhTCnYAJm9v7P/d+uLiYODfoE72gdYSdKaVtN37TQF5nDbDf0Ysb
RQhN7sUJbdEDojUtwcgNmHnrlT48Ge26pV8GuROVr1z7Ap4skR+MJrPrPLdJvxO0nzpG9+JGXrjB
ZrRz8b2cdpB6w7s3x/eiTQ49WWoj4tUDqI8Y2M7oeusK02+iesHbsSPIbcmFUM4j+Kmshw3GH810
chirR48KOMgbHRrHVhsREyVqHd1gt7dmzrHDy6F4ybJ8MjoKLg2B5IOSqQMMAQ0FZr2NUIjqBAvQ
GPpdot1nY/VN1PSxUoXNgmB2VK6W+0cwX93zOyVJoGX2un1u+w9J/vYNYBjpz3m1aaLYEqZjoe1K
tBm2dMH3zpyxi/iE03QgtzUSmxCt0hTjFx/9FFvdUu/OVYvhKRo7i4J4zaoq2ltGSIng0VF/W4Xj
az5OcO62ov8E6KUEZkHkTrUcfdEAKwf//JRFSMY9FVFjx+gSbt5lAxnUxJym9wXtzwREUAGgCxCo
gyCez8PVWVakxYgQLW9fhnEHSk0lcTulsodp7Y9ftbdLCejjFzZ9Li13IZYZxZmLjqcJ3W4ZXnS9
gSRj7MQICMMkdBpBwNPcRgXOyr2fXbSSgsrMkwPe8JZQZuborxLhMZUxmITCnxUhPdnou3rp+9jG
X9kkI7yT8XZnBDuXn5dHilYGArSikt6OwBURY5TMaB88bVPHH+P0uLALS/I4QxRyP8nDGuqIQnQC
y1sp7M1AcotikwjbsHgBvQmlh6ZfgzcUKUkA2oGo3f8dDej6OqrFUgF3LgEGNPY/6+dMVp1U9B1E
bHvoe9ZOmwqgpRJcXhu+yAJooF5HIiOr8QyurmBwFpTBooAbyudbf0CLTAcAYwKDEQFXQfeJV7iq
d/BQEAPcCi2+jOAz0hbSDXMhJpZsoLoLxmU0aXJBg4BLqNIahZpT8mEkokmzd5/11pUvqr4pBzSJ
ak8CERYWy2+8DPp23LsAdgJ0G65g7pbvRLDglYIOlnZxQ8EA28t7n+4V6bXqHvNFGCk+apEBMwR+
bMMAv6iMJzN3/RJwDHaTkAfWu/vL3fx++HTunnx7qSp3jZrD0IzYXfIPBRrlVOkLhdIGUxpar9Q8
uK5p7s3VyrSc9UIwa7B37LmlsPWgPRFPfIobSzXYes+8iOzJSS6jk9yyD/bBfT/888N1D+7BhFj8
xA/nf//iNytzY+Kne/r3nz90TCcz93vLXh+P6+/j2t4dX4+vX6/rBaNmJ4b7VAXwI6CTxU9d4zlQ
07KhxMvb0Oqt2nJdN7ROP9ZLgK7XLeV49qGNEk3dKlwX7OpSJ2IPBvt0hPLtnW27totFO+ZCHDe3
w4ztAs3rCppkCD/bXylGmpZhGVqxudu97uzDD3f19knMN2dhi6/CEmzxhSTOM4qZL3lGAEm7wwHb
ZjlLS5nbGBRYJTTWgk1D5wPgMDfyqA6RBNkdbPv94P42VzAHa70Q1J2AdHkDOJfDLUTq0jyIc8g5
/Pjx6/n52Tcn83kwHycTlKv4Pf4Pop29Y62fvgvr6fupN9k/36OJeiP7z/G2SZ5Kx9dfpAA9Rica
+lk4b1BJBs3YiJZls+Oyud9AvaZlY+1ry1pY/vW0K/YRReR/hXEpqV7LxIGWTJgN6zfdxxVOJiTZ
a3tB1Ilx9WpdaAMH2zCj6uUZUkRMoIyNUTNRB3YC3A079swRYHlYn81+/hddnsnk4hnfiIe2LhvI
BOCmiV9iE0lI8xWrja3Q+r16Wz3sH/Z7Z2ETr5LO7HxIZ4K5C6QtOzkQYwiGB8xN131efVh3S05l
9ryfSyGXTkXzJbmoQrY8+4BUGTzowwqW+rJkJleBB78czibVMKkk8STo3XY3K/NuScIpD3tlHSoh
Jw5nZOq50E6J8kyI0aXDdmqnme+d2zq2u3r4LJzPk6u01uwMLLw05o//mVju+MeKl6aTBLHMPmLz
vbXeX2unx3UwWo0NcGQbY5Luo4mbEoM4+CfBb9/QcGA1wBtKMCiZ4R/of+FiOs0n3tIHd1/oWdBP
Mvlna9k1ah9Ov+DgsMPDblRco+ywsl/wK37s8d/TYcJxwg+bHePb50nlH4UnO/ijLsplioTSK1vx
4qtO3+ba/9ze7CvYt+AnbgT2Y+kLFGbSvF5kgBKcSGZA5crpJc+RKSYVGlyYYEQUpx9wkY/mG1Z/
Z22Zm7SP7lJQcxXTIBXIiN8NlNrRRK1wJ0Cp6kDpdMjt2rEyWxUFU0xOGjF1lMRfeHeciHIuFskJ
47xyE2VCFOgKLr/cvPdN38Qz2OrM3/jdZA741WeRm4P1mlj2av9gPW4eVxvHwfK/v49fUMvGZQfp
9bhbH+3j6+vuuG7NbxAOmV9Lw2p8MobFx0wpCAgo6uBXnOFxn2YoNcVg8BOBY5KPcY5BcknBgEo5
eK22mrQp3PhVliw42ZktAfwZZQB/BNUkfkt0TyjHifSxNWAawsSrqbVR/3+nI422cVZJ5m3jZ66A
2xRM7AMJA73BcFOnqPcsqjViRYmrDutUGuRfMGVKVr1uaUhRaJWjGQvFoqv4B/ntc2mcP8yNLKYU
PNLoY3/oe5MYd6q6H7JViEavZovy6u3FXbVIYhcv5HGOsBRUGrUC5GWGOb1737WprKdfyS9/k2+i
x8KsVvHzaPe/llic2LnhtQruHiCmU531uHPnWVXKpPJyI7aK4hj2P30wYUVL6cIFGac35tnOtXIs
pX0HGWWMkWZUIOV23aPQc1uFc+Z4thL+pSqjsN+rJaSkifIs94rTNrbY9eAkUhai7ytJeFadUxZw
136TjW0+oGqLHJxqiZhEBdZ3oziLQMNXJ5uTw/m8MQLfaY08FIrj9Z0GoqsyWylAjwbGidXnSzce
bwgQhlIkSrQinsE41/jzs00KmqmSkwGLausakLgKoJQxqTq85hm6LDGH/BUm8bjKqy56Eas2XThu
cyoFeoquoj0Zlwrf290McZi1g5Bb/gQwKzR7NQ/AU8H0HoUbm6ahXZA3p1qcNwqfCb+JN/LlaqfG
63wA9YO7DDM/Xftq1NvWW0v+IWyWTjaftwGRGNLH/4ri8zZTnhIaElCJkIF6pkQ7TDIE77RRrVj2
3uIWpVZB/RwLeTMilXP7TFylb5hwZB2wrXjI4SnHrbMqmxzYb2CdwOPY2ySjAnSc1n/XUn8TARDc
NNDFacU0esoNYyuWY+He/oArp80tnst5ZDX1O4zKg40mjR46KTd9Kt0LOYoSXWIWk6ah3i083JY5
Z0uwIywXFV+q8zR4elTqRS8yS8ZPFGsE70UKY3v0f92WM7u2MznypQ15tKy7SIEc3evtQ2bnGSrL
5YMQu7q84NtmRYE5CPhCOsio+HQ0cOPjVqGAuAJ4gOWH6crXzLKxm0paU7LTk4X+kVlxjPAKOlRA
ls1ZjUeLlJ74uAHGEK7LSZWQZY4Sc0zz8c5IDclOQu9QJP1SXypzMhe3ETMXile3ioOJ5jDu1lVK
2avCEaxXRXoPR2FKyVosV/9h285ksMWfOboozhQPpUlMqEXar6aLd14YWqB6ewIz1kZDXl0RtIW4
fU6fmoEYDekURLH8DGCX9qU+tYhZeulZQPXI/9CmTd0/p+DmXmSBZJvD6/BcGHc75a3sBVoUAg4t
jqwAfXUoIaYoCIjKzwQkol6/C+lCK+bctqFhSsR7AFjPGCe+VGkRhBjLYCIFaXIHqdlOTYgObXXB
mVw/g2EeugzKMAN4log7OTlTW451yViJ5L7FpOYTsMTBSB+MLqEA/f8EnzQoJwXgz6bDghefU6qO
vVNBfwYoL37mGxN1YCAocNZFUI8Leuik4Yuovbbq1tceMyVEd/7zbTOd82I6MMVAxwbGJ4NPWKot
+pBqATqVAvkJHUPbNpWdgIL4PBP+yy1xJot/VupD0JEshl5J/BWMmZV6QMzE4OwL0NqdMMs3MpuG
EwvjXhf919vrnLuJEc0TBSlrNj/GZWrAWN3VrYjr0Ug6eNJHA4FHBpJCA02A2VJj3JIw7mxMU0eH
SIKwTvk0/JUMqPAkeitLZ1CWikXsr+KP4fm6uHiqmuo4rjCNZ3XSq5z89MuFK2H278c8F3J5mLFB
cebyzPli4+uFgb+/NtInKeh+obfQvr018yIMDTR9iAgJ/9YvRCS0czBkWz0mbFQ01BfBwrG6Tsuz
E41E+f9EnP78zBlnhZiKSYwQV7vPMTSzHzbxanwo34mrPqnmz+JbcjwHIEaOvhJ6869ns5l0PEzB
bIPOQERplzoED1HXRyB5tQAjYVGUUYH2m3Xr21qcc/7nQrgwoeoSjK/1EKIYL6W2ScFPMukWDoKV
Dvfp521hs1t2tiLuNOWDN5YUxWtLHgRTwiw4+Wv0C6YzDeO5MthoUDPjdAYG5VCTK4BNjb6kmmXk
hZafvEh/P5Z7kgPaJjgFkWUlL/cm7WscVpCXWboe9CsR7wAn7oLMlqR6CRZsdocwwgXwRnDQYVWX
ogQxipOawv0ZInDL1W0U2rT5TcFvJGbPyt/2SJ1Cchg9ptcllLx4vlxjAuhTBtwbC8M1DdhLhSV2
y7nbGL70fwLQpXS5nLGc9DQBSBX6Rn9qWESpbYOlK2NJBrc7ASjl6yyCjFF1jeio0LvFrqi5C/B8
Gdy5KcRWBL00RPTdPogsUm+K1gY+7+0Ds7QQ7sDQDE/SVoGUCtjJaRm7qJGYaVMteOu5i+eM/JN/
32oYLm165gTk0m10tHS9xOANitXPzPj+Dwv6QzOqMbWeedTIaNFTI0NS4QFHsPSsVF0l9ULAd9XW
/c+78l8yUz4eKuUxHoseasMgx5HqgtkDnykLJFsl8UsnNXZgNNi40QJ4vE0mtIlkeegCV+quKoel
j1lSLjvfZ0tOxKTOCCMjbbfCvfE0HjtbMmOCRmnTWIkbbz3amRO96G/6wvX1/3le/1ED5zlGQmt5
jKDsQTde+yq9D6fcTUqkhPJgO2AsFs5rNQHqJkij1e19nnNaZxbF94cFeOO2RGZ8kuFhGH6ViaX0
zhBYY2dP0tNfy8LbBY8X1geHdyG3zE73AiWvGshCP1LafPa5js0Fxs6KdNtoybfMaRXigAWDkQE2
kM3O7Pl+ln1kqBFe73og3BEJYSltkJgJrQZQ3HHXf42B6owiRvvGZH17pTPu4EI0d3oSUjE8Kaw0
lQ6gj0zK18xbEDFjrRCBcXNUfRnbD7c6INt6wH4EX3pUHqPWFogTGa7X7Rplobg2uxYk9RTkntBs
x49edGMs0VCDGjt1LY/bIH+N+ufb6ppdy5kIFo6c75Sg+jFwbQsrC52oPZSkBDGuMw1ro9vcljRz
G6Ao82cxnNamqjeGuMDGgMUgDbdj8WPwj13067YUZshc0I5qCsJpvEZAQME/ZBPModUyiHEAuQ0O
JtOwsp/II+9lc2mUee4pC6AjPJqJhtKNzA+wxyB9T/KA2fZh3PqP4124Gj+Fjb9JIW2xvX0mLDyX
xg+NaTkANQNBBGfyPlhF+2IfuOFB32MUcTWt6KpaNR+3FTkrEBV4Q8TzVcMr9tIwNNR/gknD8gwa
obnTN9Gkd1vCnHVjg/4nQeWjHFD9GYPUQoIoPHTDXq836RJo/vwmncngohxdmLQeiPaMAH6yx7sE
pEhflTO63lvwQ3D/w3NLRhkIc0lwfhRtYpc6kxALdxOjfPdTcbCj1AB/W18vYV7NHaQzKXw6Wita
RSx6xO8teW+Ilcq7LHprpr+/nc7XwudgiZe2QhBiLREbZgLsxbBLIoxVvBnKXTYd/94U0CzIAL3R
2EL5s6S3WpXGZVVYwVjJSHmptdlPReBok75EfTdn18iko/MfkjCpwVmE0OLBg6Q6Lny/t+up2Y2i
8R9UBzZsPOvRQQbAfc4MqB50qezh1R2UCoK4ARXdfCUjoxXlxpEEv3Ql3dzW35wXx1wUJrxQYQef
JreoBgFw77OnFhsxaLoSoAOPNPFNOoKely7AGi4J48L6UgH2ZSKxSBiTXm1rjcO2niJ3BJbPUvMq
0xTvzc/XxcX2uVDoeuxBVDfciWNh1nIOSkInTYHJ0VhB9SAgFL+tyjmvdC6SuxCrPu7GrkFcnGU5
iuDGe6PKB4UA5vu2nJnoD5cHS85TVOGuSH26CU8UNJTCDhvJlOPXUns1iNlrGykEPvRCgD2vx3+F
8UkazOONuSZDWOEH6z7J9sHYro3G24QkwzjK9FtW0X+tC2K/sMo5X3W2ytMIwVl4EYhRr0YxvEhO
dcDjvwy+bE7hIfOW6g7XnVzoNj6XxFll6zVR0rEl9nLxEzg9lSnWFMSr414rBicVFTsSg/tB/xBV
z871F9ylq6iWzUbt7+UC2KMEpSZwcbWdfXujZw1KQriooJgFTEku7skUIVEKDWdzUP11XcNhh803
2BsXnM7sqUT+FZ1fKnoB+KyOVItBA0IV5AzE5/9H2pft1q0zzT6RAEqUKOlWwxo8j3HiGyF2djRR
86yn/0vG+bZlLmHxJBsIkIsFuNRkszl0d1UTPLb0ts73869wevkLcxaKR5TNQS9DfNUZ7KpXqhnx
M03AarN0DyycB9PbeZRNa3DoQNmLjmc98RhX8SYDhzBQCEvv8S1uypOHYEy9jBcXLfoXzsOdVuMu
3rPCE7xnLuYZoQzHYFxuNacmv+botYBCEoHoJbJB17M6PQXkGZqHLuMyxezNRbICF6JcOio9T8Me
AZXwS8t4zEjwmEbzzsTInrdz0xdXSEJwK6mKsiILw1qkB872U/LamZKtfNMYG9StePZb2CyFza8c
h15vIG7lxtGvGoTsaMJs9gqk6M9bsj1jnzjiKQjtaVwbOGYsnnx1F0Lw0kFC584IfO4rV+Ufkycu
DrKCE3bYMo0zo05hFmlSZy4LF42LmUxZbnN6ViCCF9qt3Wsx9BDdfHishgNvHhIZ/awMQvA1peCh
FSewQzVgQLGboJbHTMnkbIGAag13f0RkQi3BB8Is7QJaAKSorjLTr6urSMZRvfnEgMwaAh4FL91J
MVlcIutgjgSHLOu9m55AJA2qBKRL9ZsOcWlMHC15tLK/yAnhXvmJusSt1X6GC+5kmxFQkcVHI6vL
bNnbycb6gUEo9FDBVock9zK2K4QK1QOIBYjj+qg9pxSXr5iGbx1axJNZSsK6EWahKqijKRIBHQdW
wauHCQ1RbYN4oKi/IOvosSk9KtBPsQxUryXv55fshld8ARO82xxRbB0NAMv4RTfWOOs4wyCpe9gc
vZVBgnvzEv13EO4ABQgqkWbtWeMPaYOWM+XXeVs2DlRfbBEC6dCAbrDEP6gSjs9dZezMdjpkoIGo
rYU4kz6HQ+6zROZ+siEUnIPNmt0P2TJfyLEy1HNkxe0ky6kt3y4cur/YtozxygMtqwvVsoZtIfhh
Mwtk362seEtmh7CMuhhduTyEHclIL/t2dMbGhiEy9qCNM/YXS5bfV5ZEuY1j7wiY2dyz9spqd2Ot
LevJMdrMLSQ+sT1u6DiHDgGuYeLO12ZqZtgNonc5FR5tLqtY9uZ0wqmGR3sY9C+EuOlBs7jJQY5f
usaOHlBh7+suREoulecbcjv8CK+oqz2h/OW63Ac+xIHSt+x3KvuIrZ33y0cIQcNoaiuvlsddO3K6
wbGhRmW4VgHCMLAlp6CbcpEZZTLY7VD1aboQPSK7V1owOeMBrEJPP73Psh/leNVHKOYeJUFEMpGm
EEToCPm6anl2Zax0hmlvoV3zb8LHpzHLF6wcs1D6omzsBQEXWmsARYY/JHvIOjlh6SXqfsglb22y
0RMCR4ws4jhnAJwrbw68eb6LUfbdxd5AX8+btr20P00ToscALqo6I0BqyH7q8KoHIjtVUr67tfl/
cUEhflR63rRdvJzGJpTweix+qfPXFuSsPXnNwTetOf24P2+XzCmEWEKQZUTXIOxCD2sXvEqfKmXj
JpyZ1KqHoPKIv9/a0U9lGg4ky1/a0tidN0M2dGLWqWVl1M+Lc5chJPOsnZUcmtDllCD5d83Avahd
GLkMVDJ44jkjrtmYdQyBGI5uHWOflI56yC/jI+IHFAKqW+UJMSSX6VEvvnayk2kqWShuUZF8+oaN
kw9oYZCGGkIvzsiR4j3MVN5NLiuD2TTwX6STt+xajUnWdUCa6tRhdeGUzd+sqxWCEHUL0+w6suxl
0KhwzP7dCHcQyTjvHJv75QpDjLFW1SQ1yF+hFf6D2Y9zeIPKAGimeiZFmbMEbDMkgVgYJ100A4FW
7WsMVJXBrFgFnWei3VMV2RrLG5urLr4tFcnS3VxaKyQhJBE76bpUX6JF80AMzyC+Xcoi0rYDfFoj
RCQaanEBvlk8PymLOoqv0NbPNV8tW1DCuEU9OJkFakFUO35LMwjMuYOMV1D2BUKAmsoKZ+sWVjbF
L0bf88477xybR97VKAoBaub2HGTjYmH+LRwebMheKndBh4XrZU3iI7X33xxEFCA0QMCo5xEMAscm
UtpuMLtD+B7qEVRo/mZ7/LRNfDxjQ63Nnbr4It4nlWW+vsfT9z69MGRpNYnX28ISo6A/GsxmQRoU
1ClfxtDHUiGoN76PstqGzeiH3mSUK1uojxMrVipQtlfB8kJCQM3eak7I3lrjrpFVY2+urhWMuLq0
mDfh8iA4mz+Zjbm5YoHk+XrTtVcQwuJqrV7tzOXmOFiPUft70o/nXVtmgrB0jKRiNAwwUhroaUga
eqTb0+D3fwMR1s+kV9bQL+Ok9czLaea28Z6G3/8TiLi7QyImafFOgHsp9qEEZOUK2M1jWcOiZLzE
7bzuaaI3y2upaj5H+msM7ppRUvpwQqTzcdX5nHNLWCiqaVU8XSwxVcc+DJlj3L5qd8mtdafeVF7y
Qo6Nx1tH95qr5xD8QqBuv/xj1ezlurX6BuEiUFkoALaWM9+o2K4BkZq+cuviKo2vVHv8myvBCmtZ
A6srgRJrUWpWwArLn4E2eXPFv5GEet1A/Na2varKdgbLfpz3F+kwL1O9go2CIlexPeLYuVOv1F2A
x82d5g+/QSg7eOw474ur4LL2829kdx++NRffzuMvK+vkhLayWggebasyPi935nB41ctnhc4HaPru
uKoij8kscDBDjec85PInz0EKwaSI+mCwlkNOWzoV2inswIdeuaP0ku1LtkiEoGIyNNCOi2nadLRG
LxteFF2yJcsghJDS1rNOsOfDP+2dOT7k/E3aWXDCbCesQ3EXnqhZQu4WZiRXELLbqw+xgyq1OxxC
69kLr419rrrli7YLHpIX9kKc4aDddK7tPdN95mWyVwCJxeJGXeWWMnXhx+Q98e7Obh70WLLZbEOg
YWPJpuPuIPhHy+lQkWVFTHPnRMkhDZ4hC3XeBzdPAfQTQ/CNjmkBWq6BEfPpOc5aJx71XToGTlkW
P3JdVpeyucpQkAIxDxO18iJvUVUbtZZRHDpMdBFVrADj166vY68qL6LkSGRpjO0XItRXgB4XDMlQ
kfwaVDKWN9mYgZc5e2i+oUAaLhJfoa8OzH93+k0jy/1urugVnLBV1MGc2pMJ82LyQ58urOoYFW5m
SQ4JqgxG2A2gapRbw8I2rRys+8kn1/EFLTz+Ur7WjnpM9uiZvzNcmfTipjuujBP2BSPlSLTlQG3p
FeoZyfgSyZgKlzBxEhHRtKciAWBDK235hNUeMECDgWUhkhocPbTkoKZ+A5JibfSacK+bozOnL+fd
f9OmFaAQ9etOU1KqwCZuTdoVw5HYDToD+UgCDuvzUBtHR8iKIldNDRMpa7HJRg0ypaaQ03K7fuwd
krBm35ZFIzmtyAwSYsZslWkyzqg67Oz0fs4jNw7NSz5KWp43HXA1bELU0BAgoGYCFMb3Fr0Y9LuM
3BiybpdT5p3l1LOCEXcVFhTpCGUGqNKFHpq3OakdFt1UpT8W3/rCteJL9M7FAcTTH6bEpcbO/qsb
u7k0WoKiEOkwYTwHPYn0gS1pNuS/6HhlTK9MFoM3vX6FIYwmRd2NbiDTsbwKRNTLsjez/dnOvgr1
Dd2vZN35m5O3ghNGtVHCltQBTNJ1EGy8q9oTsy+lz3sb7k6RH0ALJxTkUIAtDJw1caPIl7lrptHt
q7cokPjgpqevAIRRG/RIj0sTAHW7T7OLjP4D7vnzS3Zrt8Ij1KIHjE0YS/drOEIjvhJZIcI5nYr8
oYzaC9tAcdncJcZFi165m5Do6V7Twc99HnhrisALYS20hYgXHwtjFQe1MR8NO4fyJWcPpnmPWsdR
u0xl7zRbIwiCZdBPQMwNLZOCIwwLTXUV0WV5aV4Qk2NozJ6S0/15YzY8AdWU6MCGO+BxTUxiNAiH
SmwZ3CVocXdJFBCHl5XsBLr405etA32FaND/V9FP8LeCBlo/lggSrAt2RfejQgq+IfEx78ILLUmP
52068QwBTXA+S9MT1lVA66ujoj4n9YUxRPeoLPeKAnHCiiVjKLNOmKo8m/skrpcQ2Iy7zKR3JQpT
dYv7ILu/GQtNpitw4oBf7RNv71arcdOMoY+I/hs3GJ/q5ndl/hplDNyn5zMBRziftVYQJ2UOnNbW
Xps0gWoMCJMu1XC4gg5K76jjyPzcgr4DKbPMb7X+t9KWqXd+NmXWCse2JoZKp7pYWys7DSp6puZ2
vHBGaP+cB9qcRtCQLiJv6A8UtTSQqs00e8I0RuV1Vu1GVJShqY7VL5GsM2TTQVdIy6JcRZBBMe18
HoFka99agnHc5Z0z56C7SvH6O0ySSLk5gqjOhyijgSUuBixdgTZ23C/zWAEpVr0sR53+rF0zPkge
uGVQy+8ry5I6LUlJAVWa6qOlDT8SY0KZEjvWhi2x6iRALt65skqIKU2CDlWtxSDqIcqlbVY5Y/em
W43Eou1VsMIRokmih3kwRCXUXEOfzl4+5K4GhZV8abjkT63lZu0d+nyNP85KCfYJUSU1wXVc1BjK
ioIRT7MLh9edk0JcYsgNWUg5Pc19oC2t0SDlWAb268RVWVGCDA5oRjL+w0sV6Zbw1hrDY5vF34M8
Cx2t6X4nBvrtbNQFWwR33sZLIE2UMf6ig33+/GJc8E52DOhO/r/vYUJva6+YOfrePkY9d1RSu5be
Q7GU+UaxU5jHbb9sBkkA2HJetGQgB7goVumiegiK3gw65jVmmhQDWoJNMD3hha2sPWwpkur40wQr
BnwNJrgV75XC6seqcbPqkvaXhLl6fDVkXmE+x9BmtV8iMJCdH9OPM4M4qGtMYZKhUN6aCgGmrl7k
8W0GdR5eQoX1MaUOSN304jokhzTxm9oJ2uvJOqjDRdQ+mLFfs8s4LP9iBa8+RxfmWFEmGlGOzwF5
0OuQNr+Ylu7LMZDcupZoemo1lOtBPEzQZLgEklVMUsuwoHEBmMTs9iPLf6jWfH9+ZLe2DpAN/wsh
hD07pCzotGVgk8Zp9MsGm/+s3Knpt4D8/G9QQthjdmuZrYqFUaNkIsruG6XaQR/AUHJk9CQjtxVi
12YJPto2EXSjkO11EYhAiOKFiuZMuqSMZhsEj0BoxFtomwWDcIe04kbBqksbHbo9kZuFwWVJc8kU
be25DPwW/4MRbKljXgTV3IBkLL8e6yemNN+b/Kbg7Y6REYKm6Ko4P1GbG8caUVhtM9VzkrRA7PLR
jYqD/Q+MozfoT7mIFXee8NYgq6DY9EOQ1+j2cjk/oVNvcQ5tUTMJifOwvUq6EE0bg8/bG1t9aqnk
infaGr5EsBWYcIopeZiHRgz74pL64xDDGxW3Am0d+Or7UEVfpa+r39DLVNUH0n3rVIfLlMK3x3j1
DcLaDvOZj3YNgxnDC/3rqD9E4AVsfR3ZWVL6AbQ8LP22MX/8zdyucIUFX5pmZA4NcOs5dfhye7ov
aqfSdmWFHAHPnBI1Yb3uqTgZnIfeXC4rZGG55FmvJFAjwQmr8znpL2Y27nvZjWYzZKKwGF0iKGM+
aRRThpkUStg1rjYTr2mX15W2+37ekBMpJvA6wX8+QbSvcXmw69a0x7ZxVfs2KHHEebHtfa1cZfpN
H+du9WJr+6a9sYr31pYM4mYwWEELbwdKlepKbwOa8tbtDIJmoycFl22nXmq1D6ViylpHts4zaDYG
1wlqEMChKgQDo8wTgvR34yrl09Rfg3vCjHdBOUCzu4IY28EqfMnwLrvnybb3iSjurr2l8WbKgdib
+1bzWXE3pbMT9IWXo82C4rbRlFA6lknUbg7tSn5eiApzDZ7nuMd5kKvfyhF5M947Q9wdu+AHHV6b
aj6ct3NzYFd4QgSoIK+XDD3k7g173tN53GvIhJYFpObt/jas2J50FaRVVO88rMxMIQBkYz9SssBq
tvJNCd56XkGKhU67gr6C695He5nsIrK58tG1hW0S2Rnwnn9dLx2E5e12xsjG2rTTUFCuzuV1rJZ7
y5pvEvU5VqfDGOIzzCkucYBrQ3BrvZDUdqwm2Bds2J0fgs0gAUoncIhS2z4pm9PHeMJbm1WjWHTc
c617GCNZjfnmfvYvxEm9XF/ipjNHgKAdpFhucCpO0r2l76isjmCZrpPFsgISnjqUzjAzezSxd6Ei
OQ6gtdRGTpnOBwhQSRbm9jT+b9jwBvt1GjULUjdkmca+PfTs3hpe/j8a1TYX/8oewVdy1s5kamEP
CEDxTESdAem0lF/E6IdNcr81fQ0PsmpTyA49MmBh+ecBys4jFcA9af0A/Zsz9Uv90CcoiRidiR1o
dVPJmslkQ7r8vjrhW32RWokC0FzzTEV3gnBvNrIU0SYICDbo8jSEF2cBhOY8G61l3vLUOoxxudcn
5qNoUbI1bbr8CkYILJXGJithgAHjgtOVbzXogEPQsJBkF6BH/PwS3nT7FZhwmFDt1izqCWCLvNvE
b8oeTVHhz6aYJeFSBrSE09UMsVCtcfgGUJzfJcNehVGmBfH2P03KL0eKlT0nuyw2gDSBIxATF+sw
e4zIBLKn5vH8sG27AnJf4KY0GXiMv1pTlUWUNTPCkgpCyIFCwcB+HDUZD7oMRQgUeVrWId7Ua7R+
GwfVjp6mKt4nuS25f23uZManMUKo6GKTh51lI8biQjlHex3ym0Z8aHFPqUJvll2LZFYJAcKqg0Hv
CsCFxQ10mEuth+iXrPJMZpOwVvEKENlsxNBleGLyas2O0B83Zz9jbs1+S1Lc0qsMzOGUz93Ted/Y
vpJgqwLZCxSCTqSfdfBhtMMAgv669Y36cu78NoLiZ3FTFhd26yVQWq+g240WmPPAy8CdbGGfuGLz
fh7O1dSnsHlWNYcPULIcZSeQzeC+ghD8fkJvDecqIKw89hRYUZoHhkCrJW46pu7U7di046GM3Fpm
mbAQTNAcEt7DZQzFPI5l922u+f784G165coyYREYLO4a0mDS7OK6znI3Lp5MeOd5kM2j6gpEcH0T
DFjKNMEOvG06unJsEAVrjToNJoyND216MSuH85CyoRMWAh/QHtJpgMwD0BmY/AKFfK/nITZD+8oq
YcNiFKrvsYWYW9Uo4alB2lDsO3Ydd39ckbcEd0ZBpKVRg6KZ92vUTVg0BDq4C1zdHKDdm4Sow7X8
HlQmhaW/nDdqcxdeYQlTVVcNb5kNf8iMS1yeRrX2aOvRyCXq37x0r80Spqjh6I/OS0CptLui4eQm
+sOY5QvHRPjW1/xIw9kfyuCPxRqE4RTmTSfp2CcphlNDjO9SH7wTz+E4SN65NyPxaiCFEwZN7SGg
i3WW7rX8odRjV50KtzV2ZW37YbQ7P2/bzvjpI8vnrM4Zc9d3topaHpeHfo88QV/uafOqMxmTqAxH
OGiofOitalFh0arWGZe7XxUjN5GCwDmRRd0lqp4G9v/ZpIoEWKhlzILYApYdPccDitYcmuZu1Lnz
EDg8fZzt3yN5KvRWEjtOpUq+eIgqciCNCuNszgAcN5ZHkt9NYIc7ayROiwNJlSr7rHzs+8mxe8sb
cOUs+2Cn9bGj0cjRevNh1Ku7KSOyxN95l0K14tc5zltTb3qOOW6T57a/NKz7FiSMCf/G2GtaM8m2
uh20Qb6MzneQNImU7lSdyrLm2PNqiGLGoBgqRrQGNyhWPI75z4nHji3rEtt0LhOssSi1QymmLUSE
MQ008DsgaOP9xjEjv2l/NPSfikle97cf4FY4y3esFovSTUnSBDDNrI5lfoRmYqO88/qQ9feTulc1
7LW/6u654veTLqNc25zEFbYQF3Sr0lq27Om0AsVI7ATptwapzc7adUtfxSDZemVDKsQFVjZqoraA
C7N/qvhGBwWWdZvLNHY2d9uVUUJUaOyE8ZICpU/no2F0v9ROk5zWzxtywvnLSWKXeQyIuKq9CHFN
oU6t3PFqdz6Qbh6IrOV9H0SgOvhHv/qGBYqRNsnQOqiNxbWi02uWkW+sNh/Ow2yfllc4gg+2UbmQ
gCDG0OEFORKV+km8o6rTGqFPak/pDixwoo5IVvW2769wBf/TJqVpuhm4NWp16r66CGbq4PLoBTla
5dPaj+yfTR69Q4LaKSvTybvmyjQnGb3X5nSuPkPwSxrMOR3aJZbx7qLUy8sG1ULZOIKZbZaYvHmk
WUEJzpnZRjng9lW7XfbLgOPUCS535a4ZXgzTOpyfVolZIg1l2oCNDXwvWG71LoxiF1j25BJdcvTc
DCLLJoXST4g2iIpouj6yxBzgpNW015t/UAJSFpkXE7B6P9ek8c4btbkTrNCEubI7M23NEXNFhlet
fmb9pQYu4CByc/MyL8EnLSsBlAEKM5Y2gaIXxWIe+s1C5ubKtQpiirq4yahvMJ/KnoM249enhWIT
hxFFoNrSIix66LxNeGmYk/bp/CBu1yCsMIQ7ZNCgjiQfYRTh5N6OB9tpeNE7RaaBzBm10OAEviVt
817TYXZNfX5ugvmoWAHeD+PbuFYjt6554hecBm7e6zaYF4rMSexAkWwZp6Sg+EoTPZFLRRi4OsR6
dx4oLcnMGGV9FPliFLkTJIsMXpQHLSEo20gvor7d6yUk1RCLlWQ4jq39N49A648Q4qOO90DkUvER
anGPnmFQvddOlsue5zbD8BpGCId6myk0SzHz2Lhqa9c0V/PwjSkMnSffGwiBFQejOlYy3fftTebf
9St2uQYLOVRUwRcSMl8oSBTxUr8Jq/SP+XAWf1v5nHBzBAlnUiYmVi6ebQ80KPzKbByUdUsi7HY4
WuSgQS2sQkHm657JwZWPAimYY7Lnns1Ok3kdmO9MMI+N9wS6GpKltHkxgGI7pYtkpi1eiMPBHINU
x6Tx1OXm5BTdVYZs4hg9jdE1uEGg7OwoIIPKDcnS2IwTK+Dl99XBMYxthRdI/buTWe2VcdgPslak
zQ1khSAcP3gEXapOw1COFh4V5l0JNsbUPBS6jINsc1eEKA2khmxQZxuiaySJPRYDXCOPHozKj5G6
JziG6n7cy/b6TW9fQQmjFoxaT/J8garudXVwWEOcLEx2571ChiKMXBZG0HdZrvVKfGUjxRyjbjD/
46aIZTGhTJbA16HoLlaURiC2qmiD6VFVZCfiK/R3FCR0aHNrcx8iG04l44s5bav6iMYqahNRiwlR
WmFxlbxPs9QEZAtq+GvjYbpjT82NdhfsiEe+186EU9wx/I1T3Pnx3FrUSHH+D1c8ymh1mifqx6vT
fLRM30AJZnKnhZed6k3J/XmsD55T8aq/BhM2xzhnaY+TLzbHve2EvrkI0Oru7LA79FDsy0t7dtA7
yZ+rXQh1UkcPXEVyv9haD+sv0L4ubWSNacx0uM887rrkcprwDPVk1R5Tf563dbMAco0krDwjs3Nt
CIGkJZcIyd3UeZRcGgZqFOgBzb1VxtxK9j50yv/61Y0+ZI9Xocuy+lDrFYxw4xTXM871j9BiHEMH
2Y7opX0OHkDP73A39n4GfihLZ1OZMwmLU5vTGH0WiNi2E+2CJ3aXvDSe6ccg6Jr2aE/X7xPP8nS3
PhoPlae8QtjjuG++l/Bu9OoccE6yPctNjgf6o96Re/BCyC5GW6HdJOgIYuD6w5uTcBDgbJpTSDhi
DxtvIF8A2RfZtrUVoNZHDWHe6zxrOZmweeQBiKdRLZXtA2nJ++b9bo0iBNuaQ4pzXraoDAHdGh2T
X5eZq0e/aIfiCa7sQExSkeeZ7Ad7Z0zEP+/dW/vXGl64KyjliOLaDPB6pVyks3k58N+Kyl+aSUYx
KBtOIS7WPSny3IJLmdOdoT5P/WP7x5QUH2vm34OweC1IOt7lZghjoJjgarHmBnTezTz3zo+Z7BAq
dm3Plh0Z3bAMmr5TcCPHXtxZx1q77Q1/UH8l6mWheoTJWNElIyieQsNo7FUSATY0vtfIm/XqvaG9
nLdte+F/DqHg9IaVLPq+mKV4QOUe+CHooHy3rOGyNrS3xHpsrPhwHnF7IX8iCgtgstOa6wEQ6+o6
IDgFZqyWHQM2MUCaBa1SZpOTiqS8AW3bsCwyrYtuCnvA84itF937eUs2x07V7UV+fGFfFsaOoAJo
4NqCUjEPzFwTuQ745GkQ1KzYbYhs3X/DE0YuC+cpTQaEwLR6qPXbIN2BHTyxfmTB/chqyfFi0/lW
xi2/r/Yjk8RJShjApn5GFfKxThsnSiWlupvRaAWy/L4CAVHsgJQ3QIKh8m1muiS2cf+2blHoIXE7
2WQJ+wcL80RLCaAK1DpD7ibw2/ltGh+pdqm0ktzS5th9CPuZ4MA9eZo322YqeYC93Aw9YxouQA0W
Sxtyt89kKxTBHXJdKxW+XI2t6+i2PswHZK+O2XWZI+3tIHFbOLFHj7mrXGc7kjn82vI1yfydEnou
EXj1DYKXtJ2u6HWKJdC/34KWNPyGmr5f3580EGp6lQeBpr3pzu70YvmdSy9mAzQtuuQbNjuE1t8g
OBHeRsesCTEO3eTk4ClxjYfxstn3h+Steo/uKai9fKTBZDKE2ye2le2CR/Fcm1hTATcBB6bioPPv
sj1ov4JfHXWQWyI7zanekCW9LVGlbPqZLP22uXhW+IvHrxZPoOtpasfANx6v7QynxOBqSHzMPdlN
jvXQXQYP2k0wOzLVaRmusLGDgqA0WI45TwZnIS/Xr2fFb2RJIAnKxyl9ZZ2Zovh7pLAurt+S4BKN
wGnSO3MlealdPvbkYvM5iB9b/wpGM5qAJvYyiGHm8sj8h+KYbauLWPHvOSI4+RO828pKZjeD0QpV
uMzo+VxH/QTUrvylBLrHU2hmQN3aemJ4N4yb3fmN45Ql6esy/TiUrqwMy8xWuuX9dHIr1zRxdTO/
4z90C5o3oMpu/R/krXXJg3KV79tnPXH5vXI17c9/hSQqfrRtrD6ipVBULhX4TQUV9nFQd4XuMip7
N5GhCBGp0HCTiha/qercCVjlGvSlTWVHQtkELt67soXX+VKmABSSvDdgEuy8Kno3Un/CE2GSeOcH
7mQpaEgkoD0IBSaWruofG8EKrO4Ks+4R5txeedWR0VdsX7MDR5VVyJ8+ZSxAS7UPmIMg4C2+noRD
TJD4AZBaG47K3E4bURcZOXN4FdBdpHwPg+cm3435i2aiYc2dtEeu+BaTOMppA4/wHcLotmi9Ih3U
MlyWBI6lBTsOfihQ7wyeXl5XlhPkV2YMgTy/ynvHwnOSItlTTqZX+AAhtDezUvJJwwfoahSCtQ+E
2wQ8wAberHKS+mgE82vN8M9P8/JHv4QiAVSM57Ts0DEA0HaM/KS8qEds2tFO6Q/K+OMvoCA9AMrI
RTpSLBlGvQSaAm01dW3QzCvhvtR8Dj4lZDoCWZPjyXpcrIJaOiO6ZqqQdvm6Uqy0MPWw1lJwfN3O
OJ/0L3MrieHbEHRZIQRVKGI5SEL0Pq/whAH1rQrSCd6k/uYyYsLTpMuHHZ8gQsiO6iiYa+gLgG7F
hPCjHpAGJKlh9z3r8bTIrEQ/hOlMHvMRMmO8LIerFunZ3h87JT6mPDZk2//JHUf4IOH2UUXaXMaI
Qm6E2nLi1hHKyyE8H1ya/WMQIYN1rOxd3NkeM69jw62lJNYLwIm/2igk16ipQ2hcmFmtTfXZzPAB
Jk7Vrepmik/1IyPXBg7ZBgTpFQ+JVnNwx+pdN47nPfj0le7D/E90YT6USZ+MqYILF2QftTezGTha
/GZN3jC8EGvH611TS4Z8288+IYURt4e06vMaBtPglacPE9gY9N/nzdqMAasxFc70RUVmaBcAYo5f
Sf1uxReZddvP+96UvafJjFl+X20qelYQNHxg/Ggy3RTdq2LjwAp16/P2bAVSkMVYmqkvgpYf94cV
ylCnem1HCmapvETKPVNvwUvbxZ3TGZdDINk3tkxagwmDp3KD4cUEYEMw+Cy8T/TJq/u38xZtbcZr
EGHcAvgd9mKAmAg2Wn+dge0RMrskkDn4pjVgiUfqx8Bzp8izY7UonJ6gBQoOKeYU72M/OJOReYbq
15XmW9EjOM89tUAjS+52tTfR22j8WXeSz9g09/MrxOLtyoj6WCnxFXlylQ0/R+OC8sfgj7NqWMzI
1xjWQvyE511xZdmInCyFWHw73+ipZ1s3yuhZxD0/dVsjikMNAykXM/STvjBW9lEzZA13m3B0evtH
o3AHSf3zIB8FSGJYXCiYTJst3KuiAM40qAmxFxSVKAkYYSquO5QX1iHVqqHAmy9HgqSYee2HqdVd
o0cOrHgJigWuR7boc1ELne3/DApSP06fFKGtuXMSdZ4Vcu0fgqrcxKmDcNT8wshJtWumqSh93cra
9qrv6Uj2PDNG7Ae1XuqeTvOQSNb0lkuAMAnPGhD/Y0yUD8a9V1W6uOU4x2teHviZ6ow61PEmScZn
Wa4nA2lAH8leuKzIRxXoKnaUpUorxcRAVnXY7ZAn/81LQ9b1sQkClSdbVYF08oYXdHqk6KqFo2bR
gEkicsI8kmwbm+NlW8QEJxjEEsWmHNZHXTXPMXI3rZZ64/haqyCkG43JG6tJMjdb5qBxmZqoDMHT
k8gUEpChqKYJ0SmdMscq7nt+d969NwEWNUDdRl0T3la/bhsovzMUzmGM0RqO1h2T9v1vAAzNIOgj
M3Fk/Apgh8kY2nrEUURs/rI5ca06kvEOnT7oI97Yi9ggymcJWoyEeFOATrSqk4S7IxpQ1di30exj
ZR7qsqnxLQRzcIWbMKhkpOpY28P3Cbz8vvLpvgz7qeYpR2Vr/rPvTXAE/XEhpmCbsEGpDbcyEsG2
UPuBhgWPjr5iGbvJkOy29sbytHXcF5GTU3G8FyYq0CPTSuaMu7WpBpCKfR9rXJWGl7pP7uwRVWF6
zq9IKitl3VpNNpr/VYLIQ1D/9HUEM6g9t0EP2KlnoJ6vqIe+ujde0G/5H2ewMJIWZRq6OsDPYYkB
qIqgbj81CHRKZd8MSC+pA71qQ1nf7ZZFaxjh3scbtJ21DHFuCmjv0GF0MxNvt3Z4iwTX4fzqkmEt
k7ryPx2vahoUxrnb5z8sfpmn17y86fLv51E2D+eI2ww0WBb4PkTW0jCLp4Zir3KZkfzTNYkLRmJk
OqG3xHQng+5tmnOvqN5ATifZ47eXNvZ2aFgxBo6Y5YS9spAEWZazooKF5aLidGVCYYzdRPFRo/8U
1cEw7hXtyZSRjm6d20E9i5Manvt13HS/oupxMeEgB69kdXSnFa6d/0LveWOle/2Pu9uX9c3YklnA
WxCkfr9CFXofmdX/kXZlu3HryvaLBEiUKIqvGlrdnh3HduwXIXYSiZrn6evvUu65O91s3RZ2zkOM
AAZcIlksFlmr1iIwVbV66zRavQ9CKKldXsHVOHVkRLpdxSrL4fswApklQEnVryzbMrE6ZTirDII+
VbBWSuNQJnBszApOkknpflahOJQDxJAMvreG96rud5cHtHYR4UfWpAHpKq5WQ4Go2GkzEmm18/DQ
BUq771akvAY9v9Po62WLq69YfFHDhDugS0MmgUWTrpIJBSaLqHwc5szRSvHMrOIlVyd7CFKX5prb
5iUoEfRvOkfhsDPQZ1B6DPo7l79lfa7/fIoUYoI+ntK0wrHDoZpZQVOb37WV19HWS7d0AFYmGuAZ
YBQRLw0NP0/ds4ESSZWBnckJR3AiNn7M3IjuTZa5ofWubLVPbFmTllV0Vgsl6hz7Lglsc36uwm+L
RDNPcGXiV2a+vzyPK+ETJCkLN60JKjYqS+Q1ZU1nMnQ4vinz8drSKT9o+8WCKNllOytnK0AaOi4Q
oHvDg6yUnxhjrYg661HzoN9yYHyHPVWucmOvpegJILg9lxstN2vziH4K8LniNGc4V09Xzco6FfI4
iJrp/DBWTpSP18Q7dLHXt81GcXTFF9niH6ArsJZOZGlsqmLW4OrGqdp01vWIvAL0iAl8BEx+QcIe
TDTiXZ7MlWsfDDIAAnUT3ZmymuscFkCjKjiM4oH4nWLZLR6SB+yzy2bWfOPIjAxGqRtS0nYxE+Ba
FDe3YEILSrIbyUYkWzvhAGzkBLRuBhq/fv/+6ISrOO3ach6QIZc1cXiIIrDd5qS6nlLjURkb8WiJ
Sf8MKrPdTXmR7CKwzka2EZn5lvLz2kHPMLUWnngAy8Id/tRvQHRMstbS8C3xTWk1Nh1aZw6W3N3W
9Z2iIqDhFZtX3y/P9aq7HpmV0uioA+VFHxHk76PyWBXYiJH5UkSWr/D5oWKxPeTFX2zJ45FKcU1V
Mo1NA0yK8V2o7wPZpXNu190VVZ2QN7bQNtx2a4xSaJuboBKFCYMFoCVd+lrNz1kAtssidobsXYs2
Qts5MI3ghno0p9K9gQZjoDe5noL54OcIrvQeFNWHkN8wfmDGPW+fu2xXgd+Txoch2Lgir8YEC2Lb
BFmjBWGJUzfqhnYuwgJu1AKsqzT7lum7HtQifQh+mI3azvpA8aYAem4LoU4+oZJwDHrI1aSObpaq
0xqi8YZhEl6bGcB1acGnEUKoIIkGckVU7UkJNN0dWGs6epVyHOLRFs5rbfREVYH1hlwyrtZS8OVD
WcU0NzDzgeUxWl4bEGNodpaS+FU2+5e3znktGOt8ZE1+0StiPWxLgXq6lt93kKkBXcJC9PWI4AUy
QMMdstjNa3ILiGupucRhB1N8LeMbBGkl+6IyO34YXcXV4o0PW0k58V1L9RF1KZBhyqFEb8A+bGIW
RlSjkqq8x9FwuDz2tRBNCMSi0akP1m9TcnGeBFENFVZEq0SwxAUrRQR8NhsOpJ4rsRMjb5/+vcX/
lcMGeTOeZKSo0VeoU1h5AIuiju+7sME7mTont1WvCTcI22Yj0VsbIecoEmMvabh7LUHl6GyYUIzq
xgqHa5nn3NZC5X1O5yuhkfs0CjZsrQb/4+lcPubImNG1CUFajZyaA2Zffe+7ZxOMABoqxWCev80i
5PNvl+dz1UkQH+AI2Ctgkzw1malKmMQ1VjBFf1aQNTdDQDdSobUpJAYIBlX0XlgAnZ2a0AItmdEA
nTpDc6Om19AlUojPh8fLA1nd81gjioqoxjVZ3M4q9BpCNsueD/MHiIlcVVH1NFnCC7vuLgrrjdNr
dd4YkjsDL9ILWPF0UGobDi0aLRHzuqq5bsyC35iz9XJ5TMsfkR5s8WD3x4jkD2WMt4CohxFKR5cD
CaHEiVuRjbN/3e3Qf45CLyIZHOF0LBB70fI4MXHDN7LHetAcdB4fxBDtlQAifomx70p+PdCfjP9V
urPQsCNQwfl0S4pRJs0jHgiO/L/T3Va8aYppRzXZ9VHgjF3mZ/R9KEY/1P6itAV2r0V+wzIoWCsk
w3g2ocpQKXhsaxQ36A5Qs3Sin5eXbzWxPDayONHxfh7nRh0iGOkVzu2xjCF3q3jgngYT82AXkCSe
8UKax/wRHPcC1JQ//ssPkLy0QN0NFKX4gFDJdkbus/ktDO6MyW+b0OvqR6J+tfRfKFRetru2OY7H
LfltU7e6lekI0jQGh7fuW+boXrawlsvpbHlIxFuAilvW6czWoRbqTTNh+4GkXdc8rX+OFd9Q9l0C
rJXYag1aPljeiHiIgm4Gw0MY3olOzdE5QICLEMI0aOLxwYlbw2ni90IR3uVxrc3csSEpRwUQMA8B
h0gdo8yfujn/qudb3eFrQQXVT/CJmcgLuHwVFkaQ6laPbC1qv1moN1QP+d88IhybWEZ55PdUbVOQ
bi2p/fCM04sJEBAa1OlC6BI8VFv9RauLczQgycl5wtVKBFicKbnS6t5RGETaLfT6bCVUW4Yktx6V
mHR9gmHFARDIz316WzdfWLSRU62tD8oIqJERiDgADXw6eWM8g3swsLBnU6uwe+WtLKv9EG6xZK95
GhpXsU1xYEKdXXLpIFLpbDCEBiuJjWs10Do7bLX4+bI/r73ZQWMDSAUdP0F+JC2O2sYs7wa8J4lO
ee8q3QeY31aE6kw0sYcxuhmaD30Atnmqd7wLvRBbyiqhP95ZW9nVMiJ5E4MVHAymEBugqgyd0Etz
wPt6hpA/t4adi360kxG1X6OwCxAVDZD0LERl81LYTTw7xbxFMLMGeUJBXltIkqxl0qXJiFAA1GIL
Dw0ZRlqj1X/gpW1Wqd0Zv1iqHAw9ITY0h67Crj8ERHPAufqvZ0FCrkruRZWxztgCMEfVAqk6yo4P
KnNF37ld40ZoiKXljrUv0ADwLrvCMriT6ZcMS5k06SpVoRkQnm3noxFwTH+CRXZjdGfHgmRDOhbA
ylto2YIg58Qe5m9DdsB1zwLNYc3IbjY36unLX7swIvniR6daQEQO1jLLUzpPdK6aA30cH2bSOxO/
HrdU0LY6FGTsX2kB7itqLF56AHMtuUINobxpr7mX2uK22cV2oztfpt1z6vdXgw2l341j9yxonM7v
76vwcWDHkyZoXDBiJWm9kDG06O4ue8lZGv/bAiWcQA0L7MdSXtZ3CoASBPg3POt30YHx67Z6iVKP
6RtD2TK0DPV4KKNSFVkAQ+W0q6Ifs3oF7v50cDsQplwe0tmxIQ1J2vVmP2TRCLkIRy0+oTaCppy0
YnaxJeGwvjYWAzkKao5gHj8d0BTrqpaaCboIwO6ZAYBhbalir++uPxakHTypQEhaJrxv1mJ7Qqgc
ROEEzLjpC8VOQ+o2A9tCoi7rfb7H/tiUdrS1MJVUKmyKvHpNCOq4WZpXnsrTbM+a0kBvQZgRaqO5
anoTnZE5Ft5frrMMaiOI8Yr+Qbq5+ezGQrmpDWu8UYexfDfaKP0Cen3jVgjUJmygMMQ+mxuQdpZm
7VZda/0Co2Lw0kGB8gMFtwjMH6PhTrhYcmdqcYYlZhjuw5YFu6ylOhpWSp7csj7sb9k0hQehmuNL
3La3TSsotDQKY3QrrovP3prKg5Vwup9ZY/yM1Cp2yJBkIPxQqBfr45NassxPKvqkQ2V6bxTARaN6
8VBwsaXzuboHdKSAgG8BI0mlhEbJCYP0JoSVQu3NqOxJETbTbSO5GdlG8D+/Yy6b4MiU5J1mPXBL
UTJE5pgcTCW2I2tf8jcFrREau04iENQbXmo6l7feWoRGHyHhlBmGqsqvN1U3QDvKwJ6Y8GheNyme
7wFmLDqIVOV+FMb7KWugeqC+Xja7Nq+WSZYLJmTJz9rVcuBQuslKUa9osNnZY0/jBA7SoO+G36og
Urhsbu1kPTYnhbIgYlRRR5hL1MchbbzGeo7bLaHltc1/bESKYqy2+Fz0MBIWP3OgKRK3Tx+rGlIf
xTUJzI3ofJ4qYdrwoAgCiAX0dyblI9J5KEeOko+ZRHYafB8sGzSSrh5AF+trh/3XtDbPwUg4tXag
ffzFhFp414F1KGPIfaipYuDppYCgAiM/8OzpiPm13eqTWp3PIxvSolUZ1etkEXBJIgLGYn8IgTqP
kUG8ke6HsaVttuoilgnuLByf4POQw6ieFCEdsNNzHb10EfSuPkZabORDaycQ+oP/z4isVpgMQHIo
yaJjVjQvUU53OYg//2Zl/piQbi1mOSt5p2AcTSm8CE2C1dQ6Zv/jspXV/YsWCyiLYvl1uZuD6y0X
Isba9NpLmzjEjOEC4GsokVH16YarrzrCkTEpCKM9biZFAmMcbQbmg2aV7kA/ACV3KTtE7Qaads0R
EPBxH0NYsiwZOxl0eclw14MeCin9kNV2PFIvTzY20PnL1++c559jW3aFKZgZ6PZwbENKTwGB/jjb
WdyhdexbtYAAb+biGWRJvN+KUmvDWzKg/yRBcikqnyKNgJh1oZyYobao2AHOlOTvWuL+WCGnqZbC
0nwuEhwr1eRR2jlBv4uCn5d9cH0KUVRTgZn7rah6aiSsuJHkE4x08VM4++rwPFM/QSMlNA8ysVOa
j3phid04S9a8EYWAf6xK3mgopGjqEVaD5ruoXoQWu0Z/rfQHPXlK6BatwOpyHVmTsoKUCcB7dVhT
lDehfxpQMJk3U4+ze//v1OPPkJYhH2X601jEYcBhJC4fg+6e8LtRLeyuuJoiCJq3do67P0h2yi1a
ubUocpzyLIM/sltGPE3nFikPqwN/HoFCFNFdN4R3NZu+sybbXXaYZWXkTPl4Z0tOGasxLWiDQ6vg
dwEQ8SbzE/IQpxtbey2lOjYjXdC6YZwnY5E3Cud8n7aG3/RgmNStXYm3i47leL+4V7Uticw1Rzm2
Kp2WKDSGfOgWq+SNd79Ie0X41/9u/qTlEozrDdFgomtHdA5zUFyUFnkbc4j8aV8u21odzqIsslQU
8QYr+X3O0qztjb5xBkRfVbMg3U7favE3POocBbffRz7qe5KZsi3iSetghuLqBoI1/tCVxi89LHwQ
j/qXh7Ti7RrakpZzBVsWaIBTb69jYVRgUwV1v7W/JzXUrPs7XWxhHJd1lpz8xIoUnvLJKCADhaYO
kBeXc2vXW2nZinvDADpaUAxj5AwoNpmTmJIABmjSuBkkHGbNgI711xkNvGqgfEZNZjdWsAHhWom6
GlQkUGdGHXaB6Z9OHg8iUw/rFsz6DFmTGtijaTyyMrLj/Ka9geb94+XFWokVJ/bkkBgCNQHSS1DH
9TsILsVNsU+zw9wkG+M6f/5Ff/XxwKS8M49MM20iGNJAPG0cKHFa008aL+EvbNiRKget+R4P9XTu
7BZPvqrxr8sdp1/AFqWLoyiMixEdSoIvmKbbFCRnBH1DWyjGtdvt8TDlHotskVWZl/VLlMkLRtBP
xdwWY3MDdXqkHzE4zyI70oanAleejRP7/zGOR210jAKFoUp7ApxTM3BUHRqdkPNQKE0o6NYUr7nx
1CiFHbADgKV2rGyYXd0oy1P6f6xKLot+bjKorEc/arfTQjcnDi6HO7Xyw8IuMzDpxBt3+ZWYiTn+
Y1DyWYgL5JkyY5h1g5b1ez461bhxgVmdSnChoWUfBQJ+xok2GSwow3KAu6qivRt5NLpqNQUeEEuZ
O3KIeQBf2oEHHqQg1ECBoDeKLVmolRC3XDyAlADeHn1a0sQ2DFFU4wbonFTlh1VWbtjQv1C4AmIU
+FSK+je6yaVgnZktWpqGGazNuEIHIYEyxF1UfL8cZNZOhGMjkl8qKZBiM7pzwIIZOmPyLSW+Gric
OUPtX7b0u3FEPhaOTUlz1qpQBg1SjMccPTTKjOWjoK9R+TS2Pof8zlB6aXIbpR+66s/dfkF66rZA
e/6WWuhaXD3+DslHW4HGuLTGdygQYyvRQaOiJw3crKAe3dh+a7tBo797WYGZI/ITRQJWDhDqEoxY
p85U7CaiOGWx25jX1fEcWZHSroiXUWqksBKjUVZr3HH6sNSrXr2OKj+g1z3LdgG5EcmtxgDXeKPJ
r2D+aLaoHNdOx+OxSt46lao6tB3kWHThMfAIDoXTVdRuI2abNd5G27+INJAjh/SiAVw6QNWnR4Zp
sSBVGOzNMy/dtKGoITHyHQ16WxfJ3ySUZ46L+52uw4x+xnWaxlWUlBEmmNqzW3mjS21U5ZzETu4S
G4Uku/IGT1x1sZ3+qvfTTtzErz9LL7snd8LVfByYryjk36j7LQXxVf/682EyGSrea6tuHPBhlfUE
lJ+tz4dE33iLWAsQkNpAHVRlyyuLtK6zPqCJItchvVO/VCpiRAwtsis6exrZ4oVeCaqLqsc/pqRY
JCaujbOO4bSNp6I2kpCt0uOWBSkEZcAIDskMC0U2QeepspOtitXq6XQ8CCm6xOOYCaOHCREfoDcW
Gd6QfY/UfWx4nXIVNDfalljmmhcQYFsZwTXCOkOGdaDwnGJt8QJjp1peBWaYLRO/q6TyFvjfjkCw
aQPLI3kB2h5xO4nhBYVdXTW7xufcbT6F/zq5aFK2MzdwAiic2RmzwYvqbdHgroW4Y/OSZyhFRtNp
GaKAnrWKOI3smxlXYt7ILVbt4D5hQVsG7cQyGtcyB3DlCQxzGu+F6Rrxh1ncU/J0OWKvLtiRFSlg
q0QZFsFwBOxYtU1lb4Zgk91SKzgHfCOn1jmUudCtTij+fxoggezpWF+gFsCt7E5R/RoyFtZLEL50
s63T4jrhDxnsG9YOTC58a6etmSfo/F5g7bimoR3y1Hw6mWGkoZEUiiX3DVpPRvbIolc6fpL8q1LZ
0eyCPM3CptDvyVbj18o2BxXBQudEcNfFhe3Udpf0TTtxE09/ZV/a2kR3lCUbt7OV8w4oYDzV41hH
9YFLoUQdNDOp+wgSBJEFUKA3Q7artn51wmvG2hbW7rLPrHjmiTkprJgRlJvEDHPKAOVRxbrVlREU
28jp6bi/bOr3sSFtdqKjpoJjFf3GePo4nb7IMvo64FBXGK4KECMPDrTqbBrZidtdFX4fgwG78D4A
B7Lpl96BwLEDPQz3M3OTG91RbQYy5MtftDbXRx8kn3MKT41hNvBBcwfC258Ti1yE0wgCd314W9bT
X1yIMQEG5MGhrEHPiFT7kILZPoc9TbO5rTiZ4WLUn823aM8T+23I7ILZybSR0fzm+zif9z9mpbhA
6h4lASjdOS+ZB1mvEA0KPppq7eBgPIibec93/XVqjzb3+DtemDP7Oz98b9AIa+t2uGs+7qATi+Yn
J/AuT/85Q9rSrgoOasvC1VU/624MW6GiVokPC56VXXkTuu0nVLwtN7gJPbA6LHzYyA8O8Ub6vLaN
j82SUz8MwlTR5kUSPmx0W0OXuPV6eWBrRJ4nA5NipK4OtK8YLIyfvavvITNwV9zF35pn4QRPFHUX
O3wyvpVI9QBHcK8iL7F//ZefIC16ViY0TMOsBUlhY0Oc9EO7Mdzi+SG7/Xwrb6k/vAYOVlpxLZu6
07W14XRraKWTKZBOdk7CELVVTIGyvx3vs1+WA3ERc28dPr8VPsjYA/TKvBtP1hP32eNk/7g8/LVL
4Yn5Je4dvfyMNXBEhsDw6f295Zh+/6G5I1hFw8dPzSmd1tMdCFVvNF6tkaeCvgtSMvBr3OPlCMeT
UpTZnLROF3hNuaNE4HUcPTimi8Ko2t4q4RUqX2rsWOCHfBeRN24W3xbXOtvsDLB2FZ3tKsAPpwOf
SlaabMC8zy0uvnprJ6phIyiDotzX9UPB79FYGHZACeV3s3VXbt1N1w4UtJ+DoEpDU6oqn5HKSObC
6GB/oNdW7IbxIedgsuhfLi/wlhlpDw/oTSWNivUNIIAxV8UNkJefSh190dotzr3fdANnUwrKChPi
gKCckTkCojyCdPviS/w+cFo38oNHy0sP41frq+br+/4aTS23+a8n+gPvNTscJbvGnezRaV63dtV6
xDz6FGnYddxACEvB7CYTtm2P+ymujfEucypAnp0RKgt276u7+YodLs/32v1jyXk0AMnQC3WG5R0n
kKdrRoxJaCdnZqOvEO60C0nJmIHSWkz3eGD9Dl0JjzRbkPK1gI2ncQN+hVvyWSkDIpB6VU3YViQE
yfnPPvhyeXAriTMx0QgCukMTRCgyek6dKIe8GGaVRNMEHoOyYOFu1MI0dposrDaOvZWb74k1KeWK
w6qZqhHW0rY95JDAaBvdm6zeSQTkuKK3y2NbnTsMDahA9MADGngaDxqmhUM3FC1CjgCErbkZ1XTj
drP20E/A7YKmcAvvRXhBPbURxsWkqnrZOkUx2aIv7DkANK+2vCQorvs8vwoGNKIaYs9qw56bzlma
U4dad8CludFvRtYCAzCQDHUvHSAsucOB9Fmo913dQkbN8sqxdQweXGdT6o/BiI5/ssvzdMeGJ60w
nUzV/bSbDuDgsiurtGsa31DdciKlOHQQp+yC9zj/nqCoRbvSyZP0dhLWALGlFAVWtnFiru4wqEoh
P14aW5Cunc5iYpBICVV8uVZ9YwNaTWzSvpWW30UPtLTH/NpUW/uyc6whrUAm+MfmMptHx6QZ0FpV
0bKDVCixBRAhua444eBlurJTi/uR32ppavMOKLZd9xdPeyfGJbeJ0oCM8QTj3aA8t018ZVpfG631
YihCjEFlG9PHxnDXtt7xcOWtl1u0GdtluCUweXinifK3BI+KpuGaoWkPlavXexXK5jqkQ5vWTlVf
KE6e/hyma8Z/bnzN2lF9/DXSfQj1kzRUR3wNKD9dPt78RpZSl4zeHCQeCx6q/Bs65aFT+VqlPxXr
acP+is47AecciDfw1omi7fJ9R4tPE60G72mH+Sdfa2RDRvSCGzQhB1Ak1mzHE2DStmq4a1euY5tS
WmoITStHowfVTvoU9TtQck7o+uNoUB9Luwg3ItPKeqNrC1dpFI/QciGT61GmRjlTgf4Ag6DdKvyp
qi0H3dqgOX7vy62C57JeUp5wYk3aTHWg1WYoFphrHsJpbrPaCQLmFuaXZGjspLk19I1Ted0i3p+Z
imVUVSlkAB5p5EmD3JKJ1GtqPJcZrzGkcLpMfxq6X1BNgEbtFn5hLdxzXNlwjQeWDNBayW9iI+5b
NG9CFgzLSO9IAx4FkttG7alo/k49ZUYLmwJ4zXfaFXadHCp9f9l1Vw61ky+QvCiaBl0JQQvp6Kz4
ljdleeAtqTeOklXnORqmNLmGGJSwWGCTog8PYShAv/VYm8JBlWcH0pONULyyMTAklOTAAoiDy5CD
QdyybJyxlFyoHiOzY4lXTYivbWHtphheq5UbzrN8/5m7/rFIpeI40jYt7rsFsQk8b0nSfdCETpL+
xes7Bgb8DqRdcDWSkwPFNCxQRQHMq+BKZpfK/K6qG8XG9bn7Y2L5/VEgC4heDmTBnqpxvsejpW2O
uwV2kIfuCFlaony77H6rngHeA6ZydNEhdJ7a00cB0GZRYUg5evT0XRPc18JH156eb1FQrm+2I1uS
q/c5n+pmgC02F+rD1Ja3XJiP3cz9EoQLtk6UJwLSDVvDa689Nun0EOC9xwPV7BV4XeL71sqy58vD
X3uDBfHPn/FLO4P35dBzgW8KsvhFL5r3TC3v0jT5DIaXDMW5JAjcQQl8msT2bKDVLQg/iRlunSUr
qd7JZ0jxtihoF1sLTLzJ73pOr7QGpN3jC+v2l8e7bgcMoCbHq7MltyXNTV6ghgQ7InQs1WdhcijQ
d7UJ4vu9Fc525EI1+h9D0lobtB/FQing9NanGnW+ObV4Eg3Ycxjlez19Q4vyXoPKmT61bta8NqR/
6Ch/LTHDWp7cxRPUNfgWn8rq5jr6KGmxCxTXRzXCR6mgKGU3BvLExvIzBngoOlXGLTbR1ah0ZE5a
VEVROqUmmOxuwtt36469WwBP8zcritUE/A59DTLpwaCOeT3GgPtVpROxchcUuU0Bvkq0jTNkffL+
GFp+fxSZitgM+iluAPTPfxh0fmDisbN2NHe76VMPho2Ivu6of6xJZ0g9RI0AvBsbQtdxc7VV3viK
Vt/xLdLi5Q+dO+o/huSjo8hA50YzwNYj8dbg1TxV3azNnJa+VpHLrOQaYrGXV2ztaQ1HI/JVC6nH
QpR6OpNJAOTib/D/nI37sRptDVCDXJR2ahR3CTSyFbPcWfRH1/2i+U8CvgzcBG01B2M/qCQuf8ya
jx5/i7SqMyVVkmc4b5ohBmsVavvuUOmRa4go2V82tbakx6akJS1pkUIMAaaSITykvQYZVrTtg/5w
Holz2dTGqOSO1qkrRzICAe5QTbktKrz46wRUgxv1rdUD7WhEchsrvCYtWAAzgZL6nTBelQJdFiBP
VEJIcrbESTQg2QbTHxnqpX3sMYGanmHYYtiSaFnbnQi2BNw+YI45Y7+11KFTKgo3bsLBSQvwSLfM
aTi9GdoPoY1PQz5vnVlrqQMEj4F6sPCSpsvlywFZSh1ZiKb6pD/zukO7+cKj2fC8ciudTG4Yau7l
dT3brHj0OW59l04Vk1dpxvDqAf2XxM27XQId+34Hen87zFSvKwqwgm240pnXSialM4MGQxyWIRjo
eT3uRPvRCL8YdHduty70RA5EkiHptKDIjgTTMLaJjgLo89wuB+aarL4KW1zjkWa7rP3Q58QfhtyL
8R6f6ltKp+fNGtJHSKHJSHpiDcsEN1lgA+hmoJBnWD9n+lmZH1N0246dkwAr3/3bw+W33UXOGvS1
OmAFpyHR0qcoASU9MEBavA8Zt3kR3JD4qbXc2PyI+w0/OnNdyZw011UBfh4FNNROGM2v+VR5vWFe
lR04NBe2SY3/uuy2qz5EcRVaLu6gdJKSbNGKmFtNCdbOznKnyi3KO8i4xtMW2Gl1WOg21MGKv4Jn
iMRcdIaAnSp7WjZFX/l4+nWt6tbaIstbNcVBtK3jH+ojEn6grLPIrOMKJBSq5qjhXlfcDOi94LvQ
N4jlzyIb1mohbaYUEhDovZVcUkzW2HbgRscV3WspZJ0f++ReNQeHaTfNv4bMScak41ATSRlGDMby
vslRx9dUoJCN9kA6/V+3gkimpOMwSebKyDSY0oc7Nn2mygP43zb8fM3xODyBQDvDgBaPtEpaA8Z3
XFhBJoZidNIVDjjN7ZIoNv+r0RxZWqLbUXYYgyJv5gUshW1rK3pma8Fd379d3kdr4f94ONI+iqve
gHYwjFBDQLD9S1MJW6O+pn3Npspuxvtqq8CxOoFHtHmS8+GwCbt8Am3eGN0Zxa5UDyL9SrYg4Ssu
Dj4VoAcBZAZ5oeziYwlphnLhU2HGL8K8vnZLeuhxiKvss9/UVFnZugvpNLCaaNrB+S05HmnGopkX
bqaMgt5DQFjasr4a5riH5td1Fpraxg1lOZRPMuxF5gecz5ax8GxD7+fUNWatHjtdxxxCysUbTMsD
GuOyX5yle4sFYqABbwEaGTLQKG/wVlDrYEWOlPcyvMtQ+IrTjYL4lg0pMhipUFlWwcY8oLRgvSdM
ucEFdnd5JCv+djISaW0GkVAdwH2EVWiH6uBHqQ5Cf9LaLcDuZTtUlR7M5rAH++CM0UAizS7Ue9Dg
d3EJ/oSN7Ok39lVefJTqwKmKHyiqSYtPgN2v9BoEZ3ONerTd1RPKFRH6h9yFRQHUqUVOiZd1FfcC
MKEeomEcDiPI669Coed7AzplKBCbbCF2jBJ3tqrBn6Mo3sFa9xOaeypwCVGVP1gtDzIvqWNQM4px
DpmdoQFq8FrsOrbvwF8LxZAC5ckkLYlNlXl8DYZZfYvDJrzhopzexzBlwWPSEf3N6CY8dkcKWEDR
HBLiPUwzfwQiwa03JRlxFavP/bIsc9CgjOEAuNdYd4FfBy3rb3idKNVOb9Dj6mthGL3WtB9elbrC
TTYviuitnCxN2EoYQAjaakm/Bx10vhviOuYb8X8tsEDEBLhscKRBmUWK/3OJYyHTQCYZ5K3bUr9G
OlcauHPelIaXWV8uO+/aFjm2Jp0BYdyJKSawxqrB7tD1pbQRKEm2SuhrvntsRnKpJpnhPhPMaPoP
LXtMgi9991lt0TqvpcKWCXgkmD7x986YG+qARlyPwCbZVJ+l7pLM1437JIodvbxWYh/yEbx6MM2t
O+WyJPKGOTa7jP7oIB3aKEyRH4NrUf/R99Qusi8pCppmjw7tHn1l943itcJRtvS8zl8lAMmGmChB
+FwIi2QmUKuaUVUy8PTRMfFpFO9zP+4gihH2z13SXJnh5FlIkMOEHkao6iX0EeW4wxyh/Vhn/mVH
WjmhTj5FmoO2tlKw8eJTDEBIbb2grkJLSFa1odMVyYEU2cY+WUksMHCcUIvYEyiHpLAbmEEujGyA
0G9hPhVp4VlWmTg0C+46pfgF5tV9MzVPpWH9uDzQc6noRdMM2CJ0asKsKr/HspCyZuRd5pjTMy3V
XaRlL3zAU3ycPvEGolPQOkuV3tGa2tai8QH1G7ul4qklT0YX3wba15GVjqJvqSierwDyRci9Ah0N
T7C4dNqBDEDkA1OhEa6VfjN+VzLwzVjmTkSZraTjximxao1gtwGDjYYVGZUE1oA4QrNY7rRj4U45
s6kJKYqpcEkI8Z6tnb0mxHa82jKpA820ZFC0PnP6Yj4Eago6ZCsDB5hitLeq2Y8DSJKT+DqeG1Zc
JZESXKssFQLCMU30K5h0VXHaxNTQMZj1DyqZ4n2cWZAuBmlICoqkLmjfooSOL32IfkY7NqLqKhp6
egVkSfqgxsiC8rDYuCWthSukxiDqgWYKZei3O40bcTg3bdSjZVNT+t4JICCnWg1FKDbeDJ0nXl0n
X0FI+EBTf64SgEXH7tdlZz6Ly4BUQfEJOqsL2Qjy2dMvCOZwzljEFCCoILAc7tDobkOtr9qi7zrL
J3/bMRCkcMZDH2bxpqMICXBQExEBO3X5NdUzpy7fLw/k7ByTDEjObybtNGfFYmB8gl9o2mM0epdN
bI1BCjgtnfQ4aWHCisId7QLUlrZ0PDdMyLIThRYjoC3T1ESmbYQvKj9cHsP6NIEqH00MgLIZUpQO
RmL2aLfBGOLGRhd0XX8h5r9PKSAFAvGkRToGEh3SWQ8psVnRhZohs89edT3yecNeTG3rKfN/SPuu
Hkl97O1PhAQYDNwSisqde3rmBk1qMMnk9Onfh36l3SoXKjT7H6324nfRp2wcjs95ws3Sxd0HahDg
/CijQSJdzJP6eKB6iRNh7CebQrYZTrVt5Gdwx7g/ZwsH/qxVCqajhmLG7AF0vXhrpQcm0RyBcoQk
Ayon2kfH3Upxswl0xDet3QStHUVbgq5ACjNKmTykbBeFWxkIM/y3+7/m5gsi/dYBBFV0YN1QNxYW
upzGk4QzaXbjymBGtG3H3Fk93BeOW3w5JAMGsihg9+i8UC/2q5RaeJBFAFK4m9PD6/zv2bdtZ++8
jPY2srfblZfa7ccEshOUhFn5AEeieA61UWeQAYYUs7KHDTX9Qf+hqu/Dmrn0zf7C1X0ZRlj+eO6Q
suYIkw2t3WvnEbyH+59n4VpEBLzTKfDHsikedOBzoS+pIwInrTfKb/nkwh7NTycvyFf28tJgCM5s
RQNsdN7O19+I0inAUkAeklhx89jkDAL6DdA39we0cEnNTF8KxWsA9VS4QF2HgeEB0Sq5zMDXtkJU
cNAiYcb0IIPFGPDIKybZjsdfQ5dt0ho+NfrLSvz5WXudXF/HF75ZHEp6R5sK7T1YYHdlB9ktabSJ
Ep2n4LOq2WaUNPjm4v09rNWAlz4mlLeRXiLHwf0szDDn4N5PeY1MDy1u1p1UcIHwmAiGw5SsaUUs
7YCLWGL7i/XE0CKGWGQCIk4BX2E4EHYw1173i2OaGa/QL7eA8hRO5ySi6I1Q5OnwmLUViBEZ6aYd
z2nzI1+TjF1eOhexhFNk6LS6TQzEQrEHb9i/soI37JYG3NGMXxMaJAz6JjP27vX+mlkYI0oXMDLC
NlQxRGHJqpbJakPjObx1PsNcstUcSRVsneO9YcXe/xALZTksD5S88e96e0h9leVxW+SQ/QUKRvNV
KA0UuhPVEBVZYx8urBEwOyDtiHQRgi3ic69oxlINxxKxap8qpwmSVfWg2FO7Mn+3TVIcKpeBhD1X
kLGi6YBAbQZ9zNNU+AP5o5regCK70dpdfkDPTlbfOd+ZtdeukRDnfSVseSCQoUL+BYnHD7me01y3
0hCPt9wJ9B4+NZBtZtTpZyV34wVwO0clf5I1B9TFub2IKdyrBKepmmmICUbexoo3ShZsDbLXG3Pl
QF0bnHCoFGWjx8UAr0xCYtukMHYxRrtNfit64DZa5zB5w8zv9xfp/OPvTKgmlA6RS4yANWBwuYEa
9b6p3Un7MdUaimJgvle7f492+RAVPt84yB18Y/E0NDnzCJzVk+oooTKelMMGsqgwo1iTOVas21lF
v8TUZbyjUPwBQ/h6yYD0FE1Kq0TYhvByj2zKK8PcgORfd3ZeSJbkj0lqHSoprLmbVJHyDrFuBlsm
KAOlcmCw89SH5meQcOVzAOJqLzEa7sZ0NDZDZrBXM4SQx1DztHqZpmnwjbwsHmXJpAc6qtpH3peV
z60C8CS9KYLA4foIhtXQsB9UiQ3m9IVEv6GgngeuqeWqbKvDUHZumSbVaJfM7IhPe0l76ZO4tR4S
K+cx7prZ7wd8gqLbQWmYKpssic0PtTWl3OUoQlZem45Tu6FBZv0teABrwSbUQ+4FgaQRzxplZfCr
RI4NZ6xRw3YqpUYfOu/KotyEZTboO8nQOvNZtQDdsQOADoadFmQgF7CuzpK9DJF+TFwblnCSIoMf
R5rVPAQsDZsdTctw21h0RAhryL5HsEF/6EvU+u2xN6Vum88qtJNqjoFbmBJ631kxdqdMNwOYnk1h
mjhplg6GnxENKjdqFUVO3ofGMealwR3UHFBAhrsXUnsdF0nigC47/mkmWUeXu6CwQC46blSPUR8o
zW6M5aZ3tdywwFKWxvSF9xZ9UNViYN4A37yTOkog8utROijQfrKkzqZMy793RGfFvrKKHlIm06Rs
4OxBfqGORc2n1OrhDNBEMX6wXteNp02wA9nEqYxqTwPd4AcD8ELoc/GBt05mFRCHtozMqndN0ci/
ZKUdoToT5czWxzhEIbmKjf5QxZX5PdJCI4GXQ9j78lSP6MUC7PyGtgsrnTjjzVPXF6RyWw67Lqsx
IHVrqFL+uy/0/k8X0fKDj7180lDi2JZ6aBxaKclgLBd2huH2VmdmdiTTaWelhfSaACr4bA1d2bpw
RjNckkXlQWvDOLRZaqgvRZpVm6BUx8lrRg5H+roPk3cOdP5jxUlK7cDq660Zd6Zs1/DTju186oKf
esaG37yUahNU/HrygeSAfAExYHXpxoNFYUkaG2WEvjYcpU1pzH9mU5xsaSyR91JpLd1NzYD/Rc22
1hwYwtPOjng2wey+N36GkQ4MMlEC/sQqvfArE6AnT4kM46G0cnW00USYYrtjFmo4rRwaoZdnaY9a
Iwnin6YEJU6/arE0sbpxgie0zftNr0ez54LC8hM08ILexoOjb+xJDtG6o3gWnKQhGeVNjs36i45K
EtpJ1inFSuXs5jCeaWwgHONVhVcrXnHXR1XQq33XtooE5wdHAoo9yu2Iqk4sn8z4CSXL+4fxzSth
jkaRu6JQiuahmO9FDEj5NEA0yfoJNpnTayuVl6/M9OpyESIIWV4QaU3JYzSoqT/9Ztt0t5m2f4kv
7Yt35vzq7MShtuyiULiJVhjtN4f+V9Hnv9Ur9XomO14brExRLsnhNIhmZdeca/4ejzHMNSDaUW+L
fq1CsxZS+Hhp1qMsqKKAEo4/UsBe5NyGxhI4XYXyszN1xwp297/fzXtfGKMwu1CQb7ocjUt7GM6m
uiFQlVCYfz/GLaJ6DmICbQDDRjAQxcSypxGVaIcg9E31Pzo3eU93fe8rfrLL/Xpbblfi3SRbQjwh
vyxzvZXVAvG6jfKifHQfqvOcQPbVVR+P/VE9Gi5wzu5K0Hk1iOv0cpBCWqI1UxKZdK59hYkblrpT
Ve5kHbrWiTWoORkPkVTZJSBxUF+Eltz96EvbEEIDeCNYOpoWosqiEiY0MSqM2AhOZQYS9L8WUL5m
9L9/X0hfw67r4jbD35dG6mikA6PTlqdTqq/M4to4hDyrhFakPs7LkUOmIlO2gbwG57klGV8PRVRN
rLRWipEHwNYBXcnQ/cGepmO3/Q0z3ugzh1IE3WSb4q1cmcDVsMJDjgUWm4YeYS3VGZ+fsk/ZQcqC
dPzQf4ceULZ7s9xMX3kMfJUQbhYlNp8CpwBcCeLzsZVbSUbjW7InCxJE+m/VH33zVH427iv0c+3x
IcJeCF1oNrzJB7rydr3lfM5TfRFdOEBLqwagKcCWGKEBFnn8vbGbCuRHT/LVb9HKFrjlF3xF078K
cICfiYBBnjEFOSLGGh/Lz/JdddC7O9Cd4g/P/GPYVzZAcIdEBrP8/t5bHOZstwdJffwDzen6njDj
aZj6AcMcEm5THU7mdhifKwIU7K7Q3Tg4l2tgjcXBGgRCK/C3QttDrEHUSdC1hYTBZpnXerKXt3bp
5wf9ObX747iBPNFTv0VG7a0Bk5bO1svAwtlK67IpOyTudgJfeNkelVcNdlelvnKGLx0El2GE0xTf
EsmnijCy+t3o52b33/tfbTGvuIwgHGmSEQRqoCECytDghe6LjfbY2HZ4rEOX2qb9Vm9z/4ns9Me1
fbEwhbALBcwFXHxUkURCvjoUkT5VcGou6zcFjeXSHbXdYL3fH+DCzY4ouAxmXNcst3m9Kkk8e3hW
E845zcvRdIyqBFibaCXbXPhOqBjNchwoSYM0KRzYclAZpM2hRh9bb5bxJEcrDsxfihpXJxjKzzr6
wCC2Qb34ho3WKaVeI3GPnMPgmk64tR6IbfqxG2xKu9mwQ+I1h+xJc0JvcCAL8v7Y+/qZIivM7eyx
fsBZcwg87Xye/NzhOxWSS2/pyhzczLTwE+c5uuhmRCZrJPjARaCFnpP+kFCPBP+6HRAC3xBtd8Dr
Z1LedYguhDFs1efw6olhNPusrVFO5+0kzjJFCZ4CVQvJIpHzJ3UyqL09j5yGfCrVS9/se/BPejdi
KwO5WfvzQC4CCXMVWgH2RVhEjsonuw/2zPihpZ5crXySL/sbcUBfuRAEuw2AXYXzI51QEya8xYBc
+j7YhlccE4+cfxQuUGBO6DdHtu+gvgQd6rP+lD5bu8xFBuBLr9xbQ07c7BH4A32JucGgBItYJPeQ
LJezKu8jR1E/IVPRgudyf6svTOpVAOEoy5pYgbg3AujGwxRsYDpeAE6+BrJaWCNouWLt6XP5Fupt
12swCfDS1ps5SnlKA1hQqdum446Zop3m3h/Qwo66DEXFguJgcaIMCDVMjxr323rfmSsJ2dJo8HKF
dAgBQw6tzuvRpDzSoLoP9ytF+60VtpkfghouxMDVrJGclj7/ZaT5610cD7lKUVSiiMR1gHhyoD9W
dbJv3h5YYZchhNVu5aYs80LDfG0MWO7UtuqhKubVoT+qNkSwnOnP/Q90+6QTIgpLLrQAyEwHRKyk
DXuXLFtzSic/hMcSqZb2WzedNSbDbddACCmsv0aacEVoCNnuc+lUoF/u/LWcwZE/WOboo61ksJof
/fsDXViJaBNgvQOCDSSc2Dlu+r5LtFqPnAzVlORNo15creB0vjqpwlmFGFAMJFiKoMgLS5FIdOry
gUYOCrbn0DZsc288ZM+DjbruJv6kbmhzB1JXx/z8SbzePgOja5tn6Jv1dvjr/nhvXwwwp7r8McJq
Naus1htuRFBWQ1kSeuCuNtqNOx01J/rVeMEmt4fS4ZAuVVEFt4OV+37hKLsKL6xk6CoGZhNgLlLy
19QgVqTbZfzMIcJwf5y3EARhnMICjhOulvWEQKNHbBgfnKuN6qWv3Mmem62ynfy3ztE2qU08zW3O
lm/t2y06YysSHovDhT7yjLNEJm8I9R7T7C1uFFYElxg3Jk6M1NN8mOqVwS6cQIAKzDxAKEwRSMJe
n0AtIyqjU8scHfI70itbpcwvHKZXAeYfcHHEVSEQWKxBgOZ3jUPOstMdO4SeuYt+TWf5QfdDJ4s8
z9opu/uf8QseIO6dy6Hd7B1WqmWHyLXHIWz5oX22/vRQw5HA0U/Sj/JYM9zraxn82oQKm6RT2zzK
FEQtkk2dPTbF5/1h3S4LYPaAtcQaBczjJt1jUW+RugoBkY/VZmsFzdnUJtT9OVD/5RCtYV1vDzlU
jGegLxYgPFVEVbsuiyvLLEGiCfLHCYiS8qldK2wunCuIQZD84ar7ooddLxGjKaWik1FloT+GBzAZ
Sr/bIIXvtqFvWA46hp7XQ1cudjJ3vX2Hv329SBAbbyE07rRZ3Fa4OUxaDQozUcFNtnFrDy/5xnIi
p/fA8IaCo1O61t+JOtMJsmiTXR/alWR0YZFexRdLTnLMCqINiA8/rSdjRyvclqYLH2a/93aT00eu
4rzcX0G3BQLU4y/GLKLK2ICCXaTNVS0OtXVUHffGBzwzfiVO+XvA4F3IM3rBt+K0ViC4Vd2aYR84
0EzI5xi6IdYiC5W3hTmGCSynvxmBI7Nd2W2H0NdN3GPSY9cmbglrKiqjErpyW98+6jFq3NZwC0HG
gwtbOA7ksUMDaIrgY34kbrzLIDFvebjAUFC3iR9/hq/GqTOdEfbBw+8WfkgrJ+3CXX79A4STgVk0
I4GBH5DZZCNtJ7DRjuZnc/z4A6Gb/eCGh+EARpcH3gu380PyqgEO7Mj7czM5ZWADm7PyixaPkosZ
ES5UPMWGyYoZahyjR2sOx64NQ8Ye/rMlGGYeIC5AtU0k0zCpu97fdTq1QdsGicOGBwU2ynW56YvH
Vq03Rf/z/tqet6u4nXFOQaAbL2Jyo1gC/1gAqDWEMnlrPSW5PMzeoIdpTKot72pI4oz9L1KPwyFB
D/F+7NuTH2cIFEwgAQFlXzDdr4fZh3CurUxMpw5/+cDIvVpZGd2ceIijm/1LUPYA/Q9UgOsIYVzS
NKdgzUMAxjMkpGBGc4D06rfGGJ0O6C0DHd//YVBo380iyjOuVhhUTFoWFQ3q4ax8jKEU2KyxNxb3
JRbIfyII2wJucUXSdogQEZy74IJi9hq3/zlBD7nJvMoe4fD9nryiJh06f2RgOFaGuLRmANpCEjTf
AJqolQZ7ZCkBhQZNPIZsdk6ntYfwsbdXq9CLC+QikDDSUovTVGUIpL+kR0AM4HMBcNqB7TLnm/pb
3ZhQpv5f7pfLwQl7L8nySa8pYoLK9SrvZUf73mI+/5oPzAFdzc5+5Sshl6YTpQwZzCALuZ24YjpD
hYHYrEygl7qtxV4ewUPoEYQgOQZ0pEdP372/RG8fnFBHlfH1cHuj0A4lsettgQ4wBJ+ykjv5uBm0
h35OM1HznjpowNlye7J0pzU/zaqycSe5ir4m9HWTI83xUYeEPAtI00CGX8cPJGhH9nO9I1P3PdhQ
5VMU/lkZoypu/asYRKRgjoYe6LRCjNrSnlS4MWWt5gzy71hPjjCX3hKW/2jC8XvcAnTYKrsCorH3
f8LN4SP8AqFoDAR1Q1MTv4DP8hZDYNf1uYiaA23g3wJoxsjWAI6LHxa5J3jOEHFV8T65ntgyJUkL
JzruSEU4UV/S++qjnUIUmOSxb54jvSueSlnSs42qz3oMgW6E4VEJtWRrFLwjmzbV5D3UFPo1AvvN
1YnJ0KBjgiI9XsQArF//MjM1tRquRzlYX/JBkX/LZbmtITBrx7rk3Z/326RpjoXeLcWBP9OshFiq
RFC+MRIsL/Mc9G+DPsHLGIquiZPxB4m/0fbQ6vuse4voyot76ZNfRhYewl2uVgymANyRx5NRnpR8
pyoS7GzPRvSmTNuVcc4L6Op2wzhnx3IYQwJSDgfs6znFxR1mo8y5U1jaEQbwz2P3CsU1LwxBpY/R
HyT9SZaToymZ+1oJvt8PvzRWHU2XWTaCAk87b8CLdyprG70tgdeC+7X1PsKcQQU+2IL+YFTJHxVT
D02orR1ciyOG6i2yFYAf0IW9jikNI4mCECMeEv11UOW9NEKsXYH5ckLDI1V6e0ysvVwQRw/+ZCgw
3R/ybdkMM04x18CO/X+AwHV8EkSKAUVLdD/q43y31zsT6NrSxFur35qWZ6K2EWxSAktIZ9A3CV/7
5DcI+/kHAIs0Nxdg/CG+RCqLBXUr64BLxzslA25ZZ+DFfUYMBSRpm46ABJ5AsLs/7KUvPbe8IWE4
67WLGmgTq8Iymg8ytFDjYwKAvz0AOnmyMusFlZCzEQc/u8RqVkRrlo4M1McRD+xg1PyF5a2QKkfb
sgECvSS21ua2QccHNvS2rPy7+itsnxQoQeOdB4UckTgRFKBNGFzmTqf/turWR6LsNryGjke1M6o1
c5jbJjcuPSxfggYUgoIWdb2M2hTZfWJlqPdX1cuAErapgiAkJ55iln5fP3aW7HRtsAmVNUOLhTm9
iiwcjRKncdlLiFwHjz2wkk1eIX0MN1DsXturCxcwQgE8B10KgCbEpoA0TkC6ZTgfmonsNQaJpYIf
oVvtkqLykkwDxjTacPMZdcPDBBGvWl4j+CwO9kvx1iLgn4nqs/mEelYE9TVnkn40+qmWartonut4
LYFb2B9IUoEdgHowzNlEsERrZkGNPYl0Smn3lQkqOdirtFR+S3mzlbJhlwZrNrq3JYl5Cc3CYAAo
obj1lQlcnL5aYRg5sMUcUvA7nW8ZNC1Dv0q3GuAL5hbeRpnxTZeOubVR4zcJ9o1Nv0VHq5VWPvPi
2EFghuUBOsqg9wlLmVhDBMAod+LIzRJfI6+GfjKrwEmig5Xqm/sn0eIX/W80UU2wG8aSxSXO/5x3
TiN/K2vkyoMGKa+VI2/eB8LViiMexr54oSKLEBv+QYpnb9tO8L4BaKqQmBNb7XOuFIeIJM+DVT3d
H9dSygKDKpST8RCAbqh4rtfyIDMwHoCltkY7VAq7qDcJCodaccozOJJ7AXsO8ndmQlSYvd4Pri2M
9TK2cJEnXa/IVaYiNsSopyA+KlHj3w+xkPDPbligq8ITQ4MGz/Uq6eqiiMzA5CDbm54Zt3CaHpEF
st39MEv3M3R+YEU3KyzMnYDrOHoLYVQNyGinrizuszCCiYCWhU+ZGVpupw+pH7X8BAAzgpPQrUct
tqNwRGIY6m8SLhtQLrJxZYssrCV8WLD+vizykL1c/6i0qLVsBMfJ4UndUgfJdnA0o2TKXUsFMN82
KpIcdCmI17p882iFRayhuoILzdLBOxRLpZQBS80VUIOq0FOrc09LV0Vt1gAtJzV/ZrXbdGsfYOHQ
vwopfGjW5lbfzWwkwwQ1vYBuoezIQ+aBu/9okMrm0axZQnTQb1XZTy3L6QN1pRu9YCgEg+P5f0Dq
ofYjPqizEUla3GIzVYTZXarYPeDhpf6nI81BA9k5SHDhaT+hjmwXeuVrMAtWlHzLssfKpNtEb0Cv
QKGXskNgUj8CXHooVqUAl3YdKm7A8apQrQOF63pVdHUbh6OFXZejhtrH+zb5iGEpSFxoa7/FWrHT
2IcC1ymV9q9qlm7iuLIr+d+VPBUV2xHlfAjf3+L8sAGgyTYh8WFEahymKcMWGn0gPNXVytNo6QjA
TWUowPRBp0hETypGXabt/DSNNXVrKtG27lKPpmvVsaUbwjCBW4TcEdov4gkwyESK9SorHDOCFFu9
ZckfxvlGW+XaLqz0GbcBhDAq87AMmMd7cQHnI9PjJoYqMC8BfvMisOg3+uzJ0bVS99aZo/ENJCdl
m0E1+FgbNUrXtFIOWl50TqlY4coNsrTXoUKHoiCaBCC/CxuPN4VCp6TLHRp9o+mjGXyqw47V3pQ+
RtnLKuJvYZpR+/tvOOHOiBumymwOFwUnE9Jm3Juqd221GLfw3EFONWPVUKVCdiFMMpcKUGMDOKrU
FQgkx4D/aaVPtfEM7UNX/TL307XD+ra6OhekLkLOI7/4rixueWckCDk6ilt9gxvN8y9IBOMVbbeH
yM7tx330V3psHcPNVg6uhUm9Ci0k52NUVLUVd4UT599LCNOoqV2NDz1Za6wsXEhXceac7mKIQRbI
vG4RR1LTjVRKYKVDFHmody2Hc7kUrdx/Syni5YwKl3JPIjawHjOaNh8TzEOm4qVnz7Lk8oDb3Nqs
5AD60s7Eu5EokOsGZ0e8b6cY5dScIEmcjYhA9oLtaOXXZQ36K84guq8atSReiGrsZsya6l0uKvVR
0q2R7OGsgJp2XyjDhiZkBnmOxhhutGkcn9SRywYo34SkjzjOS7/oc83YsiAZfibKAJMgfQyJF00h
7pUQxIVDXVoguoEtp4GsQDsw8AddqvapzCWPzecAydUA3o6trPyxGrneqnWfjK6cWRJzuyjOITE8
BOZZl8pYtxXFLB5JqMmvpaqkH7qcQbxIUkwgHKxaDlGoZkoAaCpv4l2b9QQPL2gmuIoRVfgNZnvu
jIDoMKqRwp8gr0HwSaXVCylJX7hjW/bggDXyD00nODw1mVGOZkIY0c3sH74Pez5kdlP0aLxmNdhZ
fp1JgMbhIJtsTUk1N6kneWuVKmg8Tdqqk20Vg4Xy3pCXOOvRTNz3SWS1ThnG5h+uQPhrbA3rMwkL
ZZcRi/koc42ulQYR3aMhyqHGO3aYN45JtsMaTCG3NNrWkZOGBk4ra9nfshjbE4UuJphZSRy0Gxa0
UWtXVax/Zmj0/1RYM5pOEtbV77ZW8hfO+BTYejmiUWJK1meqY3qfDXh4nStlgNleOKacQG0CCJ1m
gmxtlcQ73J64pHvL9LscNkQOuju7rGnj/QSh4F07lupObgbzZzkUPQN/PYJQa1VjhUnVQPI9+Lwk
O+U6Nz1V6hj4AWmbHwjvghN4NRLcunMF1IlElaVT1mLt2iNX+YdajfA9DCAvqTnVOJVgdRq6xZ+K
IY4OtBoJMGLFVE5QMi7LxIbPbq3DIxByN3HU12dJn5QXrRoYWiZlN2W2SriqPBZ6lxde2ytteJKa
ihzh3V17pCXWr84aSx+NwlwH/V+l2cqDavGFY6EUCLVCnObk60F7cehUVYPVkxW4/2XqBKoflSe1
/56wM0nsPN4S/llN7kiO1FyTa1gKjWc5ipQm3AIAaxPOVd41VlknSLUaph/rrjvr4Z9EzWw9KXwV
4ca+23C1P5QZNLZTbjeQIr1/KC0cgRANVgDtRo8Y1XnhCMxBHIGgLwRiW0mxVcfXj22vYVfKkMXP
V2ItnO5goKKbCjcjiKSINVJFSvVaaSTUSFub0nORUYfV2zF4DQhb+ahLw0J1DoB1FX3qG72RYuxx
bJbwjg5qDfXYUuN7RR7a1GZTqUPZWmatO4VKkkP3gPa9fX9SF65LVPeVGYOCIuFNWRLl566KJ7Dz
UzZ+sJR5llSdGkmGzgH9P4YSbkxIxKlAFiJUOZRbs4RgHr5lMyRO+M9yzCiworGKnrip4AYS3y5k
GOGGN/a5E3e5F2TQ5VMl/iINvRcbmQfhPm8Y+EpqvvAUuYo5T/TF1jTCmEZdjJgpGP95RfAKebn/
qRaS/8t0UQQNBYXFtC+ViAKMcAiDg/RZ2YG5Qm9dWI6XUcT3bh7FbTf1LXQhWgv3t/TOwKthOXUk
CKcYoeZ34ZpuysLAQNiAhB/2tQYwg5CgNmSsGdQIcGPqcICUW+Q0wS5lyr9nhmCGWAqkpnWUpMRa
aoO2illEBTJDqHRX+hbkfiRvr8Za2Wvp6QxgAd6C2M3IEcWDaqRDQYqQwcIQ+/WjHBIDjYVxgihL
06VSYffwDoIRSpyMEPLqwUezR+Q7P0Cg6kooaoXA1YaKcYjqztpGIY0gb1CEh4j1kged1A4F2Jom
gZs0PX8cUmqCLAQL82TlXFpc0BevE3K9oJmOEjeZF0JloJzWw4bMTiKy8k0Wztmr1Tb/iItdw1GM
VHoLQTSo86hwjGz/VNqTzn5T3bu/exYPutklF1boJqS+hOG0cdsYCsdjq0OlCuIJLmFbyEhbwfv9
OIv75yKOMKK4tlp0SDAiMu8X6JyYhez0SryBHMd3PdD2RZKs4LWXWiFY1yhQQSRnPvCEmFbHcl1u
q8KBTIQNYRA7SnMvnX5EMF9Qoh/QDFVTN9PWnC6W9u1lWGHfJnWeqVB3KJxW770ieyXjCH9P9/58
zr9drL9BwB8kbaA6gEISgjQpcFOdjBJBh+5oSKKHJGxX5m8thHB0K7xCGhAiRJYl2ItB9KQ2bOV6
WJgrHGzA1KMwjTagKZQWqlI2urRuUFKRi+e8ln6GQbrJguJ/qGBchhFKCi1LK9qYCAPsbJE+cGhR
RewEQ6fU8kj3LaP+/a+ztH9lsOG+dAmhQyN8naxEzyrTUQttxsjlvHmIJ8NrBm2vNoFrZOPmfwhn
4m8aqMSiLSaEiyda0lbBoztAj0+ZUk8vqasWFbr00amQVgqxS1sZCJv/RBPWRdkNgxSPiFZJD1MP
Dov6p05Ojb6JgAvI166NpeITRAlgVYMdDP6PsEK0hKlT1E+IRv9qBoRV/KH/TONXqw/csv0zaGsA
oqVvB2wdRUdBMVE9FQOSAd3aMCkdxgZP50EB4qk2QJopdsYI0L6Wtr/uf76lTQBgjTXrHs6PGOHz
ZdHAZ3YBOv8cDiYDfYBpva/iSbuSaS6NDG86+PrioL8F3ZrjaDDsNcg/1V43Heqgsq3Biyq86NaY
bsuh/tMeEJMyEqB+PqVIao3qg8uyzdnbSCO7CLbjWpfwdoF8mXHLkICGk5op4jA1I1NYL5MKJRLy
0AYRKs01zHu1o0TDvaWbno7nEMc6/dePdh1WuFy6RNWx9hA2QVJbQ+OtUAwvoyt7bW1wwtIgjDdh
ZyEKzEZMDGN4I2xDyAfcWtLkEAz/3ta+HpWwt2VOkzJCM8WpNC8KXNBucuubPD7fn7v5r1xfXoiC
fBNfa77DxE8GCq6cjQ184nNylAdfD92+PRHl436UWzg/qFqXYYRPNE7oGGRzGO00fUCvjvyK4Qlz
ZvvmG901T8UzxXb7u7Yev7oNN6PDOwuvLOCsb3zcWWjUAA5gDhl/rwAbZ/vq06CuoT7Ak9wAprv7
Oa6Bd273G4Z6EXM+sy8SxhDm7cYIqSgH1cUk/hx06JqO36z43ERrFd7b4x/CidDcBV7HBFPppuIR
oZBZ1Rr2m3mq8lMbnSrtoSneyfTUrYGylhbKZSxhWK0qTWPLEUtLI6gjeUXgaqgjS2uWhWtjmrfh
xfQxRWOcopTqRG3q8cFEafAPg+JYnDc2zYlD2zXTt5WRiWgDvOvasgrnWSweePjX6N4YhKxWLRKX
1gUwQJAWAH12dmG6HhhQTnIvGTrCGLAaT8+030/wIgiag1r497fb7S2GdXERSvhWg5ZC/owiFOqa
Af8pGzs9/Pt/CyF8phzU2dLSEaJXBkdlj1LxuxzWGIeLX+a/4xBf+latJVmgzGuOtZoXy3nlKjUu
SIaG7YNiBfLKg3Jx7QFTMDML0YgSr0raFGalUop4g/o+xTFwEnRwK3i9y2lujzX5hsx5JebiGAGX
mNvD8N0R/f8sLVLCqg8qgFYrN5kvkgbJjZtqL/c/2HIc8JuAqsTjTwRjh1CPgygKHBStvN8BIxsD
PmFJoVOs0X+X7kmc5sjxwV6AkbxwT7Jeg73phEksu591cQBeC94T/pDMhkwk96B/eH9gi/vqIt48
8IsDIyvysFcHxFOnLe/hf+yGzXdDOeVrgva3fDxcYibWBoVyDfQedHEHq6zHyY4p7E/WGXU05Vuy
LbbshF7Pm+LUIEztwkcIJ/612m3yS9rcH+fiZXYZXtjVpI5q2ZrDo4x9RvW1hMrZr/Qg+cyttxH/
53U5C1lDn2TGRwH/L3xGNZOUFI57tcMVvza8vjkFKNyru/uDul2ViDJzpyHzRWeMpPDxtESHyiFU
Kct4O+hHGr5Vgyut6bp8oSyu8wACwWhQLyzQKVHwEk6rsVemIevgBDXuYYnhqfj/2lcO5KzurU0D
jp0PCIa8iUs72hs75mq1c2DumqDV7UrFrwCObwZyA6YjPi6g5h2DAYu/nVYuoHvoEWTFJuKPRbVS
Ib09/68DCVuiN8NIBSil/n+cXcdy5DqQ/CJG0JsrTTt1Sy1vLoyRZoYGJOhA+/WbfBv7hg1xG/Fm
DnOQIlQsoAAUUFmZ3qB9ReA76nyrEVyUvjeDI2FcOsMtBrOTbSahz9+T79mx8sy9vdG2HYYVHc27
dhNtQbwSkC30N8GmkIIgRN7agX5SBfnrSmYJdncVry4y9mvZ4nMgfZzCXh7sxote6i8zUFp3ujO3
qOf/sgK6S1+Nk3IYBS3oKw0Yl0a5pZgYDhTfZ6PsawRrg+VOu/oIiPa+2Ugf9e24u75K1uZz6SMX
vopN5FjqYC4dj43y2+y+isy/bkI0jnwW1Jbq3NwPGy/l3j6B8eVeAhm5Gx5fnQOUck7KSfAQJHCK
x15Cr4cwdTaojvvU2GvyFqDB6059P4oupukfCMHiaBghPxKGGUxYj9or0ke/dJMnurUE4bACJrm0
o13uYoM8sbQd5/nZA0WuHDviKZtsoz9hLQTFfty0u2c7oG60zYA529iCrfo7cw/W4iI+DO52FZlR
qDdzOPZB6MVH/ZZt0vc8wO3qZnjodgxr0MJahOzi/vb3cFbvVPSOJ58hAlXUuC0ci3naF2NeyDTV
QoZviV7aQPPjYwpRbhft4wE5pp/NW/kibdPbx/jUe+lWdPdawUtfjgS38znGaBhknonxYAYhFOdc
52YMlJ3i/jqqrv1F3qV7eycCwc/jyx8vaAGdT5eZdItnTiqlapSZYteelQDtyPKbOioExKprq2Vp
gttxIi2Vh2mEiR48zmUZ7RKslqqlgmaMtSMKhxN41mzUACCYcTl7lpYxMCYgGy164weJc7yn5NZw
KmLjoe+ZvYHMoOAgWVujQEdCxR3NwToO50uL+hjaahXO9z0lRmnpdnLMbdcBX7OPY80F92FOBBvP
Ws6xsKjNaLRFhEIQQx7bbr4dFS9RUQVDlXwA83GczE5E9TbPyrfAMHSU6dH4DFIt7pAELzhJwvlC
oRjmDYnYg5kTaBZW5tPQhw+t3PkFJMuub3qrawBvLf8a5UKlQc9dncvIE61oOndl75u5/QXGRc+x
PkYQiZMICh0QhwPbsXRvFs0t6tNb2XqWs9B39O5ADWtTkkhwUK8G8OKruHmuIIYSgsccQ8EmyPPU
t0MPUGVcCbxfHXGkWHimBvsQOrMvJ1e3k7a1B6yTfPgwme7qY+QB8WPK52nYNaAuvD7Yq+vFmi9v
aK/FTZXLX5lcT3Jqw6ssf2ca3dhKdZ9Pv2mn3ZQgdLpubNW3hTH10rfKMSOr6mAsbIARoGRHmr3s
AAp607C9YosAfasztjDH7QV1VCdGXWMopzB0+w7QBEP2hkQSFFhFXnGHVyuZstSFWCMDc6B5/CNO
fEn+oaSv4C+zpJ/Xh3B17S98mn1erP0OPR0OlEiwv0FjDjkcaDV+RgPdZ5UIOSyyxJ1EjUTrRJ6v
wSb9XZCglVRwdzxR+z+rT+Hst7CzAAiPjkWUFC49gvCmbqVgOvQqTXeBN7llQ+bGzX9mZOPMcLME
lmHcEUscDCUjsh8WibIbwewQXJ+e9Vj44ww3PZCPlBu7hTMmGi9lC/1qb12/L9nWBOWMSIJjfYYA
xIFIBTCi/No1Bjo5oYT4BkgQSqC4JJmNq4F3Nqaq4PRe9ctWjH+4Reeb7uUkVeagaJDHxBsFGuRq
80GrXi0QgE7FA6GKhz6g68O4tivhrVYGbcPMccfDVag2QY4yxt2d1oZL6tsaCmxFeT92b7UuqBqv
DSIgTBp601A0/gbEp9D4tVOKC3wRKcauA60VJB7SZEtL45xFKXu67tkcZvyBisYC4PCBmUKBldtv
Oyj/6jmLGk+r0yBXo9sxEolHrwweuoLgDDpLgLPn56owotqe0qTB69g9FKZSiDxapW/i5dlOBOG+
8qQDziow/6A2AbK8b8D3usBJVpSYKChaeOn05ZSSj+KxWybjJsELtKUViiv3I+oX0wM1REQCeGn5
Pp5AZaAACaJAaBL8AxRa7IdpYeejQUjj2XjcOhhpGr9baJQKFNbLE5p3CHmiodQHaKMq9lKi5V+s
sE2v08LisSvt+ClkSCKiEWVMQiW2sdPEwEOOLR17re5uW6ZAmEMxCkREqRHQKNl580ayAZ3bjVK+
Adlog4FRKSXUy4vhU5YkA3r0tnVbZ07o5VWOhv4uGn4lLUiCbodQj/cRdCnAdQcZ9N/mgO5dX8ti
dV9OgxT00ZTtJzm2cp85xAhvdIiDHY0S9QQ3H3IDRNYdU0d/HKCF7cuSDuVpYhaOCkSsCkbLcMr1
OEiVEqiURrYaXCMgLhBkkDMNcJPsfnft4IAoDUKrieekraN5UL+m+1HRhptUkfJjAzmCJ5tM5Usj
Vc9QwzrDFKicCmrF7ihPUwemGAeUBTGafdw6VLVN0vXZR2sxME4qZfbQoj66ixpHSbxR7dCJMCjA
nEO3py4D3SQ9xOZz2dzqRqYFZiqjPzyjYOFT8EZnol4OgRhTgp5M3eylugN/edfZezQgqR1qDkMc
sE5q2RcJWyU66Bl4nPHVpQ2wvJkUQaXXEFjq4wFE4BOG3MVKCLE1Urny8qwmaIXXxhKA4yRF8kpw
UAPG/ZKXEMyB6rGzGbqwALG1ZbYueCDkj2FMUetrs2I0fd2JBgC4odyysTQdKulV2UWP7dQw+zHL
hhZEPQZVXykE83alPpRorZ1ysukVZfwJ8XDi57VSlkEuke55dDBnvkJDs4AMqw6bam3Er+g+q+yD
HlXOEzLvfDeytlFDN69C7TQpQBmgARsnwQ79u+w4QO2AHhqUF3R/xM8DWsng/SocOzRcjQKV7hbU
sSa3TUq88Gh90W1aSvWXJI9I6DUZpQcpl+VdheHaMOTaP+us1HFhIqpFXRKFT0anKX43yOzUamzY
xNiuD01Mq10oMeeo9Wh7h9WIpL4lMyj3ZH36UNvhtNd6VGzdaUiUoAgZMPNQYnfr0unQNGoYfeSX
mdXtAVuXKBKyQfGrSVN+a5A1hlRMlyCH6lQQkZjREB41Scoe0fXe/3LQxB+MzkTux75gO6AdlV+x
BDi7O6T2dENoGvpokNTuqwZsFkmOF3BXg7cbo+rAAT9JUf0R5Q44CKy8jN7VNEUVq0xKuz+HlOaH
OswkVLZklt3rfeM8ov8iOucaHd/7sYFqk0w0Zzv1akh3kyU1x1jJLJzyRhIFOZSA77syA7ISQkWZ
cmRyVj4YEqM3qmSmvwsDGaLbTw4KgLre9IEd0dZxTWJ3/SMDkbSXphU7mJM1+kaepwFB59go2q1X
zjrovIHfxAIeH1gvLtXqoSRk2A3Ez0asCF9C2/AApeARPfVoUQtwtD8b1S8dUAs3xr7Zgj/uc4wK
nxYnQx4+rx+EK2h33M8XH8MlZI0sl01E5oM3i1y9e8pp7qfWxzBo/tRGv4vqq4qMYxwi5wRwMWlE
V9vVs2v5AVyulgGBbtNhfrpHW2NKW7+tqE8bSFqh6V8KlZ2uM3T+oV8chVywTrwKBmDt6IL/eKeA
aCJ6SbkLpYRuGdVycHSZ9SeJdT9u4o1Gm482ey1k0EeAFChgZhH5WRnPXSqCTGQ1GPBcYc18fdBu
5NzXgd8cMquCeVbdoXntE0vl0NEDRa1a4On39jhM9cLU/CmLQ7qQ2slibd2A7qfyEweEUVWAl030
iXpj92Im2yE+tOruutWVlBXNFPMVWtVMUB5ww0vkTA9RyEMOiRPQmPoX0JTspkm2XQcNS2VNHqTx
x3WTa5kXyNR0PF2gsqDxcK84kqQpa2EyASFdDzRZpM4sr/sQxGfp9rqtlUQSPf9g3ZPB9AIs2/wt
izHtaNzoJWDdYFf7YlHvWv+dCQnN9gsD8/guDGAbVKvChoGWVYkXSXp+S/vwLQOmGlfCrPKv+zOH
G5cYg9REmemB/qnWcdMFXDoOb2PCdHWPdf8Sp6+RKXgbXB2yPyZ4hvEYIq+l1MPEoA2+OTR+Uwsm
ReAEn93TcNJ7U4WFtv60u11rPf9FdRrTgtoXiFuxeUBD9nJatEmCWA5RcIFI4ty1W5zyVeNKivJG
1fLYxex+igGOq3oRlmFtPUFjDJVO9BGous1NENGyUS5ltfG6RnHD/FPOA2RrUjwFTfY0yIJHldXj
AecUuhXmmwzQr5d+go5klFSG8pz5QX2mutld/arcIn/aFz9BJToK7K3thjPHIxq+FFA8ftMHbau2
0eajkShPVQFk96dk3SAvuh7ka1YMGRMIbhBzpkq9dKqNcauVNcRHSu+a2hshH1hpSCH+O/QObVwL
O9zaNUo0dCZEhjd57MqFtWum7FggRc2oLCjVri0qAGrRLQ8Y78yXfukSmDF7I40RFkg3jpk9HUci
2snXVhXaxHBOzW8CuDVfmgA2XUeqgFCQWityO5NafjUkoUdVFN2vT9BKYwn6cee1hQdokCI73Mjh
olGBds5BVhIMb7jymHlww7ZVoHvTTblJPPMx3FiB9YzKOxog3fpABS8tq84uPoAbz96pSZZZ8wdk
jZsMB0p/kUmw1669sC+8BJnj5Yg6faUNZIIRaVembhWc8oB9Nl64zTbmvvgKn5pz/1p/CGmC5wST
3+RB0IvtCzd1VPC5mQRJXFtTCdWtpnY/pp2Vu8kHWLuj/WMF+dJdTjwh6GT+k9dMchOqRdPUkxCu
gqpqr+yi1jfPHXOdQPGkd3OnP6QH9VY6yztR7fa7+hewUCbwNnjABK+Jw5eiwFw4xhoLG0/fDkf1
Ge9kqZ9swx0QBVsQAFdu8lhv+5uX6xG8uh4XVuffL47tUcnaykkhAikNZyIbbqjeXTcwB+D3Af3j
1hzACwOTjYYiKKg3Xn2ksdvdpL/B97NxSlf5ed3Q6hGwHMB5N11YotRsSKJjAHMI/d6yN3pMAgmQ
yo0BZn62Ja/X7a2vvD+OccEZxVHSsRHmIsD00Ifh6lXvZv3TdSsr3D+XYcEFJO7HpaV0MMP8/NZw
Za8K3rrclffho7z5ASYQgVsrrUuXBrkdRTeHpENPPTKGL0B58xP0UNXebd+ap2jyNZF7a7k+XlFx
r9ABNAM26nLSdKOAODEkXL0x89lbs1XfAWQ52XfGwRDFx9ppaoGyDac2EnxcYi5NNSmIC6Y8Yh7e
1B60x84HxpEd0zdIEDzoetDe2Bv2I906gjNidWEv7XJxiU5NjUQohnrKFwniF+onkO1ANeYByGzD
U2/1jxQaZtv4JCLeWI2dmR5ad/DyBn4qLkTNJKnigpjIL1MZvKSU4EXeYOPoS3Eq7eOih/sTeF7c
UjNy7KvgQXycKrl5LnpL8SHmM+wKbaKnsi7lIrge2DpGm98Xlt/GxTWb7JqCBBT7Au08NRr2hdRv
rptYDWU884JoETe7Gct4OeMVWPW13raQ10w6Xv+0R6V679V4B01dr6TAFeS/ylK+Rx+b4LVi3bl/
DTv8gYlvaZIRAx+myqa3oJOlZFuBc6vh/Mc5hysNQLC3tccMzvWH8qj8bPD8gmNSfrbRlPfrKJ2m
H9lvGbwnglrL2n6+GFNHvRxTNhWxUpoGdLWp/MJKdQca3u0EMZjS0qFWXEWeXZnnptTfr/u7tt0u
7XIbRabVwPzIGNJcOlfZZyUdrPL5uonVEdXBs6Yo4CMFVf2la7QaB9sKMaI5sAR4vzTuTCDJ5bfr
VlZjY2GFC/w2kXRSjPO8JT/tct+KwPBrYD0FBVIZlxO0NeKSwrkBKkw5iZA1aXdwwqsq17qVz5Vv
flUbZ9/uhMTpqx7hiom8Hu8nGLpLg5NJkYYXODE69UXqj0QWrOPVqUc7ugYMKdgY+JJvjS4Ca1Dh
UFuDAk8a3LG67yaR/Mi6FQsMBQ7udHhKu/Si72PshD28GJuHog+q8VwTwa1x1QSqXriX4OVC5gMs
UmzWsR6HXTX+cxe/DdEVlPbN38TxwgwXYfaU4+/OJ3iV7g2duHm4080XORdcPVaXy8IMN2BOJuNp
fj5Px3GXQzvP2oOGE62K15fL/LHfzok/VnRuK+2dhE7owGeeakHq5ijXH5nlO8reHgJlFOxt6wcm
ro3o+oTS1jdCAnCMdHpfQfGl/WG3QdUFw8GmUAXJDolvB13q2p2PhnVNsLetL9mF3XmoF6mrQutU
MevZ7qHfWnfSA+5zp6L12IkFzGPv7e76oK5OHVqo8A8wcbQtXNrT5dYctCZhIF44JpPhGSnZp/VP
IpWCcvlqUm79scRPn4Hyjo1zGNOH9tVyY5s3RvmqjK8x3RNauHKxZ+l9XrpNJILzrOddC9PctqTV
Sm/JLZx0vkZARV7jR+UhP4Ezke4GD3VFInnxSb4pfNkSxNFqzC4sc2dkh9pExCiY9wkU/fqHnB21
9mVob/P0OFSyf30u15DM4J9X5gbsma/WmHedRfDIadz0dQU/G8tvTvIhRJHsMAXj2dqWOxQbT1rp
5nfqg8DsPHzfFiZ4h1DrAQYUrM+XZrWCVsSYELPM716x97vhY7R/j0/ObjoLTK2O5x9TfBClve1E
4QQPy7c2MLfVrfFJfhWn8Q50K+NG3xhnspE/ovfYFb4HrD1BWAvTfBCNYBxrZy87H9QUbr7Nbqxb
unt/Dr3iRhg46zG7MMdFjgLxFgjyzoO6cVxld+685NS54GeDaHPkWcfslH+KIMxzWnNlIvnjNZtV
kigYTNFve1dLkL8+170rmQA9BdfncfX4m18y0YIKhS9eeQn3Y/CAhZjGxMn8RgeBKfi54v11I6vJ
yMIIt5USs2atk2LDkcDJowwPqFJeN7A2XDO0aWYYnZvmuIggZZeDdxeLe0K1BiQL3hRlp2JwvKhs
ttSqBVWIta16aY6LiIhpaNKbVTxa8KhmerRp65NUbnJRY/TqI9/SEJdgq/WQRomKgRs22n5WX9sZ
7uAPN73i1jdAEBof7Y20A5PS/SBa36Ihned0sYPNjHq0rWBa30J/PsC5AIW5WZXrDlQmzj00FrfR
fgrCgIpuMyLL/N5p10xrc4yuA+bg+JBZT2MG2MOuTTfXo2Yt9pejy4Wl0/ZGzxgMGcBgVhSMwaBZ
ENHgrx4FoI5A19yM7Pje/93krc3mHLaiQQQpNzu7ibLXWgdVu9umN3L8IOlg/QVPwTFVnwj1wljw
3Lc2oMsvmLfyxVTKYR9b/fyKyfK7bHwEgsAFigVFVxcKY+5/H1MgebCdzIUfyCBe2rJkkk/2gNQw
Ge9U6WeVbzRR2XRt2pYmuMiU6qZTpdnEWCj3NMUDmBluGAhIrnuyCi5Y2uHiEJSzedlS2GGQ2sh+
tFJQq0FU/NaME2DWfjx6uXM3dII0cOVcRZiAuhD8fUgh+Jakaegz3FVgVakrV1E+u7ZxcxDcKY9D
CAxeK1gDK1vZhTluK+sKaF4BNYaLaVSfK0p9naWbDm2yuNwJBnTlFLgwxYXGhNui3ZvzTauDdBgj
h6gRqaaIvOFCo+4kSxsZTHT53aS8jsqjPT3Sv7gywhHThDQHat1APF/GeNWDDrqYE4KhfwQIx0j2
lAmmZe2ZbGmDbxBRJBZSVuJcHiHUjR5p34nArOko78wqXDWqApZM/pQMuyoZ7wWBvz5R//rHt4OP
qjo4Rg/bsv4GPYCeHLJyVyQvoClt4ufI2DHtcaz2IHPV5XtNRIC4sltdeM5FJNFiXYdYKgNRPrSL
5Z+1E4NSLXLDQn4pyi647qzIGh+UThZnZL51tc5Z0X7pXerZtHPl/AZYzuum1u5dePNE6gZVHQfE
2fO3LPZhLS3Vzg7hmTEiXa6ko4zSbs+ic5XGKPOG7wUF1JQpD6h23dl64trk7fonrGydF1/AnQRF
DipahcDbdAAyCTLGCgButeJZCogmr5taHdiFs9wiMTUZZMMUzraJcQMtlk2pGwfN6VyiQk4w/3nd
2rpjAJ/ghAUlKZ8vyxHEQyk4eCFst9cHfyoAWtxeN7Hu0B8T3N6SJV0VSgNMKECEDpZbkgnvrUfS
bVPyct3U2psH5umPrdndRaQoagw6AQXJ13hA4Sw8KZvmZP9EJeYMQkvjoO+ye9Gpqq6u+hmFbULQ
GgBDLod2lIEoXQKb7KkNIAfosh0AsFIEOXOUeQNtm/tDkG9KNz6Yt/jFEbF7o52FEt8rFAc4/RYf
wm0AFUFY9hk+xLjLvBdyA64XEMuqzLePQKV74+4H8cvKlZ7os7aPBan96vG7MM7tBzKwvkltYJbH
bFf3nqzdsNDTVZBoP5SmiFtsLTe8cJWLqWKoidMX85hvSh/UBtu3ZvC6Xeo7D8oDC2LXGrdCpvvV
ibbB16OigQEsatxEY3SrXpUzHF+m6TboqSrMGQk9uWBxO4HR1zXQj6eaUWAmkZcpqluoxG+NL7Qq
CO6Fq0tq8SXcTMexMjRTN9+j0CjXn3SHgtUKPdK138eiA3Xeb7gbNeig/3jNTWxil6RURnitH+jx
hKpMd07PbGc+4SJFXNPVvGTT/pT8+xRdu9eXs8hNbpZltXeYGcO0ZAG1AMEmqMj5dd26afcr7nX3
urX11GHhKbd5lClNbKOEuVF6HWLDbat9be3yEOxW+pNjnkGo4SaVwMfVzAsSwhDfmssNPOOKNKng
nK5hNGyJO+K53jbLe/BKKIVIzmT+/O8T+cfS/CWLvdEwKrBN6bAUofCUgLyiQ6XWEmwD60bAsQL+
cJAN8ileYjeMgPaeeT1DKmyXm7SxN7Hc+Nfnan3U/jXDZ3mkGaSJWDAzQHVF8ml4Jo3fO4ISh8gK
v+DBTBcPGcWIkZ0x/mbOOaV+5IjIz0VmuNVso5dhVEDY4iHNYXu5Sb6kjlavlKS/lE6L/2vAcXLl
XCpTMmgxJhrkylVr2A9K0CtmMHQPkwhD+70OwBniEhnIjyghnWCoPGo/6830lh/0vXaqU88I9E1C
XVEh4Dt9waVFnnIqZQ3UiME56cmjp38Uu8FP78ZTBBaFDNiPwVM8w6P38iZ5RrXFOgiLld/2K84+
Fy80VUKIMsB+vJfunMfoJdtXL6kPXZKnMQqQDIBG36ue1NtJ9PTzbdlxlrkQQvD0A1NA0jyhNdwk
qEiUGyYi0v52EnBGuJOgDpM+bXq4N+Fso7heN2r50DiDWzD5JVKYm+Ottekd7/pa//6OzNnljoEB
fpFwjlh52x3ldOe4IBX9NTouqNDVu94fDirgLo4Qz7M6qAoQbOAvdWQwKV1umGXfEHnSMaghujTU
dFsXL6Gxve7ct7U/+wbAEAgGUFdGa8qlDXTZdFI320CDeLfrDQeIR+WOAa29g7j35rqxVYf+GOPX
BwgwgYozYSzWfhlyMIHbA4zr1218P0UvPeJVjqzYMHBDhhFdOoa635nH1OoCmmubGh1USjCVX6ok
uJ4JRtHiwj9OJ2dUQthEgxOFekd6MjqUyYgDFZdCUzvB6SMaRy4wcjmkILdNEZDafRyeq85ri/96
jnKjyMV87KTxZEUJpsr+tHUXwCXXinaCqVodNtDXoQcdXGGgYboMPmNCPwcQzMQznJOkeFN1KnSX
te6g7cJsbyRPFjjmIuBuok1l3OmZn5quykRV1XlXvMhLZlcXXzF/5SIvQVtYOVo9vmKo9+CbU+MB
HYGBRX7Ew13eGi4IikFS73QijITI+3k3X9iNISSnlA3sjumjinsS2U1l4psi6cbVBQH3AP0F4AOd
itwoN1ObGjSEHUlvQTMFP1Ae34Vh4avhOLjxmHuVrPhSox3iWlCNWDuRQKAKBAge0tGnxW0vVRIa
o6LCNpmbKy3Jz6CV2Q/ah1lY+0h0AH9/+cVU/jEHWb/LIR0suypG9B17WQzepl8luhsjiEk0D6WN
1nlAS+Nik4PCsBfVx9fmcmmYO3nNRG5GNYJhmjZ+pZn7KKk3lho+dJGI/fn7a9Ts5CxpAmgpOsz5
HnM0OQ0tTWAL7YSA5GsTOlGg8WNkPrqFXaMcgvnndaPdEmUWe1X8yRagVdYHevENXBJXtT2jWY9v
kCDs/FRbUn+TmxRcbRNEV6lcKn4vRdM2GuzxUCZqfZdDX4vh3UrAnvX/DAYYFSGra86CjpczrsRZ
DiIifIhspl6I6nm7S60vNJMTYxPpbgEKTnTjoNvVHUTb17wF8vsGOmSsf/DlgFNxc15paYLHsgJb
ZDTealIVkEx05V8NK+hao/XHAsCE52JQR8fJe7PCMCcfNtkS7acjBZkhSHDWjhN9JqVEjoHGAP4N
LpUGTSrQlIc8wzi0ZrGL2xS0w5+C3X5tvEByg03IAikk1A4up8rKykSxU6RR6EwfXKhqvVBLgsIS
K2VcPjP1OdS0TcryEO38/edQFm9NY91Xeuh4Sq49h0zXBLvT6tY40xcoIPAAppXHkEGuBAdTjdYH
AlKcUAsfEmvaQdXLk3rmkzC519s8MKBNGmWCjOF7hRirGMKrKLUhdGGfC1yV5H2nSeBSJeW5Nodt
Uuuf2Qh8GXuYFOYrUfzLJlAYdZ67vnW78p1BgSfoa3XfGASJGjRXnPfrMzQvWj6gMS+AMUGDF6kg
N0GAUVYVhHGJlwzpgXT3uQbBC0Nzw3C4LWi3CUGmf93iWnwvLXJ5U9k52ThOsFgCOu1qSNcaOXtP
DDwhSsVfJE1LW1zShMLMNKg9bBFk0w5k2KzypewFKc3aebc0wqVNtSHFjeLAyIgtGG3lbhJtJecQ
QtZPVABZuw0tTXEBVGSsjYu4JF7DVK+hAYT0LKjskMhXcc8bo9YtW8G2v24SarSAw2I34lFKaV9C
z9OEd3JYwVLq1UQFP4TstqZzG5p4gMzviDQJquD/PKZ8i0t0aYNtfc7d/3mMXSRKWdiaUKHE/qRv
k1fdG11cY4/FSXMz70YKRi/cO8fB1+emjhNeY93w6a3y9P1wSJ7Ct+qnLpjjtX0MGEqkU+D1mHXq
LvcxKa+NMVawKWuQkwCM7DaJhDnb2pYMmQz0cqAijzOGyw0Lmk+GkTXYku/1B2VTHKKgc3yQZaP/
JtrgGb13vUywGNdid55U0MlAjAbcP5d+FeUs6IjnM+g6gan4nI9dn0NzEEwOfpJBPT2NGPhVmsKq
3eu7wJqzNnq3YRVq6gDfXRquyxzphAzey3y8I9qGobWp/5uT1EZLtT2jG9AawyWiUF/saWL0xGvb
H9J0G8XPifNs2pu/8AQ83Jgy0P/gv0tPJmsYMxynWCB28ti23UtaQ8q6n4LrZlazHoBNQWRkI0Jw
e7q0w5wwjOQBSk+ZczLiwCQ3PQUt37Zuz7IRFEqA4q5qHpXu6brh1Zla2OX263hQ2riPp3kPBSkn
COK16qHIRTjBtXNo6R0XiEBOTVHeYxRjS4dejGbhsT2edtCHo55aUmuTlC1oSyj9uO7dut25SR2E
0jiTuRgxelppDYN3U5J7SW7fdGgqGifpLpSoSxVpY5q/r1tc20qwg/yfRR6LGbI86TQqYysp0OqR
3jqtJlhbqynO0gQXKrjh6ZUZwYRth14JOYkwiKNz1L+WJpp4dypFX41IWmLtnADHyVyN1JEe8wMZ
GqXRTKmBMJmL1cZ7T8F2Qnpf69htUg8HpudHEFPtrw+mwCo/mFBjHUjXwao93E3lXdqe1fills6N
vqsrr9IF0bK2FhZO8oQTjgYOYkmDuT59LLKbWNPdVlT8WovIpQ1uvaHMWJiRChs6Ac+A7hp67KpS
BrVXf2TB9Dfvc0tz3MIbc5uMlQxzVvwjo2CIH4K6FczS2rO8iYA3cVtD+ounuMu9C+17rGqQSHjt
mGXJRlE70AGB5OwrmYizcQpo8A6FTW6tgdWTN9aRdJdTGQo2PYn6Y1xl2Q0zbNCaXY+elenEcW6B
DBzXLOj1cp9lUycpGa7weIXah9GhsQb0J4R/sRqB7wZfGjQiQKzAc8nX2VQX2ixm2PeVcZTsSj1H
uXGTDT3urbWzHTu195HDnYYuHd04Laa/cBOMAWjHgMYH8ALcC0ltWU2ZZ7gvh/ajrZ8Le6eIlL6U
laidWQn+tcFtOVpXTtTBmzm0dFOPkCnQWQH+JTDShTXgT9JRZeBJ7Ew3USoPvE6A0AC4QxWXpAOk
jqGso6kudKYtvAlen+SV+8bFl3HrybZIFTbzw2kdBY720rdYQ0Czba9bWdnVEdzQHDNnnTPcqC8j
3IQSHl4qcKtU69+kforr5+t/f9WLOccA3FBDyHL5UmPITTg2yIdzJ0BDGqszNHH5NpUEo7W2JGay
E0Qs+tCwj1/60asplinBDUMLD6r0q+pAiS24UYhMzEO5SO1lAKrSfoCJ1n6EzqPb1r4sItwX2Zh/
v7BRkLpDewluLXbxuyIBKe6G8uH6jKzNOFg/oDGsQiwKr3OXJsxixrZbmPEJkTsr8yIFu25h7RzH
gx+6rSH9MNMFc5MeobWYGRFGqjBvHLYbmgCS45n1rseyZxoQ08M7m6D8/B3NBAbLpc15oS9Gro5B
GNQ5FAHw6CjuuIXAvKu/F1vndhrd9KU5Or6IEnRtsjSktOBMhNqnyksgZqaWQ1p7vkBLx8zcSrhG
U1FleCVRAPjzj415fS3dUuRQZmgp8rTKV2Q8DPpTfgqTZ3SgENVtRZeC1f0QNTbQeCtI1fHYdGkv
DWNLaQZcGFs0vsjPQ+J2LgpTng3VkORo38n+6Eo3DMB8kfz16mhqoAlFp+d8Z+eCpmnGyGw17BSJ
ctDjQzl82Ingdr56nqO9718bXJAUlOgAW+OqKm8tN9lFgfoeHtuNswWBy0PkK4I3u3WXTJyheEkE
6+k8uYvJyys9ieMJLtkKzumvPj+NTGDif4XmuRcHgIRBEgylSlzAeWUZlg71SBIp9TIpqZ6BTjI+
DZl0L7qdl7u2DNWPrKHOPkxS6daiKTtAmyUPUig27oB2BSVCWrN3fQjlH1VahDtZiSbARCDC6uKK
rW2LLgo3Q6S2B9mcOt2dLDq9k5HpHlgXM4THoMtQPqns2s/HtD2xJEOMNEB7JU2rnsCHKN3VFcSe
XNkep22lVNEPNVWyk5m35X1YNsNRTxN2zqS6xTthDGltl+TOsEnaJvIjWf20J9KmAdWbUHVVJD5P
bZskOKe75NawaqPxEyMB6XsJjE3t0thqbPANj80LM4m+xcD1Dzjko71iVErgoE0BTJetre/icoCs
mzZVEDTRtPnLwnTf2Y7hq5AbgAqWHqc+dYp+U5lGvZFp/z+cfVlv4zzS9S8SIInUwltJlu3YTuLs
nRuhu9ORqH3ffv171B++iUILFp4GBjMXjUm5qGKRrDp1Dku2jV9A8qgwu73uJUCuyWNAnv14NG86
vcJQmtynhG88Gg+5RROZHtVc9nZ+x/rQyiu5qqwGi+h2SUwcrRylH72iJ9KubWJuN4bWMjfUW75N
IA7wltQBUCCyLD2FuHS8j57p3VV5RzeSEpDG5gCoQpm+NgYKZliftptBjpRXMqoovvi9foiTRvnZ
xKX6h2Zcvu+MONxkpcLxyvdAyupIaRa/Qma3K2yfZfFH6mn9TUik5CVU2nafpcpoQxIsOeH/3pwC
00ztOjbIyZMGBS1xEmAUVw1PKtcKp8xGnluYo85eWaHq5y71GaTlmpIATUnNuHO9xPfjbZODwjZT
q/ochaRwIfnKgBMmBHJFXdq9G20gbwypRJvPlDJ/20HxsLQo1+J7M/ar29grwhzUpdPFk/X+ox8l
6UOWjnrmhNAT3zdZUfzwqR4A9qCU3U8graXSipVh1G5UgOPewsiQ3HCM8xuvkclT2uTE29Mu4rsm
Usez0oHaPokGzZY8yThrRuHtayixAUxBgaqADkXhKVDnQ8fMpiC4a7dxVfXnOG/BotqDyffYaVKy
0z2p2Xk8h/CR0RfZrzRsgieCdQmsIiilRzBIV6CQhAzxUxbS/lH1a+Wd5Sy0/ZjJtRUCXveUkrb4
qYF9EmrcqV6b4NoMitesi9nZY5hqsNKckG0Dvr2D2fWAzDRt78ZZ1T2pxaCWli+V2WffdhiXBgbl
SdV5AkEmE21+K1GzHgxpnAWPJPLCY8K1oLN8VBSe1EGV3MxryMQHNonBBV7fvZDS78BOmJQMYru6
fuhy1bv1SY0NnMlaj1000H2Q5O2h6yL5x5ARxVKjAjBLXNe8xBnazLhNSpQiLQVRti88LiF16GU0
bHk+lje0lKL7IRybzIJQXLEvTD2CBkeNTgdGTUvUjbX+KOE2/KEqtHvODdbsEzNmse2hfXOXorCU
+kMROHmZlT99AOBvkQ0bRyqT4ZeRqIU7UiLhUZ/2gVUZOcbcxmHwD7zleG+zQfe2BQ2Txx7p2pXD
Sm0tGPL3GcsLF4jE6ETzLHyQvCHY6QGGcwIzAtumqQf1xidpf4iHEWplox79ACmYZNEhaDbJEBm7
TjbaHgy1WuuU5WCgXaOoVeEaDYACdDDMuxbjkRsepnSTtZHWbXNdL5ltJlQbLTA9VMzqMl7UjhpU
4Bgt0hKAIi03IGTfUsjMNQavCRQwjGijK1H8ZIYExe10Av0hhWnlYI8VhZQxk6voMwBjg2/1WVG/
FBnzNgMp8x8G9epdiwkFd6Bx9YP4Ur0rQLMGreWm3pRGmTtkWvQglcZXqjTyZ0cj0zKMKDuD8ts4
+jWrDhhRHvcKAvG5SSTwC1+/Ui4/I76u9xfXILNB6sONMkdgFtqrmb17id2Va+Xdpcvx/BkhXEI4
QPG+rsFO2txo5Dls/3shRp//feECIhU4CjzwONtFsimC2K60F8V8ub5WS7eOuQ3h1hFGKmnjHD7U
1U3YvJbsMfLO102sLNPfB8DsYsO8FIz1GE61VfoWxAWeQv8d0oNrE4MmtoZyyoXQ0CA30SAnuIYm
yg0ksaWEW7K39mSY7rLizWluRPgYLYnBE1DDiH5Ofha3kOTZSbbuNG7XWo2d/5R311dt8Y0yNyh8
mQhDd746edXZCjLp/Yg57wOgV/dk+8wc+bh2pZ6i9cJBbMFpIhRdUrFZLpuSWrAa988hAaSkuzel
c6OdfPNu1Fee32uWhLdxgRwYpMFkSd7SYAdlAYvq5zHaZmsSVIuPS7TWKEUXRsYYjrCIYZxoepvA
lHcO7wxlowEycYNRUHVDPryVt/LiVvqyJca5quRekYaw1SqOSW9H6rbdv2wljMWjeYZKoyK+Ecpe
V2PFQ2+9zk8aw0BMsuKDupQ75w8E9fsrhEAkt+wiPBAwkXsEsvCt3t91G9+09W14D41oO4it7g2k
4hbb5p+pjbPiGTP6mPgGLfvKDpiKC2JEzn+L8LwMuDRExPRCCCs8jNyVAQZSjB8q9L4B6ERUSrkV
gdihda/bXcpXoFHF+upo3F28assmDTJlAnNK1bboEysuy5UNMEXdhWMzC8IG8CEr6LMJycma4T1X
PmKAEJkManqCZiT/zeL4ntZrkjiLe4FCEQ9gWFnRLkh+wWxHKiX8+2lVOwagauI4MRsLKPw7/uv6
Gq4aE9JlURlh00swFmFatOd7DToByMum5vJg1/NXj36ExeeK0Sk4xXWdeyjs9qwM0ZdJYDTgFtmV
H8kNKv42/S1DarPfps8r5iYfLs1NI7cQgkULVjj/KSTFfE+acD/n8kiceP8LlNan2poYSG313nOr
PfpD5q1/t9ZIXAogoPL+Z1lYXQbyD9+bQrSM3Xwff/pH+Xf5Eq5rOC5twbkhYUVTBqW2MoAhqlns
MXtxxy23Egvc+pb+kZy0h+AX3n23fmrpt+Xz2nz2EpYIJIyaicojBR5BnACEMlkJBRJ80FP2UN+Z
9zS3zG2Bsq0NIg07fM/uhwNe18xJXv/l284sC3lQY0HGgimU6jdTs+5wP1a2ukMMK/sN6rzBLS3o
Cx/4r3ALpidlv2J9MZBn1oXMxyUi4YiE9eKlw+Nsd6cYVvzSOfkNdI3d/0ztgmoosC9gg0NNfILA
IM5nFzSoIMSqPoG8M++Wc6vT3TrfdtXJW+v6LZ2Qc0NC3muHcmDthL2WyqemfCP+vlkTK19K3nMT
00+Y+RIWCFc+pdbR2EPbZusr5B9um0BAoNVHCDMNkS4yYyjfqRNKlXWHbtgabMO0FeT20iE86zOJ
swsKKMNlpUU3RxrNY2fGNzWPHCXjNglV53qoLZr6ulGIAreYwcp0M5haOu1z2rlQzcOYsk5WLrNL
H14DShqaTmASw13s+1cxZJ4WVTMVpo1t57tSEYHQbuVQXfIEU+xQIwfKgV2gl7J8NAO/A3QkCFIL
+iyRPlhxtlHW5KGWMCr63JAQxbIUllDbmgxVNQjtEhaBT1sZN0ZdVfdGaXh22TYFChb6ey8rlaOP
mhvrnNgNBafr9c+3dJVGMw6vHm0i9hKVquKajNmo4pFggNtKxSBW8ODLh7qK7V5ZqYcv7ay5KSEj
prla4ESCqWloh5NzF6xBmZYt6AAc4zTVFfE8JXGcGOFU1K+rbZ7dknbl9rwYIWhQ//+/L56aKTOV
EgPO4L35CJvQ8UEuAjGjDeH5yq5aGphDVwR3R6BEAFIxhJSKQARko4Qps9UdDO7gyiO5GggzclQ3
69EAnNsAaQbf+FF2xFDS7YAq8Vg1qKG2VkgSFMlki3ds1yi3jcdQIl1Zi6UbxPwHCkFct+Ara6a1
aKRXU78P9Jsk2ASZDb2gIt+RNYDl4tLP1kNIAKhO40Tl6KVAVc0CuYWl54OtZjsfpcTrO2Ip1cwd
m37J7ABIWahJ8QDHQgxFkOdaupXlzXUTi3EKbR0ocgFXjjPgu4lOghasIgNPGKrHIFLQc18FNy2v
15cJIVQHPaMol2O9GgyYgJzCbm5T198YGxC03jV7DOZ+8qfm0Vw5eBaLDlB9/J9rwn2vHY1Ayqfv
hAk2flvfq5KFMr/1IR9VByJ8eO6tqUosZrAviyIJMk9jlgGdCcQfl+24eqoMN43f4uooJWvTZYv9
ypl3IooRvK11FEALwYYe3pEciINq7i2z8w3fV7/l35DwOg47DXfMhzVywpWQEfmQPaaXXaEiZAIO
4pqQH3Ua/8MZO3dOSDkVUYc+9LCQTG+2GelQ506t2IhXgv/ye1GIjODBgzF0tCqpcAyg4NsHVdHG
diPf4J4CsD5EY85tC1H3H9e32bIlQIkgTQNybrF2g5SBpoHexzaDzppR36L23ppPcrlrvbVK7mXS
oDrIlnVQDmL2CM+N7zsaimkDVBy72B61dhPl4PVtMJiqvlx3aOHm8N2MkJt4IIWZWsKMtPNO2U+p
Ar07LSEB3znaPTRwkzVa3Ms0MhnUJzgNWAgxnPLdL7RbUoCih9jWjJ8h+ewHJHj0Bdc0kJa+FAa3
AJjGwCHkTaZX5CznNlXT+SUG+iHodGz8vazext1Bzc6NvlIRXxjPgkMzS0L0yYmWNQG0fG2m5Nux
ZIewZjWECYnD1LyBSijFna/Yqixy+qr6yLW3659wcUHhIYjiMU9ygVBqIP041mxaUExkM4k6E++V
aWv+53U7iwE5syPkfxPyhJCDlLGi5iHUDjR0pTWmh4XH9bSWX74IuT5Bo7OrFIhdymf9rOwDdLHO
1Z8EuKud/lgbjvQMgo7Rhp4lWI2vu3d5+/hm+oJlotfRmuFYxr59HVhpFf0u7CHjSD4Hj7vqcCuv
vUAWPxyBxhWEXXVVEUPUMAe1A4lAbCfZB6UQG1M+g8HxVb7yClncCgTPEGPi1YK571shGXijhhoC
NBp3Zfgz50/Qia3yO20N0rroEKjUUdOeMCMiMitu/CrzQzBXsVja6+WnyVoUDrktl8XKg3fNkrDn
ytjjg1fCUqeemenS5JVUhp360UpQXNIsYYABZfr/uSScYHIRa5rsKXCpME9jm1kEQuFtGj7nFX0o
o+bI5dzugyc1f0l5cA+0miXxcdOZP2icWUNebkad2wb4zOkqYezaIgj35SbWCp0W+G1K4VRsk9OT
HDil9HB9X0zb+ntFESugQ2gZM8UA0Yr1Lr9gnaq0Wgyk93vcfLYtyMz3cnEz5Hb3cd3UJdPTtNoz
W8JnDRKcg/gcaCtu0jd1m94FrQvFY8evHf8JDSZMnYZ2tsojfHkTmsyC4wk4WkzGiC8jOoRKZ0bT
BunvMuUOvXrrumOLX2pmQPhSEZHyISpgoNAxV0+OQ+3EBXHbNbDdYoqe2Zn+fXboGWrWJnoDOxp/
58loacpZiX5d92Uxm8xsTL7ObEhU8od4sjE0iRVGb33uQ0susMPmwSxXOpyL64bhKIrXExS+RRm5
zm+LxBhgqwShGkxVlizbqxJ8ixE+syIcbEFZdTKRkfkDbFk93NSeZWSbRr43PZeaT9eXb/GYmRkT
TjjZjzuiAI0P+NPJMzdGtSk7lylPgQ+tMPBU/rhubmUFxVoahn4BcR3+Xg7emmzb59uAPPmrTO6L
QYFrMWbk0QKkYnWQ5gMBkGw6t5OD4bZv8sa35NDKQmu4h0L3vbbVHxvn52CtleMXI/7LsAixV/Is
atIMhivJ3I5K5BR6ffJqY399GRczxMyMcIRqvI9zD7ArO0AVjaOYp75eN7DQnEIOmlkQUl9BSAJs
JyyM6idtZKsodx17ofRBLV4DFaeKcmOu0ZovX7dmRoXTrQ9adN4jGNVynGZpYeE27kQA2OHxg8bC
B1gp3SB9aKCqHrEfPYfIawPN3vSphRQL0JZWCFjN9YVYDNjZTxJSpdTIvpZDHd5uQ2i9mo957pbx
Q7lGb7T0QTWCgRiIRypEFbvWSV4nbVbr0KtVHT60UFFfG/5YfFnNTFxsPchlm1lg4L58G20AMQM5
K8ioxm3jRh9o0KzqjawaFIIUCsqyL6cwGB6bz3Tv3bSHGmCp0ho/ITror0oMLH2quYNCyDIflPUJ
N7GG7WsvO71xVow3ba14tmZFiFEvRDiQAl4N8Z/ehB+RVffvNfu8HndLiQRsDEDroMfFLriZ9C6r
wr6AM0lhG3hwaNQdw7Ua2lLynxkRs5UJMG2gljBSoO+c+I+scFh4NkurCg8YlXHytlq5+y+dbXOL
QkzIaOp3sQqLeuFS325U7HFMTaTH7iNK1xgGVtZQZGYyWdOqA3pDtpQ9RY3Tt8+rejOL0cAUCBhg
GNfA1v1++6hriZZDU0+P3erJ0Itq1w+qaxTjG4bZIivqzG7bVxjZ436r3ph6/NYBUgs9oQ3jvzVG
j1rSuaQf65WbytIBCOFvVJ90GWlcHBJmaoPZkAwlKBNEiylF0133LCn+CRKl2tj891Cd2xL2Xeln
spRUsJVDtxFUG/ZY/qZrZC9LCz03Iiw0rkS+OTQwkg6YEPcVJ4vb20SKLEzduNf9WcrFOgBEoPKd
kCAX7BzUMIMKWHxQzTlaH1lB+vO6gcWPMzMw+Tq7ssqh6TMjgQFfwWycSmwCbiavfcnoRkkT67qx
JW8MqDROLDJoGokECkDmDzLvaWxn/Xve/S7WtAGXNtn87wvOFEFDDd8jeJGOge2TygmMp7pPVvLG
0pLNrUz/PluyFEMoXhJOXmCmQNt68oYqLdDXeOE+Xl+vRX+A8cPIDk5jKMp/txR3SWaaGU7igQJb
ULmk8VzVWLkGL36ULyMiDi7VvFatZBgBHM4yjW0ABvPrbiztF0MDNhZTXHilGoIbaSl3WR/imCLF
DrrXDEPs/UP4L1tlZsUUJkpTQ/OVToUfqu8mymfvBSvRu9BtwUtYwwEIQjTwUmiCH02jIb8MsKBX
MRLZHrUFvbnj/TaSHdPb5+UrdmhUb3MfqAzsV7wy/2Uh//cDRPH6EACtEu3LqZwa2IBhevpzVr31
7f66meWw+zIjHIy+zJVMqeCnogAGj7MhfmRrV5fFTQTUKuhUKDglxdlUbyDA4WNUCLP/L1r5CAkE
Od1n1SZcq10unfLg2vifITEnqNngQ5s8tlFFVLtT1z0P0o7Wb2Wyo+nu+sKp0/EiFoTmxoTUQDNM
xWBGBte+xhpd45FZ3BpCTD5Z90fr9XW0rc1xs9GtHUZnrpte3MUzN4WHOjjA03gwYDkE/86YZPbq
FOYlvzser3PnhPAPky5kfg8T5K5JnOpBsqVbyS62/mnqcxb73N5Y/cZ/7Jz0mR59Z+09u/gkm/0A
MfxTs9SDUULMmO/Ko3+bvShOjoGaxz/Se3WvnG8ap7TK0xr59koAidJQmdrTajBhVYXYQhVtC9DY
NkcMbdDoPdZXRv6WjJkqBN9Q1AG3jzjqPPqMxs2UjPsoc7mqToNj+2Ysd5XCMDzZY8g6XwGKLKY1
k0CLHa2nSVxUuM5AnpxzL8bVFIglj8jQJbAI4VYNvpFir5kW9/7grgyx8ttIPRqRU/fb67G7+MCf
/4IpuGcnqmSWrcJb/AI/u1UhvuA7Wufm8SnwTyXiK3zw8OD9F5uom00NMIzgioVN4BvqmjcMjxoP
ZSZqJ+k9z++l8hCAFdzTE6vIIqv0V47ChSlVVIAmnlEN2kY6ZPa+uxpj0i5JdZgF3af0AQmICq0U
QNOAvk32aRUWtmmM8bYw8t42wnAa41Y7PFLNUcYvq81t23T/WY5mqkqhGSgDVDg1i4V834AsMSpV
P7G98qEir3FJ8M3/+5TPdyNT6px9YzUdB1DqARpBpY0JBQiogdPHVVTZUhqcuyLEMia1jFaS4Qre
GZZREMvwVnL80mVmbkGIVU9WElBEwIIWnbsEVUPYoAwUGc71AF06IDF4LoOfY9qY4mUjMuWsyMsw
gYAGoMIGuy8V6Zbo/cEEXqBS6xW3Fhfuy5yYW6OEh9rogW+o1Zptr/TnEYnnukdL1woA/QBlB+EK
k0Xwm47pwNZPYKLKfxOQyESgEfR//IMNiAcgeeIaDt6y71FWoHqcshHMNLqcYWD/rTA/82JNkW1x
rb6MiDfmHp1QilEvnEMTAozKGBddSxNL5wCou8BDBo4WBIGwJTO/8/zUgx+AxheJlXxKd/zQH3I3
PeCNxo/GpsOJN2702+Bm7Tstdu1BIYFxaAyKg59FWEQF9R6zqBDiWWC3zMI5e4xORfcY7SMnxJj0
SipejPSv9CPWG7WIUMWvERcDhFoy/3cjFWCs/kjz+2KtabIYgl+mxLqjQoHb4xye9X7sYLD8yPvA
UcFZcT0KF/CEeJijRABiXOWvlN33MEz0uGwxboApRnt02ZHa/o3/p9wFr/45/4XCI3kwc0v9UNG0
Q88eNB0Qzn29/hsWXP32E6YIm+XbRq98KETliQ1GYI9agyfL94CUh4ZD0zTmm+vWlgqskxIi3qj/
jzFDCFiZxB7BtCvSO8bRQD1nG9rRA4FeYwCgY+djBHJgaFPF96SsQa66xmG9sF++mRdOF7kFt7Me
lcgt1JXQmupRbHJYjNkD+U6WVgpaS/eVb9aEU6aqkiyKOKwR8lCj3DBilBYyRkbw0hAc7CjAHb16
DTC9kHW+GZ3+ffZBtQGEgrWKFQ7yu9zvcMlfe14uPV++mZhiambCJybGcWL4JUlnT3Mrc0MCHxpt
J817iyRIGElW+UHAsxcCfMpfgxBEIsMGVR3bgKoUP3T6b9n/MRRPYKxaC7Dp+S48rcAUpYEDA5pD
wFAIFyfCo6TgPX5bk78k0WfV/tRGt8vNbVI+UUg4ttQxs95ZCeuFXWSCOw6dkKm5Diqp7ytCuJbF
gYlFH27kP/QHWI7aXeFodvSk2c1B2RebTrZWfV3IiHjGy3hugbgJh7LwHYJQqlNJxd7t3WGj/vTe
1c34GzrFmev/SW91N7ljiOx9eF47dxbdxXwxVOxBqg1Y7Hd35YF6haJXuAn2gDW/6NkpXBMmXPQN
TxsMRKKkaYjTK7Ekk54YDXaqSrZG/1uN3cGv7D7d9muKZAtXNZPOTAk7BjPYeGllMBUoTiw5crNj
6XYw3OsxsrQv51aEj5X3Rc0wLQFWi2jbq3cVtOWvG1j8KDM3hApGF2qZmnMYCFXwsjzz1g34GpB4
+rDC7mKghkI7BDNFUHEWdlcA5oqSt3FsG1zetKB/NpVNEv2KPIcrR4w5ZpEbc9UCGGDFuaVc+s2y
cE5JJM6JhlkCOyjOoPvOEkBZfqE4OKJPkTslmnRr5a1Fk2DvBX4UqB0UVwVnFRZ6MWnRKEGVBhDm
zD8pjYTCnVUPkNRKGksa8H5YSSULXxFDSF9GRT9lMxyiHEbT8T7T72XlU+9/Xw+UhUPwmwnh3lZ6
/kiKHiYw/ysPVmlY4P8/mtZgrny0v8xuYrjMnBGbdVVbax0g9SgF5d2T1hQ3oQciLkgfVzlYkWvi
1OSzjN905RHX8EI/Jn2wUUzgbkA1FYUYKw32vNXdISkdX39WPdlO1N9cNSyAKK1WS+/7TrsLQSNy
fYEWEsJ8gS7SG28DsLPgZ7eoZ6iZ2ykvDHjJdHPdzOJ3ADsaMIWgxgOq8HsW9WkA6qMBQz2DPtIX
Du78dx9hWFoJJQHu7xoye53qZYbFgMDJipOX+UiTISoLajZ9opAUb+9dXCRp7XMgtuLHTD6ka4jy
y0DG3zdwOMGEBuUxwbukzXnphfj7FRq1rMBcpxy5TH67voYL6EKYAXAXlRL06WDr+yJOgA8t06IY
gwYPJbQ6MDBFtqBI033fqrw7bXSK1jLYsbaLJw1qLbY9Uae441pqXHIXQ62YH4TLmB4RjsQ6yJVw
UOFukf3JIv1YD9J2aNQ1pPTlsajJ6PJg2skE1R347L67W0N8tIjrAkW4wdKewEnkyC/JjXc0Tlpp
Y0b5lHykdnKIb4yVvPRXven7XoZlDFnJmEaAfMXfvT679I2y3Ei5jAQM8p8xsCQAHT8VwA0PQ6a2
kQWdR2D562JsbZ6R6pxBCA5vlkQpiaNwDoE+lKbugN2quJ3lrMLUbeepm64qQY0DxF2SWiBN90F+
UETBk2c01VM3Zvh2RI7MneqF//08njCpuF5QYFiw+cT49DJVVYMp0Rq6y6jnFOUKWeTSt5pbEA7k
oUAfP49goc/OrXcYu0c5PDBMSjHyeH0XTEF+8W2AWzfxgUCSKp5URZPEOg1LoAYohpaM3Gg24EWC
3K5kmlahJsehjPHciENvhzvjGjTzb0XmwjxDqxYKhuRypAPUFcDMl0hk4V59934ScExIqLczkNp7
TvbWoty+6zortW6SO3ob/Fmbm7/M1wjNL/t/D/JZaEpKz0qZwX6GmXn94PFt671qyfb6Ii/u8JkV
YetpUd6GWgsrZvUQYXAXNKZUeb5uYzFkVGRkcJtATEpEazbgV6hyUPegzJzfqyBqCRjZ6h4kU5PM
MiVvZVMvnQFIzdBRAYc+uF+FZ0tVEMlXGrhUpqbNShViUj+vO3R5xmGXgckRDMUoGOO/vuerxmtL
PVI7hMZ4i3EAudhBWyLtLM20g1Wk+fRzxTicGROHzgrcbMoUkr52WTiJesIYd1JszGij+Duduj1x
suou4Q4YDk2yNvCmrnh6MYUmJSY+KowXt9VZ7i3pmdnDptt+xCfNOdWBFTjG9lXZWf4+h0CqFUNh
GPKGpt1tEiBzV073pWCdL4X6fd2hXQbE17TucnEE/5fKMJPpXv+0S0lnbkIInjwAq78ywkQTO02/
VwF5HJ0OVH7MlUy7ynbXzS30n6ZQwhmPehWCSRyN6NMooilQpLafu1V9L49vargzq7shsI36j0n2
MX3PpQ7ILFAeyD8rbaVat7RZkOBwmQHCHQ8C4cDwQEsfNgT+gt3NNtDab9WVDLNowZgAwNDJwiSS
YEEewdil6hNEllSWkpxkvqrZO313cYtAUwLn+DSyT8T9WBaSXHgRBmY6DbCAQzI8KGwnRSe/hjoz
tFojq6gAdMN/VtqHS9tjZljcm5HR+nXbwjCG1Zi0VcivsL5Vhucqv4F80PVQWQr+uS0hU4cDUlE+
OZn7mVsNP/NRvZECvmJlzSNxixVprA/TMFdAiKWPd3F6wEvE03/J9Q5A5xVraz4Ju60BbA/ympNP
wF4Z7xU4XLsf15dt6fBhIHNAa9cwJrr77zkjz7WyLOoGB5xHAVkp+R/eYlK4y8ZhE/T+uCn1SrWv
21xaxKlMhwYrUO+myJ/cSwHhbALiJdFjXduJaUvycwbyZnbTRU/XbS0sIVgqJgkryApCYFDwjzat
kklgO7drhsKvSvWnvNZHNzb4sJJ9F1KjIoPlDc8R3JkvCL18GdzXnYlUxTFwrQz81s/uMcx0Kyn5
TU5uA5m4pobr8XX/FgahMQf3ZfaibdE3OOU15A/es12WxhbrDcfnL2RQd5Kk31T5U+kHhzaoHFx4
bQ+YbnuoqBWCqKo2nmkY7GhDbar8vv7DqJh0gFIAUgGYLpUCxSPOP5kEejxsSFJ7GBuoRza3vU/P
/2IC48vAvaMgKbbp1UwuA6qlkAsecL5WKDHwNl9x4+KaCTeAQQJhugyY5YXIkR803KRenmKc+JfZ
n3PjR4meodytmLkI08kM+K/RBwfYwfgLb5ndZv0mjDpUAbBa9JAV7JRQw1GqtU7ImpVpY86ssK7F
EA2HlTJPtyMvj6FGP5I0WQGqLK6ZimQMnArgcOKeq7kWsqyFGV9/4+mvPvZwwDjV8Ov657/sRU6L
9j87ODu/u5PrdaaFHezEaeVIxXbs30l2MwaqFeiRpbHbDLzQBfjR9tcNX+Qvwa5w1IBbMfYxuA67
tN6YUm2n6ISGsbkBJ7ZFyYO8qnKwsKJTU1xDy9BQp7bhd0/T3uN1X0d4zjH0C/sM9M+d5ZEXr1/R
qlwzNO3qWYToXAoUMsBQReLk0eBE3aPwkR2GMn+PDBDy/ueVxPTgBEqfqkaaWPBvpCRqFIIkUeXR
i1wMTu03jSWjLhDK6YkkhuXRtdNnyUUFT38cdhDAoGKhLzIUyeRhk9qk1+2uba02cFg6WN7asO3C
bmMIyr/c7PhsoogMb7uyMA2kDg3qemaChqcOkFZGjDXw6ZJHkArA7VEHIZMqvujYIOdth3kue4gC
i6tPLTuTeMNLsvK1Fh2a2RGCI5AlCpJyzOCMnrHlim+rBsTXqtG9HhSXOChz0pT78mf6HbMgBDoX
jEIJ/PHG1IE2i006tzI2+mDn+g2mFfo8sAvJqSA92YwHTlb2wKKbGG9ChOBerl1AkllWjESBmyxU
N4oUbdQBgHc1e7ju5sXNa/Lyy4yISfZoo8RSDDN+ENjUe+9I8UjlzKlVZZfla8G4aG06iGVEvH4h
d8X7opc6E3AChrCQ8+wg01+c//FbAOHjanPdtYWzf8KIEILHLwoaYkAqUiUXVQvXCE/vpYQcjWKl
xLD4jWYWhFAsZGguJQwWjBBavn5rQY/0gUbxSiguOoJWJAacQbl9caereTokrQytlMr0z7LRP5JV
/ZIpdX97nE1hwEAygHok/lfsIoOhX1OTTEOw996Dl0EkOXsyktGZ+BEf03SjtmeDnow/cpDbaVKv
vD6XUgcIRQz8AFxx8Dz8vtUgrlBA/XpI7dC8CzGin3a/ebPx5LWpvoUjExdjoFfhJqjNxCt/ifEh
ReUK7BDjNJq502e65aGXyFi8bU3F4snaUaYs+qabeLxjYScmgu++xWOXph2FHh8I5l6p3+/BhN+8
GzE55LV2SptKt0caPOml8cC7HuWpKFD2Je3kGy8BuJWWxM1rAKx8hTxf3x8XTwV8cyA8caU0ARVD
Mfr7LytzTelAxJCAIkyxCN7eFUj43Tz542nAhLOnVY22paVA7wAUZshoKr7Cd4N+3GhcL/0UiHqM
Uza/DDAz5eADiVZOiEXHZnaEC6ZZgHPKzCRgBNrnur9v0z1UApxE2+XspORuvgamWkoDfyXbp8k2
1DSnf5+dFBzBK0HZAy8AM7RpN4FTOqsq1yS51sxMyzszQ+s6rBQTy6ez+85AuwIoZJM9XQ+KpS0y
PTXQO0O8XhD8mLxKEtZwUJD2t15wSkpqmcaOydAa3QTDSl1r0aOZMeFDBXKZVUkcIutQzEwXB5Vv
KxQnr3u0dObMPRI2YFT5VSUhh0Igz5WMxk4VyEqAI48/q2tEz4sB/uWPqKvYjlTuYh+mfOVHbu76
6FyqT0W+v+7QmhUhW+qsi/pKgxVm7ln+OuR3mFpsu5WcvLiJ8NJEHOBqzMR7I/XjNuQJ7uA+8R3W
AGDPbVgzqszKJYgREtk2h7X7wVJAYHoXn2sq2QPU9D3EOdisktJAQOByBZnmwgohP2ca5+sLeDmm
gcyHWi7qAUD5ALssrGAUZ2ZXEJx2RQEl5oCAoRb0w6BXtLoejaTMc7WOlpAVaiwNpKlK+jvR0lPU
M7cFcUqLwc1C+9SK4h+WHO8YyKujxEwu+tY4+L0uDFBJSEGWVOcZcv5nlFfbTHlOR4zlnvLEub4S
S+s9MU2DQJUB+Cyud25IaJuiswsSmiTcFXJMoTIY9KeMxPq/mMK649nIwPImYmgpMouXMjiXlePp
/0i7rh3JcWX5RQLkRb3Klu1qb+ZF6OmekfeGkr7+hubgnqliCUXsnn3YlwYmK6kkmcyMjDCnAEst
PusGfbrt0XWtHjZABgPaYaRKYDFdXD47JaHIrefi8hyfC8030uhl6OJjO/yagm+F0i2J0A/RwBKs
qfRJgriDJkNhRJAXUEcvccpif0rLbFp1Hs9LZnf2YzqpTnrBRDwLAJq99Kk2VJsAbJWJO2jG9KQG
oxR4kEcuoBcnA3LmVJI5fCIyqTOZUljZBhkywUZKIJWPRBa6VxTa4sQSgtY0nBpSRY03RbTcm01p
/Myn2Xwc9CarUHCQyFMSJOYDGP4Ve8iD9qPGvwLkK2TX3rOajH4XlWHqhYI6QCinEoEqijp0Gh8a
ioKag0/UjjaE2Utiy+iEezQaIfhCKVVbDz0IHTqVs+K0jVHdQ6dgBkV5kqEx2VedYRsjgA51l9t5
2AmYSVKXkuAY9ZUJ/UVa35lNJ82Wro/FtwAJmXdoR3XghzRqMbaqUMWralTRzi/aOuyBXa9kfZcO
huLIRig+0XoYk2OvTvo9UADm6HZDRUFlicGvUyrHvSNXSqhbkapnvpqBnc9C6yF4hbbXaByjHM9F
O6GKcZKavNlGYWN4YzIgOwhIiJ1ftyQX4X1ivNCkDjvIdQ2ZLzVd6eUqqQovMbu2tOVYpfshbMfP
QFxQpnQUKjfS5Crj7Ju10/48hJh4bmY6N2BuBrRCLgErAXnro4HaEuGVqK8xZ9g44G7DsBGKpaDs
YQy1iagCe4QNOo2notxEhpuI3lS/EJJaVbIPjK0ibG5v1rXj59wkk9GMZGiNQkDhpcHUDeiAI1RB
qoewmj9u21ldQ7TNUBFHFx2Xy+U2NFtgQ4oMdroRcIBI9cs6eYFS0WPVU87nWl/Gv7ZYRMA4FTSW
lorzrG8k8lOcHjoQCkzkU63ceXbb9CFpes45s/LIQP0Kb11IBS/3BgsBSsU+bOK2Ri3QPIb1fUmP
zfgVRp/oeCWaN2HDgjZOHSwJZQQMJJagTUnfu4xTCr1OGS5/hXy5zFRqSNBF+BVDCpXa4AnKgE4h
jnYQObR6i2Jo8nFw7tcBBIto36CzAso6qEZeWiw06ODGUQc+Fk0DoYLgqTHZ0oBnZqXGCzu4l9G8
1EF1IDMBFNBBr7K5RMpF9SfVHB6A02s2XWTudCUuoWiWUvTi8Mjr4mYbg7PChRAI4YTWdSKLtimu
NZTXiIyZq+XvZ5fJTFKzgnhCgWVsj8hcIj/ISe8A7tVZJiTQLFWL5OfbO2dtgaGCBPQEZlLQQmEO
hWqALlwsZiWK6GNmNXnW2mENYfS+kn7dtrSycZY1XthFIasnwdVL9wJpzHIphXt5DUTirzSaLKVB
zAgfQv45gNBaPkwzT399zb9zo+qlUTEH93ijImRHbd4kkv7eRb1XNions1t3bumpoGhvGFcofRGI
iKBUW1QeMPyc53eN+Zwjgc5PpLVB2Jq3xzzgobKvTz0sKHBZWE4dYz5s7wtKTz2GvbE52vxXAxrf
pLwLAIItBM6XW13DMzvMtg9Ms5wyA7417a7MfkI1T6KcjH35DJd51KUrTGw0idlrUg5XuuZhBmB3
hMDl7fDjLRYTCERuDS0q4ERaQc0dk65pTB6MbE/kngeQWT0mz9ZrWc+zfZxXJEHPCM4U5CQY3wLE
FOdxqyAlDqQDOEWttpP/hXfYUdjFS5MdiLVLk6ZS9yMlqGXLnepE+Ql94WKIQaXzjx/0yB7/2mFR
1zRqlUmMYCeSir0uFS5Iupw5C53bH2st4s7NMMc+yGAGsKzBTC8MOJKJGwGmXeUtx5vrkTECd0Ck
oWNaE8LX7DuR1rSKRYL6bhXTGV0hGqie3PVo2o+AkOfHVO5RnSO1cBeL8eAqzVT8IDQf9nILIVaL
NtPI+ZBrsYPBF2xoVGnBVMTEjlBgAskUQJ5gJsrwLoJwt7ECKhngVmxV8lnqU3sCdRmwUAKaCkji
cN66/2LxzxaF2e6G0qh4qWBRSDA8lYH03RqqY5Scd9yao+dLz+x4qWjnagrwiQ36ZnaArZUS6F8e
5gXCMCP7fR/nf+MXxD7QuZKX/I2xGELBHfKwqLLHMagjk1rUdqUCeHGkZzzY6tpxBtX7hRUfdzny
7cvtCDWNLiwXU32vHJqgvI8LniTe6o2Dvt8SwKAPUNjqbhSkSTeLaLXUY2+Fja1MG1ncdIOndK5k
3i9qsF3PQVqtHaJYvmUybKmzsx0XQTDFqRpRX9dGzBpKnZ3N0zZXVVcvOs7Xuq5TAlCDTgFogRbB
bjYZMlKzbuZYLtA7za1ZcOYhtCT9o5GPBd0VzcvtmF917MwaU6g0ctrNeQ5rESrXpPAVsUMNsbVK
rkb4snvYmw5XNZJ5TKni4GFOamFuoJe9+DVpoOzROk8xcwdi1FbXCnZiSA6d3kAKZ0/1eAwywwuS
yf7nvuIHoJKtgEQI0XMZnHleVuFIcRNGeOgH+VdPIicX661o8kZy1/Y4pjmRn6AJDmABs+PiWQfV
RCwsyJnTQKgnAjbU3WvkoCRbCu13w+DR8q9FDdo/BBOTuD/Qlbn0jUA0XGqzuLRH8jlLyC3vc4CQ
WpAIGaMTthFnKVcydizkMrawBCtgIpfm5Lqs8qmrUS3oSb2vJ5XsoAgNhZIRouOugiqI33WkDTiX
xMrxIoFbAIVEiEeizsmsqz4O5VgurxEt0XwoPnmYh+F4tmoCfiko/QDXpjMLOeiQqTYmA9sP2ua1
jBIRWrj/OA6hdoORApCf4AJmW5JiP9Xm3Gu4fPN8I9dgwBwPDSb8zIg3zbqyu6WFt96AMoSIARp2
vcokS+VQx8kPto+Ehk5p7rTyIZQ5Z9bqMxL8JboogmAFM7tM3qJhoiwcU6xaWQRgsKGALzzVpjUW
P7TpFKenSj3puj/XvInW5Wuwh8oiU4SIx6Essl8Lwki9GlI42AmfgirvC1StipDzFl+pvIKCG31V
bCvIOgGCeBntehPkspZjcxkAZDeTX5b3Y/Kg56h1+pG+EduDjKHJWLUpMk/pA1W2fxwwaFjhvSMj
0QXqn7EvxlBXICX4aUaSv5GqGzZyTBo3mqsUQzBTs71tbmVRAS8wxKXQjMOSvcSjcIhJbUJMR0xm
YvV1WriBJAMX0qm8c2QlQE3QaINiD9wkBlBKlysbA+hlollW25ICCuimcIth2I6xsen6lgM7WdnY
uLp1E69GSJdchUpPqTG0LUyRpNvkxuhHBm9jry3cAhUl2AdIV1noUxABCK4rgMQlXSZZqKF+o1+L
qu1s/Lr9hdZyIMzOAmIFWBdg5+z5W6PHVFUNrW2U/2xV7PdDJrrmACI80fDFrgFdVA0oT+VJAfnm
2F72MrPnUC5CYQp7Ap+OLadK0MNKImOubTmYQEo+u2WXbaV88HRMe1E92ppha+WC4uQQFQRN5z9m
5wENAT6igr4BbnJsx8uYgehsp9SKWNsV1UcrGycDAKbhLhybyFUTIbdEo+cJ7K592TObLAoYrzEE
5SBBXwpgtt74IQIAWWRImW6v7dp2WA4YeUFVLAQwl67lBnoiRiDXyNRNX6TjVy1pGw0UZJhb9G6b
WjuyUaEGhOiPQgteXJe24sbM1FlTaruksl0UpqWCxiEsdEwWdk4qgn2wx8TP8JqGoj0Mof8/mmdc
JWOuhGEN820/Gi5ys8BSYwpWCbU+LHLGtjgopzEUJhB6hz8NLTkEpPnJ+RFXxBYIJdwbQLAAGQT4
OnNtxVkzGybVaruIINkMsCtetqNnBvWnNMkYrFb8Pk0PfWSGFo6PH7etr31ssgzdgJAVL3C2dg9K
vYk0plHboAg70nZ8BL/4oxCK7/Vsftw2tRa+Z6b+HCdnhZlpqkha4FC31Q7SP+VU5Kdk0CNbbzCj
edvU2jELomqwSiJPA7KLCSt56ogSgsPIRjPTVerqg6ra120T12Oz+GxgAtUMTB0sCELms+WdFs9T
KkNQm2xr1RHr/Tx99+kmyxSraN+jTt+DrGGqtsH4VEvfiVnZdXYUKi+fN0bhgzNFm90q9NHKowrn
8rz+qsAQo6oCrmWCwjILzm5HLVTLIa4W9RMZrcA+D+1J/krMx9uLsGoHXWDA2pdXPVsDHc1BGQCV
rzCfGVgaSmwJBaOCslO5D+5VS3AJh/4fsOESXGfBA5W7JqCYNsCkAUYa5kdDfZ+C05h/3nboOnAW
3NoyrwL+JrzrGTPmiL41CUBY1NFMB/600+0gCHgIqjVnsBNkgrQYKbHBhGfbC1rbRB2wDtWY7U1A
yY9lI+uOTKPXcIKS722nrjeevExDI20Eyx/e8kykQkapG+egrmxonSJ/6n2tN2y9NDin6dramQaa
GaDrwNAu+/qLqk5JAdKH5I+xyYNvOXu/7cb16xJu/Jk1wDAMBOaYBBRgg2HSwT5g55qjVFaQ55Ya
7SVZsxJ1q/a/bltb92aZbPiPteXvZwEnSUGsZCmsxVRzZzE86Blv8n7JES5zGDhEkKstVHILROTS
RG0qUziXY2WLvXInYLRAKj/M8dGQX+UZ+jFa/zNeKJlv+3XbKHLES6NKRmpd6ygEioRN23uR5k+i
LYy5H0OLqQf3N7Dsty2uhN8CSsHdtpAK4XF2aZGMUWIOowISsLZGJ80TZtFJuS2gFSuLyPNC0yRB
JulqSnek4Pntl0kQLXf0EvxjRLDDObHlKXmbEv15KF+hNOqkwQNUX74Ap9+DrLkxISopZ5w1Xqls
w+OzHyNfutxCa5cESw5umg8C2tJV54Zh7KS4Aq2OvBV9uR/S2gVRoZvR4zhOnGNsZTFAGwjALy6/
ZYKe2SrymKhRUo41ACLkGe82oPh7yCekbcbL4JajiolhFczkALIZi5Qz2yIuK1BAgJugAW0F+vAD
kIBWNYv3tRF+aeDGTuvU4DyEr0nKMNS+dKTRM1AhKsCeM5KJmXZqdMAxH+QfKFY7sfv1kTidFbvQ
6/QaV7YKt9+8AOxrPfDGMK5H8WAd+CcAHfC2wv+Ys1slAmAotG/sdgII1QrvivsZZh3NDY+Drbwq
QOL40V3+vEm5oiJrcYVKnokYx6WBCjdzkqPIMApK2Ta2fKwOikV2ZJvab+V7uU09Xtlm3RhKUIA+
LE88dh5pVAIIYHdYZ+GpteeNaYPs1M63s4sCyybh3FFca8x5G2VGOOsmXKtdfRfuBCs6gaExtvTT
h7oveM+3lbcrNsaZc8sOOjveDaAfJWmAc9MDeluDBekPy8gwyJ9YPJnsP4VWZo9c2FrSgTNbupRg
q/awRXe9+3Pcp37/Xr/rlogAGU+83O9aKA7whXPXmAiV1B4zL4tr3XvvTp/GHtNPO4ArVKuywqfO
b14ect6evH7DXNpkHlKFqhAqlbBJHvJN5LRW40x2dDAtD9rYtdO5YGnwPyJX9Ar/9fb1sr686gIg
QUKugPf1cnkpOEraqYFt6cv8Tj+94CjbwJV5uFjnXbnlfs6VIw8znH/tMZGqxb2YVsvnVI9455+o
DQ4MrHVth/4MVqkTddCZORK78G87unJzX9hlQrajk5kLNez2duWRxPr5qPkiyAc51/UKfBffclH7
wbSIIl+dcJkkVxFwkjjhdrLf/8qPihM5gpXbpt24w2e8/Yx2/X7iaYOsFDgv7TIxBD5sJVET2tjN
e/qJ0gaGGA7Nz8aV7NEFvvHloed4upLiYZoA4xm6aKqIHiZwtA5IUHkJHCrMB9R3911Ru7e/mbLc
9Fd7/8wGEyzDjIJuEeO6mGzVNg+te5K2k316fA+cwENTxDLu5O0xfvmlW9MHdSIr9PxoHzvqnfn8
wiPQX0kL0MxDqx0zIsg32YIdjbWYJLKMnVI+V9NjBjJEXvSsPG1Q9kO2Z2KO+noseNZIChoKUFZl
6uiMBXC3YIQNjiFvFmAFk4dbCRSVqNmiJoY5m8tdL5SJVKaF2th5BG7OeDNb8odqaQ9ovJYYD3Hq
A0SonfkeWOTbn3T16kCKiec1ZD8V2L60HKl1X7eT2ICccyCb6j5E2uHqJ8GPRe+2qdXFPLO0/P3s
4ojFPJbyEZZqd1Dt0iZWYXK8WTWBUUEUMsH+pbN7IO6zIaQZvlc9vEToEAYKdBa35B8TOeFOQg4B
cnmQmS50bpeeNAUK1sOEyIPitF5At28zA7XJld9Yu4ZQxsJulmQdnS1mwVKSq21gYMSt+xodahtW
6htQW9S35BBBFcPtdpF1R60Sct7GVuakMGu7C+8OAERFlIQw73fpozlFoAI1EJEG6e8nnWz6zvRi
KAvcDoprbullLf/aYcWY81nK636EnWkn586g2JVsCbbk44x8pL7pzpoVCS68dAFkTmwTDLLOwCMZ
vKYG+/MrQGWAAoaMnJT5oj0UfaW0RODox/aTPIZ4dB1ilzjTl+GB6PpTmS3lR+OGz+IG1CZfsWcO
nIVYDV28OGSQ1oGgjGWGSEM1l6MJvyCf0c9+MILa0jWXyLyLiWeHOcKnvCZTGcFOkCteBKwAIuyl
TzC/Xk6c9tDaFb8Ug//fJeZoiVNNSQhUhuxJgI4JhheoZjrl0uGWhtdG/8oazNdJnORtNYE6t8rs
GnANK/PQwCo0nJ0G45ryr0myoAyXYhrJULdl5KKX0XWyTeSt/M/niJcON4BzYAdAAseWvxvk/EVS
BAgkI4EWRwcUPuc5vvIBwexhAG2B0gB0WJlQzdF+wrtJwIMRSIQJcEDjI8meYh6Rz9o6ovyFjGK5
GJbhp8sDoJIxRCr1cWvnmSV51QkkeZ52FL87d3ArOzrKpnP7KFi7ii4sMl/OkKfeBJ6lhSZ05iBK
7um92Vo91nADDY/bxlaypQtbzLNikNO+Khdbcd1ZqWFTFBNvW1g5QC8sMAkgMA5zl4ewUJlbDTRc
QusUPAaplY4TOnZnH4k5pfNq1PvGjFpb9PWHyOndxBEylzpPk2983/Zn/fMs0//AcSwmmcCb8zbD
DGbS4mWCryKANNPCRTRaja8feUMYaw9oZHUAcsAU8E1sR3SM9boKNSDIZd88ie68DzzTrhor+cRU
ko8k4rZzq+FwZo4JvVqpFKrlRQvmFYwpYUBf4gHy10otFx4xEZcGagFBxRycbLVDH1Q/gqauB1Jj
ySdOb1qdqzwsT5LKKg/xb+35tn9rz5EL60w0jiGt9bmA9d4GFYub3v0cPNEO7okjPpXfjR39um1w
5Vl5YY8JTGHsxbGusKDUvI8zV4COsgIN8cAqFA7Z95olANYBrwAZAISVl097llYq44jTXixbe8r3
TYfuOUqg32XsdDypnGsO3wVcdGaJORFlQa5nQYYl/ZiAb2yn+5p7uj+JlVVtRiv0M2snW2IPAv2e
18Ve3ejntpkAnZvGkDsTtsHRakmWaQen1B/c371h1Zvbn24JBeaRd+EmE6h1GsoZjSrMGvwoDtGp
2whH4aHlGOF9NSYeuz6P4qaEP9D+s0ApkOfobDpt59CZB4NeS+7gkIFutLo8F1lETGd04HFIQRio
/pi91oZgiWhBr8cdt83mI/LKd/MoP0eP0z5BkQAs8TyQ5FoN6+IHMM5iyqltTIofQAIKeO17Xd7p
gjWVX9rkFCDPpl+q+jW3d+gcKxokguXXnnBuo2vezz/B+3cRmA3Z5HM/muA4QZ0n2U4Pui/tiT/u
9a34nW8HC9Anb4DeXeBJu8aKPcMHptMfT6b1amx5GnRrp+3ZB2HVmeq86cVpwm+Zzc4a9Ae15GCL
16o+wM6BJERHKQRCnUwMp01cz7HYtPaAsgRSGD+3+rsIOUy40Juqm9jpN/O96PP2zuq9dW6Y+dSF
IGlGO8Iw6O3mrYi3rmjP2K71csbHlRX5tzfrWjZ4bo/5rIJYFtCJgb1Ogp4BOhdNYMkSSMRM97ah
5R+6OhX+rig7rUGEqe1T6CjZIuRRJLsN9moMbsfeQnMcCtpK9HXb3uqNdeYZ2+cF1CtJhhKe/Qh3
bW39wg2CXTvbSHod0eotwjsneB7KlxdJWQrSEOrwsE82BbQaVPR9vFyzJcGq8t8Gz9xafnjuH5NO
gZ8ac4jdEim91UFTvfkZdvecNVypIJxvA4O5G7WxzjELBRvJQbT7X8Fzthd+QMDzTvkXbdELS8zd
2HZKq2KCHXHY29r4mkt32cCJwLUi2YUN5g4Ed3gX/mfFvGgb2fKucHIfOKIOEZFuWw+MDBv5TX28
vYh/qjnXka/iGAFqSAK4+DIutDpLO92Aa+aTvjP2yhuka+zWuh9Qi1Et0avsN5ycdobSrrgRHenj
X5Sb4PffH8B8RVonKQg68RUlyZLrQx+6EbQDEs7yrh7KaAGiWA64pfJn9c/yqLYrDWFGLdAeIVqB
p4tlcll9l5W6WkkVtL7wBiB+FvMQmWMm9gSO6D76YnbyHUWWdBffC07mZj7d8ka/1rOmM4PMyvUJ
SYLIhEENCYY1UevtQ7bap2lTbijvguU5x+4AkCiITQBbpSsGru72LtQG7NFStx069pZuQW/1Prj/
qh5Dt0PzKj2A1YyXJ658RPBVYRINfYAFbb8cCGcfMU2bIKvlCcTIaF5baLs6gza29u0dsdxhzGfE
GBKG/lUAZHDHMhtCNdK5S0wVLaK6cQTdb9J3QHJnzNZU/SkqnNvW1lwCIgsNeQJk7hW8qM5UfW4g
WmXrmTg/6V39MuGT/vNqJyBMf40w13bfDUVZZgAO0rgB67m860DyAg22zW1fVlYOdHYAFQGpssCM
mdu6TgIpKTANbjco9nn1YAx2jUFtqyjKU92Y5BGMxvVznNUax/DK3QZAG/IgABv+0PRcxkU3REFP
hLyxY3EbEreH/iYywORYp6BottP04bafK9n9hTnmpFZDuG+oMNdM2Aiim4LvIqkblOAcCV/ytrGV
AIE4DLRGoC8G//5k32cxH6pm1YNYDwW/ejvkqZ1lPATMSpJ1YYFxx8gyrYpAB2E3lWRJ4G1vk0c1
P5btyIn1tXU7d4VJWyOKYxMsBageig8theRnCB6Iei+VudVl/6ISfOEVE/OVjonTEuw3dj8L9SmP
0tGFViUkHWfzQSw6mePbcv4xpwY22ILAXqQccMlchuCU92o1aTAHrs8i3zbxN7eGvrZ8KL7ilFBx
MAENe2liqNMxn+QZvV5MSWoW7Tc0dfLpaSg4OcFaKmKeW2LWDnyfUjZXsDT5gZ//nr1u/3NG38Jw
tUf1KbyvfDVEYex2oK+dHudGmRUM5ABzQimMkmST43gS743BUXtnih6jgfOCWttUf22hBne5lKQf
kiIqYasbn2K6I7xW8tqbGBjxJQsAOBUzmSz4pzDmQEoV7NoTSINENz9S6CFZUH0pdNyNFDm+6SDH
rzn9gbUwPLfLZPlTGI2omcJuHDYYa3iDeJrDl9Rcfj0b7AASg6AeJDKGzs7QUzCbQHEYXa0mdILR
ydocymBWK77KHahUXDIeiuphNn/fDpB13/5rlX2j5XM6yO3iGym/q0x7kxvZJW3x/r9ZYb4cLTOz
yil8w3PTTysk4Vm5U4jAOS/Wol3ToaGBjvif6dbLCAzMYmhDFc4Y4u8y29D8Ebre1tBYMxri4s/b
Pq1u6HNrzBEvR6rUpTGsYZJE/zGBfWufGhmIsnMtmG3MZivuiK1330mhZmtFWx6MsZu2mBVqXVHI
Yhs0A+02SnLdoU1HXJBjfd/+iWudUiD0CXRRwQejobt9uSCQqwK1qz5hx6SyO3RvPR7ffSQ7CZRM
aP0lG6ZVDz3Y8DD6JQ7HTgHLC61R8eo/ZnKfRc1WkNQdukYnTQycyuTNy66u4fkPZLbWCFoxtMTw
A/Xj6CX31A83GV5oamcHG/UJevC7CKeWDzDw7ZVZO6vO7TL5KI0MuQ4S9ATK9K1TjzmvqLMWief/
/mL/LMEo1URNVRVnoYwjQwFmsBscI9olyX0wWGbO6ZqubeJza8vfz6wV1SAkMgaUMOj8Y2qWuvmr
Zr7eXrElmtnj6dwGE+16T2ZaV1gxIfOS9FlB/SZ15OnxtpW1jhEmHEA/gZk2E5MlzIcJK5qPeQZX
ZvmVhobd1NtGAqMUKoqar7c7FXCCmlf0WPPt3CjztVrwlxAQBON4Gl6y9FnL8Fo+6rxXyer9hXtL
00WMTS+A98vPpALLEk+zhBPewcabnVPrx4aLr+VWx8AlqPlRS33ktS3XggOEa8YyBY+nEHtrxkY/
5DLBitIqdWMw/ZJ2eJ0LndNTWYv4czPMTiY5CcS0RnxEnT+XILhrrGGe7dqYLFFMIRjAyTbWI+XM
LyZShEZvqfgnIKfOHlNMzmE6DS+lQ64kDi1Fw86U6FRmJSQaB05axVtTJmDkKFBCRcSaBuJD3H+k
vd/wqG7WEtPz9WSCRZCNchZTBAt0oR4HIkPDtPBbo3luogH6tDLn863VTjHQ/zdMmP0NgEBHggz2
lCdH3WWe8a6YTvDUerM9bdFf9NrJub3Xl0ViTxQQlCwDCyCWuxoFRmNMA2cnLOqZ8GtK6M8iUzkm
1or6Cyn2f20wXpWzJKamgKgU/fZxESQb9hIaGIWlboLDYPeO6Ih7IKE4x9hqfCh4roNbUwWujLl3
aRgMOVWQ78Q1eYuDfCOV+pFEGs+9Jcavl/CvHWbTSVpJ6iaDnSiPX9r6Je7NrT5lTitPIGR5G2fB
l4f+qY2pG9LWqroYpLrZy+3vuOYsZhGW2U0kr8AhXR5rkMBRu0XWBcL39zS9y4xnUeSs5+p3PLex
nD5nN5yCZ1o7QDAWs//2uMdQ9aNgx66+hRrO/NBvh13uZf74IX0HnH2x6hx4rcACowHRxjo3kCwk
aY4kT5vBVjKksVW2lZUHAaeaJF8bAt4Y1HSws5AEsUMdk2Z0kz6CWMl40v3Slb6EU4Bj0w7vIrCl
UwcC3k7si1vSW/Nkqe/AWu/Il/gVvRIv5sTVyoTJ8mMWInvw3yxTuZfL3cVGCCXUssO20bwS79Vt
buuSZXjSHUaFEyt0Vac9KL+kbZhZhZ/4+gvvPllfj78/YTk9zr445vWmJtaKDq2VnSm7MiCMvMfx
9bUPLzEiiilHUYVWKhO4oGaRarFcvKy+++a3CQLLGOXC4fft/XF9kl+aYWI3BaghEmuYyUyrHX6K
dBuUx1IerQksP7dNreyTxRbeyHhConvLjm+mczrOUQBbIbTks/57VvV9J3+iCWLrFCxXOrUxQVCC
qPNXp8eOMQ1HU2uduQGUPyGekN2P4b9gfr38UcwhrLbYLoNYdzaeoW6fti6o881pO8WOor/P9YaI
d0r/fHsllvC4PBlhkyzcGaqMxWC3k9iYU6nIKFTmRHxIc/0pSwzOYl9nPJcmGLeUKBXGqYYys1wo
bpPYVPLF1BGqcDsJu6jgkbCubogzj5hobXsTVMctzCmxaFHMZULRxJrVmuPVarSemWGileqVNPYB
Fk5PpU3YemWC/hTI2IURU0Lb2x9p1SXQjeCUgdzTlSpISIcoGSoEhoRurVbrFpSmQENw28hKogjM
P0SDQI+Ju1hUmIXTiybrxhweNdLvCFAt1HrxeokDkGYPVp7YkW7J8ua20bXwg14btiDoyqQrRU9j
HvWaaPhYVY5R6ka5y2jDuZnWTq9zE/LlASnUYKOpY7glxIktYFgMvJIoGCnVy21X1gLi3A5zF8R1
ilWtYKcwUrwdTqhezJhriEq3EzjxwDPFnPm1XEppq8JUKhdORKyqkYGXt5vukMVft72SeV9oic2z
+6UpUn3KRQgzCpt+ssCISY7dVnVNWz5hMNbOncwCM787+ztyih5fEvsldHj529oJcr60zAkCTAvt
xW6JzL5wc5Cfz6VHAfrQpL0QOoLwfdvnte12bo7ZCKA1j6eSwBwmyZ4FeUZRGCOrdYWi0G1Dq6G5
YGgA/cQmYKmLJJSQFKHvO1utvVk5VOqRhJ8zL1pWV+/MCnNSmWac5Zjq7ew49ykZoAOpWXGwH9vc
rch92Hu3nVrB8i1EgH+9YmrpRV1XRjDAKwjUk99GaOXviiM+KNDjtqDNVIW28AqcyUa+q70OQ3jh
0+0fsPr5FJA6olULdhr2ShsUTRijCf4KyWClIaiLVWjqcGrdq9vizAgTkuGkR8KfRQ2AhxTlt7jn
XTDScjCxVzMg/nhqogEHRXDmQJlT8L2MAdaxEE51eV+EH03oG+NXrH43w0lPdnp1DAU/FZ//xfqd
2V1cP9vxAXhA0mjZ8S2EbaQWMg0GMqL88baVJQpuececK0Iz5MMcwEpd3KnlL3U6yKheojUcVoWF
+XOIEf9jBptlpu3vejKfbISMmokSIOKi3ZnJRzwcw/ZD493VK3t6gVUv1KUYeAHDxeXqDSi1zJ0M
K1WwEEUqXoZmY0pOgxRzboGVOhlMnJliPlSYZjI1CjyFRqBWnyTInm3i4+wLR/UeEir5FlQue/ND
4iCfVo4T9FFRbUbVEQ1BdhCsaoVeCWnS2V11JMFo6Y0z95GlSiW6Fm5fcsh/V3bzhTnGyQ5y2wYF
hyqGlw658CglG0nghOIKfly7sMHE4qhXlNQibDTaI21toQGT1BGa5gNUGILYlYbfneo1ZC+Sh2bY
a8V9G5/a0OlxsEWc1V17UuK3ECwtSiKaweqmQOZVE2aawl8nvFNOPb5s+anaj/FhOHSb6LH3csEK
NumhuNOtXfTSJvbtjbmSXFz8AGabFIGA/laKHzAGXjB6VeRE5sdg3lWRwbHE9ZW5aBvIjGSxBlOQ
NqqTjahhlFf9jrxf6eEr8ZK3UnLibXhPreLQW/Fz5X/yoEU8Z5m7kZByNGoTXx6aL1R1VHDBNbkb
hz+U5PV/W1bmVsyMcuoKHb6Cz2kI9nW2m7LHdnoKYt7FsewI5mQ9/4AsBBgSc4qaNLDUyIdG/dGl
nIR6BfqFyUwViD1QapCFzOPyiGvVSg5UNesWhRItOGGQaMy8WvHmYj+NDpxTwghiely25pWTB5P7
2BRgUcYotspUCyMIiFXZiJ6X2SlOg/NtHEH66CedacnUzQhYpVI7NPVNXu3D4ShE+xrFA22vK3dU
e9fpw6LFLU8hzik/DZykHNy5tai4T2ePlo4x4+WjWJO6TUiw70HRH5PRHVrN7iDh246vEEXBcNun
3PtZrttGPllVCi3ck9GJ3hjZJh5MoWzFvBNwJUah8gtkExiZVBCIMTcKCjLAz84a8gCcgIAhl+Yx
TW1TdGutcW4H6doKn5tiDtuSqlChkhdT8SHWHRDxKqgcxoJDQkevOCf7qjGMhKKJhf8wmnkZRuFM
+yxXYCyDYPKYz54o6FYnvQv0UPZ3ScVjX125mRdD/7XHHGx9O4FUTvo/0r6suXFcafYXMYIrSL5y
0S7Ltrx1vzDsnmmS4L4vv/5L+MY5I0G8QvScl37pCJcAFgqFqqxM2EukNxmTQpr6EjZkNXf+v9jE
CztcVFNA6FM2hK3LCJysyVaW+qsw1tocrUvT2lqzCEO1sJEaI7xiiAicD74KKamRFYANtnOV2pfD
chvPP6f2KOXVKVb8P5/bRxEC1M2s0IuGBH/9Z7kJwr/Q7lzVCNypfJ3Qw4/IasgF3rFw71/Z4Vyx
VDTwXoMb083t05gcU+Ul7gUheSFQXpngHFCbNTtGR7Nz20CHttbgEl2Qoi0uAjSuKDAiXAFqce3i
6qyRMI+wWXrUvbf57PVl9JxTQc6wuI4LK8w/LhL2XrEkEsuwAtZERwO8uCg2911atA4u4lMpslVg
1zq3yv4uKx/iEp6CMun/ZIQfV9eNQgtxQACzMBKAlbaDpSPyCiAAgr3iO05WBmSoXmAlcmecol71
MCTp3V/HUnEZc5z//erfVB8X36Ouk6qFkHQH3oL5GJODMSXuUICNcNK8Ms4PWYtmQDTgMS6DodD0
KzD1j5HiRX3uGIO8DoZzm4j6BOwTcVnB1Y/ibpEcoLPWlrC7WfdqFedqegjDfdpAO+0INaq+e7q/
CQvB9soc+w4Xe0ADuc+pynwyHtZ9bDtS/J6q6yARtLdF35M7w11vW01pszOc0MeurvZZ/nJ/JSIL
3LVRVKFtjTIsDPpHkK/VVhH4/VLh9WqvuChB4nTGpBH2KjXkF4tS6gBDAipre3oce8m3E2s1Qt2q
bZ7tUCSCIzTOBY8onDGXMQQ4EPJLFtROhEPenbL5sSG7kdqgvNnnkkgHZ9EZUfXC1Y+ew03Xoamh
AKBLUe9miFhB7sc6BZ4KcoUgBf0kz3L79/1vuOSNmoaGD+rMAJnp3A5bo96Uow17nd3/zuriZUQt
rFNyT9aEG6ouHLRLW9yGDi2IJaokxpzzAdDEOgTisvw0j8H5VX2ufxWCOtQCMgzj4hdL40KzFegp
VXKY63/JD/GbeU4epr9BZl/uTfS2fc/YvhlPwukPhlHlo8mFVZ5hujTVNISAA1R/zoU//MZ8gnHU
t6BOiaBR6P1PH8/g0n5LKQs5H2ELjU4vB688xFQS+myJmCGXLrnLNbEPexGyIgPyAy2FnUwDOiDV
99EQu8MkKhCJzHCBuFOiWstaZsaA8tiwo6iuiar2CwwTV15hsKB2sZbJgipEx4xIYBe01vUHfckP
ipfviw/9TIkj1EthJ+ieQ3BxGJRBcp+wj9Tkb+Gn6ZCfLcjdJD9e9y6Ax9Lf5V59AcLUfkoFWZxo
P7n4jLiZ1nENy5r2a7DeVK1xKvn1vgsuXumXvsEFkH5KFElmvkGOGjCXPxWn3cc7I/e6AUsqPubd
+Jh4Rumoa0v03BYEFIMLKLi1STRWsI2+OGBpyklHI94hYDMI/R8yYAWmIEdawDgR8OWrBiM3/mYA
u/aeYMpiu2wVDDSXMd72pyzdJdRPofuaNV5Mz1N1zINN162ryZOqB5qsBdvNjvS1N7EfgDEAzBug
Mc2/aOZxDu001zEXONRO0gPqWhruJDv4tiAio5iyjog/B35W+gLLJtvNe6a5k1NYoRUDMAAOVLIH
rrKtM9A0bZJhGydHyT5lxaGuPgptXZtvtuH0auxIha/JfyvKJ8EbxXBkyI3bjBwnlH1oPMXD0aqC
zdwnrlm+oEqiSh9ZUXs29O0a8Em29c8xkt22PYUgrNbLjQbVjjzc9lD9qVG+aA7NnKBR89MCB6zU
6u44rRR1Q8EVm22NaldIuV8N21xaB3RL8tlpgaK11mRa1/05gTiRdjLC3Alp6GX5X2G8DzNwZSKr
yAA+nB9TespVj6groDpLcC3kJ5pt6bSSW+Sr+VuG+YFgQ82NZb8V5ZPWoiKQ79PpKZ0cU0k8q96Y
1dlqV1miOWV/MMiOhk+kOEhgCTPfbTT850NS7yFkjXGsrVk8Z8k6bz6D4QV9k9w+m/2mII45rRPt
lOP8yNCPIvGvRgc+8jTMq95U/Rhk+9mH3PwozNhFS8RBUpSQY2S5OhS56VkqPrWp8aDa7SBhaUmI
7QKLXqXvGsmz419qYbh6+EOeHjJ6kkqwF6ORovaY9LBWcD8IMr4GFZioV3P7u4Uchn2QgxPKWH3z
aiVfQz04UXXoQbDc5ntQsef26Cb9KtT9Rm62Ulcd2nBaG+op1QZHLqw1VNGAFlplsZ/Zor7TQncN
hHKAxmJEEDK6IEm7PpuZEQa1EXUMjOMqW3Nbr1pw08ROeoA2lezIj9rRfK19eNgZI5CTKFe9zdxQ
+wfvOfiXgJMH4OvafJUaRVerME8Pqae6g5u4+akGuaTzfiaH0Mt3v9A4em980XDJwqzwtWXuYJJi
ImaNS+0bHhT46q5y5vewcjKkru6z6ZvH0m8O0ybaml7p0bU0OrIXeqKbYCE+XG0At/9R3xQQIMTP
UBnfC0wHHlkjGA8gu3jNHdxwnnlInA/7r/uR6TaFvV4+d831ZWJNsol+2RhCOfJnqfpNWTqdJlof
+/1c/LtaH3fTyUk2VKaB/lXmZA+6q+2jVYJ1Vl6/bv1g32w6V1RSWmhkXa+Nu+GyCJoBrYU9zd4q
J9rmq0oHawbqj95ne3xI14Y7CNJm0Sq5rDnVahDQMzc27Z1mrIPxQSiqvXSLXuwkhlOvj0oEDm+S
1LBBSfglG5tZzrclbZxm+ETHybPT8bMdVAd09YkDtRB3UiDoEfdPSSJ6YX7TGf7/Pyqadtc/xbZT
tbRZSx7J4JMdOdoq31IveQi8r2Q9evMzbjUHbRanWVlO7w6r1h28nUGd8x86MeSTdAiwkW9CZcIj
+wcpmlJZDZBGTfVKxbhqheDamEfhfMTN94Whb25jTEcghPO1ZTud05JAoQWFN3AektwpJV9TV/dX
c/uFOSvcmVR7bU5HgIbdOnYsTE8hP3MKus43wbnYam4+OgWaVyIOZdHauBOaY/TDDCtIpEnFU0tf
SmM1KO79lbE/ceUv3MK4A4mKpdTIHRYmUVnepkmVvauSRqg/FlNxNDua/pY6OgrqmDch7tsqho1B
yQnSWf6hl1DAZPo5HdAOXMtgFJQx2lLvVe3j/uJun8ycHe6hN+sqFE8ApHdt5HWeMq7IOtypPyTb
DQ/WOX8u98Yx2RpuI0JC3j7LmGXQXAFrydTSebmZ0JztwY4hUp5uceq2puy8Y/zD19bNlvrI0kTE
xUKD3IfswqqL6w4GybE9xKgMr23XeDJ/DmDZjnbWg7AccVMY4FbIBVbJmPLBjGCwMkAPVLg9KHOc
GpnaCvrXIkqG28b9tbXv4tbFM7fL06KfZFgbPeVkrftfReo0oDF12ftsXpNTg8QocttPeNO0Ed1b
iwcRbwFIjAA4KfOt+kkpilydswHAKkBa+83AqlgGEaVci8cCctEKphOhBMM3EUhrmaWNbUWy1f3u
1rJLfOlQ7cqv4NH0oRA3P2SP4aodBDFg2XcwloHWBUv1+EsDg2xdCGVQWAUtof4EYP0q8NIv9QVD
m2516r4Ex5Idu5ugc2GPO5aGpKZtFBVg41WBZGlbB/hTN143mD0ZwEqE159gZ2/xB8x9LixyyazZ
BSnJJKzQ+hlCuQt16lW+knqQB0JXDKoNpwmMVtKWgsvqN3RCfpY76SDSM2Bp682qMYsL0lEbO81j
AOu0bKxCY8EoPejKb0skT7O8yAsDXAgAsmzIwhaxvB0JUN6FU+nUpbL1nHeAp3alDbwLWvl16tBJ
Rwk6coIRTe4h2oQlhdKh4agkgBxLdRrKYZtYmqMM9dkyepT6JEhw3/eC2zSffZOLn8sFkD4BL7is
stuNbMnP4XN2CrKKzuXmuQRZqfUrW82DR3fabnQV4o3u5J3/GAFz/RNsLnHTJH2sUwM7Br7gSv4p
dU9WDPGud0joCVa7+PEZmSOrcuAxx13ltDeqmDaIXzN6XflcPoyjvL6/ocu3HcaOFAtCJGxw/jr3
G3MTz1MWkUGGZYAN8KF7WBl7DZw9P1onfDF2EHoARnJVC7KjxbB1YZd7r9GgTrS4hV07Vrd6OR/Q
pXbDYvIjEZ/Z8i7+s0IWpy9ugZ5OxtyGsGTZ73H8pov0kdkJ4Y8oUC6AvAA8gKSVy57NpozCIazg
kqGxblD0CB6hvjTkayVPHzIR3GNpNZfWuDCYkXKOmhTWJvu9C1dFK8I8iQxwDkHM2BgVZoBYZ135
C/qs9z1uKXn8pojH6wdAHZM7wYo6aRrp68Htza/G8Ip23cQrTLPYoeiGWlwJI6P/f5Ys7qAWIwiW
zQSWYk3uoYoYoeKc0GMW/hUGySpUNYBL09bLe/t9iHNwQuXtm9xjmsGwiocgbQQef4vYReAABxBk
f5igKmDd1444hXql9Tl+T/IbZDa21wJUBHHywwNASiiItLLgFbt0xEC7iXlC8KoDQcOFDz3WdCuq
msENA1CVmIdSyzBd4xeN94dfVGck+UBU4+8xpA77DhcHrOqTWldwngH4khw5d8wcOjiJp/fngaYC
WzdJFWeLO8xTKatTT9rEVVsd8lyvGQQ+QJF/f0G3FQfOCtvZixXRZgC4hGBFyZt90J9Gz14FW+04
/GjBhpzu+ufJmQWvG+b2V1GEM8l9rEBWYtNuGiDUgHREfbhujtNwrAh1auLlytrWBO64bNAEWQ8u
VKg2cAaVjsSjkXaJO38MGEdMDsnjvENG9S7YSxaQbhYGZiDdQKXexhVzvZclnZJB12HHBGgs2wXj
KYXojKq8k2HTyatYBzbY1ZLQwQSQ4P5cdBZQ6iE3Bi0b8tRr0/k4J7SkMB01u7yLoOJJnYiuBQtk
G3W7wH+scM7SUzMxImalAfPcfDaceRXvyve89EPi1vtpW53pq8Q4CZTtfdOi9XGfsNfzSSIyDoNt
ram5rrPGUUWkDjdBlPnlxR5y+WGVx7MBdGHijtD+zEGeO3aCIy2ywF0I4VCWsSTBAj6jE0h4FBqC
m+A2a/xehInbBqPVEPbjHCELbHXO2zFBPRZq7s+pZ6zwMNqQt1UBNaL+SD7iFWhFHGvVHF6R2W8E
P+A2y+J+AOcjIwRzCiYqj5foMfDsX/G+3gLGTLb0QXMkDxWoXeHfd47F842p/f+smXOOAswZpMgG
FOAt+kJtyogYh+aAeWSAU7WpAq8ZpHvC5hOdWYFfCpfLOY2mxmNLKthGG6Z3zNCzT3g0reOn/N04
mpErrXXbUXyQHQt86faOxUZjFhlDkAxieauFmQwNtdiXjo3wKbNwxdsvQ1P5MS0PfWOi6CY/1ePX
3L6VFvV1SQS2ZB+SDwamCm0/BSk7SjjcHT9I2aDWClaeUSWhK9mc5I3eS8ZfdlomBwDKldf7n3kp
BuAjg4EP+TuCOefaYzwobdRjwajbQiPdIflpxmv1vpGlEHdphHNf2B7jUoeRSPsVm6u02ICXz+nq
l6Z7u29pcf8ulsN57ThWU9h3QMSVI1D3AwYk6ewy7n6t/XHfkmjjOB8ttIGkdQZLrf0ZhhszOZvC
mdmbRjXzRpTyMNkLJPwN855OQqOR2LGvICF10NGzyA7S38ZueOn2Ij7qpfMOwRBQg0IeCekY+/+L
nEVVqwq1ZmhI5sGniYzahOQsWkAVppztT01aVeHXv9nA/xrUufTaSruSzug+u2qh+WSUnZGg0Qum
7ftmlo/0Pwvjcf2AjajKVDE7u7p3XxrqqX+hZNivwejeOgr1/vhp+v3V/lmYer2TZWEotZozH0xW
JPd13cvTsyYiVVm69i6+l85FCkjGFVlXwYpWf2R03ZcCYIjo77P/v/AHMybzGGZy4gajS1tovlNR
erXocSytQ3EKhR4e5dXTJsUEiILExzzX7eTS8a2WdcZeHErbeHqX+1jgC4txCKLaBmH1/1vqQjAl
Bzqmm6FdcIjRJ8rpKg/RFusUB4/I+363uH8XtjgvUK1UMowa+xehCSWRp0wThLrb/hDzswsLnAfk
1gTduREWKuJNdFfW5yJ8rlHpqdYdPWSKW9OdEq4GCa9F4mLY7P4Clw8WZO9U9OlV6yYzD4aMKJhj
STD2rmCOIzP76VWPpdp2amoVeJkHudtrY/WcmiQ7kTBJChddteioGLPOyHpD0clb2nPQTVi4tzE8
oPJifMQGoVZls3iJ2qM0Hvrir/trXgr6IPLDXcaEzzCkcH0oElWvRlnDks1gXhsljrgkr8LwjwUS
2Zc1MeSJQQgmVMeZMdUQmhOBhp3tzxSt+GHXilQBllZyaYJdpBfHW8vsqQJlEFJaaj4kXQ6cLH3I
axHD3+IZv1gJdx/jkuyteIaZpk/bvWFiWjWQlB2FTJDXGHRn2SmGO2m41yvIJd7/WItp5OUauSt6
AOnvhAZL4j4D22acVD/4ARRLvpH32hOws776jEsAahL3zS4GmYslcxfp0Hax0ZdsyRprMq7q5FxE
6wIza3/Mn3ztJt+8kxffkNKmt8IaliJgIGsdcH9RD1rgJTxrnakVplkXsJDqeBuWK3WsAZYSkC4t
ndqLz/TdYrhYhj0qJYlsfKZeeTOBmRrP/+KDgHYESS7mJgw+xc0pzUcDVPxunEJAxnCz0aPpUQoe
6bi5b+m2qYUvgmcm6gWIyzJixPWpSlKFphioQ1ywJmhY7vv+dxqgaf8g1anbAsusbczsxxQcS+NR
EbnDLYyUWWe3qQpiQ1D1c56X60k0x0WFcZAne6Wvi+d5A+JV0Nj7B7SaDFDXH8AZjQlkAaJzyePx
ZEEDEahKRpB+veqASDmVAkRDXOmfdSStyPgzKjFYZbxoqMze3+OliAJCF4BHoXWgAz96bawoUKcB
jyLSOR0k/fM+o1+jZjlG4UY51Oy9RoTuXzSIIQI2C4/yPE/4IJVItcqgRTHPKvZT86OxSkiYPEQW
eh5B+DJnkxcmoibR0sFD8mOxviy0cHiJXBN1JzNXgOpMdMuRk63a76delIAtGiFoh7F3H7TcuQQC
gycd1WrUDGugQZsA7agIBH2hSDTodqKX+aUJzAW6vGB556ei6kFNSIIxezeL0yMmWmfIHER184Da
u59h9j2qokdIqT5PkKiz08/7/rL0Iry8srmLTtZSqzBZHqYCD9GpqtNlq46e9cj73+xwh0AplKFH
Uxv5MnLYeMycJPuslNY1iCDvWvTHixyEu9ViKyBdOSMHKVQZiNRPvXT09Nzqp8708iLeNNafzkqy
z2ezRzV4A9Bc4cIKiGlsua4QVsJkN80fMtko9c/7m7fkiWhraDpIqAwD88jXh1rSKCrVEmqgNqWY
0/GhrRW1oob80j1zaYQLziSZqQ5CMLghsR5l0j3ZInZ5kQXuQGlanhVThlNboQukYHw9FXyKxZzb
RkIIcnKUISGad71RiTzF4VAjw22sd7l4sCGArp6l7pVGTxjzi47SEVXwWfSGXjpDF1b5l1qEHDU1
WP1mSGY3sN5aqB+WlgdU+H03YK7LV78u7XBuENbyMOZAuLtKRfJ1rE5P/fhez/YjmX9laFIBzfh1
3+Ki4/2znwbvE3miFUmBw5RgXIY0mat1z4mIMl+0fZxbZGoD/ukAy+rtNchvnJk4lelokeDFLjLD
vPMijyrMZtBGE2ZKvDjTcXIy8tUOm1LUF7wd6kNAuPxMbFMvDOmTkprqAEMGavrh9DkH+GDHoHyu
MWEXJiWGt1VkQCJA1MLpQrsJKD10g6DPy1c8bBrSRmXXSNrLuzY3H3oRXeHS8WIdLZsJx7NwxwXx
wCiGEUB/mDCrh4qVBcrZiaMOBHWgbhgqlMN2ppZ7IHwYww+1DAUJ5MInhPow8CkYXAQDxjc96cXO
kr4DObWKS0TG5OJQrKn+Eck/jVhwzha8/soM+xmXZnQl1BMTZtq22wTteGr16nebi0aVF47zlRlu
N9turvq4hZm0oUe9o44ZO8nTaNrHugDmB+WB+4d54WY08V5WbQbWwL+cPYohqoo2uOopqd50FcLj
3e8oCNfScIZLOWPxZWNc+L7NxTVe2GT/f7GVki4NRtWqLGR59XyukycH5H+xQ1vBKPLiN0N+jXyQ
QL+Z78aXTQ1NYmZomIp1Z0H0cc521RwKcnmRGW492liH5iDDzNiuK/JIm1Uabe5vGfsMXJQ3we0C
gl2U/rAQLhy2AeRlE4DX3X6wnTz27RpVK6dHytSKmquLq2ECs0Ax4DR/Z6YXXwdSRzhSzNQYDV5H
NtqIMWhRnWHZCLhqkL8giTQ5t2syLTd7w0K1ZsjdVH2dNNUxQsHNv+RnCshFQIiDTF3hcVZhOKpS
2EmJq1NlHUTobEDbwKv0ybN7TCWBuMax4z8mZsB6AOwCzIpRRt2wIdOB4EFZhimSMUt27TqrPNPu
h1WszYLlLQW+S0tcRJpnk8wkwfIiW3fLTgeFvL0FuYWHm2Z73/2WPpcKsAkAa+ir3Dwg+1QKUjtB
ERgS3P4Ahp+aEn+qbcFtvOTlKjiM0MQDhzO4Va8DQ2V2dlrEKJ3YSe7E01rHLlp7YjoTXd1f0NLe
XVri7v1IysDSPGJBubSaR9Uh5ldv+712vm9m6fq9NMP29eIsKZIqh1guzBjzyRzsdVGUggC+vBLI
4LGjxPSmrk2kWWqiJYpKUJb/nkYUPd/Nzh+Mf+MAmAP4jxUuxMWJolWQDkjcrnwsOgx7+uO4vr9X
tyMxODmYwkNFBKRK+PjcZpUj9MxkamAlQN2nf5WH+HnavUhuuh83xqrex1tzh37uSXXyh3Al7Z9k
D/na+/1fseTplz+CO1RxltndwH5EOz2MxpvUxa4skhQU2eA+WT0ONW5c2LD0lR5+DMroYODo/jqW
Yh8a8hBGMDTAJPmSz5iqyQiebRTw6PxVZtGh17J9otEVBONco7IcSwE2777NpVxC09B0RVULih18
JmYUNR3A1w2bfekp8gPFtVFlhdPUoUtKv4Nmr6jmw7aKvxcvTXKfqy/BelDKiBhVZj4AEeeqQ/ar
LxXMeVqYVM0E17BohdyX02uTagHBrk5FWbitPn4GpdRsoYb0UfTyD9kOCz+I7QcQCYg0rZc/6D+b
y51ASe6SMS2xubOpjGsZxOxrw5J7LzOlz7EIfsiFcowMUWF+KbqgYgjyaVTxbHQWr6NLOGfqVEos
Ig97PF60MXHmGLLLv+97zlK5C1BGwEigLwPtJh42po9VMZICq8tUcpQT4k4p8QCwXFcS3WfJj9bC
aPUY+kY4bUKj+3Xf/KIXsdYU6p8E5Rru3iF939c2QcojF7/aJIPjxCs17HGxfmYSFZySxS29MMZd
PeClioOmMVEaUoPnkryB+X5rN+HKkP5Nbo8/999lcQHVKKqWkhrLmiLw7crW3sxNZKfmphuLE21l
r45aENuItHWXekiMXuu/drlDmeO/LGuA3YiWGzWtXWoA6F5VTm+nx3Ga3ChRHsM+d1Uqb0Cne85K
cjLjoXWkNl1XSecovSzY9cVPDPICAmFQ1Id5SGQy9Wk9dOz4oO6cRisb9Hm6F6AJNH3dd6bFg3ph
iVv9YNZ2oURYvT7+1DUnSzcpeijATAQYJyO9wHUX75ILa1xEKiawnGlsXUAeO/L0EaBaq4QinxVZ
4YJPNCSGZKTMk0BUPfi6gRm5VBJ8osXgerEU9v8XyZLWGl2kTOwTdS0kfNpD1BFwV74FdeTrJPbj
6DPPhdJWSykaqFD+4xg8NycFkX8FqU48d4x0pcXxFjByV+lzvzdB7tpaaI5Qb66C577XVhGkXUEI
LkshJOa29/1GsMe84l1bSSQYM/yQQFY9DMm6VhOvS4jy3TezvF4NzxMow9igJ7zeZTNtSgP8VQg/
JsZUKQFvRbq+b2J5Jf+YUK9N9HUdj6GECNf0Ich0ogPRo7dgngVmFgMp+ccMF7ULrS2sdsJK9Cnc
1k15VPpnJbcAvhEO/LE/dZNmmBg20VUVAwX84J1ut42kRTaywrBzxtGZjWdIWBjam6l/jPOqC04G
ZrWhwtJ1fhOt7m/nUocUINp/rHP7GSFfbvQaC1VR4Sr0JxLtwLQxgL+n9tPui+CX1E6Zur0K7N7g
37e+GM4ujHO73JhD1dXspV7ENZ597ozR3Ljzwuw1h3CZJPDOpTrp1Vq52zEMozLK8NZ0o/nB6P0S
YHyjX89xjbzqWZOeU9UbRQN/i47EQMrsQGgqfzdIdjrIdgGbZQCqg7p3CDqwuSWtOyzx/m4uXkPQ
z1MwXgbGDv709ZORTYGKN7sB6rMYearU6esUL4xZ/8C1JQgpSwtjIyI29LcJqM+5sz4VoW5IeoGE
X8PUS52kf7WV3UPZkcTOrBqv99e2WAk2AIU0ZbBkY3SOc5WwAPOfbMAcEIk6xrLKQ9tUhWe04bjF
SBhZd0T71cYV2ImtrvC00QqdMpjPGLAyBLFhKQQhqANVAL1dA6Ws6xCkZq02IstKXZraO72rwD1j
HlPhK2vBXdF/Y49ihh1gMz/Xdloa9hBR61HKjJ+t/LPsn4rRA0OZC/RYlPuNJLG2xf19vv2qsIkC
HTDXEAC/QdZLlhrFBQS9XJq5SnOOwXNQkG0xBP+jHfY7Lu5jU+1oKOco7E8gXerOU74y51Otv/9v
q2En5sJKSTGfHVlYjZH2TmTlTqacdRl97Zf7dm49gu0a3BPIaYhl885ZxRAFk1u2mvQ89E+5fKpE
dHW3h/vaBBe7IgOErDYzMZpfoblVai8sAEb4PYt6Ebd3OMa+ZEhiYrYHIEIePNI2rSFNDIA+lk9h
bT+DC1NQOV+0YOE9hGofDjIPi9EUGgUxZDFBzOS29F3XBPilJR+2UB81MaUP+nB+BV1UTs343QIw
XxttpQVQZAhOeSySFRPZ4RJXdcyBGBxQgCPQpGZs4OZrmKIlpQvWs7RfaIB9c2cCtcEXzbsWiVtJ
UB+r7ZNa/J0OquBi/K5+XacgeFKhuEIUC0SCNzRPRDJLeeyRgpcHzHVsf6qhY3qVH/xs1pOfObLz
dlR32srwMTU3O+8ZENv9LvTwwHPwhAXW9DPwQ3S7p7Uo3VvAUOGn4SPqEKRjVWJ29C6OcI0Zr3zK
kbl2BibCxxe5C5zIhHRICIhdcbTt3zqhT63WrRL6JPfNBh2gl06FBA2T0AwLhK9K9GJZOIsGQPm2
AnE8GbGSuwDqLg0aU0UOGpB0H8zdvo6VtQYKjAnHcpoFY5+LWwCib5xKFEnh0dwWFEWaJAPo19y6
mcsfkxkklpPNFjQfizRt2CC/og8u7Spjk0sZJu90vTedeTSHXViFvW93c2o5EHZipMSdBcigTEF2
FqC+9WgUvS7Sb1raHjSSIF5qgP5E5fF9wdxDJUfH9kx46jhBInvSPO6suDiMUvtXHgtpT9hkAu++
aMGAqRya4rgv+VTEjMwxtFgOK4GaB6Oe3qB1B2hvguR/8urKRoUpW0nVsAY4U/R12B+/MQ5fgCiz
Bi1MfpwBM4mQSJmRdY297dWDvJFke2XKgFYbxgriKa8zqAXiEvhqMGKWoQDcuhAbDAQGBSwzuLGB
gb4+HjnC4IxxONxw4dcAbTC1Eb1PFqIcEGLfnRkL+Ba+Spf24VhpfYCCcuDr0bZS9mPud/nH/Rt0
Kdm5MsO9Q2zSSbJUYxvlN5Cdha/al/xj8lCw00Frt75vbOG6vrLFnd8xj5TWCGGrB6HeGDpxdbIt
/76NhYcV1IDQHNZsHFqU/bgv09RzPNcNenW5Ma4SDNc4YWgrrtkq07q1k8TJjSHx0iIJ8ehoxwdg
6FHEUgZj12TdU9/Ok+AXLR1LzWBURDor3PMdSy0OwFhT0hRCIb/R13Ey6yGQpcfOHtA5Gj3B8peO
Bc6DLrPnHWQMuT3W+gYgA/a0K5VAczDxdbAD6FxGVVH96GNCwXQgn9pwNh9UTT5SSzI9OieC07Hk
uzrSMkRrgk/BozaHNMrKGOwebgr5uF7fxuVPan0Qc3V/sUs7C3AI02tm35yvrgxFrXWY/Uld3Rp8
dUy3xE68qNGdVPsRjvq/ua3hVUzFExEPMMDrMx8YVjT2QZQiQyOQg7L6TJPdkGT6i2RT1WsTEF46
mLrIoz1ggji2MU3QCVdyBRxUJq1fRi3pwBwqmfqn1Yeal0ga2EIqPUt2cjXlkZ/M+EtO05LmpbBj
xSuDMqrB9dtOfjiT7FUlreHrbaG8yK0u/a7yplrbVFLfjADUmmk7ZR6NdHCAxHqGNlcQRE6YWelj
F9ajCAu3dJgvN58LHHMPak9aY/PbWfEqVfVT87Ea/xiFgVODsWmgjRmQhb/S1CgZQxPKepiaHn4N
IxkfLbN/LWhbCLrUC80KWIJqNKMfITKw49cflwIBVA/sWV2A3zTJvpoJwJw9uObCES09XzV3PcbC
S0Xgwuwtyd9ikBLRgfm00QfiMaWW3poBybCLpH2du/NY7kJ6aCUnkV7leqOIHhkLz3kg/wHLV3Fs
MKvEd5a7oiszgPBwZNrXrPdGsHUkHsS32sQx6QfoY0NYJQ9WKQj9S/flpV0uZ6dqlEtQ/0pRAG3X
sTluhkmE4l6KBuxxg81Ew+mmCFq3Q6umOb4gmB/KZlsNm6nKGOy4ILPgFb3k+5emON9PihCgOeSH
rhWCwjEkG8tIHTlLBc4hWhEXy0OKcc06gpkAE/3l+DgmH+ATdoPpr6grBEu6LQnCMfDwtDUbj1Cd
HxljZfoGInc4aRjNsJ9taju28VQH5w5y9URUob/VO8VkBkFebQMTQHTynXtfPC+USuqrWmO3NGCg
0HqwyzMUQEPqS9VTE7yBiEHSj134ORUg09poye+mfIhA4a7QtdXvZWgzSuCkLc/pvMmJF+ci3cSl
rb/8fZy/kqrREiNErI8xpCU7/bSqzSet+WpjwVX5DenmIwCAbCCHAEiCyfNeBx6ttholMrATNWOk
jtfphDaEU0W10yZPFZm8SNGcpM39tKidLv1ZavsicNPql6HtkvEtt6ANCIEu8jSKiH+WXAKBCdrd
rCxBeKXiZETdXO1zeLkKDgDVfMyNXy1QAImCH2Jpq1E0VbgchMEVxx5cDNzHvsqFV9Ce6ENnwuG7
ybetJ+jV5d17br5E/WdnP8VooSAvFfIbLp1mPJgA72LyyDcEg0OqQu4+Ra19iNrNqIAGu0lOpNYF
d9liZnr5pbmo0amlhnY3fKrK9pMMinnqo0RWU0+zX2i2ItTrk00heWmYefmfT7DhwNkwD/QagT7X
/3F2ZbuR40DyiwToPl4pqQ7X4aN8vwh291jUfYuSvn5Dxu50Fa0togcYDAYYwFEkk8lUZmTkvAln
W1tVSP4gI5e6E2TQkUMmGMbERAXZpdfsHGSOC89AEsyIydHeip1U3qAsaLRrK1tp9JEZ0P2+VUVE
kfnP/bg6Z2vizKWqRiOMRsCZRuzamNetHQf0GjqiT7ElZ4C8ggx9RmTAUem+XFY3SlD+KfB4aUmP
PtFtPT3QKvF15SMV6TIt3DlEH9+sbnANkdu8hEJbdpxFOqCg/2+GGC9q1SQsbkOFJJqLfrrrAfTC
eV2gcefFYjVMpQFoSbydqgIKBxQsb52YKsn0dw0902h4vw65cNkuILkzi9EGnxs9INVa8+W281hx
kEWGsXBgFyCc955YDF28OTYNWUYwAxKFV2wrxIO9vhLcanXxxHCfkMhDyhPFpssTy/JYT/Vx3sP0
FA1bFh1baKBBk8wIfT1/jGJo7Pe/m/w3RlQF08bSao/pGIwurzDsCKXpNlzVQeopnY/+MHdIO0L7
FQK0RCcFvWXO38cUqBr9+bnc1uC56XI1wt+vwdVwQOJS6rVVfTLJ9q3f14/6p24s2MbnWFwhpbbR
MTXNQV9QfRaG10gvEdLCTksSupVHv45WpbZ3FF8t7lrzJhtzt1IfHOM1zTDDT/SiL7nfs1+j8kLh
jZwGTJbxaxxsMwrM4cHoXSORSdNjokNIAvba1cPaMO5yTCnF/IPru7HgrACP5j8T4tyIwbnNkPCp
3gxzpB9Ud4PzCCElCH7cDFQQTyzerz8wfC+0NAWS00SAyZvXqGZeWG5yzFS4vhYRCOcQDQyVGkDv
wlZK740Tki7yTfk/+KaZnzZ3uVjoYeDuldINLE3m8jw1P9NgO6UeAyPASr0h2RXFy/D890tCWzQ+
Aedx5hiAenmN5VYG2zocce9GX7I3hn2a/sMTPHde/x8EfzSlylD1KQFRV4c0fKsgMJwLbvfSwVho
SoImg4xkE59rGgttajWJ4fmYNqP+Isf7WtTbtwiBCpI5T/lGvyx3Lhjmp9SThVX0wwmc9DHZo/p8
/SyWkpLQ+/mDwTmp0VAqTKEFhlO/Tu86Evxo1jb+UaP3rr9P8SwaXSbAXF4WPhvR0YUPcj5tWJVt
pxcglLlGvQ3Drwh5Fu3j+rKWXgqU3f6FmD3EWXQUQM4yQ94/dZvAZ5gY9QXZzjg/To6vNoJ0hmg1
3CE5Y5hSvQOUY6M+pmxY9A6y+vXlzH+Di75wSH+Wwx1S0o2sUWRgVJAnjlKiW8+jnRFH2WmiQtmS
7zyH4i6nYlV1oJSAYsUvRbpJm69ymMcLX1/QUnIEHx4K1L8taDn+kE2ZYqbZZgezGxHdgTtKQMsl
QdfvrMp0AxVDeJzyaNnaejSCA7XCe1oJ+n/nhfzY07NfwJlICTYwtCzwCzR724//mP0j1FVH6wai
U4W9ioSqxbOj5vDQ5wetfNRtbaSgtEuT7J2JDkwx8MEFcWKMl0+jJ6vw0+Bm0CcyOC8aUsgtPsUF
78fP8TpI0Mho6scdh0jDj8mEViaNdVCYYJWQ5rn7yHztU/Pob8y2x5S2LWQ7w9+UFC/twd6JNNgW
rgag0T8BFQMoRPAt1kndVoGFd2R2kbbtZe26H/zrhrRwimixUqA4LVtQWJI5cy0zq8QkMQnfJVXk
tvbKlNdUIygzEiPyEOTFouzlwv04B/z2p2eexVTzWimHAGYDbfw0LsHn3k7dPtYERbelvTtbGF8R
72VI/OiZg4yAFLq2hTzzQJr/EFxcLEa9tEmr7Iw8R0jsUrTFOYGrQVa4FrRZLfguCDAgozxTfGAJ
nH9MTGnKtAT2h/rvvik6V6viXcsiv5g7eftYsG8Lnv8CjnOV0ILSQkmGzaXq76SKCJTYSCr5lX1j
Yy9F/cEiNM78aqNDFJIDTTW9Ov4AG5bo9WbA4Dz1Pum+rtv6wvcP1KeRO4E88nyp+aqIZaRO1UIX
3N2BxLDuV+ljsR5v6m3j21uI3j9Frn4b7tGmd5TeQWryy3W89+BwSOOL5mX+NM/Ln8JtsywHZt5Z
EpQTmgpJsZsW5M28WF1f8M+7BhCQD2QUJOZ0ER/7ThnKzgPWq4ICoHdeJUX4Sn+wpO11nJ9OBDga
aIWosCNs5L8r4yks5DICjqJ8JZaPXNhUvah5THpoqFnMpYbgy+F7YPLlY3CJyG0f8r+xEgRA1G7f
I1d7bfxTvI3Wnf/4yyHTa/TwK2v8yG1c6NGVLdG9aF+S9KY4havJ13zkB9eiau7Pe3r5kzhTTmVW
KGM2b3bg1/mmd26a9s0xvLwV1U3lHy/hOZLGfx2C01SyfDbjSTc1fNEEAVRV2wBjm7U4XkVOZuCT
tC5+69QMH6hi07XZOcnj9TNf6LK4/BWcccmjEjIGhTgMIamRjvGp6/jtZyqTu9GDBqUX4drspI1I
7nVxm3U0cNjQPjV+KtjVDoalyhGo0NWhAR0/Ve9t620wvKoWeMJFqz5Dmm/X2UuVGbFc5xaQEobZ
XIjqKxOjHDHBSd9Q9tLr93orCIUX7+sZIufqbT2AToMGRM1aF8yfVAtk79ug/A+Vd5wdktcoDeML
H8HU5dL0gebDmAJIttzIdA2lIT3GLCLJWndfgf4gR4+Dc0TPyHWbWT67f2H12bDPdjQI5Tg083l9
CuS8oDko3ZkOpif6MhOkuhbd658F8owbJawhDFIASdJ9Iz2w6U4ZX68vZuHL72ITde7xVySptDpK
0WYwK8cUfoaiazthqkEQgTP+1MdEGre9SMlDtDIuDJYjS+5HBSvr1cmTQLodhvdgEqluilB07qSc
PDPK2UAijPuLTx2DCsQo+IxdtHY8GZAfs5Gr5kdwl3VWBBNmX0F5h+QTlLhBx4Z8B0UG9PpJLZrd
GRD3WCRO3gbKfJEHlK106VdYHTCGdKpJ1a+uIy24DAyewDcKZuiA9M2z/qSgS53JChGwM9/Ib/vI
a61TXxzBZUkw+SH7eyvHpAvQyw0U5VCT4/xFTLWwt5MICbR4byl3qfGa/X30iYrnGQS3dxF0h2M2
ohCU5Hetelf3T1XhTuOt2gme9IUy6yUS55OGCikcMEmQcnpNPnS3zjHtqX8OMXow3GtHgukkOqEf
N4h/b5sbLSZfX/J7KrCUb5VOLq5AgRduETETGCN8amWETOmssIZgWyFaR/S1fSN/VClJnot1ussh
CHkzfA3NSjT2Z8FEL3C5t6bqUFi1euBikkwqnzDS3MaENDzu8bi5bqJLbusCijMa8D4xPczEPtvp
Vyu9mv9Q5hYlFPC7g1I9K/EBo0ME39ALN/0CkjOiVNJ1KNJjdajZMOV1kte1s89F/JT5r1w7O86A
MJG7mUYbC3OU32P/oUle4DxU9CGNNoEquHmLK4Kk4Zy8nAuVvBfuWEMZQzlPRza+R5k3atww3Wud
4LQW/DAI139wOD+csF7VkhY44XSrGl5QPvaiuHX+E/y2weDhQVAZBB2Ps4e8tWmhBmhVCVQwoeUv
4VDMZQAIFkKPERlrPsWg2cgUWRPa/kMFouGJepqMv56QpM/CSzZ4dWgYgOPlYtGEKgbDomcv9bso
H0x0yV2/NUvnfQ7AvfW0VdRhyjOkXLN7Ge+Umtxa6QMVhfZLx30Ow5lVHVc9ohasgzbbKX+2KhIH
Aota8jTnEJxF0bAJ6ZBgJXbxLEVvTuHbEqpcY0JSkbjp4sGbBmJ1DESElCu3GjvRmdLIoEgY0V5v
S7fJKsGxiBC4xSQIXItiZsK1eBKQEywNQUS+eCBnS5j//1nEWrclCmUOeCUSfYr0R22EsDoTnMgi
BkiDc3MnKms8nSkMprxKBnA6iuFWkjy72GvZ13XzXYpLQKb4F2I277NlpHXYJHoJiHI8tjbpHE8H
kbg8VNKmKysvt0R9hku+GBrj0DOYZxj+aMkAXQYjeDVU3ei4qszGUwt8fo+eZO7hnyt0g1xf36JR
n8Fx62sNh0IBC3B2vWfKJrKeLc0b600povIvn9WfdXHOkvU25NEmAHXDu4kpkKhV6AKTW1wLmCJz
i+bMbuOeMbtyMjSRoeqtlY+sfIroVg/BAT/FsSDiEgBZ3NdY1bEuyyo4fnnc9NkjvmDS0u1B3zUF
zUmLm/ZnRRbnnUMMomoVkL1dk75IaUHQn+07IqXQRQ/toCD2PdQQo8kuTVxGp0oM3ReYuEZ01Hlr
25M79O4LIsRFj3MGw1ma0saxQkPAqPK9JL1WknfdkhfDM7QC4IjnaRQI7C/XUcRmnAczubGaMr+S
6M6OE0+L1I1C2U5mxyHPwX9V84rkTiMoky3wDpAxMlDcg7Y3UgN8wTTOtciy2wmu6KjssjXS/54s
EbCj1tpAAh8faYMA8ruSzIcf55CzJzlzTfAUHQQAAamu82308Jhvw4YoLw7my5dfyCSt6VG5V941
V/JqiUi/r2/3ktVoCHtmLeX5H263W2jqa1OOyzbYt0WSEiPeMAkkwu11mKUbAO7oHKAgS2/zErC0
xVzwxsYNKJS1GvzTj7ejJapFLDAScXh/QHjFVwy26aBCBJCudEH79VT7EFhvurV2DFcBaSp/iJ11
kwou99KFOEflL/eogRk1ozb5LmoLUv59gy6WZeEi4G5D4pPPVdVqP5VTiQvRDpLZuboVN2sNTewY
FW8lJsSaO9nJBLdw6b3UkJSAYim6o9CycWmUgzYpKJcBM2gxcI2gZyPuoSsqVZho19prg6mqVzZl
dJDaAHneEdOerxvM8rVw0DKPxi0ocPON+nVuV3o6MXAgb2Xqhg95786foUfHn46YzboNH501FKaY
xzzqB8diK4p4F8/17AdwEW8aVpIaKvgBGWjP8/Pdi7KBC5VVnOwZBLfLliRn0hCjVD6slJVxoo+U
er2n31TrcoeGzIm61o0bvsmvNUHb3Or6Di+9fjApy0CbE6IUPkOYZWWsmRTgevylTRKZGMFgYyd/
Mv6+++TCgPmsJxh3TWLPBlwVH5m1rey3rhMsZvnV+HNJ+NVUrIdC5wQMxdzSRiGsNsDWvUvbuwml
nybwCsmXVf8/bCFeqVkvDx/CPOk6TSVb61KA6giLU82v4EADJyVS+qzmgiB50VHPlX9U7lC9k/nn
PdO63nE6ZNbqyJvi3A+ltiIU85dLjLsRhJOL7voMbP4xZ2/SVORpMFSwDbm8G3WvZU+JLTixZfP7
937zbWdSSK00T3G9lCqH5JRELPsDSRL0gKATnRqCBS36s7Obxod6ZtWCNIwFjZF+ovbbVL+GznSf
5fJOzm3EfWg11EVNLtrPjwCEEvgqhx7pTFXnR+LUYdwXVi7Pn5pS40kdtOipUciqmzpR/KwG8vSG
WTLONtI6ton1MfHqrmWMlComN4TtFBCMAKMveV3Kd3mgxoEns9ZIN0GTdGCcsqG9yQdtgCbNaGqe
pdLydxf3IfNUKRt+p2C7/kMDMDcbfRgHwiJT/bT62tjmbEx2Y2h3gxuEIEh3Tq08lq2cvAVNBdda
02ZVZVGDwW155xwSuS8EoffSziBBDEl4tByCm8ZZc9jJOlq0zNS1RilaS+ak+hiCtC3Lut5qWpF5
o20HZCz0XkAmWIjw8JJCkRjKSyiA/2jhiLISzUKWg3Drvnt2CNgsKqGevJ1uilXRE/mxEVzcn+/I
JSD3jhjF3JtsAtBp7sFcIJZoVMVPz3AJwL0irR62tgQ7wmB6H+0vhVSSIJLdWDS87adTAA56X2Ye
Bv6DZ11KVV91kRJmYO9XftclxxwJ4q6vBQHxQgoatwZ9qHMMjgicJ/2UehA7egGeU9y5zC9X+QYJ
gdgtd8EmVImzxvuEOeOn8OW6M1/axnNY7pzSuFV0WgJWaW6m3pW032NxSAPRY7igVIDZiGhQACFh
HkPGfwyCl963FdVhD32dyy6ltD/gmrOvqJOajax3yK6ZSTl82rneHfOB4XsO40pLPxmS5oZZQ/2Q
JgUyri14MU811HrvqlTqPktHEolPLpguPj+Qp1D+V5vp8hnIs76KWcIyt7OZF0lwT4N7fdN/vgJz
HxtIE9DuwahIXiWVUagy9DVsSh3dGuRyqL51KmhKPakVTYC1cMAGNI3NmfiP1lH+U6eX9TLtAzC9
aEH6/L2Ggnzhx6J26qXzvYCZN/Xs7ewZq4Z4BCVqXDunMCVQoHiwdultcAd+2Rey5UlE1BVqo14l
qNd/D526/JTEboL9gPwvMk6QgL2E1pEpD5IEK1ROxkm/0X3Jjz/1+0/jiNp27yZbqPt0mzEjiJ9B
VdzEayZqGVkwmYufwN2ixHAi1R7nTc7fTPsQi7o5Fz7yLtfIebtYjnojcgBg/NIi0gYkIv1Mb1GJ
TH1osQmSUQt9EZd43HHSKKV9TGGhdNsdCpPkXrCf1npHppucKPfSenzpSOw+a4+iYa0LsxIvoblH
UpJSLdVVLLV+jbfIDdhe/6ITtP4osyG57UOy+vu36uL05it0Zrt07Kc+jWYXj1mEsuSHg0gSVWQf
s0M4Q4jl2GyzeU25mmzNPt4UpWANy9f8zyWYQ48zhKqkaTWNWEOVhytHQ9Z9eDFb0oqqbYs4KIcq
s5bcXFC4xDF6paR9BpxMuZ+MgYT2R6sdnZgK3NbCs4uZWn9wOAOETEIzOgrN3FC6G/tDw16k7u26
F16+VGcYnKUlZqA2Qw+MKXyIg4S0mZ9bMQnZpp0Oan0f5VvZ+Rj/Q+RysTTO3DAXzpEie3YWOqSL
GrerZLcsdproqERbyBsdLcbW6bC8wD4Z5W0dDkRLvOt7KMLgzG4spiBTW2DU4cNkbwrmdjoVfMUs
ewQHg+QQuiLbb3Pn1NlqFOoNNqxyQuyY56CyO5I6zV1LfhqRp4me6/TUBFAUUgo0ID9KoiBw4UMb
TgmDZqAYMqsX8YXfoqmypi9g9l210qz7PlvlmNc6VG6QOUR2GBhi+1TE41yKCaEbNDe7w0rxrc2d
YGtQsx4jxLi1N3jBtvycMKusIo6Ljolbwy0P8sMgkVJwpksfCxew3KHGmPE1T75B4n5trfrNsAoJ
qXeD271Wp2pn/XVNHYMezxY5f8SeeS4Lw77GWrHwiZ9tSv2A1L3deHXvXzfU+TfzQcIZCq+3WzuZ
jWouUIz6NS89fTrYfUmSBn5yFWSv18EWQ5JzNC4kUaRqmCoVaA0J14MHzRU3vrWOCIEwfHeN6Fp9
Db3Sow8n7aZ209hjNSYyiu6NaM1cVFIMXdkGFOYzgS1LksO0aVx6cvx/1G2zCki9LivS7XaDwK8u
+QTcVkXHtMKZFcxZ7VQqSWHLCAXT2qtriARYriU9XN/h/8dG/4BwNsomxU7qEWtrV71nbLpj5kof
2Z55AZknxXaiCG/xsThfFWemXY0h1Y0CQHWtpKtgPTyG9wVUeJF6gwqeiCC/uIfIdykI3XV8snMG
hMFBulPN8V6UI3jet6hPiL44lyHwRQDNJyRqLG5BBcPYBAgmZ66exciooeE0RJ+p4BlfCnwciAj/
L4jNZaAGm1rxNAGkLR+DXCKRJpo4IVgGL07B8A03xhleIKlCY46yN7ubQHQas8X+cB46RgSYaL6C
2N78G85cVDbOE0oYdE9bZS8PXte/9dZKS7YjexaY9eJqMFpxbu2CZDwvL9FpsRWOAe5O5w6/WriI
jFgruHyintAv45b3g9sIvp8Wn1coaPyLyV0lO1fb3gxha8NK/0p2zLe9aV3s02O1bV0MCNiKjmy2
rJ/b+QeQs7zUaGvT6gEor8OH7CnaJ9vBL11Z4CMW3d+fdfHNrEYZUZPVgOlXFuaIkmZlYDn92/Uj
E6FwNzXOKbjb1bx7vyYvvA/2oFNJnra9jiLYsu8H58wCbQxtaFMGlHgfrDE/96Xxeh/0f8FbvBjn
nNkCH+d0it6G8QAc/V7B09/uIIBNxtd0ze6vL0hg6N+00LMFgeOeoRINIFPeTIEX1ttAfboOseSy
5wIFuiW/BXINzs66ou3ldoogV5y+ldINkr5e0fuj+RBYK9tZJ+qXJa8KS1AZXfhCAiqkTOAvUMHj
ZUwM2gWmlqYIu2fNa0jLRsGmQva5EN3b2bK4azTHhDKmHaOODVn9S6+kpF3aqFmSuY3Z+YVWkcB+
KeRXVgzEChTfhhAcgQDlumEQoZ2Sz+u7u+DZL9C54KJPElmyI6AX6LDL7aMiyuss7iNETTX4QqSK
eceeWn3TMhv72CC8TqSvYXiQ6IGKQvsFQwTAHxhuHS3V2qh2AKOFewib9XRjBKv/sFVnENw386RK
dhUmWQYi+uSxRiZl+HgdQbSI+bDObpNUo/FBm/cKdRdSOF+0B3mjFHT+LsVc5iyzBDYDuox/FHZA
ZUgk8G0yNw4h9hUh4U5Tkmskz49I6QIP7ThohCiLp6F7Cv5euQcNz2fos72crRFKhH0syTC4rI/X
jWOd5L7azXyKUDP9ukm9GGMJc7tZX9/ahbf/ApaLZqM0DpFXxaIn7aEJ9qlxGJQ3rX7XJkGo9PMM
kRK2oHsHhX4MDuQJYFnDwJiTrdiNCpmSpKuOmSmRVKYC//TzKYGongOWGbpKkQ7+kcFpu6rNRyg6
Z3mD7sBDOZxYNbpM28poNEaLHBMUn5YWBsU2HTRgjDuBtsTlwQ1lZqZlaWG2KPiUylNCH6Tm7foh
CSAcLsw0OjN3ggIQpdGta/1VwwiXZvSugywEShCfkx1NBcURrR68Zw8Up0XyC8Klk0KyL7t0sy+H
lLtGI21NrHfpYJ4STzTY8aefvQTlzH5EtxFjA0Ari/lm3HhMFKMvfK0CAuwkmAQGO+LVujyguTeW
RhV0fCs/f0R7rJutYrCynH26bUxSuPlGAyl5Xbr3jDjooHX2ojl/P3395S/gnHCmS2aO+VSJa/Wk
lLaG6vcamDf98/UTXICBEvJcxbMRy8OZXC4U1yvrnS7CArsnw9lpA9SYHztFcJEXCC42tH0hO4Fp
FBiX8J1cP/NUcqM6VYYJia5BsofkWelJ6MeKi4Q9iW6ideClRAvd+ND74So7QU71+iqVhdtwgc9d
uCqd1MZBCOJ2N9NK8dKV/qYcRzSvpE/24be1/vgtAJwfsMtI5GLBfKTdyVOdxTYAg3cDJBTZTZ77
HRQTfePQgeTzBSF40Rp/umUUSp1vRi6cJqTpL48ylkepNgZYTO1Jp/iuOvan2PLMvQnGEpnWzrvi
YuYqWvMN4XfFkhXZSMlpKOXPNbx5+8+OFzMQTCUJQlhRGqRkntGUyt2RTZjIp8iBtLm+uUsLPUeb
f80ZWmIZ8SRpUKTOoyohevkx5OmjGr7Zk7oZ26/rYAuWA8a+Dd1VxK1oqOB3NS5pUFU4SKcI3UH+
GMaOmOXpOsiCR4MgOjwN1CvRL8dXPwdlaAtr5vQMJsoMBDG6dY8Q0BZY5RIMGIR4U6HLgkorf0yR
ncXWLDQE6XAvQsAiVDFYeEm/u8WgEQKZUGQxL49mpE6mVD2IUFawSqZXilnucbQt8ZWhrCBwiHJr
JjJ7eeGqwVOjbmzChaH1j/PVdJIyh4boTNBKu5mIrAejmwVycDdoFuzDoqgtEIwE0V3L7jvPYRTD
MBUbqRcUAyBIKqEM1bg6k1ADjaaGbRmT9OcsaBDFR3JfbuJSSyav1xCIyJnZ0nXHUvTt9ghK9k3N
uj3K+/WxUsaw25VWpN9hGjA89jROK7Ud6c5UM/ldHQt7N0R2s+1gwBHa6jLENPqkK5VrolaLHszQ
Mb8yuRhWk26Pn5E0GvdFE2QnKjXJS5nY3U53kmFlAOO+tENzV+a5Sr1scPobPTXN176i1VpNRqqQ
oWPt6CmhlB+LyO69SU6b0B1ruf+Y+eHo2wsVUCXNCRFPzazsjuV1O+2go82CO0eStdt4cOzeZaCh
tgQi8MXWMuj4XHY1XVlRD155obSqB1qAuaYYqRzhWwvNc17YjTHDTCMq3aZqLr8m1RTcF20TBW5g
GdU266XYg6AW1EF6PW9cFOhovsvLpLjBMWqhrznJ+I9aqUUGJmKSPUaQ4ERBAe1nq7xpoq+mrVJ1
JVl1jrS4ZXUYdlGF3auqs/atmELoZvTUjj/R+Kz5ddjpaFPPU22v0wZ1xtYMRMPylhwEdGlQBZk7
VlBwvzT5yIlgQAm4XdhKT7WeHTQ/U9GUiEUQsGEQKwILzP5LEN1Ko5JBr9iV7PseU807z9C86z5o
wYcjs/oHggs4nCzH5sRgYjXDe2KYXtyVXp0z8F9EdDjRYjiXKhddUTJMMXSbcaPUNw2i7b9vdMbA
dBN0TPwbXognQET9qPYIvvEgJfkK+l2rbG2eKPoI9EBEUP6Z7UJRVgYz2bagKwIlhsujiQBDpQqd
V2o2YdIkChlSu55ieR2h0Svos39iSZR5X+gQBiaiKeieg8uIFV5i9llV0bDFeyGdULLJ96+Fa00k
O+iPj+Gx30WueTKOiV953V32SX0b4Sum1IgaTZaek3kWLZTJ5wFqfBHSCEJLzzM4ey1ZmaFGukEY
ty0Z5TkE99RrLBgwWhAQTrDC6FL1MLqfqKxaRL1zck+7r7bRHpzorShRKload6nLPLUKSJOjUxPS
tFI6EpZvr183EcJsVmdBTDsqnT5+v5Twr010HNT76wALuQkw9qGrjiHu6GXFwC0OAd9tBYYQIOYu
VOnd6i3rLachymqVnYMH4YAPvcI0lBCvUGb2GHGAQVPzQAQ1+12HWgz7jZpdGbG+EniapaWfhyHc
/U/DYGChjjCEdU8SPgVMKmAOLlnNOcD8A8721q7bpFCrYe6vU58TFbRiiJYYY3mTqwKkhVD0ws9w
TnMo5CwZJVQ1gzLaQOoyT1EdaL1WPlD691HvBRS3a4NihX0SoARdDIHXmpEHPnZaPOsyuhYl071u
PEtODW1XaGeBJAWEHDiwKiz6rnHgP1npRg2UgyhUyjYQnCEG1HJj0YuwdGDncNyBNUqijzmmP7pj
Bh5X743yV9BjsO3z9VUtcLjAZUcdCcwBJF4MXvaqd4yaslmSsPM739o4p3/ADvoF11mDRRARbS1v
2M7ZlK/M8UQlnqVXD0E+0rYY4vCTNWt2Q2ekBrApuozB7bbBAFSmwr++RAEK/9055qFsRiNehpjm
xKZ3pv5ginoslk7rbCV8ciSb6qmaxzgjv2mYa6YlNagfymGCNjwIQ0F8ur4kERx3x6IRytpNCjhN
+5Vav3JE+mUwEBq/XMdZShKgq+LfE+IrPXGV2Yr03Vnx4TzKyDWSaY+kGR6BveWDqtAT+wg9x08B
7JyJ41IFNhRzwdecByugR+PSW9VwIXXQKSjK4SXIDNcxHjr1pIxI40YeLVbtKOasLd3vmVhtzJkC
TB3j7rdD0UMZFjr2tMhLt5wwnqDrIG5TZr5SH3vQhyRHwPRfcpUYOGZiiZj6CPLt5TIR0TPNYipi
FqZ3vqTdGQmm09lRLm9Lu3qFrrqIJbWIiDr+TJLCLC6+d83sWr2pEsSZxZhaYHopEI9MWKS8q0kg
UbfSqyBdZ0OXCaoCC+8bZq9i3J2NzC46q7iHF0ecJyZDxTqnxrboDlZQra/bzMItd9CbClNF8zi4
UNzxSah72nqHMp6cJJlvTDL1zLpBY2pk/XMdaaH8ObdHOGBcoD0BfdjzTzl7S6OsHyWzh8p3266Z
HxLpw+k9CAOS3BV95CxcwEus2ROcYUmYCK/SGliYrpwds4P9m65Mr1upK/XWpYQe5E9ZcFYLGexL
TM4sMSFgVBkum1v49FFeFwRfbx7UnlztQI8tuQEJX7CjPw/vEpGL/CRZGfq4g5K4Be7wL/k5Cd2W
jFvozniOH5wUN73ptn8vFncJytkka1SoQ4zzMp3TJO300mWmq7UoD40iHf+FwPMCS+NKD0XWG2Y7
AEvKoRcpY2Gu5eqnfBd7d9Z9cwq96zu6uKGQBIWVgnXyo4HR1vsc9R05d+tudCd4mFh/rAbRuf1E
gZNGFhB9yw48Jt+5PJWOifouYpS4QMUBTUNI/6uVf30p39eJewzmHDkabWUZqtb8G4QoIaSZhiZw
5GxGXz9QT91qXr4bV6kHEopre9QbXKQ0oKrs5Wvv48a1fUF1ailbf/EjuHAsskqj1mV8OYxrtN4g
Xf3p7AKvOUTbYuscbFL9Tv7ZqyS5LT374foGLPnO8/XPp3DmApTJpnVSY/2GOZJB1ogmEhn53sJr
W8x5Ga2q7d5WsDp83qFPU39/xxjXt1/GjX0LOiAx79t99J7dF4/tcfrEfO5QdxU/+Li+zoW36WKL
ObdjTdCekTX8iBoRaHwXyytF22TZvhiF39CiLeX8TZjKOQgFgLJI+oaEqDmQ8jN72vfP0pe90R/a
BCqg11e3CIk5mxbSFKA9fjv6s1NM8iEf7RE5MapgOG7nuCX9dR3hW+z3xymeQfCnGEVyLiGribGu
nnJbkShbtx6aR28fY4v8kgn9Mh9faiI5bu1n68qDRrVNSYfwzTx2u1iUBVwIUvFRAVofpvSga5Bv
O05YbJVaqYElpNyo7CbX/dH+KgxRtnth2TPdGj136MjH2HG+985Is26M5sRWG0fFyunCfpP3Tj0R
KzfM0LMcah8iOaPH0MG4Ma8usurIWIopJ5MW3aSZmhXroFYwiLiqOkzIM4P0NJMx9mo8DCNRMSBi
A3UII3pvGGsCEhexhDkRUTSqyK9Hxil1pBj83EY1t3HTVNjhVJFEk8bm1+jycLE+S0PQJoNWYfNe
MBiTEKNgsErM85L9keWBqzeNtGXtDFhhsqKqMn1tjB2m1PaV7V43rp+uHvAYCawrGPKH1C53OSHU
y6KkBEUzUtVq1VpJ+GqPaCDJg/rvZz8ACtEiKnfoOfypr+DESpzH4GqmXT8SS8mjLS1Nm9T9ICoQ
Lq0KJwfzRFSqImN36VpRxZAKljZoYBrLZlfYZnmvxq39aZcaKh3Xd3ChgA6pffA1EXyraH3+tuMz
DzBELYThygrPlJs/OrfFZvAMxetSdGk1MUn2rY8C0T5c257hpz4c0Uu+FuUnFxZ88Rs4x6ck6KEO
GX5DH+8N45lab0n+Hzb1AoPb1DGRw66wgTHlt0F3i+JIHJ2u7+VPZ3qxlXw4VQ9Tgw5PQOjTuFKU
dDPSxvt7CMzr1B2wkmeVKu7VtZieV3oACCm2VpFpoRqUCFaxFBXOM0H/xeAcdt+iO6WVgFH5KfXj
u+zJ3stbNfSVG2dNiQL9e9HhLO3c/5B2XjtyI0u3fiIC9OaWLNveSN2tuSFk6b3n0/8fhbP3VLF4
ipD2QALmYqaCmRkZGXatU5Gze1wFhk9tAJExEKcWXFLtWvRw+YzjpJ0saqZinqjqmTBJKO+MVx96
LFt1tBd1o9vJrtvQkeqYj8ZN6oh/Po14Lnimd0JsBFbvl6ljPsdP7YbsgflFu5UZLTWPxjZGvPUm
vbX37mqUNi1pZptxtKk6EFPzAs2z/rrW1nVQIFnPoA9PP4UfdBmRFtxA2Cn2K8mRhYcAajog/2Hg
wU7OmdUwL1bclDVhi/Q4tIAL995GpA6vb0x3P7j6Hp7L61dhyWiwtYB5MJJND4dybiWb0M+sPINm
K8X1E/ubJPzaVCsyLp0FJJzImPT2xDiWSikQ1SODACn41VbvogcF8NqFu8wrEYaB2kNXASlc+feF
PJFSabUpayqDm+5n8SZ/1Se1kHeFaePXrzTeLhzTmajZgvxOdvtSgDY50W4FnYEe/5UxLce3bEm/
BYClGFe6shd2kKtFJkUj3gMOd1YPJY9q6VULn1CePxYKzbBQaLTDXs2FPz8qGpYYTQfCWFfkOWSn
J+uFkUYtIyGMKA0BHTxjAKdpt63U4o9Dn4k067+ifmdiTs7LzdVMHGtEDXph91X6ODT5lz9WbjRC
ZiacXgnrIoaFtBqfLkdE13qbxFWeIoB1/WiNMn7J1ou0ZEwtxMCdsKpzBW+Yy+68eKBDtNs140sQ
3wrhmycfNXVjBky8F7cjVEDhQx4DWfDp+hp/p59nBorUGGdFn7s2tbmfC4dt24h8VwVK4Lkb7Mzu
78zjNtpHezI7gz3srGeBOJYehcb+LOzXBmMW3hwAkyHy4obTTjoPfURBMNog0uiwh5QkabgSwe76
AhcsFBJAiiNtCwbH3ABrjZa5OqGFE+Rv4MeO8vOqq7iUFZtgn0FoI88IudbsfqkU0PVE0olNtduo
21h2umvt/jm4H5/r2C6E3Vf5UByur0teutSU0kGhMmHQoERyfnBjrmW1VrAw+IXs5gYqixpinMAm
TdbYif3YbuS99ZAflAf3UA4wlSQO7ZGaDfnLbu1jFkpF1gTT+9+Pkc8/JhqTMo8rPoays2TZYctA
m0dRqH4Kd4ST4ofxEjgeAVLgPPxY2Yjpty80+ET2/A0y00CKUmS3H9Gv4YY2nm1hq0/Nl+/mj3Hf
M7NYH7o73bDDZ+gRJhiA1YHXRSU7+YSZRW8KNczL6SyyrfWqfLR2QUJU26N0Tr8V7p/l53ylCXsp
0wzGG3zx9NHLysX0XcNj33kljRRSvR98Z9hW9+S9HqtqGz31K8IWljdF6RQDpyZfeHDOT3fwoqwc
yxxDGB3AXrPH8RCQOLx+jgumgNoKLd5YQdze+QNsalkR5KaECg2S00RbRdVWJCxlzGk5AleKi0q5
dt4I4rqpX6WZwUTIQ7X339XOZtqqscXXp+jD38KpTkKisq8va+lqnAmd7vHJQyULfpKaCUI7p9p7
B4lSplMeqi/5u3EvH+RHLbTLnX+f3EpYvxVPYyE3aUGbAZiWPjUa4v+dCzessc/dxGTwcOPui/vw
aN4wetF/k59wC5/Tt2CjHYMv0XvwGu7XgDgWDJQOpQHtk4wLIHqW2E4KqVR818c3TO9d/yEo7g3r
Vyev2MEFtWGenmEpLC9Jnnl5FRqDtI7SiNAZEHr1Q1/DqVzQffIM0CGRnKNZd14WS6umHiI1TZ28
Kewu2sjpo9Ks+GcLDiHxwYRQN7Wa8haen5Icu6pO4wjBnrSXkk+duc+Md1U/itqLq4GLp5crSnmx
KE0EjcpidoPRNm70zOOARUoccc2YDq4jWwItVUptI9hf1/w1IbNor8gZd3B7hGguOCJuZivpX8CI
shI45RlDIQGmkh063zpR6nq97wG6D2UcFgUC1XzFalyo8W8JyKBjFjDyea6ybvI8aGVamvvC2qTF
xrRepNhyxG9/vFvYPRhNIByZmhan3TwxE25W5njPOW1+RQ2kOrhzw7v3x86QRm1Xgnsb6h760Oa7
JVSZr5UTnl/qK88gI260FGBZbyXOXzj4MynTg32ylCHu3CZ0JymMOOuiuJeC5lEx1garFsUo7BeZ
ZJXk4+zWtD2pSH2kb6mNtbu6V+4Nhj/kpPlzNab3BUs2jTxBEjATM4yCrJfa1H9JPw9m3CgUm4bw
66d/kSbgYHTuoqFTnmbgY/5IZEVKHlNnmlXTdp0FSd84gDI19VOEQHQA1gq74nWRF0ZnJnJmA0Iz
L4y+phkLMnYnE7dB/tVz600ELqLKxEe514KV12j6xTNHjVwZadupzE/XvjJ3xY0x03Ntak80zQpX
Aoesy7dalO/10Xxp3WTlZbgc353kTW1Zkjx19s2fBt9VGrdJps45WgqaeJtDwG3ts9DJjM8RYzXS
s+9/WN5KPXBplQBXQo9F6lhj1PFc+3lLuiApSTEp5Y3n0382NSzeVr1lZ+1KXmvBNFHTwLugRwo0
OGuuNWkUQ2mPKJ7+Y6K4d00cNcSLvxqrfr6uLUuipj4skfkunox5jKqmWdVpLdqi6S104lLe3Jv+
UN/lVQHQtzf8haUCxtCipEFH3ZTwP9/FTjYryZW5EKWsb2kmt02AlRjHub6qpbNiwHuCryCNe+HY
WjTPoz1UTjIpMjaR4Rn2GKfPgRSDEwqt4pCmH38jkeE/BfhO9YLbojDKNi4L+hLNVvsZD/1ehlFh
9MrKDs1oV+lr6N7LK/xX3iwyqfqKWRkfeXkS/BL9Grjt/maiUa2E4lkv17oZFmwy3Db/ipu9YgPe
dRFHbKiZdrtc+ARF1C4Lttf3cFEIPh+9QgwSYE3OdSPNBsukrZMXOZKPhfJct9qWiaoV3VjU+BMp
s53zkqaMwqmDofflnVi6Hw3Mgcr43QvKlfrv0nooMU3jYDgzVJzO16OMQxiO4YAlbl/izgKxTLD9
NeO78MKQk6O6zD/UCedPvwpObukKU7uHKG188V0M3l1qS6lbPRcB+NIr9mJRHEOE02gTEANzjOeh
95nOmGBBqzG/MaK7WPlRdsVW/5nT99sqr9c14iIImLhCDAMnAMeGXZzZ3FLsGrFq8Tgiy/ouxOZW
SYOVGHhJHXDPFBLduGlQ3Z4fEpcIHpYKW0vwehSbdNN0wz9kcgHv0lbeySV9wEszSKhPhc55Gj+Q
GI5KDYr1IU23isII96GS45Xn/zJpxZ6dSpk9HroaJKlVsKA6VpMfwqjpN26vlE+Z3A6fJWE0AFXV
8z21+piUpFHdhjkVQjstQ+tRtrr2VU+2ctce//wkp+lBIlb4Zy/AL5o4H1N43UlrWO6TEuRPffH5
uoTFgwTmE8KnqQNq3qwte1pqDeUkgXnI4KYVEync94pU+HaYa+7X2m/X8kNLIkk3qPg8JDdQoXPd
cWtFcSsNIxzEyUcnvo+R8pxTRXRILu+ur25JdyjGkBzhNaMVcWYbjaJNXY9RWicqtAiMc/WXVSc3
JLn/mKQJ9aE8zv4ZFKyleXN4UCtpNk5AL7RYfMkKGNqUwVhZzGWSa6ajM8toBbDQ+zo3QSgObtzt
wSnRR8fTfFsPN1mhOKq/r9acgiXTRWMKfodO0l/+7VaehC+S4JXGqNGckpf1ESLD4xg0d27cHwbs
sls2N5Fa/rn7P/XC/FfkTEHaTB/c1ENkWRZ2rep2b36vGfP23C2Nc2nwF8aZYFmbBqLojJFnIU07
DK3qTSNldQr3sSF+pGJ+k+WU1Qz5vh6CjZAY2+t6uXQFoDOYBucpFsJKf34F/GLstRAYDMeghqKO
4m5I0ls1I1VuaivZlEW/H+MxPQYI5O+5LNkIIy1ruANAHoFY2dkqvoLh7cLoe2/YgvJQuK+GvFON
FZO6dPfIXOKM02fMiNdsW306HsdInbqaKsOW0uSJyZqd26xxrC65dCdi5kMLlTl4cjPpp1h6W69+
E8g7F9nOH0a4NlaeoqVj02Q8cCIauJHmMbanCVIox5OD3DNiUrnmD6voDEeoe98erGh/XUkW7/up
oZxpiWe1Jj03nJbeKA9B+ZKZBrQGWbePNW8nj/GXftQ+yuQx1NdATRYXCsg1QRRPLt9wrjNh0ydw
Y2POUoPxNeghspD5ZVW2E30lPlxcJLE+KR5uHtBBM1GQGgxjN9LEpNe1Kd3UluLF9zibeW+ramcx
INyGlWnrnRw9qEB4vsi+3NyajBKv5Gku10w4x2XkS0ihXLAJaEoH+yFegEP+dtvp9uBmG6+GVDd9
uX6ulxqLIKY2qMNNcdbcd1LaTmsUi/ymW92l+j994tlxeiBUpY/mj+/guahpzSfGW5OsXOlVRElD
aVfW1spwo9ZciMuLfi5k9iy1mlYV0tQAlLhbr/pmCa0drSGaLMmY+MJ4gtBJTNn5QphCL8Xeo0kg
Ag9Aj9tDYsQ7RVhLkiyIoeGURwA0CryGeep5kHhhc4lu8LQyvlJx3xsuV87LvRVDsiJnThqnCGSK
OiizHD0ZbD8XdpXQb11tbbx4UQwUAZP95aWZT34LFvMXVaGza4PbOqKZmbalZ6ldN+6fX2OJVhGA
00iugIA5j3C8ouQOx1YKEXpuJ+bWNJwovDezYGOW/+i5vzPBKoAg6PpVunROpiIHkRxJXBre59TN
elD5oRsgFbSUT9B+vMk5D5tIZV4Em0AD5iPxrO11mQt2YgLb0C1WCY/FXEdaxQvjZgwyIAnEXat8
i4duP+KeDFq3uy7pMieJIv4raa4lbpB5Vd8jqTY/M+jMq7MVXG079v9oMq/5tlir7qwJnD04cZ25
9M4i0K8K2+jwCR7CDuyNd/jstpXwYayNii7uJfwcIJNMXQnzB7Ux1EbrqygD9ZXuCv+5l4eNCOTs
GhDjkp7QBvb/5JBkPzcfZZaLuauzsFBSyOm+q9bouKEjQPVtvZtCtqKWF8uikjQ1r8JNMyG7zV2u
JK5NK3KT2nGjX/qwtYJPenXDdO919bgI8ycptP/yQJPyZB7vfFGaUZmWP4S1E3u+slVzWrjVIfhj
ePWZlGmtJ09I0FtEgHFUO8FgbpLG3MuToReg8I1W1nNxSL8lkZkGE5Z2qfksYxYngSK1SNKN3FFl
R2iAA/9aA5pqPQp+8KdBxkza9DUn6xrVxic5H9dOX9a3ittWdpFPw8qtVO+Ilgc8Dpr4Esv6K+Wg
ov+fZc784iYiMLY8llkOr3ki2UGD2z/uY3mNquTiNrNCIDkw/SAPAao3e5dVo22IaNLaSWFB0mtj
m9F0OcjCNpIGWxyrTYJN6ZT4cF0tl45REoH3JedP1D2PuYtA9SKpRPnr/sGiYbx89aSjB5REDsh8
aDjXpV36j79X+a+46ZacnCMoBXIrtogjJbWNtAcjDeHfPtCfpnWfg2CXNE76x/WpmczZzWsZ51KB
JEUza8Az1CPUl3avPejeVjSezXItDpjM7lml6Le4Ca8ft1THrJwvse8JJWkIqR0r+KyJTN7tGWeI
GAEPlTtJThyLHgZzY3jeihm77JeYCZ7f/a5wdVyV2mnd9E4s/wnNr1n+uQDxSIjHjVlwPxThOFA1
b8iNWTpQTQAGtomyr6DHgWhu5+Zwn6bKThfUlYOfFn1tU2baXReVlyoC2j2CEyW7L6n+Ef4xsdC0
fgDuSBzRLcrk8fnGg7auu4yU1vBWA0k4WMA+QVgPuIAeN9uhSR+gtO/W4vXF+3MidGaY2sQYcXXz
2hmM7HPYd3vDbzY5wwcBQzvAjDmt6uLEf8nF4DbUfgEvda9Kn2MYZhWD6Vpt2KjKeFe66V+p4cmH
zQyXCB9834rshtITTAjvcnNo2308fFe1wE6Z783vjeSmbY7Xb/jiQUPwRhqPqgA0ieeHkIZF74fS
tB99etCM+iCb3qFK87XlXbQ8/z5sAE+w7iRm5plQa2wSOqW41C3dx1O9ftTabW0YjlbTiqzKn1Q/
27RG9DyM/orspZd8cvX+I3pmw9RuQmCZbFijtzdBURwVbe0xWN7Ff0XMbEhK+NzkEYdn1f2uL1VM
CAnRVbbCZZNxspSZyegAnpTDgaUwbEX5/FDtm1/BQXCSu/KQHqBmfJJfiUI6GskhkXr5G1X5d5Ez
VcnT2util0UGUb+prHAb69W2G9b6yBYf1pM1zm6o4VaNUU0PqxmA1LYzsxeLpye6C5tNKR6a6Pl/
W9X83pESKbNpS2NpU3X3OqiM/Y/rIlYUcE7nEYZuZ+USzpCQfeqVx1UncvH3KS1TXNZIssxbDZVK
xVkdpyWkj3X5WliH69+/aDPJ29D7RhsXdaJzG6EnUGTGFTYC+sk7UOXAawhftfyTruaHUo9v2776
dl3i9IsXz8+JxJkOFIkuFpaMRH046pkzCE+FcNCyH279p6mCySydCJqdfmeJ9JsOCPLNx6bSHEjD
gn6tLXNxNRqlaqp51F3nD10E2maoKgUGqON5S+L+yAR3ZvvihzgUTj2KK+c1WYGL3fsNQWGKZBnn
uGdqk7lulpTTog6V+m5KG93a1WvVs0WtoNcT1xdsUzpCzrVCyNzEY1IRN02PNyXVujAueLsrR/IO
qc8w6BrD0OI2/itw3uPp1xkJxA6BRbY35Yey3NbZT9Gk7n/8C+07ETQL1L0JAb0vppWBQanXG7J7
UfRNlhxrXAGp+h2rzo+KdiFad+Bpok9ptomJMXje4Ne4fKntO+KNfqMz1U+4Hhwm0rzoqN13u4fw
5suTu7HgNHqtbptNfKvti10KTi2Um6t9vJcDotyJk2+ac0HnYleWil5VMPF8wC93o8CskD3H78p9
fjs+hO9we2yfI9HWnopbbzN4OOcr3udlvXj6BNrP6CSm8ZzCyrluRWWewnrPdBfd5uqNAiuRP42J
t069ZUT1SbHl/VpS/ncp4+IoTmTK5zKH2G1L3UTmNw+enLv+XXwansSPYvMFPJDN4Eh2ufFv1Ft2
/bCWgJWWruzpgmcZWLA8Q8tKWxZ8kx3UfbYFKTXaC0636560PWEsDCfmbm2aetGfOBU7c408wls3
jxArHMZNsdXs7CaK4H+qvt8Vn9RHE3IQ/d7YiIx3rI1xXCIlzs545jPVQ9GJg8J+K4/SbrTfjMd+
9+1FBwhA30g34pP4aDnKXt0MdvT+2uzw0NcaiC7b5WefMHOn2rQuO93lE+R7UGP9Tb19Ge1+Jzi/
rx7wlB/53rhRttbmuoFZ3nem2FVxapOhBHSua30L37rXsu+GHaJa1Rb8A7v9UHb1hilfeHTDwQbJ
pwAd0nXgkb0ufslfoG3qv9Lnp17FVgHgbuW4smqr7Va2hr+QQBMzd5hhEaicZ+vLhThAnfsKFP3Q
GWk0DuXd9TUsbiGDGwTsbB/0XTP1kSAmDwMREVVpS5vigJGuv6E5t9/Tt9z+6R29TyT/j40Tv5lr
G7h0W09lz/RGrSRllFxkW1HreJ3jpRuf1IHQrWzj/2eRaIgpTqDS81Sn3pYlKL0IgsZ5/G4B16M9
Jl/hp3W059jWSmZ+Wif7QoKks4f9qlVaCmtUoCz+I36mKF0RBAkd7+zxYGvf+4/oPixt0BY8SLht
04m+0i/kJI8/Vo52KVakQ3JiUmGMTp63e4R1G7pFp7C90psR22b0Uzfu2uhTJL+F2saPgCde2ejF
N+9U5MzhNAKloxKKyBLuueeWyRnjMQXcJz9Gh06zdcWWHuhxaZ3QDl77t3Dr8V5/VuuV75ie+9kb
xNQg41R0ZSvEq7N3zy2rxO+LJGeM+nOWOVbymKt7coqmiYEoHs01z3ThgMls0/00wdsBczeTJ8sD
gKNSUTpikbT7HmYZ+hfClkAoDlcu7ILRASQTZHMmDsj3zEtYoCQHrSpWpUOb5c7Mh6+jKq54U4ur
ORExO8Q0aHG1NURIFFjqbNzU3SOjx9e1c+Hu050g05VHayPNY7Mt04smpFUMIaNCKtSLtg3LiYBr
/XJdzlLqdWqDoCtpgu4n9XT+RnhSokCIVJdOJ930uId0PbXqXnFtT7BT6WjG9/naYPrSGVHJ5NoB
EMSQ7GxtQMvmYdQ2pVOZcIa6+TE2yhU1uGyYmUqlJzLk82WN0ISmdI6XU63ZScQt4bcD0qFdK7uy
3oyD7Y0bv975a63yS8oBVwDQzMykE7DMnyQrzQPLBGNXGR5c92fQv2bNr+tHtqgaKnPvU7saoGcz
EWKfDSlQCOXEH1hYElw/34045IV9uy5neSn/ypmZZT8NtCSpkZPlTqQ8QEEv1c51EdJ0DDNLNCFE
ge3IK84LPtM+wQji3hUn7Uuy5zF084MbZW/lqDQOU+XeYfDGcV+KeXqXSf6xtJQvVjfEmxT6xJfr
n/J7GunyUxisABln4tCcbaukpoorRT2ko3EPWTtsStVbl/nekxH3+fdBTXvZYbrDSCi/a9GmrSD4
8iMfEL1GiArgAcL0wI9n+zQyekak8UvuerPqDLu0dC+DWWB88iyvsgMh7/dBVhd3ORjen+ngYRgu
7vJOtEVPC57SXtV+eGZkvdeDXB/FfjDeAquT4EZVg+YZShgJBS7tXu5Dx6/l8DFrppSVmw+mLRdt
sMuiIfvV+QJBEwOw4tZjVP9JSgsi50Jq5Bu5acy1Fq7Lqftp7I7BNTCnaUKFnPf8xnVCPQ5mOZTg
ZgiOmX1mi7dZn+yYyjtUpkQvpXKDL/XN036JRf1qDrLty+E7D8YmYSLQT3wacf+JgClXq+6QZxLV
tHYlL7+g0ow8QQ5Hehh9m1dbY8ki46NxxnId3HYdExEZowPG+3VVWnhez6RMF/ikmhWMZtpoIlKs
Ku8eVF8tga40I6WygeYdj3Q1RC+RaO09wwW/ou9Weu8X7IMFlhTvO/kSCMlnpo8G6RBkNMxeHUJ8
NrSO2r0q5naoVuQsJErO5MwujOCaytAnvOomTXvGuMusaDMS33WvbWva17d04eCwE/CJkAcSLz1U
2lUyT6R/yGHm7C6Wyr0opHeu5/3F0z6xLtESAo0OdEXnJ6dB/arn4Vg6fmM85iIIjFbs25rqr+QD
l15da+p6magKYbKZe9xjIXWtkUw23IJLHchhKm6gfmwKoy1eSw9HePQy2ZFjqbN1s0q3cpOuEeSt
6cnMvqd0BLR1VLKnACM1FoDKuRMn22KNTHVRjgSYJYAYGO35tGnjWbUiAxRHzdPfZOmm1O5z1QTq
bCUfuaSP9FBMEJ3T7PQFDYzb53E4XbsyI/2pvIZ5ZIfWru0+996wu66PS2s6lTW/Y65PbD0gS7Bu
LOYK/fpe9O5iQzj+hRzqZQQopD9BUjxXyLA1NR1KEyIwXzafB5lQQBMq6ZelN7496lr6+bq8BdeM
KVqKpbwLPDzztsa0j4IxmR5BC/CSTulekm6t8LJwlc9ETFt7Yh3bWi2sgXEFpttp5VGkncW0dt1W
f2HqJQqN/KHfkKfpXIwXmBJQmlxltfxW0hDau6+h8PP6bl3C3Exv3omQmRoknq9V4aQGhfG7jiRG
dh/Ren6UpM9KvNdMkDah0KkfGmtvrenGQmYc4cRwIiP2YEDPVjj6QjxNSxIi6JVtqIcOZL/Oe4hI
7vqbChqc64tdetUk4gSg/CZIizmqTtIWQj2Uk8rn3dEN1b3U9//QI3Kbee2dyuSHOKpHGnDfrotd
0kigq1RdlSfeqjnSde56QqRXrDLsq30tZw+K9hcBHe/1vyJmhjBuw0TRJ1XRxOCZ4ZmX0O+cOhg3
11eypPicFtOtJONgfpydF7m4aDQaSIuk0tqMGdxQ+Xi0kmFFjLGkF0R0eDeMjTElPHuXC4MMs6xm
pdP4UpHZ4HXmnV26WreZgOa1Xetr+s5si/7VbPIWCKY42sRy4fIfCXwklFcBiPOG6FeyHfZ1Ydh1
X2YbUSuFwSn9MHrShFi5F0jobrssdh/lOvSBHhfF/s5tjfFGDd3kvR/l0LMLyy3ea9dKtqYvJWAm
6HVw11Xl+GypXf6pCq3xpm0Vf9PW+WiC4aoDAp+NNf+rkuf0qxP+JAD8kKz5rmix124zOcsOQipZ
G6/33SezA1fekWUaHeMJ6kzL1XavFD0MgnJlUq72/aeyVYKdKBXuUUjdY5QJ8tEQtK0E6v0uzY1h
N3a5RdudNTxasjjuVU1Q77SC6BEO+CZLGL2LxGel19PMSXpVOQxjNb4NpS4ldmeE+RPkV0Vhx71f
QwwdpvHW1Pz2Ux/30r4pkuiL4AWSMzSBTg8VbpO7cjMXvYkJxmYqYmh4RzPNki2hgq8Gj4/xOOMu
cIv8oemY9KHHV32jh80FjyVt+k0u9JASm02Y2n04tCvO09Kb+BtKZ4LJhgp09hVFO4RFnU+xHDml
tvlVZnDzadve/XX9Hq3JmRndMkuTXDHwWyQ53ll6cSdq7lsYmzedNforAeqarNld8pJiqBgUxDRY
7jedOMr2aCKqyti0u8x4ub6wJVN3eoyzhcUU8PJO4xhZyF0fGS9Ruob8sGTETSY1SF8xRiTP8Qo6
YsZKJd1LO6HkjI1PbikHAM7Md0KcfctEGqJD85hDQH59aUu+GXA5pOWIR4ACmTnWltUJrTL5gKl0
JwdOBiOWTG4zjA/UAVeuw9KZncqa7OOJg5E0kB4bLduYG0VjN02c7ARd/FTHRflSWYLyP6r97PUY
gGouKmqZuILRhjGQUo+2ufzJhWTw+h4und3p/Zrel5N1ZfIQxY2KoKgH2qbpt61RMqr7NiqUdoLo
Cbwye6iKlaGAi5MjOyPRlU+0MgFWGrPltdRw+kZnsE7QhqccwCy/iHeGGbxWZkaT79pw/8UjOWGf
8BZPjz2jAMbswvl1HKtmPw3VNf42K6vvSt07uiD+qXc4iQFRlAbXKaacD1VQi5DEpGeerg3zj7QV
7E4qn6zVMO/iRk9i1GnqeULrQ9T5kRmBnhA8MoLlmqm2NYsofBF1/2OMvHAbgLmUuPlDFOrvMNVT
dh71e9dLFFusR/Af3cI6RhWtgte1aOk8qXqT9jfIHlL7Pv+kRMthQSkY1eLVtTsMQDQ+aLUjRQCJ
fLou6uIisnoEceOn6iONB+ei0jDI4VwMyXF0jXQfNh4MkGndMccUuR2DU0K9Vti4LLAg0mAWc8r9
g6T5uxp8ckcMXU/90APfMoBOc2vYESMQdvvlI9sntmfrP7I9vYBF7KDOd6Nzo/2AgHAlZFs6c6hS
KHhMvjJbfL5qYIIySKX5hHKMKKfIoR024fv1nV26JacyZofoJQK1XQ0ZrjmSC+H2HuXK/2Yk1Roi
0cVqYM+RCHGI3Ik/mSQ8X42UARWVeBmRhai8G0P1XHE3ry9mSSOZsoCUC5hfRkxnV75t5aKCuJQW
aHDjOisbbYgoqYylpeTgtTLDrq+talEkLWykAXGQeZTOV+X3hlekUpI4fQ+E/o2rlfz9Z2AiJw/3
11d36ZxNNuBE1uxVVwO9DXUVWYMLHqgPWn8Ieg7R0kM9bhTlecBNKoXtdamXUJozqbNN1ZmYz6o+
5tySKGbMtTfCe1nKqn9c1xzuzTqgHcLVtZ8uPOr5zqubKrVjXXSPnii1z+TYU3J5slTYvtCLR0tq
y5YSeGUWdq40EoDagiV99ytP33aBR6227kIySMw/TBn8wPvspyp5ekJGfxe4rbYy5rmklTKDj8BW
EPmSGzk/P7Hvmh6gGx6jvCEBX8g0PZJZv76HF0qC6qtTnyOWa+qfmClJGRhZDrUoQK4xZejuk0Kz
qKe9CKpCUe5PYY+QpVGJBS4Wp5xK6fmCAhcS9gHQCqczX3X3lyBtkvGp6d+ur+j3yO9ZjWOyyCI7
RhM2/zYfewOVpdWUxkscZUcvv3uUNpnD3MH2u7QBhn3XPMO+e8O0sABQtGmHN+ERhKJtcmjt+Njf
Dtt0j0O1fZXvitfUaVb2+yJuPf+4+aScImWdIBR83EgreqG8NtaRj/TVfWfcp+0K9smSBT3ZiXli
DRwyzRKmnSDfLMt2J5TiT6krzJdGCOIv17f94h3kcHVQs6Z8L6yD8yIXM4VdFUx4vaLXP4fKNzXr
7/PU3BQApl+XtJCQQhQVLNLXFHQv8sqF6ulJaiCqrIpN39y0CtfxYBExq7eS5vTjVteBrO2+hMYt
4fh16Uvr/M2TDnbh7z6ScyW2GtrsgP8gE0Sg7Bt7wzxOMFcBTerXBV027s1URT6XlCejoSeTqujP
pb+VbuWtCdI+sATgW+3SB3crbn5dF7mmLzN7OrCIrIimm+O91Ooxl/buGjrTZWvgbFWT1TtxXlQN
MLmqQ4bx+hFsx2O7if6RHf/xTnKexsOTC6q6rd4FO2W7NoW4uqHT8k9Ea6OFwsiIbn4Zn8aP9vFb
b0t709ZunpJ9TxF95QSXt5PAgkANaze3rXKugJPT8ObH2q8+fQIMIFjTxkURgHFNGJcGHv7MpDZW
FgZdie8tagOQP6LN0Pg2ytdAYy5L2NOpAdU4oSiR3ZsjCctxE8nNb80IMnsY1G9e+j1p4ju5wlYO
8Y9SMhxJDadZywM9arYXBSuFuMtbP33CiU8/O70oFmupVCblrDtza0Tluwj++k4D0ghnN2SSWlNf
xdKMbZF5o14LhC8GEEiJ1OhbCQiYFYfuwg5Mn0PKHVtHgxGB3LkyiQClRcrk94fKz1radsCjFONB
b/5HMTMjACBnQVEcMVH24Iab3L1vQk5AW4nvlw+YiQcAM8HKveirb7o4CqCRTBwvMsJdm2dUlcK7
cBg+Wc27n8b3Zdw4BeBjjS7s0ng8avLHdeNz2UE67ejJJ8xSGlR0fS9R+QTD2/ifzNwOfTv+NWyL
7aMs2O/dxoMu1K6O1rGlb3jlqbzwgybh0+ulMp8MbsrM9LVelRBs4MDW6g/TfEPZ7D7bl8GPZG1s
btEDOJE0M4CKzDuZT65yWWsbCwBrv7GjHiqvIjsETXfM3W7lcC8cyWltE3i2DIU5sE+ztQne0JbK
5CYDZdTbVL6GTdkwmnf9/JZMkTo9ygozpXAPzy/EEKi1KKbsYLEJo899xUVcqy4sxhn02soTro0O
su/MCBRjbaiFQIIGepQuu+mHt8bcleOdKfYgvziSsTHcl+vrWtTLU5mTJTh5NrzAzTTBQqZMqJtF
GwlTk39tlQfF3RXyZtQf/cIZsETCB1n6uGuY6t3UCcM2R6jJV96UxfeTYhy4ebSwUi6dWXwrrSBl
MCZM9+zWsyjb/3T75xy2CdfuZNxqaupbKYUo9VGLbpVs45po1k3TbPPuSww+7Vov4pIdVAkh8Pg4
dRgNznfH6jPSPnED/Lv4c6w+ct1whtyEIM5YWbm6KIncoApKE432F+ksy/X8UkdStY03U2c/7sNO
2sR3rWy3B2330dnSzngMbOuB6dd909L2nTlf/K3iJI5p97fSNjqmD+amy+xD/THgZLRv4961n/ON
e+9v367rzdJ9IKr6jYnPTMo8fGuiquo1tcN9I7REc8bgyRT/4s5hMafCHuE3+FXnm18FZtYEBcqQ
DtrB0EBqz6SDIFUrxvEiKYsB4Q/5wv8j7ct25NaVbL9IaI2U1Li4Dxpyqqy5KqvKL4Ltsql5FjV8
/V3yPb2tZKqTsDdw9sOBgYokFQwGI1ashclWoKe5ANInaUFT8NG5fZPbERSsFPme5X18qIF19bS6
lR9Zp3aHbGxlAnXzMH+7vpe/8hj+TWfoqOUr849AlfF8oeAACDBZiF9QhltVPrDaD+3bHMOa1ZZC
MrRKgZ87kBJdC/17YPmh/hHW+6B7iGSBF17CyOe9WPwSzt+TmEY0hpqym5wap568+hsALe7k/ui2
iepI+/BoPIS+5Xc7cjcKEDVrJwA1JOhRAfkE8hrucxvVBC5SC7aluHQVA/gxL6InexIUHtY8F0nN
TAuC0p5yEWL6tBqVIoLnZsq2HpSN1YT+GGi+4KNeYNOxlZjVAgUDZtcJ4XEY1CAMPYU5lAGBxPys
D42fEqu7BIxWahxs7KgL/KCp2qcUxVXTZfmsvU6TLGy9v/kppokzBHw+ghj3VZHISTWqxtjZXfBF
6qC0APEto95IG6CFNUEqu7a/y/qteu7MStx2ZjCrLUE3yNa+5JkjC4ld1rKMpQ3uyCZyV1YhBsVd
g3oTSsRQrAAgPS42YL8CNeL17VtbkAHO2JkZDXyuPKIsy7VoIh1Op1TtKfuQg20miv5r61ma4JLD
qtSACzJgosL7UAqOE/GBXaBMBmQCOpKFwDdXV7Q45dxJ0yoAGa16NsdUV8/s23Aw/DGanq5v3Oqq
FmY4T+iqilRtha80xV+bwkO/18mlN9K8AEdTiqgcV3P8ZejifEKlkTrpPayhut2m7xNYs8PsFSl+
WL61FkhXUAH8IVf7NBZ9vbXselnK55KWoEhMiea4C9OXprgj7f0w3crxvUhDcm07l2Y4J8msvmpK
GQsMkmfa6E5auI3uSRjI04F3EKnUrt2KJiiZ8SoF6YHOs7jrbMhVygYk8u9Z4WKqRP2ID8ET8MjB
X3gj2A0R+FWkP5gcPw8YtQFESarAkmzcWDEgw2AAF2QSa1fLwsSvxHuR5KqjVld9NX+h/m3qP9XG
UzBSICKIWXuJLK1wx0qN1ETreiykRRNe7RpnZIJIvnZw597/fLPg2/CKrFAlQKfFgBpRrh0NtJCz
ySPa9vqpXfvwv5rFGH7Ag4rX7bUHjMFDGRiJ6Ih2ynbCjFGGRxwY3Zyh3LYg8Yl7gQesPnyWNrkE
iOSJQnBhIsTSCXqUx5ZiRo/dyBDgRGOc3mEYA+wy19e5cmotUDnPtJpQY0ap9dztpJbGdZijNwDA
v8PkFOKiPwAEdKb6mxbsrtv61SflMjwYQ+kBV4ih4ylxbixKE9pFNbDio6u77Bmw9SxzRkj3nKKb
dq9tssPk5k826IswdvBg7+1thzkejzixrzeuqBywVitc/hyeZ4IUQZJDvxJ+dLS2BOq+1E9ug50j
3YY32iF6lgU3gdAgt9m0H6uyAKYMtISOtY8cy6OP7c6EqeEUuOm+3H5e3/G1gtrZErnLZ+ohjchA
/gaBqzZyJAxCDod48zChO5K76lZERbX2cj2zx10/IRgbrKyCvdZrj9pxYq7tJFAuzO91V/5a3FHn
DbxMd/jEoQn2Iqh4Cha8En3OfgB3hkCkUJAGVAv4Ac1to27gY2TznR7e0AYKTCASMDgsCVL2Fb9G
swsltZnXGCGJzywNmnY58O6l2xklvm3gEYs5YwJcC9m0xqcVox1svJeobNlQHdGVDTp+TmL/1OLp
NkOxtWt2+nC0zedW3hPriXa5L9WpZzabTCTYenne558K6Q5AUNHV52OnHNljOWX4qWnjR/2Tkn2g
ygIeJY8MP65/iosvATjvrJyF9wVmGS6KpwAoAc4bQiWkKwqkpBMQ3wD5loKgeXEXzFZsQHkJMOVz
q+g8pEAZqCR5BPyLWWfToSma18FWp62Uk9c/Xw4amqo8QzLmwsy5Iaa1QQJZLtzPIf2aofA8qVRw
P1+kNlgLKOrAboF2Aph4uQwKFMdaivIkWnnlx6g9t5NrmehegEktj06GiEpxbefQm0BVB9ppgDly
wVjLyzGZjBqt56g+GQo9WmF9smn5pwAlAAGhk4D2BTAKIPzmIlBQBjEN0gqj+xaw5VSaLL+Oesxo
MENQwfjVazm7XmZTaJTAq4FUAiDi/BNlSi9FplY3btaS24h+QnD5oMrdVg4TP05+mgY4NgF8NNVu
X8giepdLd4dxNGKRk5h4ofPvI0uJIS5UwXg5xpsoNp4SNgnizOUXOzfBpb5qPMRyMYFopCPJxgyU
nZyiSBaKjtRlHjLv42IpF56Br5R2sBOnRy187cPQGchjo3pJBUR+7Kbyu0RFXa6L5PSXUYRQgAbA
7c+DyvPKzuymAbML6SIUJYJNHndbs0C5xQoFtXKRKc4lO4OMI9VhKrSIPwyjE4+AjDP7HtQ9gjLA
5ZGet9JUQLwKDtYLmGqSDjajBrZyFmOIT22+AWkJLqLXOvtm/AXPwrm1eeGLBL+mSaOnMRYWKLfE
qp0y3tshBvSNP4VS/vpWv1fFBSobyFgzHbGqkaKpGoJqpPxpy81hCN+YpAii4vrX+m2M8/oiLCo1
LbAoqfWj1L5NzG8t2ieNyO0vMn5uUZzXqzn0FtUI5CZsjGyvokHigDT3sTX7d6r2d93YQyV31Keb
lMQ6da7fLqvGoTBkIinW0Z/jjDMVMrJKBuNG1HlS6Q3DdwldMMyzFc1zWv6kf1zSn1f72yCf+5ZU
68uhgkGMp/bV165Fm+otw9jP9XVdllI5O9z9TA27CuSmh86vhyNA/WgXeEA6gU7fMbZfpdvRa+4n
P0PfTzr++Q13vkbunDObxWCtnG2rydYAQwMuQUixCdV6VuPyYi+5e2cyFGBFOthJvuo+Oai+bvnG
U+kDwfEEOCxGSsKtfGN4gq1dPRgLs1yqS3uMD1rlbPZU+Gnooazp67f9Sf+RbfMdJKvGzq1/xmAe
FwS11fUiSiNSA2oAFdnzMIMHXgTGNBi21FtbaZ2g8kZTJLtyWcmaPWdhhft6EiabNWX2nBhjic29
QUc3M90eTMFy7ZW08Om4rWLbwYVks5fre7u6tQvb3BfNAbuPSgm2aavfjCmMyBhylyI0i8nuuqmL
hJxbJvcVszSX45LCVC71WymbtuoIqFpmuQVJMQxnvF43J/p2878vrggoDpddmsOcYn+UymMxJk4v
Cmai3Zv/fWHDSDEUGY7z7oEdJiofs3ZHzYMlwoitLgUJM5rdgMZcyBA2LcZwrUTGLZTfpJJXl99D
XYBmXE+FwOuArjlanxBuOl9K1bIys1RkdUb7hnmjQ99D8aGfPiapuQUM2GcTUPfKS5IXz9e/02ri
sDDM3XpRA9nkYk4cIm3T2JVbTAgkmMrqA6C/49KPiUiaZ9URFxa5KygzrGjEhDbuWbk0wMlgbmLr
A8oyj0qFHpwuC7Z29uuLZP23Of4CCnM5BIMQrvW4laDfTL+ycRIBMUU2uECV13VqZzGWpOOr4WUA
QbgRXOrXv9Sqty8WwsWpMW0NvWtgpOtKL2KyAZowy59MBelXIUqGLgs6c7gALsK01FmSlp97qiBu
Mqojtq2Kd8UE9o2HOPiAdItOX1pNd4LxTTX2XfxQhvsm/Li+0vUH1sI4d7D7vi3yqINxPQW5+Y2u
3lLyZsQ71AvT9DmsjorhWExw26ymRuh+g9QYAFawl50fwakqzaaIYDSXMIwZAswXR16vqj4E1Jym
IU5pQg0okzZ/s9iFXW6xQxNaA5nzzik6TmOUOISg6m+N/lCcTEwoK+MpDzu3sE5GInv/0jgXd7om
1cxpfg21CXMk/bbI70zjO7Qovcg8QHasCjxa7wLz8brdVV9erJmLOqg7UwgswKyk+k1sPVYdcYyg
2ijm6bqh1di9MMQFG1DzYqxz5vEMzXA/4jFpSflGT+y/OZu/zfAdj7g14gGyxjAz2IFT9cNbqE1o
LVaO0olQfJdLmqV6QJgEBAOqHTxIRpqnzXtda9xhvCM1uhLjhopqausncLEgLqKFiU7LpMKCYvWn
UvqD5gZ0jxEJp5LsGZ8kdxvQ8TKcw+vfS1n3jHmGAONzUNrmDBdZRluT4r0ACkiHsgCzexD4ACLT
0jIHjNBoPYOKitV7XUaxHh8TIpXP6ZBgavs0aj/KTETE/r9sxe9fxMXdss4kkAeBlZGVj6Hp9+we
LOl5FR6MsXRMbSuhOUha36aChE2T124uMLj8z1ZwyWGTlrqRz8SnU/VRU23bEtUZBnJPRmh1Q5yv
xEyoEj+22Xhg1uDKsbw3wmyvyc9aGh5sI3ipyLfe+sgb1ZU7Fa4YHsDkjhqxGm7bQvnRpLVPaeJA
Plp2QM8UO+Cic/tKNKa7euMvFsKlnkC+J8ZoYCEpe2DtnsbfK1VxdBkD6eP+uv+sB/Hfe8YF8Too
mR3M79tKvWnV5yYYtnL5qLT3Ot4tkumo5st1g5enEffkYm1c9Ka1nBK9h3eUeuAgsOwaWXHBzehf
NyP0Qj5Q53qhMTafi+zeMv3KcjFj5lDZ7et9AsGnrvPYhKHMfiswPHvZef5koBQN9kO0OzD/yM8k
lnaTtgg4WGB0bIJoG+gHAo/HE6mLvyUonYFTi+XHIQMOlDmBiM3iF3Dnwj5mQWZwD0ia+EEfiWAM
Wptfn7RqHRsS2eMmkW/0SPWCaibCGl2zeKhlt05zd2qeDEnz0vBeHvPN9Y24dGLsw+J3cFeWKrV1
F1b4HWE7lRsUcIAbhsCxp+f1fQDkvJOrIEa4bvPSuWBzZp820UNBYsJFgH5SE5oYCPWdfZfqO1q9
JIUgysw/+2J7Zw4y8J/jE/PIQjY1ijWMBKU8Urojo1vZKHzMpZSOEqqeHRybED2k68u6TJfPbzDu
zAzEpiql+i8WaUvCJ41FpZK1jVvekdxpicYqDYZ547LQZajRj3dV+n59EfOP5DduaYLzhw6VAVuS
YMLM7yWzc9LAJ/TYNn9cQz7fKy6B6XHbK/MRcAcIjw+fRf8WZI+WJmhprH8RMHihygI0LT/mlo2k
p5img6OpvdPSTdL++Jvd+scAP6oWQEZrlBMYKMfnugak6xQGzyoTEXtchn/sFsCl4LLCYInBo9Mp
5sd1e96tgFGtcDRLR1CcysD4JHGXv0HKNPmc9LJ9mYI4NJwmTQLBK+IXevTCL0AzJKNWoANZybne
FANQMk4UQleb4q7aYj70i0EdSBhkez89GS4gc3c306f2bHr9u+WgKeDWx0EkEXgJAcDqwW6CNh/Q
zcaFCKJWaROhZdTiCeWph8GLvpCPboNZUyc7JuiT+/aLJJpRWvWihU0uU7IkpocQgW7nq4KwF1V1
rzvR6qle/H0uHNatFCtxgL8fase63BH71Y69f2diXuKipJSBNlLSLZgg1p1k7EEq6eh/Tu82f5q5
FQq0Fwo+3JFmVjTJJIaNmQqQ5l/xvBwKjDhbgttjLUJhuMHEII6MGuqvlGKxFjnpBng5JNc6KDdt
rSlhz2lggampszr125CEhUjkbe2ORKlWQ6FMwX8Gt3t40SdaW0Moy4aMhtL9pEQGTBRebzIMFwxv
17/VmrvpaPqjjSeDNeBXS2CxPvTDql7rEFN0TNdkFsGLRDQhsbogAHnRUTPheLyWBjSpYi0juB0V
dfBy4o/gmq4VcOV919vn66v59dn5wIG5uJk2Hcr0l5+rKeM0bSD8F+5tjBSA+t4bCmd47+8SNwCC
5bu17zfTHXFe81tyPz6M9x+1O+7sneloTuuKUKtru7v8OdxhrvpJnsJy1iHERxyCAiWtk2DF81vu
2oq58xwVmaYGLUxoG+MuuC228gN49nfmXXboPiSPHcpb4qRbhlVmx9xvRTixtQOyXCLnri04FtEO
g30djAJperSiu6CQPAhOCwLXSo8B2BTIzMyocBCNXShLp2hENz1rXZyad7DQQZp2RsLoB4B4tmlG
dnrXgn8rkqFu+gMVbU8uuj9vfCPsaGCFM3A2tQvgZx7rvVzoOC4qsEFdtc9kpzETJ9P31z/rapTG
/D+GVQD6vxgsGMwqG5vJRCk7/GIx5lhB6oxEUEBaO5gAP/xjhPNOEppS1c5GdES26GHqn1N2wlMF
7EUiVoO1g7A0xXlpQQMlnaDk5FrBkdipnwMTfH3HVrOWxWI4PwzUgZQSg4Vef8+i3RDdI2FVytcG
fhG/F70A3rGW8s9THwhryPVAbHB+x7VDUxexYeM5XrzkWuJIqubU4WdYftfNL1EucIfV7VtY4xcX
2GmPohHwFuOuSr9JItzP6uZhWgARGh0aaAWcrwZzs7SnDHeOwd5aetTku6REQcb+MPX3eHSr/vv1
j7Xq3ov8bv73xa2TM3nMrDm/i5nuV6i+I277mSZ6borMzLFrYaY2MxuaSjCTGnvdBrmfhnT1bx5i
ywyBO0VTpVGJZtDSzfs3Vh5k+/X6Xq0F2OXf5zxtSpQyYyr+vtLsSvaz1zBPN0IpU9R/WYsGKuoD
sEUwmsoDssaZwJnI8AF58BTw3xjqjsl7q2/wKttdX9Lad1ma4txZwviyHlT4LqWG+ueUeFr4VlmR
9++scE4mMQK8dAsrlnzIFIBbkzciHOtZXwp4n4iCOwlgtnMXmzqwF7X2vBT1M6ig6Kq6Leitrq9k
1QVmIdH/GOGeyTUFUo6Ctd2N2tSZtMgjKoBCieKE3ctfWDJNbQZOAgjKT5qpJUrusYJ01wQCVA/u
42EXyD7LBcF6pVWLd+WslIlH5kxywzn1kIyRGqFp4jJTdyvDPMW66UB8tAbNfeNMuNzHzNiif7oh
EA+/vsbZu/iMaWmb8z5rbLWiB87FVfMJIOD6YbIVQSlgLZ4CSwteKUyu4ZKY/30ReGg4hRiNM2bM
FUXI6XLm6Q1VvbizAWssDHPf1kHiqVb9lmMASNCtXfNJPFnhMJje1y+mQ5mpBuYU4bYwY2QOtHD7
0joGVit4pa95pYYyB8alTPBn8dS8HciYdNy6uJQCX01BMcEKr6VuaVeb6x9sdT2/DVlzjX+xm9VY
9GE5PyA0uQEzuVIH7TPYOHsZlZYMJ+K6tXXfXJjjuieo4UMys0AmQaLBSTCwCn7vnTXgkk/Nyomj
HPTpoWcO9105ifKktbQClUoQPKFSaaNqeb5ULVcCZYgs1F5QqNXtp7IMN1pXHcNE9XTlsw0GwWrX
ov7ytckZNO1u0Nt8jvpGD17HNqRgm4rynVqpDzFDC7cSnL7V7QXAHFk8qmSoq3ARMw2UqdIbFFXi
ZOZAi/YZAelT3W06dcQsCXXY+BCHmaeEn9c/7JobLQ1zURTN+AolHhgewAHaRbscAojtIMjU1g4F
KA4xX47mIurO849Y+Kpc2nVCCG5rydxOwVaOtxb5ZkyiTZw/Cx/DgCqA2oxiYf6YJ3dKul7XO3lO
CugDSSa3GGUo16Y7pjR7lrS7yBifSfkBNXV3ormrVMpBzUMBsnR1reCVwAi6BaJFvuApSaoqAXzc
gmo8dYHOjQvqZLUP7oPrH27tUECx53/s8HXPIZcbCwgbeEweP2lR7FdK+WUKZI9BtqOsPsdIBNdb
i98YVpPB9IZhBfSmzr+iPmUpUwaIZAaRFnu4l7JdXeAJFg/Bg6YVt0PPQlctpMDFaHwh2Na1IwlA
PBgu0CsBNp07klC3aOJ6hHS6ZnyL+weW/Zh6d2g2g2icbG1fwVkBgn+QLOKRzq0yUgaJJiqe7sR6
K5t9HH800fek/Ojk70LOjrUyhaVDosgAOHgW5D7f0bjPOzCSQbY1QEm5Y5sR/aZ+o4T3irGxMNCu
hsig3qBIf911Vku4S7vcZT8kiSbJrEHRQN98Du6jtGvqjfXlSTpZtR81fn0SRJnVr2eABgSiLhil
4EvXZErRjVE7ZJ0pRkKMoy47mvJVjl/DQeAna8cP9H3/WOLiWWr0hRXNlpBiObbqlPLXPoEikCCX
WUExYRxkYYdzEzqY2mDNdvIWSFllpuVz8oP22KIi71UPVeAaL9e/mmBlv66QRRAN+vg/exihGNEG
93XxVkCT1RapL12yWKDAjyohKK7B2jpPc5575dSYBQMvHopXGClUdsrLBsyEmmPdK1/o8+TG2+qh
xLvOmT6uL3DtKlraVc/ttmkgtYXVwyubb5TtGb2l9ua6iUtSWm5t3InDeKhWJBJssE2qOuqpOgTe
sLf2jRc8Fy9K7+Wu5kLo1qNfU/cG8wfu37wol6vkzh6m1iVNSrG7k6o+JJO8AYOeSwC2mKwHVtX7
6wu+jGaKDjgP9MkIaswmz0Rk5r0RT1OXY6AohfCAF4ZPzYhxucJNjO8hE5XpL310Nge/QaINx+HP
+UgbKwX/f+7GkKxLIWjQxw6LHo1E1LC5DCgwNM/MEbyWZpGwc1+ZAjaqcgZDTfpmZLdSuqmBoctt
v+pFalqrW7gwxbllXg62OWgwNUpHGeQpatb5aXqgKvYwORqiV+D8/c+TmPOVcR6qRVoo2/W8hXK1
ScLghvb97rpTXHJFWec2OB9ELyqL9G7evfFLTp5GxS0A8bfGQwuynGmT9Hi9OGm5a+MdqMaR8r/2
9hNpH0aSOI0kiGsrJezzX8Nlh7GK8UpZx68Br21X34BM2UEGDtgQ8hhyYwe1o8obSCGFud+FgoCw
gn6BcVPTkDaipYoiz7kjSQRMklYz5qBvVj8SELeoVX8nQdHHUpLtaBfOlNfeUH/J7TRyyiATfYrL
FAD2ISs5M15Ae48vmTJDxlSONIHCFaLmmsbAP4yLpHuVCXP0TANZKEQgs+CrTup3XRY8VlcSgVm1
Bk3tGZ8BmQhu9YU2N/AsrJ71b31OvECtvdGa6ViqU2BDm6MAGAwQOGscfGok732f+wFpj3UmpAxb
Cx3Ln8IdMyMwQP7WYiNy2ylp6Mv2Dy28lSsR+G31iy8NcQestTK5jHoYqkzMECcnzQJXU+k0xQth
mFzKtxXm22YlkVDUJ1l55c3bDSpGiMFAA5ovJNkysLBQXMrdXxCC0jfIpyY/Zoofg7clie/D8S5T
/euHfX1ff9ucw9sibZh0nKyugs0qKqbKV6NRSz0SZ/22TqPhg9ll/3Td4lrAXK6SS43CKUJtVoFF
Q/+MpZukBFy1wAwRKhW3cfrnMxTLPQXd/Pn6AqUaY6j3QLE9Lw5RgXJwEyB+/Li+prX75veaUBA+
t8KmuoMmCNY0DgBMB9VO6czbPHrObCxzEukGrYZEPGIBIpY1Heqs3BamQOYUHWgK0ekCMd7kyvKj
oafAib/g4Rz36K+MTqS/F8F9lwsi0rq//GPa4PazGSQjAaIG9Zxq2PTqZsb/ZaANjRJR3J//En/T
WSAhAYgA0QdFz/M9NetBmmoVlrICmJ1NPaJ/eAtAoKNohzT2zMmdmGBx64d/YZM7DeaEKqpSwCYB
111iblJZd8HTZMUbybghFaoTPpG8SPl63X1WngtY58Iu90EjZkldqsBunjG3tvd1e2cQBHeQtR/R
tJCl1gvSTVig3uMEQi7q1W+KRy1aOTMZI98kViCMltgZdMHSon7t+vgx6nu3D0+pJLpPL3N4rHNh
af4li2jTDiwFIzwsoTDglWHoadBALaX8L4IaVH2xo4CqgwqV285CYYMUqb+47wsQJ8TQqLIo4miu
618SRVQ6Xts+G6UrvF3nvjDvqFZVZ4oElUvMFMzidZpjt6GbSdVjoP85BB8VzoUpzj+1Uk0pWme5
G0pZ7QHzYjipFROvJMZW4JJrn2ppittD08hDxjKYKvKbRv2i2g8EWlWoqpbfE6ghTF9k5aQEO5Xh
mfmkDHe2SI5hLaYufsAvJpaFr+RDRZoWUxOg1/jMsoNsHWduZkt9yKI/L+qcbSvPQMmqQG9siqI/
4AM/k/CU5BhLJgwqXHAcVJMZmv3Xt3d1d8G6BKTeDLTlMyspJlLSsAAfMjf2dtO9dmXoVUzEubXq
mgszXNakWWEaKTrMIIu8aQt9M8FENBi7OlMFJY/Z9bhwjfYUyPMANwENIr+H4OL/z+cy7R7cpoFu
e72cgdCJmg+YgJNBRDiEjsmaWpBPrLyIIN8CdU3oI0MZkC/r5tCVCLMsLFyjiKQnrQNAPDMtJvhg
s7vzywMxMN6TCJEWKLPPIxc61gFQQ3gYZ9WJdJ4cHcfJaYIvlj0CwZOhwSLA367gOVFhAVkK6HbA
uAGRmnOLVcEkUlegGIvAIq0x6qSAuXcTmGk7w7V7YwcaGD9SdbAfSHutgwyLSX2jjbbtBBE52t9F
ee8FpPcnYr7IhQKB6XSb2skmhvpVmdtuoorYkVbcDT8ZRTxMkgL5x3NhjgNIN4dSKdy8acDyjWwk
RiPoEyQD10/Pmq/Neur4D4QCF/TBJsulKEERyh3arQE26CDc0/5FxSSZDrYpnON/Z46LuoVST7I5
zeboa2GHjmLfxew+DF7zHvK1f/MMQNcapGzgiQcXKF+UycoqGhqZFC7tPajX1XbrxBASb9RTZAHP
u5+K20KEX177ciY+G2CACEkXqF2qdsYQpj3UAGuv1TBmlP7Ix5deFjH0rQR1CCn/tsMFJJrZPakU
HCPD2jH7QDB9J+mOMrlpKcKYrCVVc2SdhWcAd71gZh3pUNd6BFum8jDoD9LgqnhAQ9Oua4EKtTcm
NFXKTW0FYL/fWuzHdadZe83BOWEavRD8j+/ZQR8zJtk4/HLSVv6eVF9MY6OyXWmjb5g5U7dNB8G5
WAuFS5Oco2J8esgbgq9IoIM4TfZzpkmCaLv6ARer4uJgSLSxNxhMSFV4rGZyWVptWB3dGkn6xsJR
UK9fy8iXu2hz7w2VpE1ptdhFs+o/6/DehMJPGtJ71MAOpdY9S9Ta2ChUtvp7IxzAX3tonVnn3nV2
YbdjaWO1YbNPKr+KB6cvn6TuM6AnKzwW5bMCtiftpRTO5c9lBv6+WXxKmzsoEfqE+WjBcl3FnlQT
Z2pBykzi+5oUr02Zbsb+adTCrUShPRI/j9pJYakncOF5edd+BFcLSTQCGEGJzU+qzzR47Krea23Q
/NyzCiN1+3zCW+ytEXHwr8Yi6B5BpgPtPIW/akFdJA85oNVuqHh5+2w2D0G/iXOBI6/dIbO60n+s
6JxjJXHQFZIBK4aOOx1jNN1mUnaq8UUFI3YveMyuZA8oCgD9CpLVmVWEOzWROea6IiMU2darlCdb
Up5GW3qu5dyRCnKMDdVJDZGmocAo/1TXgYxCKwNGgTEp2KsR3MR4UGL6RJWPJo0ckgv8ZSWpJej9
gj8ZkuSXWm0EgspUrZGxZMpj2aqOWu9Hobj1inecGeEOhpGBOqvVYGQaHlq80lPbrUbkYCL1RdFi
ON+PJKiSm+Vsx/oW1j1q4YFjiaArK9EUKh3Q6MYbFa003tXzCpzhiYmECaqdenqyC9+agPWHEGEp
+jir+watF1zvKKbgZXyeTtpqFCSFDFNlcD+xH1X/bNJno/3zVwAW9NvKfEMtHm1Tgo5SKsEKoBwV
A8mp5QPpVHUfVKvcPhA43Nodi1ltxQCTDe4kAL/PzdUWWkrqbM7M7mv6rddAtaqeiPFoTjul9/tu
K4n8Yu2TzT0BwLcwl4qKyblJo7AsHbDsAvjYFsT1GA01/YLe1dax0kVozLUTDOA+jhKqJsrFTDoY
6ws1sGCrAF94kUDc7zUs3q1hcIz2+6T5NSLw9ZC/5iVwD9DmI2EC1yC3oWNFUhr3sGiYIKZrA/AJ
0qMyBZ6aKv/OFP++R88hgXL3bErqMWyf7CT1TTMwNVdYD9cXtTLbD8CkhicUCMHAX8pDtYEiDMqB
GoU7tnX6mQe0+GaVivTeq0353AD6B1r0IqU3vRGmx3SazCMZgZLbgsYy3EOpBe87VZ8K5YHlUGIC
Z3tYMU/WMibI31buJGiiqtCdB/3mPKt17lulMQxNB0YvZKgpHBk4zgejAHQgAQy7gAZs/XF9Y9Z8
ecbNzXAWuC2fZFACVfkS/XyMFldOUvia/TEgHSfygxWFgrO6uja0fXWwRIBglG9uSHpddNq8tqmq
lbdBDUdfNcvbmpYT+IYgrpsW0Q6L/3J9iWshAtBcsBsBHQgJM55dJSiBpuuTtnTL4kPVb1U79Qzy
WKqPkBHygC9pdB/9u+tGV9Z6ZnM+ZYsoqJtTzXSrKUGKiA5hOnnZ+HUu2BlAfLagkWjR+75uca1V
d2Zy/tQLk8PYA3OizyZrXy42hb4F09bcsFTMXam0YKna2/QWRZm22uTlY2mfrv+A9SXbeK8CAo2c
mXNd3PNlytKuRC/iFooeTftktZiDnXw0bnMqoiRaK47MmCgkVABGXUbhMNWqCGXd0jVqEpysXB6f
TKorz1M0qIqrsbT96ImW7FQ9M35WRmd/tYeQ+Q3rtNgZ0Mnb63ljvCOO47eRNrOerDgxkq1U6H3v
kYqFoV8zkrwZUFX1MqI1HsQ1lJ900lDFUhSq/M1zFV/wnx3k07UkqpIyUOCosRy6mror7LuR7bvK
lTJQDA8ZCv+nUt6hlZWRz6HWBeH4fzkov+1zb50CCj2ZRfEF6bSPgYmK3srYBc/DGL2G2m4AvTNY
WK47zUqOdbZk9dxp+wjZP1T5SnCzP4bsB4R29e7ndROz33FPmDMT3HVdMpZOg4xdDUMdV6jqyMrG
AJzOznZg1a9nZ/WvW1wJquA2thBVAQADDzy3j1Kv2P2kTaU72YfR8mRmOXb9LQq2pvCbrZlCNWUe
rtN1DTXs8/2z60wPRtqX7iB9KXLPmIDSSHxNzZxhEkFqVjIDC9UU9OI0pAUXFSK9xay32gzQD87Q
8cuPyPT9OP7Oqt317VvzQwie42WGcI20x+QimcJkErBUKV29M6DxkZt6lzp6Ch6VvmkhOT02sgq+
XlvOj0Sy2t7LYgj/gc90yAQl2NXtXfySOeYtYir4R3SZaTIYz8PhsZm+F9F7i57jmKDrMpWC+3F1
f20NY4sm0WWQK5wbw9gHreMOy06npgCBrqR7RMnfC9vE3CagCNd3ee3kKQQ9R2BaDB1g1nNrjIYQ
PBshwBRW+V1Bi2Oaa+D+Es2fruwg1qOQmdAJNwP/6ABU2GqVKSnRT8WWgZ1OfUb/1E6+ab0gdVo7
5woqptA+x7sWyFxuQXkeFnoEEQvoXgf5CRzVDvh66wGNuGGbFeEe0f/6Fq6VpvAIgJYbZmgxycFD
uS2prssKsusQjfspJ1tk6xg9jxxIFLIh2ST2R1GcqHaKcwHh+AoCE3v62/AFtrvsEhnzODghElRD
O29qJC+2H4zgqwoB8aqHjvfBrrbGtItsaMc81OZ7RD+m4q4ROe1q2rH8KZzXDu2YsY7gp0hS7Ro4
l70CjFTmGfLXGNMgWr1TsyOdvBzcWZJrlG6Qi6Yx1lwZJRUdqhvz9JXB/QRTCzSqayD8Dyzbj437
MCSOXHwIPvYKGgEvMRwZDO4gY+Snk1SzVbOAwApDo6UHOvRrkG2t2ZHrTTwe6pi5BGQsv6z+1/fh
v+mP4uH/31PN//0/+P/fi3L8f9x9yXLcyJblr6TlHtkOOEazem3WiDmCwVEkJW1gpEjCMfgAHwAH
vr5PKLPqpfTaSl21auulRDIQAHy4fu4ZdFPDEe7Hf/7PG/UufrvtX769m3+7/OF//OJPv7d7l9cv
/F9/6Ye/wYf/dfH1i3354R8bYRs737l3Pd+/G9fb75+Pr3n5zf/bH/72/v1TPs3q/R+/f5NO2Mun
1Y0Uv//1o8PbP37HAedvT//y+X/98HID//j9wb29/Ovvv78Y+4/faf4HMhMvBeblIPfnpJveLz+J
wj9wRC7Qg0QXHuGRCVZrIeGxhx9Ff0QRTjfApoBMXTJEf//NQMeOHxV/YIsB9RWKLEAicJ2Mfv/3
+/7h9fzzdf0GmfWtbIQ1//j9T5+Xf5YboNIC+wCNtkAADBr19Ge4Os6Hzi42/Wz04tJPOCYOGQyz
hrYl+ioXvM7eaxgDtmxtxWKU/hrbKYjmTV0JPu9n2oTwk1pktU2JLzq1HjjPQ7bq44Itxc7ES9+s
KkWpja6pB2sr2lZNDjYiPGXaGAbsAB/NvgOcCXVLM7ViHVQ2Ne3ZScSNr2FKRqPr1jcpPhrp6Qj/
LWdJZNZtB6TksV3tDQhEdcVACNnmchbGbiecVDt4I3SajuvB9Fle9ill6QbAfxGvhF+aoWwKVRC5
y2UqJ/jBRb6pty6Z+/oipfFTB61312bHLg1q18NPYQaRUNfDYJp1f3mXx2BQSfLWCjhFnWWiE7ed
57kJFVp7sWjga214gjZRrkk5OI99SwodRkhLFWosl9ghuyqTOrRrhREC64hc2fMg62VAfKuM9bsk
0/QAjUinPqiUXILAkKBnXBJaZ8Nr63Civ07BAICtITzeBBy9Zo1tfvD96BBnBskJDAuGXC1wLPZ5
frAwj+w+ZhmLSJRNVBfuRAx33SaYGBQ9c9SjGZnTUD6jpMeJIdfBeGCVWJDIWxOvSt33w60bxjxF
KRO7B7yyxD2arLH0NARx18GfRzh69jx3zXroFjGAe+qB4brapFj1RWC3Xb1M+HpRv4wZfNTJone9
ENFbYrOiX6kc9rCwMSWRWveOASu142zFkRMDc2kW4hfriopsNVSS5qtsbpHUIjpau2OSTuQ5JyPJ
y7i9JMY2Sags3TYLz+4kgxUOMPKCg4oq086PK2JzPEwx+RlxRna5HJGGGXeJTu1SPIc9j7N1YGym
NnlHx0v5FEQJjE3qkDm5qvwAHhvvq3qAJWDcj0PJVOTym1R1DTItojygft1x2bxNFWXTLksFpeQA
F0hPX+qpG+hnolDFZOUItKaGX/YSj9FBSLPQdjd2UzWtvdXIWnD9gp6KrxWN1q5u6I0o/FBt9JLL
ehW2Nb7U0kjVryQsEAs0C6seXie8UAgmzwPA9J617NaFiXmLnYbwbmmhjS3rAmYTq5kit62c5hQJ
6WE91reYtf4JIxePcSJGgCU3t0myCqBiuNGsw0dHDDqxsh0rXWzkOJtiWziqvhRI2jAb6aJqNwUj
j9cIsbLIWEzJQ1Yt8deFTNmTAvFIl6On4qrXNTJT86yvpyuHLGZED6noe7eYFNOaOTh+YJa0GGy9
6uOpTDS48zgDWbqsBxz8mmNmSY68pgl5v3HSS19a4sf7nBf6c58oZko1sylcqWzGtxZVh6GSsXT8
MsRYZsqMzP20VySe5ZVegmWbAQbOv8Kmzsq+NDGt/I0lUW5XyBeDc3YZTXwAdu9zI442bVK3xXI1
03Uro8Q+SOS59GdRW/AYu2mRvFjVSiQBureIJmgRNS15O8F5AazB5dl2RcDuA1tY36AtOVW+xQSc
F+9K7eMhPtcU0xR+CZGGkTutoqFZwdY6qXdRYRiMFLKxIwRq44mE+uAv5+D1NErabBoeDukpqIPY
HjqZDOY8O5YHJ8xblh0Bk4p8WE/F4DXwbonU2CBCdvuysvkoKG4vHWX9DTUrG7/CnlXLMpkqnHZN
IcPgWeRjG81s3SvdjGkZBcBwTMniTIWvBbjgC3J+26COeFrWVJN2X0xtWj8uxCQ3Tc21gV9aFj9O
ZMz6q9qgBtpF6QiPM9U7T1L+ORpGLGTFGAg6IwQnXGZGHtIae0UenyLXVMuqc519bk3XBVeji5S7
F00aqgNjpgIsggnDHjgbKVg8IEbytaeNHwBFFihzM2ZdsQUdLWKbyKJCvq85Up1XeVHZuzw0SbPS
rsLRLeJB63dIZaqq9dBO/LoahyhfC8gIX3LSM73llUPIXUQYvzZIjpV4cAvcQuviMiRJk8hoVWRm
GFZmShHingxTG5QtUiZsGQwUWesd67vrkYYLNlQDCoyDDUcS3VjTV7DQD3qwmc3MqttKNqxCJryc
5gN2BTR3SGqHd5Om6nMqlmXeFkWbncdhVuca+9NlaBAYIdQ8AR7bkKLdL10FwT2bzEIOTWqwg0rs
vfCEDLGobDN08+otcz1g9FWrxpltl9mOL4Hk6q0ufN6dAx0N6RamcAoHlRbK/RXSl1E0j+kEA4m+
NiAQRlVMjtMsW72GV1HuZNlxA09fQ9E8LIdBFnlpC542JTISkmadZ3V4augww+YiS6avwCdSX3pd
sH5bCaWRsN1lgHjZ2APQYblqutUcVd0xBmjmy3lZBl4mGK77zhZm2tatSr56xeoA/J0uU8MG0AAw
FC8DvewJDsbLfTog+2pVgFS6G12TyiMGlHfrofDpstJ6Sh9yMqgG3HXC3lIEJOWrwNn5GPWVyNdK
R7ncUqVGfe1EpY81re77YZH4SD7110Ux5jM8k2fxAlNV9WkKTJpv/JhWA3yqo0bQ85BAdL1qahHO
j3PKArZWpqmQEWGi6Ab9ItgEmwG+bTc96xZ5aO2MlR8FCLvDSkK/UOm6Zh/HSfOe4C3jgfKWRp9H
G8XuUeRFgd5R2krIToKCRcd8jEeyu4SgDXthMzi5gzKLZRFJ7km4sSkSx4I7nyhq3xoBoTM0MjaL
2tVEiuVc6SZ6ZYOvHwYaA8IIWAi5qGeXoLzeOew2coBsaMazvo9GqhDMMl0ESxESqz6lCKp+07ED
+0uzGnlZntDlW+8x3LcZ0rTAiTR9ZJE3J7KXzkPKUqKWC1lZgIh7Ijbp8IYhYYHNNqqYCag7iQ4J
x4NABxhHZqjz4/HM6tAwvDdFHrWwcAzIZIGiAmYgqBWDRYVNOQ31XG8Q74NTZQ05Hl+1kKW/cjD8
EJFBmH0pQmmPqYYzSTAKeR8ytFE22dzFLVY5OZ4buDgQ8Kotyix4y6Ri01g7WJwOeXEwLeEfY5Kw
K5PZ6sP4kXx2KP/Ubh5pskt74rqVbpZpKGVe6+hgg5G8T5CohKVPhuqJNJP5YEkhq+dBt7TDzqa4
3xRjx6Ivvo/4+EmmaZdBX8EQZ7eLGh0ShLbgvEB/Aa/8COZcjgFoNwH2gBMjEtUgFP4RjSjGIWkC
3BRS6yO45Ra56vsNzI7NXZN1lmNgjvpXzvn/ck0o3nDyAOEIggACPPDHa0ITkIy5abIyCzt+iqnK
d0sXeGRe+2XT9aP5Bf7xI+KCe8T1EM8BhPZyQRyMf7xeEvj2wpZPSznXdyn22xWesduE7VJs6gC4
nPXhuI4cVHcUNeIvsLlLI/mHgxZasAiTRSMpR68MuOSPV1+6YbYs7FA9y5Rs4CcDi4JIvP3t3PnX
+e6H89y/XAQdXkC4oKFcQg9/lrq2VgnmsZiXMJhM4SCaDjDkR7NpU3ejfPnvXAseD2BPRrCzuLze
v4GNVdgapInItHQouuAJgiyAYSrIlQMq+CvawU8N0cu7K9DgJdBWwIkEXM0LpvK3iwUhXPZ6r1Kc
abD6pHMmULdysuz1MMAe0vbTRqHqXg++HY4Zp/lrkGfphtEBBadC5DL2nfjZ+8G+qF7MxyVQ+lc9
nn99w/iOAIKRN4lXgBn143cca6igugkPv5U5nIHHpt/HAQLVvz/2/xLEcm6+aWnkh/1PAZYLEPNg
9fu7Pb+on3/z/0GU5dJA+h//Dmb8C8gCyoDETf8dlrn8wZ8oSxz/cfFQgGsgOsNJhuf/+29/oiwx
BZQCqkoGei+aAN/V33+hLEEY/gEHHax6SNuFhw69MLHNnzBLEEZ/IN2iwLZZkO8YSfJfwVkugM3f
Zn+OhgfIvyB+oFmO7wcbzh/Hhh5MRJoupZACOnDjCGSoexvmy71bGnJPbZ1sq8lhY47DYfxGBGK/
qk7xhwhNP7tpNVkOUogvfS/QV4tR6mG3jB1bIyeUoRu+IASwnEYubyuj4eRcJAxyrrCqLmyg1IJ+
YWr3aUqS6qkPpwYSTGr7r0oLfgVcQjoUt0EZOK4R7g684FzAA3tZt4gmOvcdWT7PLIsfXN/Bv6lG
YnrD2eNQE/kcTFTqFelVAs3PEKY7UrW+Xskp33T5VD2jFBbffKHT4Bf71XeyxT+X08sDTbBpXUx7
IcuGYOCnycYKHs49nxMc9Pvw0yKdPiJYs29XQzflCFEy8NHBZNykSwwDqslOngA2MMN9EfLuGfKh
6WMZ+mW/VFbBprTiKXb4pXnQEffTWop4PLasT+gex7lfpYr+uPF9/+7gssWIxUR/CjjeT4tZHyx1
DywsKanwajMhf2AnIihS06DJQdlsfpld8lNX4/KwfrjgT0s1Ra3DsqlPyosLT9CSG86rMkTXhrr4
bo47iM0TVQInOhJHt3BuA6ekv+776Kgv8TUV+tC5XvnuV8LtH1fMPx8E6FBgcmD/uFR3P84KpDhB
WxUOycVypSqXistj0PlfeVv8H6+CFRnkezyF5OfWkQrMYLIMCUpNkEDqq0O9GSAU/sWI/L68/zQi
AfDCDARWPdigvodU/G2LorRbmhjnozKDsQUvG4lmR6nCqj5F/VQ9MceA/zXRMD+TVJMnnaQBHIpS
0r5ougwfjCRQuuAKdEVhmF6XrV3YuuC8ew+j3lCMzircLM6nDLLxYFiTmMlxT+CzCYzp7Ira3YbU
83bT9rV6GHsjPg+Kpcc5wdF7lVT9pm4iqcvhEoxXLpERCPAJe+AHY9QjHsMvBypoyv4bLYH/T/cr
zNv/ZL9CZ0G/9L/9rw/dfHsRv92/K/faN99+2MDwCX9uYFH2xyVkEtpY5FWDq0cxiP/cwML4jxgF
PboBmC8oGy9ix782MOxfBJZM8FuOLg0GeHr+x/51aSCgjEfexsXvE2r49L+yfUGXdJmK/xzdaEPE
l0UWWZhw3rhol35qWjnTZgO4aIi3Qu7MWNopwdl+j3rTbIIgjfcAJ76miJ9AiEjhvsYAfdbDlNob
lRfyOcxGD7qjapGxHWRiC6PY4qmLm1c6SJh4LGo063RsUuCk0DjwamrEqtEkec8oWlUJD9P190/0
EJqsITx9nbsoXM/GMl3qLJfPzHPbHOZYqANxyj/VibIg+9PuPp50cpWGM+CZXCr8dRu0F0ZXeyPV
kj5WjM1PfmyzlXVASOcQn2jQFjyYpAUPyY70PKWMroDs+zWZPdzgq16ce2HQnOjtDWt4d9Mk7q1t
bXad9dyv055Gh1YRsqe9eeN1FTw3gtsbaSH0asMMu6Z32TVLarHDRB4PfG6ya2eV+WiC5hUSRna4
/CWo0Nk16WjyKXDT24CV+DSqAshZjq88Tbi4h7b5Y0DC8r5p0PHIl/Y1q/EAl4x2N4D1Frr6fhtM
ZOleMTyn798yn6fuhkRDdj3N6m1q8FcdMhwBMYfrxjizlh5aXgHmzxrHouQjRsbxc+FivaxYBCDY
hZzsE8O6m6SAkCkKmV8DYDBrnyUfeKtA3EKNmyABEHScHMNw12OTeaQEj7nljGxTO6Lny3Hb9eWL
2wjfd650tYGwv7uZ4lSgU4IRd72kEe4kwNdPQG0+OWcIgKC0R6dDs57sR9b7jYBDgQB+n03ASln0
hq5Gtp86tFnLNAlarPuXl4fjFyk1Wke7y8NtETS8XzwPUJHNVfLRZv3rIHpckU5vXLev2gTRKhoS
ebg8VkFtti9i3LKY8YDpwF+XGurnMcBFM1WnH3k+648krpsDlXghPSqmfUvNG/VVeh0n3Xw9Bzr+
GskITzEfrzubTLdiJtNqNBM8x6h5IhW5DftKjqtxkPCqyBuoOd009A96sNmmZVN2E4B0dQot0mWy
cYKyK3dh/kTgALfuKk1uEjvnG2VofsXBLNzUaQE2JrB5ibww8BhwyE2uB07chih0ZlCx0nMngB5n
kdNfms4DBIp9cyhox1YQzo1rllnYZQQmq98WrpO9yISv1kkkq33mcgq7BwlDDztLFZXaWbnhlU7W
FJnYZ1srkBtkbt9bYOurbCxAx6p9saziiycI+J3mBvHgr7nMAH8XHr0zvgA3yeIuvRvIRJ+Vy6d7
eIbKja4jNpQ9ndkLkq7m07Kk+pT3Sbiv4TdyP9dZe41R7541C8KNAIg+AioG51UOpL42gIiP2TKR
bXiR4qbIpKdlHabDRkZTdB3MQ3VfyIxhaNni1qFQB+7bJauUDNG5m4vlulZeI+gxouu4gze5bgho
Zlg2LgAU9Aq1LcY9IwRITyXqfNfAX3WTAf2+tqmjN0RU0wORFdsOuSOrJcnqI+RjfYskbZ+eJ9fR
V47LbmcPD2O0Br+5LDX3IZbKqZxHnxx7niSbQhTXaUMDdKEqArc/8ykUeLebqRN6Q0lFN7RSA76h
0Fs6YkqAvJesIyguD0HEqpUTfDqOQfwkh0LeMheG120qm8eOAM6MRBC/GqOQo9xFBDh1Shjq4sF2
R26iVCG1K6eHUIWPUPo1z0WfJc9OpUe0JdGpsRP7lDVCooS1YI9RlCdLiAYxwC/wWibB7BH0xeop
iQIGC0M77ysr7S2EsA7K3hz0toqDST1RmNJOrepONmyDc6qz6p50C/RnSKsaVpo4ZBQDXgSw3KJn
o3B4atA1bPo3pap3bRHTAPbjnrIwW88pqnkH6G/vAgXjxBxz32L7wYGceGvKiOn02bQiOoRWcIRD
gdANwW+2MY7oazx/VyIxAWKNHvIhNjdimw/58FhPw1KmPkyOTJL6tq59sGKVzdcasQ1fPM2aE1uq
BLPaFRvT1fDe8gNiAbqo3zB48ZROj11JZKRxlMrqF3gL4540Q8EYAVgkS/C5W6qFAgyXAaaKl91x
yRd+XpK+Xkc6ig5O+HStG6ByWgiDtNhwhE8U98UmcWxfxwrTu7LjtzF2Z93mvpQW94tm4Kn3Pl7D
+308kHQu9qq6+HblMpGnnnOw892sz90g8TrCpvakVGhRnBDUp09zxOCCH+oIAypMhntGFNujKJlW
nPh5NRfVdNBkTJ/1SDh6yvn0LZjrHDWA+mRG0Ry0VBwysGJ5Ah8iP81oKl+mBL3OWA1XdRXP0dGG
AmeBtE4ttD5TkNw1jZn3yYJ4ER824qqa5bKHwHbcRBHsGJBAK8AKqLJNtIT9NRgJEL8zM+w4vsgm
KHKsrURiQuTYkPWYHc0y0GM6VsUNyNd24weYeqnLToX9rj1ELG7vgrq+B8A9X9fJVJwau3Rvbgpl
KasEkh0pPlUwjQSlBnA5OrL8vYaHyjnlhS/NrDCK21hutVvkLe/NA6+RWw5dfpVteVdN71RDTloi
RKpFWiA1Zo8AtuiUizS4IzxtqxIjNTumuCBO2eNwU6iOvKEHmp0MklaeotR/CWYTn8g8Il0DZg1i
WyQNv+tNKq8gLMF+Jwd0pKtlwnBs5D2Qv7he6TBBs0o11Y2Vw52PSbiDBfQZ5pQD0F0YHw1VgNGu
bbRP8PnbJOC3LvAC0alifEAyMYdgD1HIFeM3iiVP3Zz524BU41pbKGbg8T2uWAFnZ2y48UL5GXN1
BocEg9jk8XHKcPzgSvGbTA+3hmIDaHj0iYHskfLlFRXsvK58w7aySL4WVYhhanO6UZoEmLQNWBT9
XKCP2z/QJgu3Whf1RiYeXa45SEqUacGKFNY8VRPLTlhpxCacaLiVLkbSmOrG12X08mvXTrIBYbDR
N0gH94eAV/GNEQFdAe8o7htVgK4iJ1cW6IF/6EIfNRqVD+ibVzdD1ATXCBgcN/EQ1VsEJs1rJNIk
6xRck107AO1LmkHv4RWqN2PQ0w2b6AyWVUq3anLxN9rkAnng2TxsZurBJrDmMcXmduatH0AZmcPg
EEcOKYlCBtGEWRMlq5ynSPGeBXnMPU+/zaHvtwKFL5Quhm1Mkar1XDmzczMY8k2e+S2FyeE2H0GK
JE7y9dj5IysSKDMcpvSRQjvFlomuRgDEG4Nz+bFtBd+BXXIGXwdtOp3aXQFn5OsgwDqRNyZ9pJY/
tzqCJj+Mho3N4uCQcqt2SeJxmEXg2SZHqt+q7dFy5WNSlWkw3flBtltaNE2JzcHDvTbr1lDfIoRP
guInRTBvl5iHK5A74lUuNCYaG5vTOKAFjfa82+ehzXdgRDa7IB7I28y6dNcaGBcQQ+cN7glZq41b
TgmIJLceRYHohuFbnXK+Io3+agrY58fx3N4tqFd2tPDxlZxjVMNjfq0SdhMsqN1CzxBMZwR5mEl4
Y1PGEExXI9fZzfkOG4PV5ZxF42YsAvOt8Ev8pcfu9q1ic3EAiQejS5IlPAgxwdqUVLPCOt4F9Gy7
KmjK72aUcItx06nIpT5kcU9vMWPVIVzi5JwrTadyCG3zmWQGtnuESfSZKwiY5jnxn0YbDC+NWoK1
iiTbFwuWFGfCcBXKsT3zflpOec5BUNWqgZtKY5aL4Wo43CexFncceWtfQsoQ9oc8IFAyqBnlBrtK
Bpo8ZLq3Yz0E9w5TlJdM0uo1kV21R01onpKKQLyTmmU+BI2JH8GUQ/ce7Ypt1SagaEIkDklI2wNT
bFWe304FKP5ZQPoJu5Ed7kZWCMTspBdOgxGQLYCAo15pyrM3bBTLIWnGMVrbtGa36RgtSNfEyGNh
DnH5AIrI5NtpkzA2gek0yhCOmT0/iKpobxsqoLiPRkM8DCZoe2Zdcg4DzdZpZpYjAz2D4biTUeAv
EVt7HJXuA/CrQovCKnUxfKcUf+mQ7L7mxoyn3ItmA04AcK20mOBr3lTlXCefvWnm1RSEj9BQ5CBz
j28a/7WpOUHNKKGpdNinr1zVQYYT4HTCF2WQbpG/WNUum0GPbl9rNiL+mfRXY21fOsdDvGkXbP2I
arwOUKxXGLRvo427Vc3H+2xRYGYOOMNY8jTPGVg2U3esHawwRgcqSc6GYFtwdNX9mJx9a5pzHC3T
a5fq7rpnc/wRFiq8m+q6uSoiZDGjWYiibG7qjaeE71H+3GVi/jqHrS5pAyNSj/m6XkBD38xTlR6z
MKmPYrDBpqNxtG7gmgN/4gRO4cqA9hbLnQrYcq206/ZzNoZPVRLoMs3mdNUGAgy0yF6N3fyGtbOD
wSDL9zyLtxKMIdje8S085J8qzT91fn7gNuFbUPy6VdvMnwREAEQbUopxevRwQVmZpo2/qIktJzBm
sls6V+IxAOOpjDL6tLjxS8UXcQuiPcM5MIQ1M6bCWSFYxA/urVGIZOx4+Oo5WDzeFePawVS6JDp1
q4m3/bZF+sAjAbvhCr0yc5Cod7fD0j4AYjhkzCHDrJu6z32DpE4AYjdAEJAt1ejXuSGv4lJLNQH9
pD12yQLW/h0q22PLu2Hlk+5r0Il2ZcPkoZqCDy8wBhd5I4n/Iic5blM/3fIEvXSRmfmqqtLgmNq8
2i4pYjhpqNZLxXD7AjwWB7JNOML4ExXg1eTytuzGDnw5MrSbwnTIuwJTYzNAC3TsalSTligQErsc
gEWskPJTt9coS8OyJbFAZKSvNoSReaMQc3dYIjAywYS5oskov3mJZnfZOTKWbRIu6wKbHBTz3n8K
6iw/5ctYfEWHxKzHPKk3IGMcBwIVmi3oN4Kd6zjB7gO5Y9u8l+cu4clNMYhx16IWRkKA+5ht5g7T
TGHBHrRzWckF/M8KJpTeiVObFl9lPD4sGikUIOSfm6Y4jQ3CTxL3jdbpVgzdEajuCM0+Pzc2KdCr
qE4NLHXPQHKuWYFAKMBAAW1P7eCxshHONyCEyi14w0+iD05B0T6aRk3nWM3BvarafAUn74+0a7dO
g3UYLAcQ4di6C3GSA+/g2jl1YZ8pUOgM+Pc2DJ8HUjw3qG9XNhr2o0hOqsM2lwNvRVffHPvKXcIR
Ub5PQfowYpPsMCBKlJZfuvxCmyy6GDTV6fNExJoHYV6OOBbW6aQBxNc4WjuJoNjsBtL+ugR9Ak2B
FnqV3vZ8nUeTXyEyxeJIv3xggIOI0c4KewDZVdw/qTrhdxR9oF1QiCOszhUAgP6RhPWO9wGydpp4
jW37CUyzK+V6f4yIewc+h06Hmr/0IjZByQz9FAXVM4w3ljvVki/SaCxXk/kcwhBMJuE7j9HYLYrX
aa4/2ji/GjlOLhT+A7T4qPvwkCvU3VEfRWWNPuzKx+x+cfaFyWE6TcuC0Qbbiy1sMQ61TfVnFQQW
Hf+wA7+OUtSKpLrKuGw34Lhk675mHQpN06+7HiHOgR6KPXY8hTxbPu/iHog4zdFqAnzfJ8FuVPzo
Dd1pGR+5qHGqC9L9UC9vYvFQUtjelN2wnNpq+IKH+WAF26PNeC1y5jesH7eO9thW3aGpdYoE1ACI
QKf7fQ927bYHVfRGuGDV45xWtlP4AJIbcqSHcUsaJcqFELWVF2pJpu471OZ1ShGihAw41We3oJvs
ZMFBw0kP6JKXKU4VZTFBFl2k+uhZ8wRFThnMYORwV7+kLcUmQiiqvmkHsKl6zOwEiX1y6QtCHjWO
mdqjjr8LluCM+bDDp9ynS3sDTojZLEtyHVftwXro/ue8f25rcz8qbJSVPCUEhXQB1YVsl0e1QD44
syZYwxSerk3M7jj2Lbghzk+RZ0fSVzfoKyLDnJJd37FLoE5xYHVXrfLG7cE7qz9RUcDTOnVf0srA
zRcnDqiM41UqQ7ZXWMp2PqqrUpkMo5cxQMJSEXR3lj570Rq8n65ri5XNAgRgBF2k7o0aHwEShjsD
If6R1T0BH5HEu1hb327yppuiGx5qjQO5JHY7NmCLTmLI1hFwYqzIsOUDCVaEeIR2FKDCgr/TPy9F
rQ95PizNvfZcPGSasW+V4eEXIGPxvhcuui2igLsbbCaJO+YuwwZs6gGU2bqplw0y2wIO3BEhRpAU
JlWHEYPlG1IeONtHoQPBiKrWfGk1q9aFb/HvIsaxhDgLL1KRclomVm1FMeDwbRFi4HiTT6fMUCoO
cwL+7aFNWlCAEzNGfidYWCNRdi4aAcpGbur/zd6ZLNdtpG36VjpqDweQSEzLxsGZeDiLlChtECQl
Yp4SM+6or6NvrB/QdhVJ+5fCy46oiFpUWJZxACQyv+F9ny/Q0Cjm2wInnbocRROJS/qJ7SkrWDDb
dOwR7VK+MOOrWq8prNZWlvixW+K77ruCBnFOfLhrAbB2pTKLAF17FgZqxgpL0FfF8yGblHNDSXDR
L2ajK6i5qggSYNSqfAryebhDBBRRufOEuhyQkaJtjcpo2tdVTYkJRRVNQ6rvmXqUTMPNTl6O3D3w
aFz1W5Xpjb3vtEm/BIdlzWiixnIfS50+rVsKMDTQwDaj5YTWoc/6uTm6o6RJgKbSL0xu4JMpx8g7
0QuTQQtRLP5BCmf3+1I3R6D0Mfr/1qemq5jFnmSxukc9HtmnWsueQsEffkPI7Q3nMRJM90zGC/Q6
n/lqtBtcN231c2h9w1fhoOQ+nxHwf2f1ImmmfOE08dYJkXkeHZSA44302oQxg8urDLmWVGIzNYbH
1dUVLPOSDtdNYbf81VgagUCmzFi6ZWAqUJEt82GK55TFCRH6WZQZdbRlspjx1edxApU3NM3hbqop
hOt6O3v7KOFNHURnO2o/v2rzevtVqFeQ2J6EpcppEyW6+5lOnx1Ur7I+01ycbo+i/nuZlhECAAoM
AToym/zdJDXFv71cy9GlqGg+NQuPioNrVQvOGcrczWgk8oCUyOSx0y8Mlsk1tmhNgbSa+RNib2OV
XJvT+J2Jj+haS+QzBKOeUX6lT6Cs20Svo+mCoeJ4/pJQvqwGqxVx0sXNedZ1CUy3POaioTGP6tKb
6vTHUnbFtLNSsEBXuaW0YHQrxzilc7LI7cJRGN+K3BFXdaibLR1r3TACOi0Vfegyt9pdUyEGyjZM
ApTLDhz89DkkDAw/qTFdkcdudJsm+GpAUDRgyYJi1CjaiFl9x/UHHjhtaQgQgxQLWk7mvmIAa1v1
oBcRxzepe/55YdvGodYu2pcCy4LzpbRlWuwyGitjMFdDdsorwSjMuahZBcLr4MbVTuo9jKDh1QV1
pvueObPBMmph/VhEbYlTGPW/u58ql70mqbrMr7sQJGWCRtVgyyr15ojFNJqDMU+xpvFa7pfK4sw3
cFpsnbpPH3SrtR4Ha+gutXHQzEORRALbrpUh8xJhlDs+9LCYQKopb9wI5SzFMiOkhhxpvTg4rKhT
RJ+RqTstxUTXpW4brEnJzsu7Q9topwUrqz/m+DLQBLOxU0NNUz+OqmSP2sK9JjuHGm7NzNfr47Gj
YF7NNZ+XrKf8y4hdJ9vLMdOLDTr1NN2O1G/yfk/sVlLRrbrmXDSNIttK7RxNezaJVlF6NJi8HA9p
YgYubZfRBx5SJKSTPSpPfkbn45crw3OCPfT4VmzbP/DbttQfRnBXxAFVFm10x8ufcquU86YSovke
o8Ixr0RWRbBxRVy/WEtkXGmNLqEpc7FbDwluszMh6FLKK9PmVqeuqp/SwpyzE+Xf2iZUrZOrWspI
bvtR84azkl/tMauiyTYlU5SwMYULlQavim+wbzhBLFnuyM2dyN0UEWMRtq2IU43xocrTN4OzOPQn
ozEfj0XjFUyVLrMFjWhZa563aydqNS9TxfCwUrFRoItOAr6/jReGM74ooziaaLN3nqbbV4R0Ld7/
rjw3qj7dAUmKNkQ3+3UQ7R37vslD69IfrdWUrT+1Yc9xNm/R8ts4ufL8s9HkFwuBjzIz8t7Eno/S
mFSgWa63qRZ72FTNVN7wNFFst/ODVmEMd8L5hlEazCDKqQGEtWD+UW8+U1CNfK/qvnDUlueSin48
x3IHMPRbXy0WzQHjpiMC+656Noua7mDnyWJvjC2dl7QKsEiOJzgiZjCMdnhe2+anQimExtI9yigU
QWaJzMfiRGCFISZzZvROhG1xFUwV5i7cSUGMCHAmF1CZ6WM3iv0oa3ZL3XtfUQriUDZ0b7NIggfe
n3m3WGMEk8C9WyLZ0GyjJFBFLqkd2xgFtq0zDd1Wj0r3C5IVHAmNoWokKrqxwcvEj0Aj3KoMnGZV
sCOWCWGsqpbyMkkUDAJqOMTDdZuf103Z3FkD8xziObovwO3snLn+7JFijiEarVFzNjLj+fp1ikrj
0g0dN2d+sWXXhLgILNeCe+1noF43C3aOrayM6bp2suFsqaildlQC9l1nbeOIkWGWkZ+cfrxBYR3U
qXUtl/pAynvUdL3aNhKUVqtr10T3ajNWlecXhboJsaIGbuboSH470GJJPwPjVt5tmVOObt1xh+EG
sPTsnK+mmw068KteJyH1SrveZRJpVLngVGlk9rSkrbMrp6n8pA9Z49f1JAAozWJPvVLfkMqecHlk
+zJFBYB+dRnAWNjSb9rIpsKB2QdTntCDaI5xPUVRet145Gyx6vaRXqc3RW6fMDgQnoj5GBn5ViO9
OVZJ+kVK7C8dYH3yGELykKjlzEtdUhSjrz5T7B0fBaz4Exk/1jM3+aLVcXZinus3pOfxLSLgrxMq
uE3XWtoWdh51v1Fv97aK4MsMu7pZxHFGEuGLitNJD2+VMU5bHaHZoZXDsq9Ts//hOeF3I4sJqTFG
YoOkspmb9eeMCvhxbC33ElkFWcSy8nrKTFsrpnVgttExxyq2k0hsA2ER+3iGWL6zMyVksrSH7KYy
zgtL6bu8dQJFLOJHTWJv7Xh6CDmo+imuzqWW74URPc4yfwjbLmX2An00S473lmU0ZPur7WseNB+7
i3slEyrmnZwf3WnJzs3STjdmKn/QzSBGNavyyjUWKu/443a8VnsbtnTGhmky/MVNH51CT9d6MkU7
lNK+aWEmY0TiuIFB+4m61/dcUwQV0+SSJaUMqZ6Xi1iU7rGenXtNMlAvt9BB0EQkctdN9yuIC2cv
TcowM4TYJNE21SS/pUMb7xOlfRqyl6wU56r0nt2eXpstFjC27NJ+EZXqLu2pihlGcvAMbWsoTJx6
R9qunc2FfS083nor3Pw4V/hIMdTcFGJ4StNPFVzCTCM4whEakEWcdD29lGY3BHOqXYuo1g5FN5Nw
mMWTo/JgriMa5en0pUvK4dJqrGKvOWlGO9t5EkOHn8U5mHp/SKvqHiPWYUj7XZF3xnOodw9REnf3
uW4H1LcIVjPv2bKHaVuwCanO/qoaPdsmZbRDU9b7cTjtiK/P5ty0YI568QFR21VU2/lVkUYJbY15
OevEqNEWma6imB5hOBSN33vjtnUMai8GE0TNTEpfT2Xh63I6n5Q++c3g7eyRfh/4qKjwO2FdWIl3
XfTTeCXs5Mq28ns3co9xChVMq4vj4vRi08vhEE7Dk5fWZK5FjOlPSy+tPCXVdtR91cVnncoCtKqP
JlFg1mi4vNryubWM/RDlHf6gaaByVcZXYSc2uUg/41/dm1GNHqK7wYN7ao3yyknGw+J6QZLmBzPp
LtOKSSmt3mbSp1lGCDSUfZAaeRCVyZkskBxUJY0MZD+Bs9pqia/vY7fbm6UMb1Q+Fttq1nZLK8+6
PvuRDuIyq5qTN0jDz9wyBY3DOBK9ZPnnMZUMV6fDl05PBiNLNxWJ+ZYBZtY3M6MHClgHCzPdGZ9e
ar5Jydg2TSHstfIodkpjYBsNjvHW6yPzOIwGWb7RIdwwmoL25wCWPGiEPLf7zrhsJQcYDsolZP5i
2I/zxujwjyTBqOau2ME4zBZKUzAaqhM6VMP3YklXT589SR5cHo04vCKz1K7GPGsDi1aXl/HD8pEK
Xc1ZswzWbW5ln3EgIApGdXRw+9DXSsmZDiHcZhuVS3OuGrmhOcxvVCLXNkackuSV4X5y4/5IJXa4
ksqUG7jS2jVmH99sATPnJlQMp7ea87Jw3fM8bdpNnI03iQz3C0V9kopMBXrWy30fDu5Z34KNHNvp
1JnqMjGsz5xxJ720HCiLBE0JkwqQ4xj2Ias6FsEoi5vOHM3rZiisdX7csHGz8DyNjG3DGEeyFIqs
Q7PPwnofN2r0p/pJdGvVJO2MjV65G7mg/08sdeyc8Vzr1DlSjAt9MY9Vl3/mSKLzPgVmUd3XOWPj
p341V1UE3P4chu53jPCMPurtbnWEEGb/GKWZXKRemZ5TZ/UuIgq7Z3HSQGMaCA6DcGAaiG0S0CVN
8ZJ5nJv00ApAMwkhvNO6NwZh8macyblRGHkBp497OVL8Oy/c6o8JeP81BfwLcs/PVJa3//f/9OUH
WsPrX/ldVmlZv7k4T5nVCTLOk4ZEtvi7rJI/ESvoBSk+phyJa+Pfsko8r79hDwSZgeSR6rW3Kob/
9AVAbTChL6CMkogyGaBt/hNhpfnBFyD4SbhaIBfCAqGD8YoNeyMaFqRgdtqGKiidLNYuAb+xLGlN
AUgZ8MQ6O3PWWKIS11y4kYM3YFwTszaeDEVe4k+lzQwck/7YsteGinpzuJReezQmAaNwaGjUnfVG
YgPLc7BqN7LGPuc2fE30ud3cCTAHEWyiPxHXpXI09BT076AXGWth0igc9T1C02yuwFnzNmyXlDHe
krSfOWVeS4Vh7NuDjEaz3+ACfGghqzxHCBKfJK6C7//c+PL/naWFlfMTifBj/eN/ff6hvv94Jwrm
7/y+ekEm/4a/wWHCiWOC1fck2t/fl68mLLwrK4fVAs8rxCr9/VMV7PyGhph8V8DfZJ16rPk/Vi9a
YroA0ExgDlGJwo/yTxbv+vG80QTjfLQYsuW5/IC1hIe15b18PypwjVqMvMbgiUQnkwX/N0SY8NWq
qccP2WJ+q4Ejc+wrU2zrNUlLvMw0d2jkisfKSM/isEeFp2FCDqZ0TemLXM+hKHTyUbqVOPWuXtS+
m4wuepdFIL1aIdMPIdHeVdpnJMjZXBVfUB/15xrCxKmiBtIMkFMOyvC0L32DFWuTVvM+7iWDVnWp
PcpiNilPQ1uVaMs2lo1OJc+H+ejo7hhkeHXv37zUvzHlvZon/6Od5jkBbIFcZUq8a8zKWrXdb81r
1ZzmTVaaL9SZBSrYMuPraaZxb/WKjzrKgSKURoF0yyobSrh2/2zNHlWSXELa9ZEkTZ+0JDV0P3XE
8Fm3s2L21YCHP9XiiyqH/rClyDDofqcUlXej75NtSXL2C4zT394HNg1pYYmCJbtumW/vw2SCHUWJ
6oUyYXxbhOGP2MzmfV6nhCA23Fovqr6repIEE5G5j4bYvvUK1GHdTKNpdqDzhV1kPIV5ODATupME
lPr5kI7i6EaxOmXlIK/NMk5J76rkF1z2956b13fAnHaKyliGwPm/jhB8s9Eqk0mZ5NEvJVaf81J3
5TkFMooG3SDOjcysgp+/8w9QuPV6HsP3kMvzYaw+n9WM+uZ6y5jTNBTODzpMD1pm3cf5YmytOu0O
XVXmp3AcddIodO4j8MkpnYrdz3+A+ZePkx/gAJ7G0QufTWAAePcDirSd6J9UP5Il1w36hlaB9rBN
m+9VWIqXJQ8bfRO2wxFNi5Vsm0GfnwpJoWyzJNb8OBoN/c8CbeZ5Pokrq3R0jVkeefNtoPa2XagI
xAEFFWS/S6Gh3eEYLjEMO9pnhppsBxtW7i4yO7grkTJvFwQp/aGA+vGlLMvoVgtdep997tann9+2
eH+g8ty91U8E8sbGSWFhVnh/2xKtcxTH3bM5KKgslbDnsxmR9oOamjGmZ5eAGjUTHbvNJJi+EU7U
AzHptJc5QqZPMSogUH3IzEkUxmpGlk/X31dz3X+xNb27jG25LLvJcm9st7U+T/E0XvKPFI0uarBs
QxXaoFhdGMx2uYO7c+Pg2zj+/B7/spSpAbCCcb1DqbPl6nV8u7T4OKpoUNZT3aDywNezbPNMA2AT
GSWFpPBXnM3XaVrvti+ux/8MNjBjXc7rSnuzlJtUd4Q5N089woAHK4xgD2dIpMscAAFqZU88mpnn
HAYqPAx0qOdNFrZQAcA4INdhPxJONDB5QGkka9SNDiR8WUQtQ2r7vPAcClRuY26Ix7p+gwO7WAnz
1LNarXA3+GyF5jcd01IY1R0UebwSkirHxNZbklAqzRzosyHXQ/PVv/DpG1dk1+ZGSxVWrJ8/+L+u
LcPFhQy1DVMoLELO3LcPopCJnKZieR49tI9ZRK9r5nH5Ex3AU+3PfsvR8otLcsC/P2KBSvIVc467
LmPliDbfXTJOEqez6ulZz5V79EB1wbV2osDKyCh+fnPGXzYMPpjVaMSmhR3WWiOKt3fHOU01U7XP
szc8QFJpqHTCI/lqlIwbWbwq29jRuBwy3EGjj9ww/5aoNLuYJUWFX/yUV/bh+xX3utp0C5LIGmR/
+CmAKhw3Ft5TRT/1K4VWRtb0nlTXIlUo4qcBVecmnigopeGILAvkt/YQl+34IFKbcjptviutSG00
+poXMnHDemSQ26wgKyRsOx0TwUqjVIsfAaliAGjrITiO+kZyLULeX7zCNUj78A6x5L+asUhCHBbs
+werJ4vb5Jr9mGcC0padT/Z3HdwacnbhXaGBBDtcuiWxTY7XFRv7EP2YlOv5bUIKEjgRUA4I1Jnn
I2RO7yImKp3Hhk13H9V9+jSSb77MNq0wxA/LRPywiE8I19vLLJrlwzKZw+emCsUVO/Ag/NQ4ZGGT
3GRxV2m+M7t8b0hqUrg10HkMZipX5UHM/fw1y3uFH3lGUFJ3FmYRNFmyrvpzI3cK5kchkPJ8z8JC
gJcC6bRhm12LYXFAbfzzpfmKEn2/Hpgr5ACO5QFIcNwfAihz6NoRJvqjErH+FYyVjXozlrgY6RYv
DCgvZ+UEhjcVJ7uyJ4RcFAqppORos1SUBowF1+Hs5yFa/vyLIzrrtkE2cdtm9HA2dW1iU5oiuz95
U0RVROva6ub1Dv6bn//LZjX/zxlOkCZPGOqTt/nN+jd+z2/w5ktycGNlfxiGxfnyZ3ojjd8ccNls
ejjwXw39/0lvxG/OOpgEXbiNT9FeEa1/pjf6bx4nlEHqannk1MA//8QJ/BGm/86q/Hs24rqo/rPo
HEZZEUI4q20YjzYWyw+Wfa8C/YepT6DdHKMDZoMuSJ3C2795Hn9c9S2x42+v4pJlg0ziSPm46+L2
XrwRnTEcZDmfR/SucOgr8YsviADhw91I7odNaD3BBX3SFXXwdnfPhzgxxWgj4eg7KdgD1WwEuGbc
a7fv3RYxgCOh9rkq8yfwu+DLunQIPDl017VntwYovr68KxnLZ28LEsvqgrafMM+aTJcDDVo10fyh
Pz5Syq4SRIRd6C1rD3ei1mYJ8OWpESaHBcjZHgaajKnldsbcU7Ggi8dPGVomiOh9SI8QZ19Do7o2
w42ppRQL1x7sDRuTVR70fnDoKiSlbTCoYzKfARW07kFOnbF3QhORUI6ifEZXx/zhEB2DiQFjnE6j
Y1q3lpO4yZVeTchssZAwB9pOs/thwCy3jaayupT4G/NdF0Er3GlpMbX7pgtRFY792q+S00jPX3nr
CZhRAHSDdCEWoZPn6vVWqdiQkCUntrHDFMbh55JhNi6Q2ZC+f525Vb1Nci9M931hwzn0QnoJJw3x
ylqNJzLalOUcHRHbL935aKH7eZSVhTnPhiJdfi6VrE8qXWRzwMk0X4cJwwqp4I6MCMu9mRPMEciU
GKRXNo+QG7zHtvYmwFCqfhkK08YthGLnW4TZ+1ui99YzUkvzRUrPKr9qMPqaTZ1Pg7E1SrB3By+m
jYO5QqP2aizGOG47d6zTQy00Re/c7jh+UN8POPoat21OesqRBcZpqrNAGnYvvnVKk2VQiQnGbic6
GW0lHQux172mRnZMhJX6S9R7+Bl08p8jWHxGqxL36g4G+LSDgJFFxvjg9m5n+LGVlfWhqenb0Mgf
fs9s/7s9/4tg7s1+9BeoygVIlefn6u32/Po3/qg/vfrLQTSx+1HkYcgHMeMf9SeDKhNglHUKh7XO
AZZsOH8UoEyLbZjQxCNWBs3hsNX8sUFTWOUUX6dAA7HFzw754p9s0Pb7TY2djF1e0hazyYYcQtYP
SbaLxk/jm3lUvST5KOjdF5e1hAW7KZgR3hyjpKSb5UddIeugm0zLtPwauT/e3rWZaeXJPk9ESaDY
m1HZz9f0x1QdnuOAtBtch8rsG3rVhXqhjLGAJeupXHV36WiCWEMIYFYyPNqGmOoI9VTpYE+EMuc1
XyKEJ7kpgexZMbIKDEQTGpW00nT0yQFgr6h376SGtm3wYw/oZHmBdlB0KFLx+fU0UtM+v56jvrce
6P/lVM+qyayubScJC38dLOo9JoVXpGcS0su8Qc042VuKLexGmRNlOe7qCBBgJFotJGDu9GY7zVK9
hLHWqn0vxaA+WabyavpWo45N3y7yr1pTac7RGVHlHPQC71xQunb0yGx1hjogQ61zACJlCrArcumM
WUuoMv65EoHstIaGVFs2O1fLZzSN6O6HXSmA5l05A8p1JOx16uw8OWdgA1Rh5jdVatJ1d4emtwPa
/Fa9T+is0lN3BfpQ2XQ1yqOeRl225rfB5FrZQ+tm84UZGnq0GTs1vdRoUPtnGfVZeVmHSDRORtJG
d1pr2gyBc83wmViiTffmhAz8vrb0xCPfj9K5peequ0vyWOixKc/MQuXujwZmaPqAXWhRV7i6vfak
D/yXtn1bMekqHpzBxHXWyJthzGt3J101PRUCIAISyzBDjkmV/1aDGRez2Q0cs1reCage2JCyDRxR
rNRgP5gcnyApQRLLQIZvVpmUnxZKp2agpmi46/jUsl2RDqvsf51Fy7QfYKj0Edp5O7vZhE7GTRnw
E1WVeBlAlHabTB+GTwnGcxxXTmnp8CV1daUcyqYgXHvOIezIGYMJmx08Smo8YWZyRsaAGct9mczu
ztA5mugrN7PyMz0R7bZtweNcdKWLp23hSDD8GU8BWpOk9LLLtDfqbDdgzbuve72+iJ0iTM8KUtUF
PJ+bRFdOC2U4iNwSnWOHSu5b7vYNUwF1Y3nRhxrjnN5KPhi90UwbAxq9kQA5Z35b1KPhHkf8n9Z+
yAVvWo/kHO1tmahdgjXDCpK4ym9zZ3QWfwg1D+U5UoFqZ6/FGYalcJqhDM3C3Ne9Sc8R2FIY3eM9
c5tNadWOtu/ruXIPfVgbXxOl15AG88qTy0ZYYWMeW+U4EOFFNvDahBcSwvR9n2KjQHWnGBCbxx5h
i2yS41hZ8EBRS473DdUzZAHQh2/iuKq1wF0mEKANz4TQAR0nQjo4wNiPwgkVHamIhqTNRI+NShl7
eZMlEBSNMopzmtRz626mqWZARkN4dMd2G32SZQ9NMXR75W5FGI7yjhlE+rhPegsCZaLpAKGiMCsY
SQW2FXxBAcBvR5HYih+GYT3c9RFAMesRswhCz8J45CmP4zVIOnmTdh0ygXEUmvbJa4YBd+qkbfuy
dB+NsanqoxwLafPAiyYLet1obKRPUBJXrMxk7kZiDNtXRmhkOMOMDHA03d9SHRA4Du2OOoaR70TX
5A7xHBOXRLAUrqi/iYJ53WQI0rwW9dhWu9aYQWcT0IEzbhiL/rgoy7opSHATX0x27+yrpR6xmqZR
8+K0UuDKSGX9pcA3G29dGsUY8BsCCdSnZYkObmT6zb7vhfdAp7e6kxHAhct01OrpnAL7smxtB3k9
U9d1Ld0x4GtQWyNSnrdJhnQFinp2P8e0bmspLtJcc2aENLUtPve14zy6ss36L63mWN3O5NHQGZ7i
LPtkhZNn+krTTZrXNv3vY17xbLadVVU4E1JtSPaEy2jDrTK16YTITtdXG6d4GmITqZCXjYAPDJVl
5pVexCMvT6thb6HYKyi9zo4m2JeWRRA0d/O8aZtskj+aOZZFBRrPWAaFTzmLptm3MLnUmCdjGITX
vVsl2KUs1bRIZxB44iH1u2V2MHRCj656QA5xrw1ntAej+CShGiUd8jO7c86ttNDUE4Vz7AHIEqF1
syvkhKAbzSqi+rvoAMb6s95W8tlmeN996yokfv5sDWk4bTxMt+wsgwN7BBxMP8tDNebFvHOyptOD
MZVDfEiBuEcBR19WbtIBL8w1gbYz75Ny5oAMpBr6lNHShgjLgNAkHeYN+BBxi56v7zY10XO2nVAr
rfCSyVou0zbG7ivTxMD4wGiWaF/1HGgbEkBxI93EGSc/Q/ococzUFmNvGTFywxzZiXVuMo+83y9R
5GYPWTUsgjmHUZoMdLQ8COTCB+q0Ts3yoJp0P5JIm1EyZIxPZ8JeiCS23GGUc7tH/PvlhFKRT6wM
jAFlIxr/Zhbl5zRPQdwHBZS2WPomL7c+5imZcb6tQ7x50EC7Lp4voG444WqMLIaTbPvWPWu1ebT3
UhQMkPIXrJ4oX51i6qet5Jhjxik7hCu3dENE2KLAMeo+CxIPlSvsDdOYILbhwjKG/SwAOUN96JH9
Hlm7EZuTmD0nvsgxBdnfmg4hw8Vg6HV/NZZwchvf1JJQfamFWVvnHehrcSF6pdmnWIO+eu12GbY+
Dzunk69M5mW4rm1Mv3cNiJLha1dBlMP4pJoFunYyzYB78N06nGgJws9bK3TsuvVLJzJfKiXT8JS3
o1ZupaXy8GvoWVWzLWLXuaNk7V3w4JwF4o0sn2qnD1G2LDAgh2+jRYfaL+Mwmk/46G15lhAOZHdz
jEjtEYhHAe+FavUhr4Z8OJ9svuNjqKcjrTPYoeN1VtQDGAeiXCQqfVXGpxksd3EWAkMvmS4AGf8B
MD13KnXsQ18gb1mfVNGXX21BKn6PBQFZTQkWRu7rRa+TQ5RZ84A0rqQx4dki1wMxjKo/Gu6YaHd5
nlfj7ehVkG75filQHVwZm7k/gA3lR3XNCHWBXX/739JUN69TOwzdNph189MC1f9+6v/XRd8+vsuA
/v33/i0iwSVteygYLYnkziUN+beIRAeDBJTNoMlH2ZxC9R9JEP15loZpY0ej/0aT/k0WxB/xn4Gz
sLZxKIB5/yQLMtZi+Ns6FS0GoGAkWxB8AaE7a5L0pj2jQZsYtQrlKV2SM3M2vO2chkEcYtvQ0eay
aaTZlkGRnzwj97XFHg+DHnUBQzLItuNsZy0GNpXIZjoygyiQqv4xjf6/2fW/1sbE/1z83EZz3b1d
WOu//vuSMm1WBzGz7grD4qDRKWL+vqSE/I1EW7LWGAtjGrrFuvkzrzZ+Y6FZWHFcls6ajv8nsTZ+
W+VNTAyl5wvhmCv9g8T6fZ/LgZPMgl1TescAjcJp9X5FYfSqkBfZpFiuBFeCz6TKz2rGH6TAKmSO
/ya5e/Ngfl0F/f2KHkVgrkqp/yNdrmY/j9XiRCSv7gmm1L4Ik83PL/HacX/znfxxDZsywQq6pnbw
/q4QDnegX9xoUwfpcenRogb2S3iWHBL/avJ/cKd+bz8r/4zz/PiLa6+14g/XpnPo8M74QqmO8ube
fqMz0+FyxRjXTaie4/Yqh5QS2/WpRnsVRRonyGUhmEI9v/zT67rAdFhElJcdqJQfh0AlkGxi8E6o
9DsTQli1ZyQk09Pck21uLRM8QFrfiNzau/YvBop+2JQE7xGyLrIlCbCSCsiHh925GnMqZ5FtKlmt
BQj46Wglt/kA0tw0YaYZMJJ+frN/WbVcciX88ogpcKOse/+ME8LEIuq5ZFvPT+00DWdO6kKZ77Vr
TH33iiL/bVsg2v7Hl6VDQY0M0QE1/Nfe1Zvtl6EjjYMLIUZiG6UGMCbxlBFSb/FCHVHzBaZ3JkdH
e/75VddN/d2CWoGQTG2i+LPyHz++2MZwtSabGRyTayiEEfx3+Zc5d3HV/fw677UGbAVchzod1T/T
gO3xkWltR7mt2gauQdgyG7sydhPBMXLuE27wXzxINrYPt2TphmmhXEPTxp74YcnY0UApsaHZWcLp
SpbLCeuL/NW46L8+t/UiMFpBBzNJ8ONQ33ohyjI0EJBYdcAEOCEjOqZfDdr72zvhyBcc/x5FxQ/7
Z0EoqPrBTDcqZjKWNiDLnBYE8qkeBz9/PX93JVJ/ThLY9tJ9jQ3eLL4o9VLBN84yiCGcaUitqnzD
x7f9+WX+7qlhNeeogvTOCfRh+3Kq1JWirpiuKuI7x1Kfmrz+xSU+DOZbVxoIbr4iwaFo0t/78NA0
lPO1PvFmhhaHUhaa4hqNUnUYVPVp0QuU/6OXBbPRDwHVV1ht3gwnpez1W6EGQ2ymDlD2BCLsFz/s
bx4xw/pYMMLB7YUU4/22ArLBjNrIBRpqkRdhq26BF0r1K5XAX48nBmauA934ltfpbh+PQBgeRtcm
WCqx2j4pD5xT1KV34H2tAC2VthV6hcmoQlxZMHUqruxE+aLp27PE0rPzBlfQQaaTdUTju+md3nzp
ekQyY25i6dV7/fvPV8Rf93drxW8T8woogqsK+t2BZjOGJfck9apl/pRP353wMt+Im9m8//llXg/G
9/sc1yFKpj3qILb+OLLS8CCQUPLMNtZgn/U12NAR0t2lW4Wphk2yXamALc0B5idNo+2bk8JNjoRf
oZrcz1pW2Vs9b36xKf71pCFmc4j7icawEX/c8osamPvcg7ChRbyhwhFdTx45ZXforWOH2fhQNsav
gOd/swzpeZODmDrBH6nGhweuFTQ6UiPbNJLiwujmPoXYs5DxJT9/4n/zqXOmsJuQS6Ad/LijUCZn
UBDeNvQTZODMmAnHXVH9P9LObLdSrN2yr1Kqe47om1LVDbBb973DN8jR0cOiXcDT1yAypWPviLIr
zpF+pf5URhgDi9V835xjutHt310GuhhrNFMkKyfmy9MNUaYpujaUjB+BN/nKS4woHOg7fHIzp6vX
6VXWm30zPeKZjAyc89xM3ehhQnReAMLBPtNHo9kgux0+GRinL+n0eut/f3O9RPXSmFJiRsj3hamd
Lc2j9tmD++MlDL45x2K3b58mKNu1OrS9xyUgAZMA5ZckTtX4vD5+PSdiMEfnTkx0bnx29P4gSJ/M
enpO0FZGCgEUWBLaQD3bu4KK1pcR7zSsgrZ77bqOeiVqvKmcrjuNyREI//JZ8MfpPPPr9yDDGQ08
+qHfbncqZq3qXBp6CCN20Hda343oySWqtel1ddwQjfXJmDk9T/9z62xEmIzROaunX4BrScNSqxGe
kDNMO1OUuAbXuK/IphiD0ym7QzBmhRh7EEyAyLUNRd9OeXKdazFp8oBoq2ZvODfoPZr7vokuP341
fxgARMeiimN6pVd7moRiLSZnI0z2gRnJ7ptCTQtwYsdSGEXTZ4LH0++HGijS9VVjw2aJDtPJpJOC
WozViOW46JIqBK2pPk0R6MuKvkMY1Zly+O/d2/r7vPl+GkCwVHSZ7WfoALNqfIdSup3S+pNHuP7a
bxeVX4PqzSM82WqodikTuXBSADDinseVOGKCD6RtXkFfuQV1ij6mHl6dti7Cj2/wdHb9deVfJ3X2
hpwVTq68pHkP5oiuqWUr1F9bOz9r6eB9NoTXr/PdDbJaotDnjTnrbZ5G87DmI+ZLdbZRZYLNtiz3
M8dM36pVEo3tbZvFDzWaJi+qjuOQ7Aov+WQiPJG/M3/gZbJVastYTZxVJPD+TRIG1E6LawLXi+Pv
Tm9eFkYB71VNoeAkV1rb36uDDteF6Lg2+ttRdHLtk1m4r0dPzTvaH63xTQIo1cExIsX+bIrUTx/y
yWVOBisgEQhXlC2CRs4bxxmgIKavPSUd39bF0aYpnGMqaYrhYDiKiVwZIpzWjbuPR9RvE+T6WxB4
41rsoNcy4PsHnTtNp6Ydr7rPccwn4zFVlI2iZXdGEW2iuvzrCZnrrfOOy66PqugvseubT9QFApGD
MEXwbufwjpwdhn8QDtvWtla+4X/lISNY4+48amW/xRODxx+7DrU7D9nbJyI9JtZ40xH/WQGv1TLv
QtiwGTQksfBtdV/MNGXm9rM14XTDt45mx0R+Te48NqfTDR+NWTnIHiv9klTmcN93dJyCBSr6lZI3
ZvtYGYMUd/Sw62Y7FaOwbj9+yafTxjoPe2spzrZMChu/XIRvHnpiSL0tZs47Xg5D3SVcATa1tvmv
XIQ6t852e7U9vh9Jllo6nUxlG2A6Sv2+yeG4J+ZngvbTW1lrCC5lSuqelBaoWb+/StVNytL3bNvz
RZ4zYGJ/tJOXj+/kD98E5k1Kp2iCSD4/rQTVGaggfVLbgBbcF8saEDMmdKW8W1utn8lyDj6+3B9v
6c3l1onizduRUB+WhLxb7FgEeRL0dpzG4e7ja5yuxL8e25trnDy2iVYQdRp8JmxKQGTLNpSVs0H8
sKq+PyuVnj4/hht1GKqkq6qKf5woX+NeQRddMBISQuSMSgNSqoNTcdwtgb7joSd06pPv/HRT8+uK
67TC54XL8fSN9ck4G7XkM6/KK4WGXQdODhTi3z3D9SLMWViyWBLXGuH79zSaZcUZfq0apIcyT0OL
GD7MI86UfTIgTl/WeiEMlkgY6Rjxf08WP1HoZklSLy9rakgWjHZZlbeX+VA1tymUvr++KwRwBIux
Q6MKc7pHyybFhHABxtYc1S1FZRrb245QrtIwPnl+vx0KuC98Vew+6QmYrOsnD1B1MpDuGt/V+Oxd
VWS+tw9Ria9z8CswTlO6dS3UcP+2j75N/+vPOmwN8Qdv5t1+hgqXwSmEGjYKKppw79/c2kRPCvCM
fmvjWpu6FfVjQUltfw6LPRNeVCh4/ztbySP65VF9V1NDsnzCFyzQ8gueJMwVXWYBmnEzceXG0ZA8
JbFroZrJtMo5inkE7AB9z1ru9MWZLgupKc+wt50zY6Fb/YIaKoI03Jv1lcRSCjJJRID25iwDhaR1
7rDP26a9RqhQksrnpvpVpI5t/uBpYKdYjwdArmDGnSxzwXQozoODs/VG6ol0z1FbSXdvjwhy/aQs
nGSP26G+adUaV5TWQeSyl3F6VKU+crhY3PkKSWJ5mMiahEKjRz9TtqzPMalPFzoOvMvMsSBL5r3Y
k8r+07K6xTx0+YShVIyaBpk9WeIGq6wN87Q1gY8Qex/b6ACoKZEIpejNLqoMSiqwSzGtuKiusIcd
KzosAIkhVdPGgI76rApPJ98lAswPGNP1LdLm2+PYp8Z13mdbIl6TM2lF0bHR8nFLeBzMEBjjT6qS
L+3emjX1XNUq8wbfhgF3ZblDMtJfNmnVH+SSdICfWnfbDck2arIqOmid5wQRNOyNXAMl9kod1fJr
ZxVkRfdDLbfjYPZhCST+qiUU97oHSjJsSqs0EFU6U6jNyjLcxbgfH6x+6iTFZXjBq6zQKw+jWy1n
Wi4Ie230kgdXbvDHDOkqU5gAYKjJtSznozQztDBkTzauSs6AyJ1nuy66n63aG5t5xPeHTSVwxBIm
6txclxPIaoYmLOJi+unaUM3qJAcPqyYVusym3MFSO+oqNBfwgvZ3UaI/DNCI+TlRpaGSSnuzQsOI
XDZj4xLsSH6NxVK94X0R/5OmqnbhNctXS0X3pvLSUPvFBc/ZrHDl5JyNDa/6aYx4cNXMva7XCnGt
9AGR2qUvaxN4FUC0p7xbvjpGan8BSgRQrJPwT6r1F0xRo4y1DeOidhYNA5hy0IX+UxgmjJ9cEsnC
PLoB/+cPjoeGLn8g/Q/NhyA1ZwQXien6Nkp+eIjZKl+NZ+V5suqrueYds06CjZqBcRltHchlJqFF
lGPAH4K948zy2K5baWWJXIi7Gj5HMeiAyIFlLXU9Bwv8rw3ANm2baeOVzR4y6OxZ28uSYmAhmY6a
Dc7X+8JoRkCLGX0/K14L2OPoQzNMX0AspEQ9lXgOo+abAUdy0yBnu/A0bTlyKMmvMGoZ3+WE9D8g
Fs08Ru3LUmRnlNg1GXh9FXvPDuoqGZVX5Es/lNaziDZy0ORDzfCobqD5TvXGlXgJqgJ4atJ5esWH
WeV3UqH16qOh0+8G9acJlDlU3SG0Ey+EAPZl0fVXlM2cEJltfUfp1JBX39/nVO3OuqwrHroISo/W
ZPaGbleSH3vmtmYk2HFQmu2g2Pq3LlXsbdp03qGMmRXwNwADyrWLVpibFcwzJ8QOxR4ZW6D3u8I6
Vkm8JRBqs/QdHxB4cyKSphLoswVuU9WXMTA0wCVuXz/GYyFCGw+fr4F/0mTWkjzfQf3D0LtZ5LIz
k2Rvut0GBuchKU001N6LNehbnPBhz36lWNLtaJKflA1PE+kAapZyOUKXtaL/PsBLrDn+YxS1N70p
NvY07AVwJWPy8dX6UpV+N0YhK4E/1rXs9yPQuCeoFlNIIMoz81jokb48HtWZoJ1IEH+uLj9t4IFm
KsSK533EvzCSfsO0ENtW5oPFnMQWrIL2VVOlZE+KX45xcTRbc7kghMsmYiFjG87mm5IE8u3uG17q
b25s3SxqUexdku6xcSAABBjYR5tRyYgZtCv3zoh506TEJwALFqX2XZjIW4z/ze2EnZP3bSCrBimn
XutaAfGXpKyvy+JEh3GOvrsdEDjy1uxHtYqL/WIkFysJsU+Ux8oynzMoOcLNZj+GxG+TJrlxOmMf
z0tzbeVjc9sojgHoA8nwXCkyJZNjahhPuC60g4UEuTy282TelB4dBW2K2gQxegNyyWF9wCH+1Fck
2aM3zcDQVo2cjhElAyIi4h3SUHjeizL8NEsxqBvQnXNyX/VkCxhqPu0UpVTOY7uI7N3Slc5ZX4E3
CWd3cYO0K030vvqRTy4+d91aCcEWBADzgj7JUKD2bukvmvatG6YndZxscaQ1CIJxlNE3KIYABBF6
L7vFsq4LoxTU3so8lLm4RAE97zgwhsoEo5w0M8TiR7ZoftEKFNoVGz84xWTcB4Popn2K07D3vTay
6BcgiwzgxKhPGdxnEw4yfptbRNnGj1Zr2HELOWw4HW5AyV8YanJBsXPXRaCXicDBghg1l+l4mXb0
ALBLQXdL6kNRmCSfSCqo2C7t5rad2+EIV1YC1jfgsGjSzZ4hH8zFscPNqvmmhek2KacMw7k3FXzQ
fKIokvX20FqHLDbaR2/KreMqCPIHtdIb0jOqwjubYmsJGmqNPoNZBUJPTJpfzdRkaazYfpIs+0TG
y707DmTAFaLpH5ZWjlSPW64WdATpbLzYWfZRPMDgltq3WDWAeCHd64JaE8/MVK90rQT9gN7E5Dl5
800MYma/gKe9LBQC9MjDU6c06KLZuFSMAhGqhva0ZYohhhXscA5XOcMD5c9aBKh4UuqLyZnVsLaM
7EHJ21r6JZbSfeENTlBTosOIplptukcsOnRBG3vxZbY07kvTCrmDlbl4LCnWRCgSnMKOxnulDeGY
eo21IkGfPFC5WWY/d46wQwPZrsSNPp33unKwRHMH5bZ+SVHt7gpzabbCVjSHp7canVIpL0u7nK/J
zcMcq3pPRtY3F+jG93jEJE6EBP6bI4hi4U/FV9pU12ngMFMr2NUwxhJRACtwEVu1IvPIyuhbNlLg
Fm+87KIvoYFncRw/x3rNBiVKXebQsiFsEPQF8MfliznPlxVGkWxvx8Y+cUWgGHFaIMUZ6+teuv15
lE/ZNzgmOOYqT2KTj6abCBAXVoszzeqb2zqJ03CmDBb2iZnvyyFJzitXHvpENYj1cmOY4eUXkroP
siraZNPkN2Xk3lei6q68yHmC6RD7cWVsF0t01PgnmFwtbQaF/LPyOSa02EOWOeY7wfoQMKdFl8Da
nL25jFdg4u7c3IK7Ow/sD8ccMomAh31raOxxfSDIIF7ZAyu+V5i3WUP6qAJc4WjONaFuetI9F/N0
C1r+xoimJ2U2dtIp+nhfFEw5Rb+xDByG/MTYfiWc1xg3UWsYJEuqWnZtpCw2fXRoF3O8Tvu6i/zM
UiIPRX3VfpVJ1Tz1kdveCja+V01XETfWLeJ+WMTZrIxlG9ZS3KYpwRF6D04u752wrkX+c0lUsGbt
9CyEUyKgxeLgN4X5mFjZxEFSf3WG9EdZLtN5ok8xaWkAw4+tM1ykmS532sRN1JXOAS1PHw2jRsad
D1ArJwWuDbEKxPwVZ7FVQ/orMoiZVj745sh2vJvTS4w8532rb7yFHEyPIs1dA58e6+2En4TEqDCr
01e7TQJ7FM7P1rEpw/UivioH92in+Ua49pZaSWCjSjGHWtn1GfuBojHqc6kZ1X6soVzaJGftbY2c
osR129ADbxj7kmkAFuCyfo9BndjXM5bvMdebC6ewC3q/eQPQkOzNnZdzLJSiYOHWEXGMZwbxEkkw
tdHOnmz00hpo26ymdaPOKM/9elLLXW70cxw4HEq+DbEDeNiSemA2iXxpI3ZCVhp/tXXME0MUE7aQ
dLeeV79USNw3KBiX8rxp4cAxh8zoiKMkP7SDNlw0gk1W0vfTldditnCxX9RbYnkn3ybmAgl0rsZ0
1KnE+6RXjhuh2XCx6BubKfOpM7UtoLklqn5CVlcO7SS8zZg1mcmySVrMJjOYVUuvpeTbpPVGz4lF
mxb8NfiOvlYzvRLCGZ9yCBFEBrCjmtOGSRyQvtgW7WDuddxZIS1Jznp1Pj1Wa/CSWSsEduQ/a1TU
N5ndV8XWkF5xlaYsk/ueaTSBzCrZh2rkOyJbw44Rh3w41esiPa85cmwmZhh9uqjOJ6Kkl5qNvQH+
LwfxeEumFmIrzpjxFA6aOxZguvsy33tyaCcof1BqHd9jzewv8rInjSjAu9CHqKb53dCT5vYthhjK
CvRORyJCZ9U78NnPydnkVG15jd8TRgSp0R3SUrN08aBmvUJ0JBbdoZiN+SltKWuCPJT8ApkCw5RO
7IqXcB0fj4aH8ttWjehJr0tcEeQay2anJb/CagZHvDZ21IJOzfNqDURQi4e5Gx1Sj6d5fqBTlxs7
fFveDzx3kDhH0xEwhYzk2umK/s6z4+HLgK2n2sTLnEznIhvlkT+pKS8yduNylyWt+whGAB/BXBeT
8TUlC+yaY0fNrAza1bhiQ+JI8pt1UBExjFo/SpXZfRyVuIquEozLKPvF5KTn2dDZ8WVtzKoFjjGG
3LvSq1iS+nNRJ9qedIZbWdXLQSHnjntpf7R9TkaCVfWdL0oOWj4qlhaPWV413lNNfNJwRqOnqAJF
GN4uzy1vl7If6/fTkmJHVzhH6cKK8w2Ld2QzGr3L2ezlBWoaED7ZWbUmIEVVowNzU9ZEK2a2/Jts
4/Yh1WRyLtq54MilgSHqBqiaVt2b00M6GpYcdyK6V7y7NG2PqY0tZ8iYVZYAxx2qdrll4RNjclmv
FGwT70Nz1xL6FR0xJ+rnHM3jI6vpGMYmp1h1p6k3Vs6xmNg/ElvL1nDKfbKElgXOXnJgUzotJLuV
UCFrUMNOT13S/vBrbate24yusVQhD/qySKMzI7U2Qp3PjPbJdF7mBbJzq6XbyJhr4mRbjIWkTNjR
PiPUcQiWhXF3CR+7vhGVFTrLNResn6WuiS00xjUXjvCnReOodbFET60bKtTQzOls7gZU1JlFwThr
my1Y1K8UPJRAjjNGpKqtzkWXnieN2mOSYwFzfYEFrbNlD3c4amElTz028VTdjdOi/ujoxw1+imcS
e7PhtvcFZwEr58ObaS2P7RlAN+MWdlvzKPXmQZzRlm3PnaEuWC0FP73NgozzttKb57rRC0IyakKI
iaXakIV8aTdZXDGd256yFSThadtCzaMr8sRnXD34wjixw+1ls5coX3VCvu1qInWnh/LPJFstA1ES
YqXQ+72mbeRY2czuBUD/MQ1Uye6QJ+QY2H0gu5UHy1uaYpO2dqnQIE89JriYALygspObWcU1giOu
TvqL0lKOia6/eMs8fXPiIscPrgiwuRJjTcCA5HDjVDbxbQpFl6qmKNPS6arO3Tzt260yFQlGN3Yy
o6dDaFWLubuE7B1R0DEipHuJyi/Mxq3YDLCQ7vt5OsuHOHF9oN9fplw9OG0k2cKZQG43NW7y5FKZ
8QE1Q3LfIBcVG+mYPzrT2NH7eOpx5Kj7suwTh5JVYocOwoNLraoMv2Jt3uR8J/fsSePb3hNbi9y7
eIPN3zroONYC4mWNK2x7XbstFEzxPiHB43Rv2rXpU/pqiJB2Ixl2TrdBfn8/2ZWwvw4a6TcZyU1U
QFIrMFiZA31ZSRl+2THfVdsEMKtyGCzlIs87Ug2T9kia1OWIfZPKm3ckMlJcDqq5qbD4hDMohxww
7DLCNB8USwN3U0uDCm2pWPk5Bd6lD/sYxr5YKutCNO1AI28Ur6QEZFMws9M+OlWpU0/I0c5STFjj
TUdIw2OVMyu66cI5zKl/FkVSZDcVrag7jyjXMdC6pYMhUyhPdZ4l55PiqNUVoQaY5SCLR4fBbVqd
uDp9aMDORGRkHkeLGI41sd7d4MvrKnYLCaOsiJeQvKsp2+ZUL2rfW/LqPsk9eVjAcz3hdMiq8y4h
bBFCbNHopBzruSQ/eoyz3aLPznzUSKlh+zSD81agKWAmnMyfKnAfGMk558NR0bNwoGB68CqdSD8Y
Rvcdi/73Qm1zqFQ1aAjLg8WnkAgeMuv1VwVZiYcKEs5lpvTaNue3PI8axaWHoGXxPlrAUmCr7WvD
9slCMoieAeYzuxp9sC1k9KmptpStRWndit6B8sx2afFY6fx6wA7Zf5GpYXLmUsypI0hU6xxmd18d
YgSD2jaJFn4EWogcis9usSOUKYkQlASwDyfX7J7MB8rh10a3VHvcbMYZJjzrCofnEGoDkcGsnjI7
AoAo7rORMUVFQquJ5VRH1+Rkhndpg/eXAvx+KlQhuf+81ZdGeZUSoZ1CagKO43EiyJmAt6aY93/d
xPglfoSrCjPgt44TRpkFzywdJ5y6YUrha2b2tr37aLr9+EKnndy1NUOj3KbDqboIp0+a9vrU9DBN
6KPRUOixfBKfgU/rKU/sJ46rMqTBCzl9ND9rYpz2CH9d18LzQfdWNUDUve9gJJg6YozxtE7Kstip
bZxflnMtPhF+/KHx5KkOqgtkgtDCTo0bAx3CThrsQSv3ilzBSn4njKstHj9+hr8aZW/bMdwMl+Hh
YUTBDXXajlHtqMwFyaUgsKmtZ/ljl8rXgvEv7eJoZNk1+potFsbaL8BPO627z8Ee684QcFZ90Ct6
2EqHXdGrvWtHdn/ffaPxhiSV9q+DyvBEupb0ZdcMTDMcWDWyDytqfOMsqgMRHFpgIPn5ZOyeqonW
lhQcPnhFGlp5GufvX60mHaPWBccfF86AFwNjcN3LrPV8Y5j3ksAOLIdf+7x4/vgt/P6uTYTSLtsp
GMIIJE7a9SmTRpM7LY0+Ue4YcOFEdJPV2beEUX+iDPjjpUyYiiu+1MN18P4OJ4L49HE92pTUkaDV
QCAFPMO+/JPh+/vHSQMYUSjfh2fhqDvRslTUx71O0Dc1GqBdxRz2g6AhtWwkKZ8zFBiW1M96mmvj
/N1YZr6Ba7jKZyxUNCtt+m3z3pW20SoOE8IAuBXEgbbDbpmveyZ6a+pDp+VfurrbxxRCG5UNbs4x
3+hvs4zmx8cv9Le7N8nLRmaO9h2uyW9d41HRuhngPNE/KXdr3NRSJT+j9I2WfV2xrz7zy/w2btfr
gWLBucjhjWnp/Z1bFMbVttYpM26K6/5s8ZsQ4d1Tv/v4tn4TE3CZVbqySttX/t3J51jZnDhsNhok
OCuVj8MDp3003wpLuWftSgNXH8P/3hX19zfmVYZb6lT9A7v43hYYCgqFgitVS6XfrsERH1/tVOqG
DN5cJS2ocVlXEM+cjCBUQxgvifgNYOMdNTu6NAjMFmxq15QCQkkWb0uexDYR/4I5/8pXeV+X/O9/
r3/nWy3mNo2T/pfz7z//bfejvnwtf3Snf+jd3wGM9u91V0bQu3/BWkxe5s3wo51vf3RD8c/Pp3e/
/sn/3//4P378+in3s/jxf/7nt3rgrMlPi0/I7Qi83jz832hF96/V8lqlr289lb/+yr84OfU/WIsQ
51LTXucRi3nsX1Ol9x8GUyRgeB3VLaYchsS/pkoFZty6HSDFlDfomLhP+B3+5RUpGhw6dJpAsFB9
GTY/5G98le83AWz1oMzrqycYxTvo7tOVYkxzHW1NkflUymkwU7khqrSppviTT+79fL1eB30VXkPP
wVHDR37yyUWyXlz8/Zz3KOb4jprF3zo3Ur5CR6mf8sbNt2/ewvU/s+X/m2H3z/WMVfOJTQzngHci
TiLxzKubWma+OoF1G6g7EmY7FJ/gp/90V46KGH2VvmMZOPmsk84AF028sZ/Oin5j4UojakNPk6vc
JfXKdztMQh/f13tVEvflQRBg0KwDBnCeenLFXDc7Ti2cVzOzS4gySVOSpsjKIb0ii6f9f+9iJw+x
UeeFpFzeF96+edoVem085KRwpmEzxZ85WH4bifh2VoT3ysxi6TsVDSWwRqrBIhPDEI1ykwmnCmNp
tZ+Miz88P52KBWIrtmNsQU5kO1o5E6eREKoMfSQ7y1Oj37W5swQdi/Enm74/3RDrpgbtgYaevTLH
3i7jWlqw25roGSW9oLfJzQR81PKTD+tPV2GvwO6S5ZKhfrJkFuXArmQmMZkmurbLB/JgKK1mn2yD
jHVc/eee5Ne4Q+pJmiwEASjrzsnWTlec0lHVfK2q0PwJ226yyVl2hUj6XWmNNFUcvMzdhRit5jVu
yQQ+X8VlBK9CZqeksoDRuNcnvvaAPRUHz2gaIvLNxqq4mCsqwL7WR4NG8xyUS9BPvW3tTDBR3T5y
VKiwrdTinxJxdkQXdcFRCL7Fe7ULp0F8URnpAkWppBqfqTDW0hRJUlgNtfMlxsg1+B9/Fu93Kf88
C4YoO2yCJrHFrduLN+JK5gGcH3SdqJPlaLit2VZ9bHDQw6id3tojXaSiHzTS81SIJpaSelcf/wJ/
eOcG/VQ4c6sviqH1/hfouxGlJLGOa8gBYdeyndhMyL+zd/26TQOsKdYuHRs8yon3V4mXhTBL1YGJ
3gwAbUbdOjN6dQzZ49vfPr6h3+ZRJjMc4RpCXJWNpnky0WS21aeWBWTKzNvqO1l3dEIqyyCN2G6N
9K6yIt36xHDxh2fIYWXVQpqcfzmYvb87SEtpnXLi9jUN//VgTuM2pe35yQJxehVCMEzTRKiNkxKP
xSlKNYUmlxo0l/k6FQ1ElZV2k986cnTDj5/g7xfCEs16sC5FbNdPz79tbnc1qJsSmLKdHLXFompl
dtPd31/ln+0C22eG3voe34z8mmNXQiI1eS0IOPxhEFlouJRj//oqOqf4Nc2GnSwj8P1VSqmZfaUP
JZl3dnlW1yRcL2yYrz++yvqC385omHoBEVgoy1c4v7ZCLd7eS+alQxOnlJ2IVBU3qUZEIYmk83et
/K6Dn5qqRN98fEV0qafXZMfmqmy1fl3W/pUU8Ob5VZNNw8mmeS1L2ERBp1YVQqCyUoaNKzTStMhw
t5/McYyiUI/Q1q0es560UAsB5IKqBeieWujFHnJuP9ByROYZNggdFZ+GwFBuUtOQqDll1o9BO5RA
BzyKAYFW6qRX5nVL15jenxmONt3b0IVFm21tY0Hi4kHKbkN71fQcrdxMSAJc+1I+Ubtw9qZMV670
YqEgXwE2IqQCYsKdBZbwBWGUTcYdEYkNyWpRW/pQxuS+hWEJ5xasIt4spY3aDQj07sesCbkEiiQE
AUzjr2BDQRE/8LQRxtPEcomEKtIaqsFE9D4XbmMvG80TWRYQh0UuRYFGaNh0LpoUP0u0GoKWLrFA
e62h5cdliKUHepIV7KWYNMjr9egKdUvZ22oCm4redoATpV64i0kikJiV5sFTB5p+WS/RM/oQfZ26
DloNftsa7WZTFFa9ua79xoKr+6QnFHz5DSfmXIcAM9oRs2aR/4UWCeh4MUmiPFfdmVnaqJvsEWBW
4XeycrtQH1wkwZwC1Sykvz05+7gzkirwRGV8MxgEyCsJ+f3aJ7DVHpW6jF7JNqVW3Ct82uQauvOt
R6rJ9ynXgO4NZdncQx4zla/CVpd7cMt6is6mcct9bWvyDjHxGB9EJmvSLZFXLliQvUZ5aNxqsnxX
SbXn3u6SF2UWah2gnBVfGsLsaBN3tFzp5krpAOTRc5EETeV0KHj1UppBo02xu7WzhAzlQG+Gxjhi
KxqzrQmj7aWvRlW8OLRtzY0ymlGyzQoOBjv0DMa8VeyCM2jTjTRkFISpFU2FJYKNnElEBmZCUI7v
qYrzotRah4jbzoAcT0nMOF9jem4LNUmB/KFd6r+bqaLPZ10ZGcrBtRra141aEKBCSDnE5LzJl2ue
O6VU1N2a+g1UV9E/4MTpuv3QaJzCdaFUNCii2XkGtRzZYQwQ9K5U5tQ4VLPgwVZe0YyHco5I/ctA
pKpbS5W5ETQzNjafrFPUDXapljnPzDCzb51TTMolcFGIpAR8GunR9Ui8Om+GIdYCc+1rfO0UkB8x
7bphaZAu2CihLL548b2ByFVBxpOtTddkmdBw2VoqbmYPkQjyVwQwPrhs3fJHK7GGMNcKEMrVYLbA
iJsBEVQzl82DpsdmQ61KlBX0+NEFLurBsUGjkpr07BAK0oBZU7cubE5Q3QWBDnlJOw0pdWzuOqOU
toVw3XOUKahT/HHAZ2i3zJu0tsAn86Tz/Ai5pMzCmINeF8T9Ur/MY6wfysyZhmumnKTbgnPVkhnc
mUD847tZZLVfOscY+v5Hmw4cYYi4tjKrdjaT7UGz2ydtlS75Y+ZiWg0mOaVX41iggNdEZi616js0
NWIPkVDerHJInc4MJSJMbeRmF0vxGvFYabOJFt6cELp378UU3CG4DZPjU/RsHifArihISrRpKHYN
Wlmw/kYAKaaN/7EtTQXLAgcEYg0Ug+QS02rZo3pJC9Sz0xRV0t3hoLAn6dhqadYU9vBdLmu/2oAY
2531eQpZumKXqu7miZyRCzNmn7oBcDlbgWiIBgjTpYRa5I7kPu0nJEbpBp5rdqlMNUu2ZUhLbrI+
ttA3u51Dzm/tijLQpeFdF2a8CIhaGr99xq5l8kWXlXf9BPv7VrVjDjCEKjTTzkafhxtLN8GwziJv
psAWQr1RgOlFR1HJSPChiPg6s4vyKs34CNhNR+kdPwNJiiQSl25Xm3b5WV24zM3a3OEuoLyPqktm
bqIdlk6dqq0maveOJ6VTEFRk+VzPKGYCrbaLH33TwNSspG5xRl0iYnqZdMjJNLDtf1VcZx5CwRnC
8I3MsZVAjIr4quiDQz+f8PN7Q8v6AZft2KgHmr9N7eO3GJEQoJTfgaSIAfDGbrR+LKVXbB1mlcfe
6VWBarfV7/H/cXoU2piMftvE0xB0JbbyzTIv9qtg6RR+qeqpSuNZr1/KmhxwwLdac6C/Vje+jqrf
Q+I8MFtTYV8eFYfdOKDQJJFBavfyjI/DavxMrcSFmTkgbttBRXG6gDW0gkRtYtuvwcnmtA/Ljpvs
rfhhgN5oAYGWiHnUqTaTH2nNN/LAr2nVhxaYaMEAIhTpeUlmQEx9qTrDGfLNcu0HOTS3hxbyaTBU
ehK9mPw1+mhd4whcCKQBBG3rLhKR8WCCCExQF9CbV/X4bphAqm2MEuxt4EByrwPyeXL1ossVpwvT
kY5KgAofVaWgpl7D2KwgNquiGfJNrTf09jxqKep2SdJoOcyZ543nVV4b2RleWiiAk27OGWxJbwYc
rKe5iV9htHLyxFvW5K3jNXP6SDe4iTYNMF/k6E1pRZeihKYKWSSvWvXc+7/sndluHDuWrl+l0fex
ETMZt5GjZMmSbHm8CchTzPMcT38+eu8+5QwllNC+a6CrCoVCVdlMMshFrrX+oRX1xB2uEIYPTlhX
zbcAOZHm15gEfXfAF9nJjyG3w4TJ6oxu4dIas/QB2JoIGhNbjCOVq+hDk4YB5sKai43pQn2p3KHN
Cx/NCTwNiFE4gyB0xwhwI67l2GrUNhrTvhY3TnsNBpXbSHQmxsFRH2MS5BRuwYXK28l6jHWrtzbm
VOgc8Iys/1igUw8nURsWrAhNkORXyaiD2HW0FIwJiLHxIEuLGBrXZIO7wk25w0iPAdplMW5J146H
15YfTzzK5kgDLRuBm3T8murf2wasXrIbeLY0QLm4tw59Codwk0w0umfCrNzIOAo/CDqs7EkiRQA6
QzSg6nCCp5elV6W35abDJRTgeLgBLYZb6WjkKAQYs5t8iHRjtLaL1TpIrWZpDmdi7tX6ZrX2EdQg
Z0RmmcEl52TasuduoCGRxRppedPVN7QO4Vl50TxYu3KclNmiY80f+3bQ7tq6lu7W9Br3l+Sjocpd
L1m561w30OEHmgH27gHlgumXIn1+CTTdHR6naJq0A4SRMAO3JefZH0KnaXYo/CefrDRwviMqUxU3
EGiI8oteSMKaZU3ztTUWPRi9QksP2CqU4AqcuGhxQDAkpPYsckaFrfY+JE0WFfgSRDFiuVOsf056
oXkbwVXK+3NqzHwPv0EA5Q5K6z32llZzFVJn7/2Wrh0YZLCTxh6oJZSWdgDq7Xet8KQPJ4eT7pSR
85i5SfnNFgAXDnUYLNSWiKigYlAeRsvN0Vyxw7xwwoKroKKzR1+qFW8R2+UONNIp21l9nEaYBZn1
9RJPQCSQczce3a5EzD0Cc/A0dALEmdZN3u+LuMFTBv6SyXzQCvWbpkEQnpwAY13qMNaPvm4ETsRg
9grfiHLD8hHYrT43Y4omtpstkH9iQBTzJpZNQQPNVYJChh5xFZH+p2JXCNk+0KwfMHka+hlBpwIQ
3DZrDa/2B/ak6Ttua38Ebx96YG2S7M1AbiP3Tluhct3Zw0T2Usbzw8up1LpggEiLKZULgPKhpHKw
KhhEdVQFId4bviwM44PmLsERw1F0wJw80T9k9tw/vjygygZPskU1oLQoY0udbqCq4/+ZLQ5zIgBr
uAVPDT37vmhNvuVBzRuwXPD6ffVYYA8xGofRyID2qvAShE1V83QsgbV2oJ179lgf1eNBNcBfWzZA
sA19OsXiNigimqsqiFcEMXwjYIGBrD57MUL2s4ybC2v3POul/Y9HGbei6mes1UCT2strVymO5VGf
/MoTM7pvUFS/ennVzo2irHFQeBCUxNa1iVw2PNt5wMMXyYajEafxxgDsfnh5FOP5RlB/P+UC6Nw0
1sVqI6AVl3pOC8EfByiCGkQSFMotzUDb320bBwBQPxc8OLLEFoOvgMb6+4Q8BUe8ycBWy5xn27wh
7Nbu1dwbs7iKQETBIkQo+fVf19WhTMM2h/vLv6kl+6PcYHmVhiqHWnjRvbMqQ7tqtVJcaBKcW3cU
pwAaWLSsKHidDmJgAGx21UypruWNzaOtArA4V5W8RNN/tvJQpQnaDITIFXJTq6ZmWoihbvDBAdjY
dXttjLrUR1hd2yw24OMLZ/DZrKg+IbcjKERhcmeu+yxa1BaB1JcGO8Yy2JIapPvFmOLty7vpWQ2K
4GULSlA6InY6ldzTtTPtRsR0WQBhWiHo+rkc8VPPkzvMBMLbwI09v+vxAXp50OdTI2Ka+m+bEroS
6+ZwKJseegpV8Tivgq2NMMHetNnKL49iPQ/RFI2VXKzrqhMjV1U83aF8YCwd/AxAjPm1zfMl2uhd
EMw3ZdgEEAGjTvMOI27S+mYZNCfz+3SZ7xcDi1CcB5oyBanOc28bFdmCHuiU4y5tu1VX3mdIeRXv
7KHFyyiiprbsJar45lU4JCZi3lox7JaJ9+oDxdAwRsS0iBHdL133CwcmQqZ7EdaV0xWu2Mq+Cj/a
ZjJ9TABwendzFhv6IUm5uQ9agJODT6kfcEnejP3w5fcavapbfht/p+JQ/urWvfCT9vn/NpNp1b17
QYW47p+6somfsv869HHx86R7rv7o381zOt22YSgBGdqdUtCu+5/mufMXtA9ahIQby1Y+oLST/0eR
+K/f/2/+J1Do9PmUOOL/b53/hUqVcsrE3432ifG61vnKhJTfo/r6Chsk0IhUve3T05umOWSpgjqm
GZHWUOOscRhuxPRz0SNAoplmZMHWMmbjsQKBjClnT2P9kBdG19xmVSjGbU4FxqEMMi4wNgS2Obtg
cFMu4tqhBKKPVYHJpNZ/pwqjPTlUILM3th5RiFsQJG63i+lQOcbUSj7qxRy4lEjBCu4xT3E/dxbG
59R5KJCKADD1TkPwF966HeE8UFlmccPr16r9CgX86eqPr3n/vPmuIvF/HkssDO7xaIx6mOXBT8QJ
/HRhQnuZnMqRUMpi+OlmrH00jB51gGyJbrJEMw5ohDqRH+Rl+OnlkU9j298jezjwSQq8AIiMVUCN
jN62mJePtpS76YkVb4FPVbcvD/K7Sfzn/AjXbDpgHUovW/L8PJ3fPGJJ01Nbhn9AqQq2CvUoSlfO
g64ZSBFdOUmLjZroqJQ9aIM+PCRaEcUU6bSepLodF7eJt1NfpRRm5wbRJr9dwubG1loifprMKCRp
WQh/rM9MSDo5/AnhowlB+T8aW6rvsDLFB8MbSHY6sjE04KDK2FAEnAGwQzd2DoZxVr8VEAPep+Dj
f8xVVpdbXvbU5t+li8je9aMxfWlqEb1No8j81ZSTG2+rkJ7/NTq/+pOlCwxWIxMJAR80ebClFFUU
/jzX1TdvabOfVTHAvUCM3qqvcyu0k62GHU+ya7JFT24n4GTL1i5zCg5tMxThrrb1+gvcBhsWPCYc
PyXF8W4zpYs0d+kSxLVfJtRPITVlQbcp597Vj3adtfNDwG6/98IsAsholhTU7Mo0PpsQroNNoPUk
qVSEyp95by7TcRjr6f1SdLqNGIIHf6pFCVnbOokRe9tQr4L0TcrVOoF1zoYSQH0D+r6ySxixi45v
fODU32wnzGh5elHbXrgWDZWZ/GfvYKZIgkdUo4umsDBcjqd7R1vKGNejH6WMymunbrSHAX4Nj1YJ
U5xiJEjmqvZ7JvxljEjmKMC9zQt8GcY6rbAYicK/n2//dwf9t8IYvXAHNdA1Tm8e9Qf+gW1Zf4FW
cjBqkLYCO6g76W/YFir59FFUgEH/hSinXqH/3DyG/EuHji91naalR0uZP/TPzWOYfyEUiZaQI5Ht
VVpCr5DCX8c4Yg5wKqCLJqpbSgXsdAfFjqZ0Z5DBR1TZ3I8higTppF3CSJ4+3/hrsfvgX4zD9Qaa
eBXjopbcvhsdyhYQGj53XjYdRVEO1xG83YEy2fg6ZNPvAQGYIvOKjCR4OEdN+49kZVpEnQuCqD/V
XHDeRGET2nN3nVJV2P7xpc/cT89WUGFZOYhc3izgMyXAee5g1OOJBrIhLb5i1VttQq2KHl8e5TdA
4j9H/feMwEGjck8e4SnU0emMDHcOI2PqHR8v8uq+EAEUYXPUmvfYWVGlzMryJ6THIfLt3rT2kyH6
fWa0xecWL4W9bSzZBQ0ynkt/hJ6/fw+qmfyTBabCsNo4rQXLzOv5PQkK7gMe6IG2KduufUKi/pLe
1NmxAGerPJm9tIZXhEWa50VCOVM1ku6qeuwfK4F8Wyx4Fl3A4/y+1dcL7XHyOJLA7J11Tj7GzUzq
VKEq0CbWtdF4waPrhHLXlDD66a2V9+ni1NcoUBL1sQOjAakb3SZGrcBHFcNVnJOAYhvOTW+SLpv3
dhV0b17eDWf2HKhNNhuJHoWDtV7ezIdejDR3UdjBOCiwyGMrs+xfv7PBc4LR4gkGQmMtmKcXcS8i
mbq+qN0ppEONH5ugKndhxdcPPI4OO4hoBoaOEu06t4s9sqE8pcuhHCz2Ll33qwR8yvdyTporK59B
JWE86+3AQZjvX17Hc6dK4tVJrYoATUVO7bw/4oRpV6AbwgiXPqTsK/r2rjh6Ie/r/SAC485JQgMX
ddBKvP8kDcjQa9ojmZ5BS4zy8E8oXuXrV51dJyBcsPYgmNSd/8dPorNSu2VKi1jS2XhIq3TaVq3M
L8STMxFZoh0ImhWIpElgOR1FQ3IRajas787QckSFFrRudGjMAgdMMmBQSMH3l9da/Y2rc8V+VQYS
TA7botWIQY3pcRmHjh82UD1Zx3AzwMnYvn4UD6wPhSqqOrysT+dFfmCIJfRs7OVcfYcdQuPPpSb3
/2IUyBo4tauLbe1OseSDaUw5silxWw33RpnFO1kv9QVk3pmwJ4lE1IfhpQhQpqdz0czFoO/OzcLD
woYwDuYzmLVyO2qaeP2E0IJWBSoEocGvqe3yx6YThYFASIctIcpUwVZOabAtguWS2qnKYVdbgHyK
pwsbziNpXk1Ip4GZd3rHKK3bEycBE8VGurMAS5SN+T6aoUtklrwfIu9CwDyzlAqUDv3Egc5krkOZ
xFqt1irco+0xwdjWaXMotoO7MZviEtLxtAz3+2JUtVxqCop7osoCp0uZp6KbuMr9ISn3We9iMm4V
9HGpyWmFeV23/aVa5pmTBbaf1FHw4lGYsNMRaf3hkZrRFLLQIvDnNm+3rQXR9uU9f24JkUpXLg6E
a9COp6OYCOEs5ijofxaDdSzJ/fd9lzdvx763Lhzic/sEACdgR4crmOLK6VChnY+DO9JqnUARXIHn
AAyi9/QsCC43iZVrG1NLs8cGo+y9Xtn6heHPzZQGjacMIFSBeDXTEo2AAmA3MSQHLYi2cXbrek13
myn985cX9dxmwSEAQxi0rJ/XbAs0LyCkDcoZcbybguLdDKAMvARqXkFyI0HXXBhQ/fbTIyioWXG7
WJB5sKleLS1WuUgPDFC2YV5Z+yQNzDcxBaLdy9M6NwowSERIVdUGdY7TDzjBB++DoLD92KjyrWg7
c19mgbiAh33+nQR/uwO8nzisQxY8HcVBsx3rSmhHTVm77zGf8b4jk9j9yIJlObw8od8OMOt1I3bx
7kan3wSDezqWmUYNUyWD4W0odBQyZNVvrdharG0M5uLOG4cepQs5ok0DhN1qd4hDIK8O+FDvtpo9
xF+XgL/Fd70STv/YDra2AfLY/Yr1IVv201iLdpNQ2TJ9xH7yL6gPhvCj3QzP7NJr4tuZ7mWKas8w
WtAztPqHRynb2sSRTpsKYo49IepuOo/B3IEmTwv6qTRr7Tzbd3HsfAtcFGosLsU7hx7xpxJioO1X
Fb+a32u64xuK4PZjVDg86bvMK9p9yA/+EqEpme/MInZuwHCFTNGtw+tAyCjdsq2psIy4jS8gaChz
bHrLoa2hZ7ktL3AGzuwomjW05BC4lbwS1V7444LKJpAxUYgs2ABm6jbvq68Sna2rC1+Zv2T1kSmm
EHWoxWHStL4lgCaWrTAcy0+GdH6TUNc8ysoDr5hn7aUNdWYoi9QJyWOwyeTfp/NJ6hhuohPbPi7F
2SF1UxeowOxgnjzM2SVh4DPPXFpqQDpV8ZuEYU2FBAMA+TwjgSpEJb6PvWMgU5UhA9NMFfoRvM1A
7AgvB3DV6B7KPhLsshW18QHZnuShdrzuwlKvWp/qmlQraeLdxhVpQdE8XYC+suyu5ImLSo6ZXU9N
FnOSnBolGXtJv+tFJm9rh80GUlUBVMY2nN4q2Jfr25KUAVkVB9jqZBWkYUjKBg/1JPVLytfPwzM/
kgIlSt6KlPW7LfXHriuliWwDJTVWKDe/tWBVt2mlOb/I+c2f42y4b0OM7H++fhfy9icZoV5vw2I6
XRkRZbEelTMrg3TcTZ709jbXY+O4AOi6wFs4Nz+QPJ5OWQru4Np0JzWShPSqcHwnIo/V5eLCPZke
mrj8OTvJWwHR7sL9cyZm00fBDwfbBg7yOo7iIA2oIlTVkn6sj23lmB8z/kvkTqcpvpBYnhuLahPt
FN4SNHtXC1nA2eEN1vJKNypcaEdA8s5oVTdajRzM678ZI8Bt8ajNcdROv5nksluGkhfL0hnjUeQ6
uyMjcesu6sufnRR70YbbzCFas1vGJZ8T4LG8ZGdghCXXKgKlhkz2JbnpJe+/c1FXEUfZ/PS+mNjp
tCIBFKAIiEcjaoC3SGkue/Jl99vLi3dmFCwHSKcwBuN5vs5zjDA3BqMlOkW1kd+lTVoecQBARfhf
DMM8PGAVQpFHTyfj6WPSaiPbYaKqcQUjw7qhcq8fXz8KjxLeJGi9G/pahL1yWwpgNPt8B2bVw+SZ
8zasPfPCwX2evpOroYyAMAIZKCXB07k4o146XaY5Pok8d6Kd/wqM/t6IxQ2WXZdccs5sOaKQIjiS
6dKgXJ2jZOnnYLIYTBkCfzZKdPI9PRoPTWS+vrClGq2UvUk0lF6Bygz+CLiTrUk3ATIOqTeUN+0y
yT26fcOFbPfM6gG+gp9MvQl2+7qe6LRGWCYwTwAl6uIoNTyqMXmy39cos25CVHAv1EqfU+hZGEBL
MLZVywYUw2paQFJnVosyUwVIaiOK1PzkGHZ3rVGPflgqY/kRp4vxnoZf6YJV7IfjyO87vLw1z03b
UueLfYlDwDozXSx3CgJeeH4dV8uxRhtmhwiP+RED9mQzB9144SicG4/Iga8Jx+G5AEPOGQmyhVmH
jY48CT34PeSD6EO3BItPwNYeXp7fmX1KQ4SGLRgbmM3uKgg3w0Qt/HeZWGv7PewnAy/60N1Rafv8
L0aieIZPAKAXatKn3zNObD2AnMFLWY/MzQjCa+MlQ/Em64fx1ZULMHvA3DDBRArgmWZI6JWaEdqc
aYTM71urEB8R31puXTldatKowsTq9cvFpfAMjvfbx+l0Uk5kAnoMGKkxh/SeW+G9FNq8ReSXHk0k
3Hw7IA58RDtNvD4yU+GixGVR5Kfvvjr1TQdTi94KVJRokh9Yg8A3s2i5sD3ObEdcUbmyKJaQkspV
zKSi4UnNIrZIMaE1qy2f6bUjzWhEP9tgfH2AVlxNC7sP6LMgl04Xs8YxRR9MYqYbJhV3gYczVZSG
mznRx11FMeXCNjlzh5K30ILiWqBisW4PZfBrVUbnIGtVT++yUGSHsY8unehzo8BO4EiDlUVLQm2h
P8Izjy2Fa2ffA774QOO7343JxdTg7CBAyhAQo3sHsfJ0kFxppdUBaWhJj/7WrXrnbYM3yO71R5ii
P8VVZoO/1GrPFaWFh2UtHX8mmYUd7trXUw3soDQS7V9sb0ohuJgQe9WdczqhyO5c3mY86JcqSMiU
Jw8lTc25UC1WP3h9fHnFU9qhGUeJdXVLw9hIedeyAxQX+Rg2TriD9FPuB2tZrsA0og2pVTeNDrtj
Lt2LBZIzo/N643nAvUX8WM0xjI057PWBI5yn+sesasOnuPfMu8KzglenENjAKJtQFerxPVh9OT3p
QQJBf/GjQc4bXA6G91HZZ4fJQrf95U3yPCQyFN13lDJwC2Vup19urM0I2cKFgrU21NEG40QoM3Xt
PMXaJDofBfutxPlBdQz3rx5ZwcA4Z1yErOkqfjT1sriahO4D3ThASNhJ3qelIz+Qg0pU7EF073jt
xdtlNmnivDz283uUhJAHGF0amui0iE5n7RUZqCGyC7+L4YCqxOyI+Vp4NWOScWGo52cdnDmPEYuM
EPf43wCXPwJKgFS1U9pUtCBIifu0GLuroBtef7+QXNBxolGKRA1UjdMJUWNFzS1jQvYMscCZAVbz
Wy5hDs7MBTgOnVIeBcqxaHUEZAnTihsBx79M645ujUi6Be/q1XELJBz/QCoC/0GusdO5OG6ZWwZ0
MABvi76zusFDOQJ7gba1l6uX94G6EE8jCkMhDEO3RqiCxCqiQMIe85EyOUghp3jK+oIiZNT1T3YQ
z3fQpbL9EJnGqy8yBqUnyWVGn4bgfDq/IBReFjYTNc4wCL9O8wLzDyXiby9P7cy34pkBIgWQOY5O
YvWtsMqxY2Eu7AjS6H27zPaWntC8/TejEJJJn8j51qNUpQsFr2OUpkiCHZ8NBEOeLRdGOXNcFTiR
1Ew1VmnNnK4Y6EAtSjvT8umaLOh3m9i5eBItbWmNF0Lvmaod0ZBEUPCk4YXtrWLvSNNsnimUQSwr
a/hmpV7sNJH2LS4ceG5M3ABfYhiwOxiuWLiNZv6DVNXz/Hqym0OmRdnOcMLlblSUz9GZ7VeXiVW0
xsYELACRc62N2LjlbE+8l31r7HE5KoXOL4kvRa3nL0lG4TxQ8KFbymKerjiA8yD2Us4gKt/uJ0uI
4hqLIWx+IJTnGy7IS9D+M9sVAiCFUjUo18LqE8+y88Kq5hNXoavf4nm+7BHmf52+iCrJKs2u3wUF
sjZr3U8xta7rlxihhVTk1gd+xuc+6C+dvDO1aBWIEVmktU0Na20RO7FlZqdTTYyysm9hWbtXLlIQ
79sGCifGA2HxKU/TCgZ1Ud6iZZ/9WFI0lraIWbe3jojyC1HuzPGh0qCAYtSeKPGubtq5kShUcBP6
IcnlOzsXMcy/untvd4t54VI/MxSXD7U7FQ48ntGn+8bORKg35m/2fxfd5fgc3eDu1u5xl2guHIRz
Q1GGAokCSJCUajWUVYri7w4cQNv6G/4n7WFOgnoLCz5OLlziZ46Do97pFAN5lFHmOJ1WP2pzAA6G
6ga64Md6mZK3kQa7DDqwtsfg4VJ/9sxpoGVKoZWYp9LC1RfzbDIQaeQ2VfnA2WEOER9dHenZl4P3
egVZM1DndEvxn+UZZK1mBey57gRcHX9GGP9Yd+hl6zKMH5NMey2EEPNpkM0KjGPzqcz1FnRnun5t
mtHvpmm30VI92U0tnNmXJ2Ss100No4h5PLMMZXu5Ct6I8C94lTCMTEO4jQ4CXwiBxNl2maxN34jd
4plAqCssLxJj79nBB4VhBky+zc1LlKjnq8tvUZqkNIA4V+sKipnNw6ILerdOkZUbAN8wS4dOHkqk
Yy7cj8+nTTGIjWnyLSkKyfWHdIsORjKADPTQk2vPjdo3rYn0+8ure24Ueg30WX832Nc8SyvL6jzm
6CNH4k5fDWduP9V28fnVg7AlIT/CfORwr1dtRte96lsd8XQPTYIoNVvQ+/Frny2U6gziMoQXjyop
g52eZ7cau2JCN8lPLVnvXN61b5wCj58Lc7HXcUONAwbBIrMi+NLePR0HyH0+0tO2fLi5zvcSQOPX
IRfZ18Ut8SVaTFH96ipv+pBWgfdkjVg0wWNN6IuNSR/DzEzswQ+MHNWjuhTzPQHPqY/6mInrbJh0
8ZjmCFbgNliJBleJXLsKF7jPRxFX3X1vDAI2fUs/6Io3cHFTFAkEXHcarO9zlmrLDoK/diyGEpst
bZnhpCMMl7UUx3Sz3U05/O0tAgj1DZTwGg0MN+q+WE3AOy/Ppj48VuOAQit3iDxmTas9tb2HtPgw
5Im9mUw3dvaFnqF/Byh/nsMj8pW6i0KKMMO7yevTt9ks5o+DbZT9pnPwzUGk3m4xmSwSc5/lzYIp
NOyK5kq3M2yxpjLPP5VdjzHRHFcoT7tLfJs3tfWoy854qkakHlGeryec5TLUqQ4TT5dgJx08UXgQ
pF8xXaqnfRhNtrFvvMnwbuskIO5FsVkmV0kaZeam4WWHM5pM7GpvycnT0P03MWbUjKrItx2K/2gS
wMUZDiZoq/ADNOOp2zRuBV0pRPXlTY5LZLJFSBXzrKDuy8SvNK2pNq5bj0+VXhkfLegwwyaNAhjh
S1F4j7Yzue1VhFPX9wiTOh7Q3gRBn/DWPKDxlt7bQ4O/XBtM+WeeLXHqY9ZXBpu5QXDM79JK1OgN
N6OOhVxW35qaZX80MZYo/clx0486/5l93g3usdXQ+QQqLut+j9/N0GwHLyD8J4CaMfXLl5SHwQIK
28cja2zxzUJaEs6o6X4LksL8iOhJUx7DvuD/gYPAhAuDcOofRdhESLdge5ViWatZj6Ge6tPOzJPg
k6jnITgKqFTvxNDLe+gk1lUy995VHNkN7n4YBlug5tCUsayvsxa4Hynhty5KRkgi4cbVoSgfLFZC
Cyiux3pjJQOuG6DS8unQUtn4oWM+CBEnHyc2u5SIFUjEwr4pMtHnVA+8apP0OLhvJIiPaeOh1/+u
cQalDFPx4vRbUdf5NdWzcEY9SJXHyH5THUbUID4ObZkY/sKf/z4MU5Yf8JSZbgpPNq2PCn1yRGg/
w/TItNHdwWPE8PxC1tOPbsrEtxFNRu7uSQ+aPdpg0aeJYkOxDUa3vHfB2chtppcNgtXGpKRZsgIB
JUTzqz7a0a5YbhoZ59MdMAr3KULfItuOXuHU+y6FzrsrO6SOfLsupHuTmDIZ7yBZW9ajkxkLLlJy
DjkMCGmEm8JGMHmLpNSIuZmbiuIBmET7JVItqgPMiRhJEAs9my+J1er5bbxE47AZtCb93NhSVn44
1WhtFHU8f4JbVJeZj5pJIr/WCzIXhhdP5Q3GYOl4rAAeYuVBL+tLEy0RnFQxZ8QHBK6MTepUUYvs
wtB87vVpeBfiAomIGmtxVVgJTly4bsj4ukIXZNki2SNcnHsye/R1m+czcJ1s4vEFvWTcyiaMUXEs
mk74+jIEw40T6blxTJC/vCnrJm/8oUv4ePixfs1zV39P/G+/Vl1Ot0RatYPhwlAp9FJVfamGufX2
lubW3s6KlP6RNTZpswm9sbtL5gQJmklvcXMFOcr/6MDr+BjFaXg/zC4c2bkzl94PaVFn1L2VC5w2
Ns6vzCv3oS2yJyO2w/s0qB0T9rCOtWEwZaxJqCeF58PWrbJNFUT2tK0XWYab3JtgRnZhbN11eW2a
2y5b4IN5s1nAtooRttp2YH1D3FXbbA53U1eho0JdNMMXdfGK8XFuguEhNHoEtgSuSPbH2h5mmIVO
Z3wNDNv42vSEguvecCbryXULUuGrIbBodVbSC25nzu+4GYvG/KLh9FYQ/2NTbAB8ps6unZ30nnoa
e7O2mjbepyh0sNiGzDHC9bL2IRZR0gKySHt5MFuyGwzWPC/d4WM0v228BVkMZ+A5uikNvZ529VTY
b7U4qB7jBbkIHxyccK7dqB9+guBa0P2JUc1L5wm0xqe+yOroqu4a+wPSg1XVuNe9buW/ZuQfMJWL
nOU6TYdx8QsvgK2hGk3mjqPR9puefL7w4fOTz3qBLuPNoMTvLNh9E0ptprxyOg3rlUKv9a/jQhTA
l2mW37QI4D7zmyDv2YHZ+XgVmtO+pdi9EGVsgL1xOcxPmldGHzAshLw9WjLDnJUDRS08y+IG96Iq
YQPnWYwRMJX4d0tM1xxpFCvcgsgPri1NT1OU6XHg8+0wmb2d47rVt3jsy/4gweIUW9euyT2WvI+v
4k4qZ4Y6bynO2tFAaRZjnwgzRg+Fv3EK0kM9pvFDZ8TjsuMKa+A8ytk5Dl7tvZd6mod8SHdCT53+
k7NFHSszdjYh7wGJT5y/o7SvcNhEioez7wk8Y7Et195grjpoWM7UPYYlSeQ9LMEAhVJP6/ptn03N
274TdoRk2xLsdGDwHuJarXvPRl+mTVFwwX83rCgKsMyS6QDNFJDfbTulZXC3BMaIvkrXB+KXnTma
tu+nSup3BqjYZNfCMLG/TpnbZYj6YNFyp/d2TOww2KW3+CAlJiB4N3LfxXZL7Itdt5/3kNltjCPN
FB02ZPb6+mA2WccpbBcnudUyczbeecgHmQcMxyO0iPBy6q8iiJ54yEbx6OyDpA1HtPGy8ampurG/
m5PeeocTOYx8f8ojWx7xGhuMXSACtioZsVN86fHd+vXyI3JdokS2VpWh6BpSrQYvterp5XPd2iU3
DF7Xrv4UDo6219mh+z7gDpNwOPCA6lEVfnnUZ299NSr9c9VLp5Rhrx7IqFP16IHbWOb1OIu1OYJm
4xRZu38xCpwUatY0w1DOOn0eT2k/dh2imH5f5PiE5+MnXZ8uVfSev8HhbkGUgGMIKp/pnA7CF49l
6M5wgRsLdYLO6D9jU6X7RpuKhzI3pguTepb3gfyixIS4NMLjDl/sdDwNTdBAjEzKbMt0lwieXH2P
rXnV6Zf8JlQ6+2f5mvQCDKcqEoBdosWwKoEsusyWbgGyizO77pu5BSDWiePZl5FrvSV6xftkqaLb
PhHVNT7u8vtrv5/CdzI6OAfE+dfj14kmCt5twMhlUB/mOcCNy6F3+vIoZxaU+YGWAcZCwWLd+LVw
zeJBwwfs5rHcRWaOcbkdpnfCHcP7l4c6s6CqvajSdqWVsFaKRsUQ5JS1qG2PmS3oR3frNhbR3mab
7htMm67jsDWv2gqBmrbti9fvHTBVCJtQMAAJvEbRoOYapVHeksjHeE7UnWN9qANrwlG8qV99wqnq
UohhlhzvZ4otUYox9CzB5ZcBEAjNsOdDXXXTK4t07FBGob9HJ0JhxlYFmarPF1Lf0fa1pqx29qTh
Xyp4CSLz6r16QnRT6D7RMgL79iynbzq7Rw1bgsWJvWS30Ma5dVtH/nx5h5wLjHRuFGKFJgBArtPT
bQiDJyclQuRKwcGbg4SGPiXdhS3/vJBF/MVhAi8LdIhU1+N0GKS1gYuEDKO12XhHwUTsrCzM99zf
GNs2bSXfTi1Cjd48TG/d3NB25Zymmu+ADrqS7TDQGcB0D8G24u/u1f8R4P+bJf9jLzyzLrmJv/1E
g+VP55Lff+JvCrwmoKyL3yIF1NrRLFCX2d8ceE0JswAbkMRoUKDQK9hU/5Dg5V+Ar1UEVQIrtDoV
Yu0fErz9F2xg1Lko7MFg5PryXsOCt2x17/znsqBjqyChNFUdJeAOLHl1L8k5s3sDt8imtcBMoAHq
tZs0k8iJBnU8oZps6j07eixoTmsiMJF7RCHuHkQETT20JDt3T7ut2eduEOT7oF/0we+K0KIesQSt
vk25aSbcOVP9hgIBOvjUuPp3hGvUgOaixUjX68MFJzorbg4D5O5o31axGyD8kiK+OMihcf0Abe6f
YPiEt6n6EDXzqCm5P0mDrnWltOpbtUDHqs8MnqeiVQWo3NS8N7zkrE+Z1Wmf8q7Gp9WuwuRR4nj3
00We80pqqIEAcdB3OQKJx8lS+rxeYcsNyfSCzTawlfcN0MXHMa5aSgiGHL9g+GVeD2mF/KKb9JRg
ykAMX0OsKMONPc1pfwjA1Oi7YMZKFHHZ0vsVtNbwYRKa47wp65FH2tjMC5p3LiLMyJe2jd84M6SX
Tm/le9FCFvWjYgrMrYZ64rs51a0n7B6qq9ZzE/3aAXTxlAL5W8jAMu2mGOeq9yMavp+mDKGgQ9xm
KGjO2FI2vkW4EH6fWMObsG5kjfOW2X9JzHB8k9YNZqCaEUly60FU9ws2z4Vf5otyVxV9ckgqgVht
hYOrlTjjO6QY5ZtwEd2X2rCqepMM0qACJeMY51zZyRp85YK4nwW4/dZJQ+Nt7cXCAnfgIWxmk/bf
oZIeOdsxsbo3VmqknwUJe4bKcifK64HJve/sXBWQOouaZD9XYY7iYmaQ2NtVi93b2E53QLAcFx3I
1v7pTt5TMUP588M0QeGd2vGIoXCRuXdjxTtnGxhN+zhJb/kx6DNO6r20+wPMUi9/E4dVVx3o9Ic7
V4Y81asGcRk7x3DkXYD25f9j70yW6zayLforL2oOB/pm8CYAbsO+ESlRniDUok8gM9F//VugHX4W
7bDC8xpVRMkkeHGBzJPnrL33N6HX7mthDHN2MUEkkJo74Tw8+Gt1Z/hdjmXQintyoit3sc9N3Tjn
DICk4PnL/Btnw9ToYu0N4r3Jo2S2uDL1/RCVEzYlYV+uIjHp4H5YQ8Lisf827OFoF3b+rIdCqWNu
2cFTOyxhd+y9RTlJvxjrR2vrxj3XFSkGCcSqv3XsriRyve34vk1hdXdem+0prIKD4MErtvDX1dRm
RCBrUM+H2vP86Wa1JtyIRYmLLVZhuBLHE+bjIRVN3RTHYJvFpZjncTqGFb/4EMhoa5Ki90kR3a2i
6qS0kanSktoyei9jwBhF1prBCuLx7GlxzPa7ZVZYMQA8rjJG/mm8UM6jXZxp1jaMCYbA4ljn2d1x
NebopSNqmzIcvz+fQdps8RxK/dip1bpRIgo+csSeFs7vEd0Us1bGeMyyfvmucmnqtN2odWPPbo17
Lc1ypC9OV2/AMRonXiEkgeR4oPvpsFlbnliDYXyqCselc2UPM78OEUWykfh6E8pwKdIsY4B77tkz
RbIWTQAy7I5nml9bmyoSX3sc87buKVoRLx9WV/f60lFW9R3TwuyuIi3HTVrJUZCOItzNY2Tnxacw
s1l9Ymgqmq8FdnhB6kMgNXE/1aV+nIZ6LI9IgvrxfgCVvpUr6/RD6Ne0CaDnQL0C1pXwMLk6Ow4b
FnDMqZU0Y01SK97WoVYvbZurS1/PGL7KTpCZOkrztlQC69fQIIY63qKw/JyN/fBxWiLN+zry9fOt
dXNa+ws2Uqj6zS/htBrBnr8dyUc6gLVKq8Lc3jfNZL60HIbJvM7GqHsnrVrS56oEM7O7eR6c9Y78
YiwfSCdoyjS3g3ZM6bZZ21HjjxomC8q6O5UZQUUWbpfTZxPo/csHx+hygmBXTTLeRjJqkzR6Yr6/
eRlhPItW/U2vhR8mOS/Zr7rjXqXGgN/5ZYA57/t+JTEgyaXXT3TrHM2d6WQ4Fokz0S2MGRNY2H57
RmukrSacjtPdEpgXQT6P7rFTDXrhYB3qiz6qu48qKsyHrGFseyXKBUt7ZGA4VIZZaD+t1eS354p1
62Zddb7diy2c1SnqphqlWC7opRE/UPMOYHl3xHRvefSXZdGxAIbFQqLALzy82g2NlrtgGDLzwgwW
IruTUYv+zts2NR+LRqDoHTFHvzf4IhtiD1jSVpx7iasu9TieDKubzq/Fyn/rtv9gPfRPddtlp75+
Ej+UbfsP/Fa2OdEvuygHSw600AyMd0j2d+ci9xcYcWadwO+o3LHj+KNoc5xfWNJcWoh7AjBINz/0
e9FmR7/wfwBgk5HAfwAG8m+KNvu1z/L/Rdt+BAR43q+PhYWNVO5N0Tbx6AzaHockKibrzOo3Xlcb
xisHV6ooOA/KIAN3pp98gaFxsR3JnUppoYEKaOUO+x4+X2jLeT+3tryYy3B5sOXwcexK4kqM+VZM
5fpstIHzZBsqEklHyvapd6qF5cfcrhcidMpYM0zE3UzeYH3rswzOVpTjzqr5K2zDb9Ux6p3WuQxK
EK1jWDstM2/oy5Ln2lT6ZjT9cWD+gjk4hVRIus+3xqNb+ikLtYvHt6N3Y/CInCxmTWZBW3ulIsLT
aKhaH2/Uzs2XJV6J58GSHAt5OvRucMUQzZdXPTqnw0Y0mUn+sYWSMvMwJTcxYcjSLic1vlEz56FO
0D+DZ8KsedjETcnvbZNicUgIFXVpoa+kw7f5tyWhQHbCOEraJzEuvvuYMbxj+lrhVP6QZ2t5oXE+
yC+J+qaDHW8kEM8kyoD0XCinj54cROHEHuBbo13BrKqQV17dTswPjfajbJcluG5kL24lUs60zqEV
7hY910m1DvNzyBSjusGyZBlvm6jn984DUQwQuZH3yRlzxWcoF9k8mf4q2kt/w0g7izdiHtr8WLAv
VbS36KT1JGkxFikObR1WES38JXu2VF54ZJuEmSbHAy21cRnVe5JPbC5Rk+EF4wVfcr827aRjAB1c
mVPYsqLyEA1JpfxmOYzhyOpHL2/Cp5+LUuiFOQYQnq7GY09apJmQ8LC1n7ZxsqoE36Bpwsq8WZ1v
glZz7Bd9mycbmlJys0tvLxOAFph1M9viNxrbl8Gu1Jouy4bYRGSu+ZGw6jI/tAz4zHf0b9f8xLkm
ez+EU/6pcYkniNcp8jZ6XnVEI4MohHcE2niUCftpJ25wfzepvmjm4E6B4jfpCPi8Cv1l5isZx+DO
c/umTelMOnc6DwR9HoMRT2xNUsvUKNryIptD9zumGzgR2SsrO+EnhNs4XZfRGO/6ujoIww2uDaMn
Z6SUQXRunGar4qKet8d2Y/MC83S5WUgLI2CvsNqQFjTioiapSx7trXJV3DB1fVKeKoiYn+vxc8j8
nrQQvGq+FgFj9bgJFvNFbcP67PSdnSVEw3Q4bhDc7KYZJ0va6rJr62ubMJnuhnAhJzrhnG8U8VBk
QlzlqmZeII1OfhuzlRnT5LZVkQwUUkZK1sEgzh4gy4075RprorC5ssCbrKPRj7tgwCZvO13qdTKv
89Ac5jRTWPhwQ/y+I+hAUfq6bmZyRJiQaKcExhptqsP+ZNV2+95Q3tYftoCha7zVUftkDlGZ+lTo
t/RKdZ1MjPKPpRAY7FelbxYHvyhIfYDkGwOkY2hZjkvg9O8DletvYwRwf/RwcHwpVVs/hh38rAdO
S6YBTfQWcnxa8jTkFwVHGQTLnacqcZ48s0AshaKeyfSI9YQ6eZkbusctW3R9dOxre+Gg6nEEVu3g
h8dVE5duToGb/9bj++9G/J/dBOMfHASHgoHmjw2U/Sd+txAMCHFFTARDC6K4b7h/bMT2L+zQtD+Q
geJXBrb/x0Zsub8AyYFp4o0BwoLlzB8bMVs0uNkuaucfdlb9X23E0JI/dE/Y7QH4XxuLoOIuXU3+
8D/rgqpmXczBJ3Qjr5GHXk6t8u7t3pMGBxqbklxhsjWithQdGUOc4wszSKd6Mz5qUgZgairXVi+y
UC7J7hHhM0UCD2GrKwzeqo/OHE3FJRtSQcuOaSccXsOY7GBxGgsvBlk15aUau4zykm3OPaHszD4G
Xp/dQ43ULNN1bfWp4a0SQ0ybRLahF/WvdVtbQaJrrfJTBRfwDpJDrmmpIPWSmop+Sv2wJ/OdFC4K
dOkM9xmmoTQRsYheTqan8o6trObMsMm5r9Nq6NWVHRG3c1mtjMrILzOVd5LC661nbEPn/oKRAOOH
ZiUHio8vcvbFboiydHJVnh+XliPtpWPKyLwT7moosjADmR/rTBQLGB7T2sQPOAtWMXA1FlQMnSi2
7qoOxJzhamjSR9GZXGfs0ytktDHzI6UPvY+FcJ+KgPnzwetU788xhk/7XH2pOIaP61jn27ug6nL9
NNVge9sF6UyFDj/bZrks45XAEdIcH6aAo1aWSHjzKrodZ5OT1qNttPswutVocHDlnRZPgwSVo4td
0OPm0yQjzYMPRYeo1kJBT0xYB0YJ2RG5FZuCQu2Ida0eD77V1bv9mHT6q96r2uGqHJv6V1RaXTXu
om0Z3s9rQa8FO25szs1Iield3vC+HAjOYW1iAI2TdyelU984YDv1KWimeU6cplJGCp60FRiyjMyq
Q2z9/NgCCPNwccEY64KmDthIktVzHyTdTMvmvHr2eKEpdXQ6Dlm0cdDrSvrLlWfPBxeRQnDElREI
DR8i07m014LtpVtnZtlLWYqnSLSatDurHu7zaeInLZo9Aat84KbaaAJ9GvItvMcXdrFSDeNjxz6/
6ppvCNd2rxb9ORrBt+DwyuUlCKoZDADjlv259bOpPPrmUi0XcDiZzWR3tCrUQlrOiPKm1T4tHklB
3JnSYQDehEzKScDl+AjnLWu2AKGJG3GmURLsZU9VvIYodvPYyvJePViRCh4jq5/L8zKZiOblb7Pd
SZnKejZUZbYn+3UUDJ3AWJgOHCNizHYZF2dkJjQj4NQ+TfbWgARBarN95GwivBaYHL/OpasBh+kX
iNRgwCh9n2APr9PsYcNYl13rddhdDpERkJvz2yz8dS7uvc7IC9nmWdL9Njt/naPLvGCkLicRJc4+
aB8nkgcTpJbqlnO6vDWkRd6cBZHxgFcbk/rmdWrvdtq4Kl5n+fPrXL+s9xm/fJ33e/vo336lAEyj
WL00zLFHjeEx6JcFAE/vxh0fiF5JgvGVKsC+pXjIF6dmf6eoBVjbCYTxlUZwX8kEf3Sn4mjuwELw
yi7UNfU/CXk704BXYv/ZeyUdymyf/G9mVNWJURnRZfjKRWB6ND34OyxR4ILvQ+bw4gNi6ILAsY64
JGQJIO2H9pW5CMjAfa52EEMj8a8PFK5M7OZSW8tRvnIbqi4bksx3mqPewQ4qTBiPbsc9/FfyQ1pZ
eOG+8iDzjoZkr5QI8kmIkemVHhnWRY5Jpgvcl7tXwqR5pU0AEMxLAGIYFN6Q9ntgiOZK7ZQKUb0A
K+bWEs30oY7k/M5/hVpWjKi/MSoDdSkdbdHEq3YCpljd255DxXLwXxEZjlkjRddOzvhLyGZgjyZQ
IZ0nHZ6KV9AG+lw9bPthh4HvAIqjXrEcdjIQnZo17168gjvOJnihcnsHetwmsj5ihEcLzHLH9UF5
fW4c4DMzt0ry3h7Du9XgTSacsskw3eScm5Mf5Oto2DMPzcWjx187fAUKi7v+sDshsdOF/hx96InU
JhplYPGKA9tYCNEZ8G2OK9Rby5TIOaIr6BaqAJwyfP+hJFSUxBbXb3CNqk1vC+NGV+YHDrXGcEn7
lUwX3x5svHGisA0SGvbWV9tUGIKiktDisge2xNQFo5k+bYQi88sdEFfh4ORYX4U2NwX2EY1BDL0y
jPgk1mU2HJ2lUXiYGmRA9fUm9nTRcCxTUdfOjbRFUa8ced1uOhjSz9ABlcoZn+fIHd9lG2MW8NJG
3vMK8FnpIMB8Rcog9LDM+NiEfnQfNptnA3COVAr6UC0e5rTho/GKcMya46mHG1n9HYfzILzg2ei3
uAX8qON+aab9j1wVrr6AioSXofVr3ge13nu3YzHmT7T4jP7WLAdXfq60WXF37Y7ubUriExF5h2FT
dQjxGGJEmSLEqswjkdO5faAaX1pa2L1hprpimU4wxARMamYMEmJsvhVQIXAEQWBms97X3DxCHDqD
CYWRDRwwvCkq6kONK90n/rv1fTAN0eNaGRvPCNOUp5la+XZmIEG48yzli2fNNjAWR17ncpvtkMg4
NUffDV1teVoTdn2LXUn5Llrd4d6Osj6MRR5tH6Ihc3/lT50+VobabkDtOlA2VfYPjV+oJwcP9TzO
HdCRY+uyPcZjiXHd/oh1dSwYyvJXF13kx0tYosApIk1zQTM0ppRxSN5KvCjvNEfD1i0ORBtu15ne
GV5LtPmZHZVe8eZP9dEvZd6eCh8HC8FHwTuqrtWj4S2MTPJRVtcO9pvQCKHXvdd0CG+JL7SxTIX2
egyrXn+dtfYe6xq+NrXgfulqkLsmYz9DcZsMhZGdGlTGQzKJWZy2luzQC0Acb+Qb6S2fnDOvFUfT
abpnj0jJS0PlSqW2nvuvA2MRiPJiUS9UaKDCIiqcLyywC1sx4XXkzy/1sMLhZequCHpRJKB3xBry
nHCmsaLM6BOepvk8YNXRJjMkzPXq9DYFJ+GvX3xZMEmeyllFjKsiI4+hL0xCyaUvntBLOOJqaXMS
O6s2pOYRohsIN/aVr08RSWQGoM3kfzStmi74SoqIuC54QTkBR4rDL10LVcTtYLmcCc3aEim6ujyk
PwuAHEOATx9HeNqXyrEkv7YtVha9zQeRMylgNEzaSMt5wjJiSMZgM76qMSzNuGKew/ENd+kmViVW
H2krNCo5f1jD5/3680EvGcZTcePIgVYFEXAApH3GMJcdQ45OPOcAf6xxjrTOXT4v7bEGLMOzEDA0
JSeuAUhfG4cE4q41bsagU9bJoBosT360UZv3CA10mhejeSYdddPkybXhoWsIxTy2rTE/zpmr89OK
d57JiBH+2SdLDokmQ5pq9L51fCTz3bxowh7h2MX7bje1juLMdcvoBFbPOQLj7M183EV7wZPaG2cp
Trr6OuuayUjaYegfjMHCO6wJZvUhkg3+eacyCnN9XDdDsSKXQUeLI/bnvlxu5Gz3TRfPgjNwyvRx
q4eYPXvzjnUoowfFLOEuJ2a0xYNvXB4zX/dkZDi9xZQGisaMTcpIxAM2il1WdtNVJNVByp4j6bZT
6rY6Go/51K/vw7wp+ytRM4Q8kNYrmtinR7bGFXKFT6UYGBvSCMefuGRoe7Jxy/DTWlhjBdmt8t/x
iv8ewf8Dtf1PZ/CbbvvUfi7lbtj2DRXCsF58/d/ffuj3Y7j5C25pO0SzH8ZJJuEc/Hs/3PzFtnYS
kZY4/4M5xh/HcMMyf0ETRA8dxRqD9lf24feGuGH7v2CqtD+Ruwsgh2fv33TEOev/CWLg1wBAgkMQ
nrobg3GtH4/hJmMlIyctM15My4hzTOmv2zHEv4+qSPwEwvkRHPztWjCQ8Ek8ucAbb3rvVO3RpJt+
xhSKdmqSqZDsW8re4gvHkenKQWP2MwHbj3TR6yUZJ4CIwI9gKvQWiPTqsK0qmzRvIjmHdCLr6SBU
UV786Tu//2188D9ibO8JxBz0//7nbz5YiPUjdh1IiOHp3mCDDd0OZIXrHBd5JIoLFKw+rfrQG4+F
LUKs0DxB7fHP1/ybL47mDc5kwJgucvE31yyapg+8IZiZR64RQtQVJ0a6whUMSTD+zNTi7z4grgs7
3rZzN29RlypjCbfrkNRjhm63Dv3zrzC08iyNqb8cSxVFP3lUeMl+eCzxXEYXh/EVnr4gs28xNx5I
c+pqFA3TXFyZev28FFl/RXbAe1150XUr/KtC/iwb5e3Dsl8U+3SuiKZylzP/+C4UQ7Z0Psdj0uaJ
ZDFbfyFGr2t+8rD89SoYupivTCJNAgRzP15lkn1rUBIusbT66bYM+vJG6uDzv3s66ArjjeT7Dvbc
+J28xY2XlcZFv5+hes9Sz9FcU4HaaEM0brG/zUGJ/8q/dX/z8L99ELkUpla80JgJwAO//TwaxL7A
QYutJ2fDS5q2w5avRJX14szFuB3++YP92DbEFsnjQMZ6ZWKZ4bKIvLl7M/nILQabFDZ16Z4aEv8+
FjjSfnBrw7/boDJaGllEnv7zVd8+/69XBXemo8pNpez48TvLB1/KPmTm0lj+8EAO8XJVhZG4dpBN
JOsqzJ8hun/zkODjjgkayyTw41/CSCqgCk6ndMUyGR6i0snOYbAup3/+WH9/Fax3YErxx3n7WjeO
pbOAmoyQL3RpA2FS6aztn7mA/83Ni/A8wE0Wopm9jrnvnzu9+LkFxWZqOgjKlqcOkcstgFxwaZeB
/M58Tf6EOf7r2oEIlSG0z9YKUPrWdXxV2icYTTLFcrYzd3mi3EUbiNTxpW8tWBM1pIOy/hWY+/pg
wsSTuuPufCHv3Y+fEm7NbpWg+RIOa3BQo9cdO6xEzhluyM//8mvb1ygiU/f8CUDjt2Y70u+NsXFW
oOrQ0TfzllcneJ2fSfT/8nBgbob6GdOzAMif0fuPH2gzpFm5Vou1w1quKAdbYzcnHax3//LD7KsU
EzWecnboKNqXlz/Z+VQypJweUPTusy/K6Chkh+bg9y+vgizZppa39g3a/wsHjqPLENSkdsURDXWi
hDPos04E6T9f5S9L4e7iT4ti7zXZDnfvx8+yYv4xheiYYqwjjEtVb9s9LhJLUvm6Ov7zpf7y7bxe
KkIxSEG1Q7A/XspcMLRCHoiRuQdfH6/taLpAc4iBf7Lg7gvq/wMTPNd4XFCwgLRjN4D04M2mqKZw
7DhTQUL2fmaxpq9DcMYjXOOoH6zzlgz2Wq+JL4MGsZ5LHyEO5ypc/vXnJSyJNwuVOaETTvDm1vK+
OqT5BZyRmRfklygjIvNkg0b8LDf0r98hFj8Mx4ixwZIpeKtkN7IKIAwnWDoanTgWkaT7Pm7jOec8
//Rvv0OfCzB1pZ9GlfOWRfEZy6OuXEKmvFt/FxiuOHd1WPxk7/rrk4JwxuWQEXAV1vo3L9gqcn92
ml2zGBKC19UOaNU4Fz95TN7eNlaJPXXBQruGAoJc4h+fRxFN3rbWPsQJIUZJNndFsqDBT7VJAv0/
37a/uxR+qHycfTtx33pSTIyZLcPgUtFmj8lMgzIxYDVjwTj+J58qeuNeBIzEyczc59zU69BCb92B
vLKqtonw+aTKi2E50I2DDzXnQn4NwiFTH4lMrPDODzD+gNsr+8wPYqkyRO85/JB45ysdtEd7kZJN
wTCQWoOPGFZqZ5jeXZd1u30N6F8QtFmttfqWZU1XJS59DZIZS22qd7mjp+AIEm2qw1bRxaDhlFs1
Uu8l2zlSXTiAg5c6YiaSobChux7E3P7ajW7ZevI1vJA2feGHCqH+dJw12i0nZZeW04O3ZCvO7fyz
e0A6P1oPQVBCg+N9NtIk7OsI1WHFOOYEKayKq7HS/Xuv6MyTA77XJpJP199lLvOWj4Wa1+bGJI8a
6GMXizK18zNokbUbonNdIi+83yKvWy8WvW7kUmYuuIalCY685hSxti1O8yNaJzFXPd0ZQS9RxDiN
ZVQKtdcFh2GxS++x27tO0DlD6CbO5hnuQ916xFnWdiYfKotsjNgtN1Z6ryfokgEiJSO0bth7x9HT
tnixMQkzL7vBq51nGzgCuLVnRNx8agrXLw59iIaX8RzayhgjkhFuGQn6cFbuBAshra4LYoVQ6leS
JMM8KRmP1Wm7WOWzWZTGdhFGvWGn7loxSFK26sr7YC3857Cwm/XcbWEzX0wqcL5velrMtHH6LcrB
UTrFtzattCR12RZ9smQjI6GxDrqkxcDI2ttSjaC65rc/FAwUSnZknymZ03rNRpgbDA66xbYZiNNE
tHAperu5H2nD+U+rG+r1Arc34WUs0S1jg4Oa8srN09Vs8mFEcaML43NYKeJLE7JdF33LgL1VV3Np
eM6hN/A2+Fq26waVtYYZxHejaVT6LcdNlx2IXrRdYgfHQDoc1Lt+kGP5GT+F3nHQqpqMTg+e0w+O
PtegLHae6qwz6dyLVubBdMhRNc9BasvcnL5GTmcO124oG9gUWYGLJVE9RFt+dFfHujXbUBSXusd3
4oDAwZJn/gj9BRBIeKcsCsr7sDUlbXGfQWrUlYNxlc841BOvpkXb3TODsgaSdrTjTF+2Kqv4Vkdl
RMZFtNCo/mxC9olTPkbNkNqRrO3YqMH0cHCo4HSiilFurMwtDxM0AMZyoaayCZKtoL39sDROsCNx
0RTdLEPR61ORt93XkJdqOtHjF+aXVjuFm4SGFFf70HK9bpbMaI5z2E/hhVPUlnlYeXnmtCm86RbP
qzy/WpjoNo9h0/nuURFfbx8KQ0r7gP43X1Jwod0sIcpCIN2snvpDXbEjHJhotwy2qqztE/YH9mUS
X7kNxhqR0uR3GZ3Yerbe0yU0p1PAr3QPrjZ47HVQMJkI3WXqzoNNNHgyOEhZElf3MkvCasrrONNB
/W0bAozSZow+CEhq6a6evXEW80dGiRIHDs5x0bmEO3Cuet3m7v0Y5bP/YRjIQ+VeRd544YdNuJ0G
nU85gv5CecdIDNEH6Q3ljdnTKj/YTdV9M61R5zdFD+Adb0TtlIc669G/zbkbNu+kQrYZG2Zn7V/Q
OH9yp4hWdFt3xVM3V02UCBVEVVLz+t/Wi8ABY7TCcj0HeedUiYXtBZmEPm2M81wXlpcirpna3SNR
vXQBxtDcs6Z90KMSZlIvjXFbr7V8x8If2Hv4lJGfHHti1RBCD3Sz275+6mvZW4mdh4sCc8br6riF
jDHu1syGx0Ib4esjkLRHJ9gxwvAAvdAzsxaLCo+u1UuVdEulshesEFYaEh0aHCYkg8Fgeo7Ki471
wj13lldhwx3YpfgILQOrIcYt+ug3lAMJrr+z/11KEAPkN5YYrmAxFPY3azHbqRzD1rj24dVUGgo4
Q2ZKFjP7fDbHKKE0WWlGD0KOBxdadj2a02RtaUGLf0LW4pChaEUr4F5ugpJcFrwtmMAYlakTqMZl
uJRTrsp48XuvPYQr2VIX0jQzrJObprKfgUxUkS6wYNGlSYGCAHyGCWHaQhkTNz4U/dERtKMOtd0H
n1nWpHmD/Ck/jrnnyoSXpWcQV2YeCcFB5wa/TlUzRUCPrVlfrmOOoQrfJNnTZoGYPkZdyieZ87Hr
0t5dyyrxps7bDpFy85c1I3EHnBCxaJJZ01zGIHLMEIx5RiqVL7bPDI95x8Yow1ffOoK21cEt12ZO
eKB2fUrkzCAPWrXMtgsyHbu59vLjwB7wa7mq+R3Rv4Qmt7C9PUinMu56I0PJYffVNDMWDvI+pWqK
qsumBhtO18jY9fidq6pjUEzSTicGUG5KA7X6brc2rO0QWSSh6bFdP4e91FNSuc4cHnByJnpH+Yi+
4tm0gIGj3oKTsc3Gbs5mC31IgTZxCp8QBySjPePRw6ILUKSzyf8QDqIQF2UriPXWhcV4H0kEud5B
V64P9DLR3jCygEtUttGHx45kx6sB6ALZF4Due8wN8NWAYOG4rfPGxPtlGlcTsVU2b2nQd8NDscGy
8PcUnhV7dQUNLbEJr3dBRIRcA8kD08W55hxt4lv6YrP18cqLDb+JSaoAgMmTDhAnQxSsQQCrKZ5B
HmOycqUdgwZLI1HouHHaCFEzJcRii0+rQrwZ905nPU1hBFbWNba8BEsB2bQQeDYHX1TBIcgnHdyC
EGzhkY7JElIgNTKh9ZNnUYzsxsQZQQZ1dbTRt8n7PDNlfofYpY+SIQ9bpnaqmqb5Sopqcw4G6zvG
/aboipu6bhY7buRcLe9ssgC9pCPMoLp1K3ebTrU7VAsBFi7PDvM537rKhjqqr3pqieFJVJENqIBO
LisvfbjlHj1hod0AFsfLFnM7tkYZuhed3Lohv7adtfS+qJlSgf3VlkGe4lkhGU1Pe+RTnfQYGvW/
UrbYXao2rWVcyTnLUtdox3PJhqhPk5/73rnMjRW/paYlDhthys59iVGX7B1iWvCdqLcXaeDhfKka
cAkupix63fhqPTD+l5j5YaffxJGBv8tR4fy9phtueF1KO0v1KUWXg0k8mkhuv+QWHPhmvMtBO1qf
RndoHkyjm8CcoV0/dIUHO1fl6K3AeJX7qHAuvfQ0mFOCKex4nWfOzlusyh+whvMNdqgOUvAwQ2FN
L2NuOy8rJ3YeNzsaraOZDVjSR4hOhiPI/pAfdlrLRi80xI7M/a9MMHw/xpJp1Am+xvK+wDMxo6Wk
+p4FkK0R4FkYt6Yyd2sdLTL+vA6BO1Y/LdsWFqLVS0YoDyZBRtau8ehQJMaOLoneAksfPyk29TkZ
0a9V8YTOqU5Uk80fZBW65IfO6EZxWOn9J+b7TXMQJNiT3tvUA4hB15ZmQuGqpsNqh2o6r63VVGDQ
Ujx5hu1gezQZ3nCk7AvufRMD0BizuQWKqiyqF9suSdMMvWnZraIbccbuDN2Vahg5xXJcwkdrruCN
IZqBDplPt9DXhZy+4fcB7JWvPa9hJSut0rEag50eCIb3Gkj6S1crGsEb8KmZchKdv4tw7T/4ZeWf
3SyjlmI+zWmJs0CniTxm0LoGinfVU8ay7zcDxlVtZVQhdEbQ08rlOPRpNobgahPuQqhYXjWQcrAi
99BDbf8clUr6yQLUzaM0rnWQygg7MihI0ziqgowsFN5bi75ReDN8GcIFCAEbBCWt0eE9jKJiGAq4
5l4HxpTnl0UljGfp54H53Id2NsdK1dPdJl3nnjmy6SSMmY1HQJvCOPjmRDxFMY7X0pxcbGHgRbE0
Iu/+syvy7h7CZFgosREFx9r25Za4Y4GUqrX2FDa2gyw72e4Ij1f5HDQwJ3Pmb7kU4nvTT8SctoZm
94Tqs1UaWYv4tOypYGy5rlo0QP8EfJ3UucdEPg5WsXmscYqQGsHjQ5T9VcBqE3001q1VD7Vp5Bt/
Im406zEo8a15dkQrcNjp7TW3qbEdZQ93hTAa3kqjN7WUOKIp/iUguOJ9q5bteQ54vQ5NI7zpOPYO
IrB58LyXXFfTk8tRUCX4pwxOam2iC3mUUGEkHVJM4G/cj66WjaI9CTYkajFva8lDZ45+sQKQu0Px
TUkDo4a+C7dPi9Tj1woDzSnpInYdnlMDJLE3JLbB4PW1jlkyxJXnZ0VxbKMwHJJMIKQ+YJxHBby1
tvO+Kx3z/VSxerPYNsCHUdCM50qgNjvIZjFvsdpoWr6H3gevolL/mo9ZF532oLqX3mucIsVrqwFa
cEsnIWk4evGW0ejv7dqfceXHu9/rP4+4Dy1PJKLn0a/c29UC6ZnleigWSm84qdF/LnqFFWI3MdqN
DeTWiGuddppwtNo296oNRu8JVHtcTiTmUIuxTsshejBo0lRXIjBCVI9Bbbj/x96Z7MaNrdn6VQo1
Lh6wb4DCHZDRKySFWluaEJZksyc3N7tNPv396Dz3Vlp5Ko2a1ySBzIQdEoPc/Ju1vrU1x07fM2Zu
343ZsTnbEOxmoQfnBz+5UahxywiNgpwwSlInZSvoFMZOweealpI0EOrNDueMWh6JfhheEwzrVtig
3v2KING9rmf+kgh3Iq+KbHLHZ3KtdSjNUifskTuO2oGhsMO7dhAm1kOPySCMFCn6TSvzpNyTm766
1MuxfgeqsHDysXtWoevkkxENvYfVqcYQtZ2RTiKYQVZohKuA8Zs2pTI7T05jrMIjH/YiS904RjWm
D/eyq7KG17SvbmrEX8HWbFot4CVPaMXSEwa7X+qxQHQ2alq2Z5hp8asOvie4DSf34HmTsyqIGaeH
DlCq9gb4K4KOzC9d7zxWRvK1ln4TbzJXiD70nMp81NCc15yhFLsg1pAsRRVy4KusAmyPIV/Lnyn5
gIALcJpNJGOHh7+dPLI6pF0jyQMOVulh4aOUi8bBlu8e8pcuZNYKXgpvZ0HyAO9qseG+5DhsVJAY
Wy2pgmQDeEwvInyt5Ws7ccyE3WxTZmMeK5/InlhuYzSB3yVKaZ5ylcn+NIlx/OC+TKytBQQ0+8Ec
rm73OrWxdoqNDDHwgMKJrfsojfLgy6Gv9+St8eZsDX+wdnS9ug7YjRC9EHZc0W6l3i9vqs04d9AL
GZcyJrn9COFSvli2i3PbGDO5WuSXAsLgNQpQZVZk8Q44fvN2mPP9JChJhhtd+LO5IWTCNDbNQqf6
zuAgr1713IVhl0ij6/ddIhhTwUagV38sKOOAhIvJdLWvpa1n6QOrUs/Ow1gsBc9p6uhld48lyIHK
7yrWSG0BYuDaj93px6RQo0ZzrQrOaTOmW/YK+pXMc7Nzsfjxd6cdqx8Ut8OLQH1nfhljMZQ/ckX1
vXMxJU2h4TamcZw7kTcPaZoIOFel36ePbs8KnilAm3/pk/6+LmZf0kT06HQdbg2rFhS7uYZCM3Aw
Q+PjP3CdX7vKOLe1vK0b+0dQI/lPhfdBtqJ6yQO/21Z+EmDBmk7dWnJqwtj7Fdq5Aqmf/Z749pxe
/YfgUYqLOqiRgWmou8Yu0y4apDl86mY+8JJEW5lHudb1L4wlHFoZsj74ubvJuf0Pv1GxlLR/NOh1
okDr5frI+isfboPBMh7W1N+MJzqlPJ0nv7uIoFG8Y9qhePr7se3nOTTdGise1lWr5wRCx6eNBXw8
1S9iikNDy4rrhHfTxkYE/D/crvMpbF90iD9sYBDvfNoTdK5DRmSKAnOwPXmiM6nPaGis33zKT0XH
n7cifEyAhwa5KEsCyF6f1tDeSIFOW4tiRmQ2lQZpGwh1R7tut15XzDfoSf2bydMp9Iuk1Z583kI/
cjnl+R8r3P9VXv37+tX99+anx/T7v+1X6dUv/Jj1z/yhu9IM6x94n5g0s1Y0OfhWsND/w8egoMIw
zn9fqep/qKv+iY/hT/moJRyigVngefbK1f6n8Ir/RSmvkwrCPswEKPo/0l0Z5q/PwxpaSD/H1hM+
Fotx5GG/bkzoIYwZeOWdqTLcN3Ra/isdlHNnwTOmTXHyGH+7zfkdPHpj0MWR6trgEX/Q9LGIEgFz
gvfxtAi/WgG9fvmFNxLwJE3kwbHsGovDLTOZ1Le6vQnSbLknwYeZvS7sKT21UvO0c0vqZH6Y5iF7
GoCpvUpj8sf9glqw3zky7trrTEt1OLhVCeZDIs2gy9NxEhTxYG7YafivQYYZGG1rAkoWLYuFT2Zo
kHXl4+JWkZ1NFQ6kCjUIaKepS5jKxPbWDdBZRb7UwHPMwwhdfvYxzYIdBEK6469EkixaS4fF2Pqw
uxo9fu8WPJvhZBZeEOLxTJNtArYj3uQWds5ghjcLiNemVHTnthp3ndsDvYjBFWALKbqxjTSSyEXU
j2NO/gTF0qPQe/umR/IKgLtFiB42w2gH0WIHNLPSkSjIK6NV88boWy0/WnY6bzV9ZZJaQDm+gE3x
YFVVdvsFLxcFPVMPLdsCL6gZkck8M7asIcp6w6C5JRPcl94NCwJ0nSbibHzCU6yrw+zlhRnNE9kM
UeLLQh20Enp2FI+A1Ud7MT8cI7VB/dio2TdJJpkGtlaDvh9gcK4DOZhAgGH4NXnBV7qXRO1aPGx8
/L+PTKBm3XjucN2g/BXFyJ9anKI/GNJGSy7dEf7L5A3lueQ47nceS6kkKuC/TFvTrOwbyKPdCVCr
UcLWxXLAdCJY/C00CTTXRW6kQwjXDbLRz0f5fw+1f19VFP/9obancIO682cp6foH/jjRDOcfOmcG
rx2oVpwXa7rAHweagyDUQb/JShRIgoEW6/8rSR3+EBoOdpgW9ESUibyo/nme2d4/mNmQ7Gghgwfu
jw30//znL6qv7tO//1kC+asuC1riylVAjArADcAD78RfTzP8kxUP/5JF8UweTxJ2bg1PqMfEnG8y
WznyGpCWeqeL7X7zLv5V7vPzk7kqCKUcIDxk1H86R72pK3ItSTPijFbjjseB9dby9HtQY8U8bGAi
kzfHCqX4jnWEQdqfvqF/IX/7VAqsnw/oAkeshf6NmBXrkxCzZyvS4b6DKuzhjudsKtmhYSpq9qwq
g6d+NsrvtjnXMKnI64yyXhgNGw/9d1Gdf70OlHWWRQoVSnGuxqdvoI8NhXyVKZmEOHZNSHO5X6bJ
2TAVok9DlJu8s4uvHqtYG/PfrOS59f4kEvl5DVbCIhJi6iukxJ++AzExHR9xouBuje0RTtjsb5wi
zrXr3jL5Dhi2q9+ovH5VAfz8yFU96fIKxY3MM/HrDYctv2S3oVH45otzpVtF+tW2hulEJav9LhX6
rzc3ElRzTfVG3oBK9NOl7RSGlkHHUtcvJR03r26nOJb9GFTknWlqLxVk9xtv6fS3v7+5/tUvyZyR
e8yh3kRc9usvCb/Hm01BV463Srr41thXniyllfTW6At+cyv/i1+TM4RnFwEsH+d8uqRi6C1/BjfC
jst1rsZcFdtkNFhSJ/kHs93gWKyX+u9/w/XS/Vch/fNrJGYN/TtFF4JO79PToxYmQBhIqkjojv7m
GBikWMWZv/uYvz4cONpR5TEJ4hlFifjrhRzntXcvZAmgr3Suuqr7yG0gKrsFjYE1GsWOKRlUknKq
698cT3/9CtcwHTT2tAoc296ntoc2jYgm3t1EvnI0sUwG1hmzpvtY6pT9yt9fzc9JSdwofHF8jENC
CqfA58PI0wx6f5OhxJjbOZayygWCbugDYPpsIINCsAAAgs5+N8wHS5vDqe97nxWi0rbgrxywLwCX
fofV/cuN5SIP5lsO1i+B8nr9/3/S+A1evuQLZ2hYS0O7+HYeXyNrtU9FNlDW2r54MLhKvwm3/OuF
93Qgurq5CpJ8KAO/fmjh60nTx3ODM6u15iuWj3PEbrmYrrMs/R0r9V99GBADKEVrQf+Tm/Dn33CZ
dTtVCbE0gZicq5616t75KSHp7Em8/P2X/NdHZn2bo7SiU+FWXmFJf/4slyM25+5tgL4Mwd7KJx6Z
SghGfn//OX891BF+8h4BvskJa9Pv/PI5PXavXokV9eKZvFKxMc2hCXkxYRaKR/96nQLqv7mB/8Xv
5uFnQKqJfP2vTwsDqcStYzqH1FzURWPz8cyR62/+/jeDVfHp1OEQQLCGPJiHhRty/dX/dEM2+Es1
awT3SohFGlzFVkLkSoX/tOhA/1GCE9qxHwvEOlsmllxfzObJR8bA/NDp4xIccx3P7oEwJGP5zVX/
eV/+ciJyzV0AtISpmfZf6xlq+6BnfcPO2RHNHv1vPu7ZD7DRXtWlYBi8/KpXdXqJqyQgJGGpj8zf
E+7qpfieeQFhKI5y2mbrW0O2//sL9/MV8OmH833QquY6/6Ds+XThwGctfm5VqD6N3P8i+7F6xdNm
EJg9l9ndwvJEv85KTK4RdSJloLGgj9rOBPOwHhTWF8eb6oM5eKO3CZLRPHlePAFGkKyRNl0pabbE
gkEtLOjA1ZYpFb7pAdwx+VJcLJYpcDg+Gsk5wxanGJfdrPx+2k0sOlnLoW2KQ1sQfRHSrejXE0bv
74x4a3WALJnnO3QU5bQT5hqwYM60+myii/KUzAEgwWS9zaWeJ+w8U8UPEQz9vZJGdtGtuN6Z+CHx
Rk+qfPeMktXFNFVl5EOuh17KNYnDDPPipYFRAlNUWf6VmZAnEo5ipALqYfkVLyA21E2mMwnb/v0X
8/n9xiFHHb/y07CFGfzz1xtalYVKqxGEkXZTjjv2XRbW7U3jDr95PukYPj2izPD4+02Pch/v9QoR
//WjcjXIPpDpChbN3PSbBi1Whoaa2ejB/mAvusiOPrM2MuyoOcuBvLcuBN0kYazHI5klvbTOroIl
5taJqDeJG6SXpVsIKkrPljK10DZdyEHTlNsRR3x8z9hiaTcWDx7KmWrpo4Uh+8ofNUMvjhe5m/rs
dTGZ/4fVEosIyZ+7bQRr/UwJ/dvUIbxTbf5Vl0UioRIW00Nmj2SQUO74rJZ8VCupIOOim40l3+D1
uFtPp2zXNrF9gJ0rLkyw/fGcZUUeCb9x5T7v9VgRBJFSW7M2gtZWWN4mrVnNhTHpjhhhMkxMW3BX
3t0kpHMNIxSuDJFNuyHVdLmJA60VpCUId5+yA9sBzpNNaAzG8sVKsqOwhbV840s30F0x7Ny0qSq7
vYZEG9Enlb3caWU1PuoGA5F4YU3dCVgoAz3/nTEKtmU9P8W8NVpXcw907dpJr5ZmkzvkisT6LO5b
2yseTBQW3+1uQG8a4KjyQqN0OkbzpN/uSXK8HQIGMXsW/PAc9a4LfkhhSMAFmuZ8jcdazUSPsNXH
8KM8ZGKdNYQSsd1Fx7hyZzhjeXS5T841/riTBpvAlYG/k5aysPvNrOBm+D3k9OR71gWdBVPX6SWT
ndbuD2jBv7MufdVyGHZgTwGeouzI71ONWWszDC2bE/YS+LsN64XxlXHAPIBDvoyfnXoyLxIBDPMO
8wO2Wr3NyTJiRLJoxhQ18zjvAlkGjLbQcJHS4uZXVeU49wJdjUTwnbikgeRMgPgw+UPBKPOjRqMw
3aOHN4jaisW7l7powCCiDNKc5v2oqoVwWKiqJMVbxrOYwPXs48Q0dyIXIEHQW8K9A/egJYLoyGxB
pDFSnjh5EnUjeztRWMM9ZBRWrOAtEDMSILWhn2n2DPiR2HAj9htOrY6h8sAVzFFBbzsNtAP+x77a
1nERx1GWSe/RgNacmnGfnGgcSthoAJQwcGfd3oQ+Dc29n8sv3TqQZwHolJwYkIW6XLPLSJXNcKkW
Td+DMYKqadjLdTK46kSb7fJwZy+jlQI7zuVDbKH5R8XAvs3arbhTxJHPiA/1kKuKTFKD46vgg02U
eCGUQyRP6SQ2rlYVu7IdDGe7gJv7QH+84oCanjFTZ9XqVjTdGAMDJEKKVU4WJSwwt1mpAAQWSm5H
O7HvRmVot1CEaeF7EUHXtqLRSZ9qxzGOXpA8iLZv74a5zT5SAKTHuinPed89BpmTbNzK5DZ1vgm1
fCs8iXSiq4vxlcLjI7B5uSltfJOqtb+uVCbuZ9s+qsWEqzZW9+zqbjVgcVd6a2tf8ni5dZQHoTDJ
gAx/IEt6YqfzkU6GihZ/Ps16cs0hxfxvGLde3+1bUCloI9qavEb7JSHkLCod89ZASE5qm9jBpXlC
T6GiSldXiauu64RBJmupp4SZ996Zix/E72yEb74ErJ8RHT8FDo47121gcIAjjrpEfcPLQVBjIeZ3
Sq17ZS2PbPz1nUbwSGgaqGMcga62QX8Lcyc5C+6xMo1DNoT3LchwSHhje8aEHkqDpag5KjeSTZ5s
Ute4Le2Zb2hBApTmCWFZRRmuqvVNJlxzMzWzdlP1BE0N1QT4DwwYn6A7JwXXZUPcFJnDKEXBumpR
m1gNO13gVF6L0qK3EDZNvXXQsLWvm8hH1KJ7Sp2FAsFpt4rnhNGmHpYieTAtniG/bm4L9GVBP1UU
pdl3P03tI9UbzDyQk+TX5YbzUVB4iDDHv/SBVq3/yna2PsU8Z2e7WURk18XOEBk/OpE/B02Mt0Vn
aMh4TPVgaxKSRVU/kat2tXjoiaCfUHMn2QActw2VWI5UE9eIuVG1tIzrEApuStgm29Ksrkaj+1oX
8alD2bMHjEualz1se8LNIkZ9LDBZiiFnylCdj353U3rlk4dAirm5ofPFVN4jme4actThKUdfqTnJ
XUn9BRTFUmHpTHdF7gOZnEc0UFlyZjnfo9XGTm0SVYDKxTjUtTdD+0iqqEZMsgnMIrnOhXg3U3mC
SuGfgt4i166sf/jakJKvW2U/6JbIHSpjHeFmk3708VJfydKpdhjGygfb6cunJW75Ukxg1qMg9xDO
O3TRwUhBcBY7gPV7quY9S1z8p6753awAYZkG3ffQzRm00No/4k29Tw37YEzjQ1WLcz+I+7pT+Vel
2rssyZxIS705MoWP2KHEt5KW1nEZpcmAZ863bhZjU2jlNiYqKUz77IatvHsv2/FedxqwMZMCizQD
N1LXVtuypBX2U1PQd/rI7f02uZBPeGo157yo8c5MWw66Ybwx7eKm8MRjvAC3cphZHIpp/NEsPZQG
MZ/TxODcqOvzaA4o3RJ077amg7AOcNrCw7WuMhQOlKog4glrAi9umpFZTmcfTAW+VZaw5ugd407d
WTV3/87gQq5yrsiu+pdVfgitzt5rHDhtqAHOudGTqQqBC4RmUNdPQV+909mkaO67CZC52RAoySSM
e3FBgpB4803bzaeeBKsta5EXDnAnEtnyCvkrQ38AVQnVSk6doiVngur0a1sB4TDLVY64DHdTxU3J
+ADvSVHOIZlPTVhj1Q/l0mubtJljVEf5bgyybasX+xSvkmWDEwGMcF+YAW9yZ9IjKSo0W4EXwQL6
gIfZhzTHwc4f2A3ZNagSiEWoNq3bmjo6mqb40a3bs1vmDEbwKBNUKr4lk3E1JoG6LeJiODiJbbDo
WRGis/ZlFG52XVazFw0ivgHWE28N+u2yKo56+Rh7ySGe5s2MDMhujSsIuNcrxQ4TAm9jTC7RRG5m
2BZts+ljazuW7Uc2pu+ulx2T9dqm7vLo6IBw5sX2jvDPiqirJH+iYl4kzdLYFClwnXaBa59me20q
c5Zl5sVfpQD6Q+vY8Q790t61tOeYrm3Kh4jt4IVKY6fDjQntQmxo8D/Mcjx1WXO16Npe6kjotaFA
70EeVVLMAGT9C1PlJ72KP/D57SCzbZnebO0h2+JBeZic6nbpHMh2VfHiyWXTWtNTQxRbOvCG7Roy
yEbb3vWmBMbplxdmmFA/h7HZmpU1Ra2FIiheCcLGwNdB1uqmqfPuJs8nCnY4KgAEo9SKJ0Bl3AVZ
be0xJMwoy+RDi/MeL5PY+cy0QrIfKXi05lnvfTeEq3ouNf3eTLwbu2L6QjLaldH0+bbUi5VBxf6r
Hu0UCW5ypdlkLqDD5gL1GsYmIjReM4Yf27iYSbDsLWejgvkyz/nVwiIf3Pp4M9bNuzc7WoS6LT83
PhU51fQXv2ovnj/VtwPRZXCdM54an1c3CBy0ytnBmmPtKaMreUz84M0dBNMT7zjq7T2BHY9OrEV9
x5AOsc+PzPNH2tBVcex5r6DUZIg2CFqi1yKlsWAo+ajiTF4ClNjjC/Pmb0Pve2EsPYGQ2H90J8MM
U8PcNXW5oPRR+cmvrMci8ZGUaB4Tr/aOffSdl6jmRjcdMu2a5dWesIz2wgS2NaQYg7x78FXUDV1M
PmwiLhrMNViNqmQ+6h0p0kjnxlYQKOmw9CDOksH1bRaPyMIbt92xbrlr2vytkIMLHSy9JRuReosk
TRVC/PthG+UdSm0Of0Y6oe6K5w5pWdTO4qOxpjtDBPYR9Y71hF2mCk2EfhH8shnnRKdOxALe9uAn
INUk4w70HArudiaz1U/bbzlMbbMU1xkvsBOplvHGouuBoj2BFWI0Vlxz3y1XKhtfkNe5UV3NnHOU
IwtH6NkLMra6leHWB1he71pfqFPfw3Xy0uy27ePbustO0zgMCFryYI+mnLfO7GlbzYb7bEjwIgZm
q6gpYBvq5iK3ueWyJpYFdqC8em6X7uCxHcXLgCVGx5Y3Qy47lw4oJeYem2Won8ARfV8c2JF60qXX
ut/Op8ZrzV2V8TWrhnCgEgfYNXtd1KXxET/FnsWQ9jIivozcUtsH5EmGtT/F+7rULhgvVynuczL2
z02QddE0J0cPlRun2UbvV56Wss5N390Bn2I9LNqzBYwwcJBPFnPt8PKiyCmq9H4IvMcmJybQWeSl
1Z2vcx2sOp7DUOnGUfpcJswkalMO0zZPuid70Z6MrNWvWnDb2NXu8a/dV8OchcWSvegYAaya547E
s/NYNgCtOvOE+fW0LGqLZOVa6ZK2hA6GV/UOMStnVOPt7EHuSYfdMsc4kiGBFSTp6hvAXaYRuX49
n00CYbftSCZtFd8ZaGGj0VPwpsgDCUS1s6rpuSorf5OQlKgMmlpV+HTKBtnNan12hRGmaDG2XukJ
WM0Gi7VQYpyhZ21GC2Z2aRbNps2nySVVQsqBONQpeKJh7B8CHShV1OpaUW00JVJOFWIAwGphQV9u
IETOxT1WH17Tc0/E5sFhKw6AQyvuVNK0P7pm5PDTZEfJ2FqZdWOWkiBRZBg2ajrFzCdKGsf8YJLj
PGtjxb5eT6eb3nKTfk/YmXom+UbcChS2MaTsDG9X5gzmJcbywcvaGGP32CDG3vYOQJUNjxTJMno3
DVsxGI/NmA7GeXB679EVfXox2dpt8HDeLmb8GPjzncHA+00pZW9a/xvnHWG885sll1ukudaaLJyf
3GQmc9pI87zcASLpXxQXiDsMrWcQNy4dbzrereD7ncc8S+toFvL0OtaSR2WTzVvzcytV3sc0z+Uy
XADt3TGTJU5BQmqrAudWQXSFH9/k1zhZizhK4i5+c9K8uE1zsW1yD/x6g5Vmyf3N3NpvrfS9bYWW
+liyJOZsb2BqJqD/Il3j3o1QmkwHOSUnUomTbe2q5rap5dU4jF9I+WjCrtWHR+mZL7UvnjGoMgid
W9xDKHrTuGMwUjfFIVeORvMRGzB08+UKyj8lv5d+SQsH8YUh9fGA3BTtfOc8Y4YuHyqRfDUrnlxu
ksYJC345W2twxpbYOCj/4EfEoEJRoi8GHWjSptYmHeW0qZL6gNz8qFkkfQzWbb9ABkQ+F1+xZ39r
irzZ481XD6nQqvE8qKH+RoOWvCED9C8lvrCdQnt6n6C7jpaMjOW51xyWttM9k8rNnPindHKXC36i
JgJSN++bweVgyw1aKkgrZ/xSzgNP+rdOqktGWX9bw4GD6Ras6Yhwd5/oiBm9Eio1P8y9XI68H0FZ
8oZ9FBXNXrks+cXzhvnkLcGXRa+1k294l8TKv9h8IVeNXcPh84LlGcMSdwTVW7ftOl9/Khta+4FE
ve2U9tVTAKyVSrxyHgyiASLMmBBS2L0dVY/7QznudMHdmr7DMHDfndEZn4cS0F7Z28+toftXaVaV
t3my8vAclV+XfjxSU7BOD7McAF1LSgFWyCscmQNmcscBLID3OjXY5nfqHZ/KNV8L66xJfmPnW26k
I+6mtiEXPGUMxaOzq1TQMnSz0ytWFvUWSXR1HOt+IMGgrA4Z8s9DI5zxyVJzDGE/cL+aRm9uW6rp
iJrK2PnzSJ1oqnynN01wxyDJR7M++EbU53HxIOgkgNAU7z6g7ijWkDzk5LKE6LWfRKoR4bV421ah
QG8rarcstUiObuYu3/P3us1DIvU1YMV05XUvyEUJ0QrpT7YT8xYwRbYGxuYvjESguU2ujufGdYwr
M1P6fmV/R5o2D1HaDxdyb5iDOW55HEE/b3ooFcQFSTXuRl10h1k43kZVkyE5zEvt2MxufiMrVxC+
aGvEIMEExMyF0ZNQpeQBVK1zDUHvrFVmtUHlXr6UfZa+1F3uqNDoJiwMwtO/mWlBVgVj4u9IPrki
hoVCaECj9M1H8qtuWVqXaQhlz3gX60iZxqgFfh8PVCQ8G8maap/m3HAz4J1wpuijLlSzcK0dkuCR
SZHv9eRjd8rWSBbVIdpjw7K54Q44ExhJaIyneX4nB4RknwffFp0UabqQJQ0orf1ExCeyZ2VDInOf
1oyjGeKeDJJ87e99P408nf0AYc+t0J29QryUMIsCyaEPf9lK3gKTNJszlEQ3O3IPdslWZ3/w3FX9
z/UDYuvt0PH44KD3hR7xNmAHN1Pe9xTVurFviZp0jrwU3IZex02yB72y3bekStwLirMlOXg/9waS
FKj8SB0621QOdXcYAFT6d+VINXeyMfZbuxgy9XRo+qr/0rilkUZ14fIfYGFYOfBXxTKfiYen5afU
VISVoMW2LBgnprLVaZLYV2+s1laXch5y0tMxshxS/PnI6J00ppFiwMjgWlaz/la1FY69ioCO772J
I+N2Hl272uZOZTvsxBw92bTJpJHeqZqhPTB/r0YcOK6ubVkYVkHIK0pjpDOKADQ5fFifzNaGHw9b
PH313li0u9nG7sOb763yPLyz0z6YxD0GzOlrkzNnDox3bcqZCHa3shC7EaIPA2DBcRLg9x6ZJd/B
Njc3Ph7FK77tl5TyNR2H736vL9vCm5aXjjAl4ClQEDtIqcXCkI7WisHCFmwKqd9qcjdzzmRl7dbT
HckTHj3lq0wnmUS6q7EfSjpjR7uOaXVE6I5a/SML/MOoTa9wJd2bBtl8WJBiine5veWP2A/MxotH
KxicZx2EwmFw1Jvf27yjyUE+tJTVW3olNHNla3oQCHTw4IXn8xUzj9x20qoZzBVjEJR7W+8bl2D5
EvNHHmAZS5R0531nj34a1mJWPCJuW1nnAX/hW2JP6DOLPBvtU9tNlcVQYV2579CR59Mh7+B3kv5Q
EP5Spz0NQONZ9CE0iMPq7y2DfdP4s33O2nxutq3wEdenUmT11ppa1yPUidRMrKBmXe24YfxuZ43Q
C648KDDObTxgLDyQp0YAlg3xky4bkeG1MSa6ezUJ3WqOfL3ZcjBGkzD6WPX83J7XclgiDWHdinQi
mXZN25vFHaWxSh4JxCqtc6GINt+5o8Y/Zw4gP9T1Jug3luj0hEolPks7gD+s6qADCUH2iM7p4oNX
bmTRWOfKWGbroSBj0bgKeqfDAZsRfHjwKzxaLdnb6zEx+mjoX0fXbbOLjRq+ui4Iuag3pCNiAggt
QagMWOJK164DV5jZgb85ZlIhUzI9et9hbCnb28SWtFKmV8wnp6l45dlFd8s9vPQ7OZKiuIUUlkzP
a9bG1pIKVjm2yO6A9wgHeckc41LoQh4QjCHmXabntu+I7otFR9wM9IJtQoF5syR1dmTp9gPy+Bde
mXRTVNpXrSREjHMb+L3tXtWjXx6Qabp7dF+r4mFiaGM5/b4ym2WbLmkTdZoEat4G1D61PR1TTP+h
XAUYs2KBha1isD5gQGo7luPx17g2ISkwP0u/VoSNTbtuQiZDOy9lfmDWvEpRZT+faylSqjfMFgen
s9orqIhMfABTBDcEE6qDmfkd3VUAP2Fx6ngbNzjwNtzLlOj4J7vHdX+yGyDzfFWyCLjNLb9+b7Vi
3g7SweBZFG8qMeY7DUbhHS6IKdtPfiEjD6PtcdH1h8GsEdg4erZD54bnsS291TKJdHpug26nJYN5
yjgi2hORgNreHMrvZaLlmyKI2wdTmrQvTN5sfpN5AYjZyNeAL+0hZU/yWmT1RIhE0IEDIYmIfLvS
CHUS8pbtnAnKVgJ4Hxep24els7JTTSzKBaLPdPG47yKgil/sGkZGxErWfCsZF7Ah83pAIYk9PxVs
VJ9TcMp3wP5BLDHBmQxQtxWxQ3cx2XNqi9vgUslY52RoyojwRywvUnpM5Xv/tggGfBUzc+tQn0tM
Jjiix6MM4OMThhe8TUPZ78U4NWdjqrsbK9YH6C7mSJvtECAAOzk02/TZ0GPryhPDmyzw5KLhO3ow
uM+A2t0Nb4z+BqqCdUJWI1glSfGNgKos3uC7njGe1+swlLDMhiRTrEil08bZBhW8/TZoaTIQ/F63
xrYrKu6wYnLnb6uRegrzWDPp7/PsErCh+5rac/91KlGhG5aOBS6xri0DZvBgsQKitqgXuDdsnDcz
u7GbiSpk12n1+GE7bXdXL2l30eRwyg2PAZHhTgR6BWj2QsTcTISM3AHKUjSL9ZK2sNHxTbZbq5nr
GyCG+kF6LPxDH1nhEgHKLfZVrmNNRhxDQqO+pK9pTIyNBv4mDnsW2OxaheBc9QdUU0IxEE6JidAK
82pJGQ4agWsyD6nMKZqEo2ubXNg2OoA0eBjkYG3gqMx7lo7AWOo0NvdQNOjLPa3Uo2Sql91i6+11
oo3yzZtz6yYvxu+DXq/O+nY50q4kuPJjvIQWKaxHyCbq2LpMzZwicK6MjHlVvOjO3sZFBtoPUtCd
Mr3pRXTCDDbx2M7XZqA793UyUXRIUW6XpfZvGNL4JAHGB3BOB3q0bNfpAyR1XQHhtrTH2a37O8nm
i6I1I4UyE0ggAj3fwSCyvnSkmyGRiB3rmDjchKFSjXcfZ2z5/SYvj4EciYjMh/hAgDpTuCzY/F/2
zmQ5biXN0q/SVnvIHA44BrPuRQcQI2eKFIcNjBRJzLNjfPr+Iks3M3W76lblss3aMnOhFEUySIQP
/znnO5kn6hPv1mNeJesLrjUm1zHzRRJi3Z1hR32YcKLn1tpndFFZk/k8KRlfqzwd2ZZlwqzGkTdy
9n/kZDe4GpZlth+UmYaixj+A7Q1YNx1JXNt6CYZotfYRGdhbSkYLThgFKUNkjE9rivqPMq8+6YWc
iE4Ow9uYSfe6re223zQDTk+3H/g66HYI2nMAbGQNvEmS9cLxe6KxYucVJslZU+3s1jjMUTUe6X1Z
mYiqk5TEI2DDQGKplxeK3rItZpHHssx/Ko2VpDagOi2NvVGVuKRjFRTLCJwbWZPiSNE6Of0tRMR3
Rnk+2hhGERKKBRLELO4y58bdn/tN7hl3QxIXxf3IoXn0Smpv6p5LhDEgOVrYW0/1LHhO1cJtOC4N
0mV916Y7fxzjC7wcml8Ey6E/+ey9JXOqYly/r2IChs/6uR2n2AyKqccuJfxtPNgPrsjeS+xZO0X8
IkT023LsMh+1mR8Yp2en0l9em97st8TMzU+jZitKrSm1A8daHlevmcxNk04QZ8p+BTGYzl5yMtbS
f4rKqGQo6S4p/8LMWCbHss9CL+JOMExsYuRjKuOiMLgx1+NkPMx9o09ymJaLmJ150yVDfvCZmDFo
n/ubvvUYGrlFRzNWmVx4uUvXF4bIa69omJMzWgaRJPbMDbl/cNkKKs/CPe2PIsjaki4JYWBJYj3d
VkWpdjUb4I5oRrZdqPoLG+YrV7HpMO8FDrapUrOHKeP6F5o0yyZRsbonQU0zJ9Wijyrifgp5PH82
HOO4LMapXgYB4SOr60sm1YHQ3Ws6qPJ2GJR/4WRleqI00DyQ2OkfI882L7pWeJd13LYfDIjFRWq0
Mf2YFWQX+vfwBWfixhWeEW1ZylAWkMIQduIqUPT/HZoFzx78co6L556vmdKR7VJU/k5KiAFoE0rf
Dg5gA7qJa2rOHPOhAfVxG2Gy3BYm8y4Zr/MajGCD7oVs3kBQVpdgco161y8Ag6B8ONvUXjIKWBb9
7muU/ALz8oZ7HStzKS+cmVvX1cIo+z6eEtTftYxbM4DH7p8MEpWId02KykNhRNSaOX1sLtHosTdP
7lQAw494BVWHySqbmF5SI9P3J1I3frPplsU71blOz0J2/bqw0swH3tX+d8oMChhuTTmHidvDSdeD
UR8W2kACaov1dsGSdijdRW/xH/BuS1XXPUU0/mjGGp7fhaMYCZ0znRMXc2fYp5hxiQysoXUf7ViK
Lzj9/kF3HMdAwNjisVFOfzfZtvFYpYOkjpc04qrXJ3iX5dXM7erOylR3KiOnvjfKhc5mGputo+O2
Q8eoXK7UCCCAhVZFx4gW83LF+L7YKu6EYjMyqq+PBdwG0p9jbDKjhgVh0+8ad5BYKF4KatVUPxer
SoYthPvoMWl1/mXlkY9uAjONTD5qgtaCxwZ0XMYjn9bCJ32fZg+yIV6+wfkmvRDeLt0Zjtlf6L7P
9yxoHNcKteLz4so44XJ1zV2vV5cpwoqP12GKTFNKfUuxRuI9lBOrn7PgfmM6Ynk3bZO4GSYZszN/
2PgmODdlTnzyqioKuIw71kFSyk19RklJLn0fyBpgqBTtv2NDlYZJVfin0FDHculixSKAfZJWZb5b
/dSegISxPihrRqmw1kvwUVwySaNf1ZMRPcl1fU9m5jdKoW/ninVsSskF5+58bc0i37mNQRAvcc4X
ZLv+sL3pqOnx2LR+dkXz+kvKQ86gcE5pTqqTEfOR8hju2Dl3mqah3BFnVXWjcEXFW4xmrHoctA9m
ZLQwd+DfoR1lVO7KqN6bcdnCUVnKmtfkGC42I3Juo+P+ZEKX7rq22vdKTVvouP1VAXwNOgd0Ii4F
TALpVdvAh+X575S/S5auPEruC4E1ez99N8bIgGFyX7amfspodTj69Jz1YaHb7jBICDMJucCQey6U
kHaOb/l54xXCc3eRn9nXbjXV424lbLPLk4UB8covyUgIq68oFcaFTwHPw1hz7QydcvJM/rK6Wm0T
1KkPEgIBKTbWE+sqOqyLQszhiVEXGqiN4LMpefg8qq50duzjiuM5fye2PYs0InHZUiMBIWPDXSQ+
jI5ldaESE3w4zCM7JnvGEFSTfT8hJe7w86MBuTZGq1m9jjR9GGz+56cPcvSBy5V+Xqt0Opiw6jg4
eNW0qXqjebYGhWjawIx67pSBH9DtlvJK0/ZyMYlz7zDnvQhdi6tyPBCVNkZxy0+bxbmvScsNVU3V
GbPV/9JYiW3yn5y152g0pmdyp67lce31/uS2rutB22NX/3KQrx5Bv2AqHSfbMHzHuAOdZ8Oadb5w
ajc6ktXWbwjyLmKv7iFPaZ8L8AGOT8ETO1eYWFkN51sf1ZHTWDZX+WbVFrHNpqAs5bPUCwJMPtTl
9O8e4X8pvPdQl/z3f57/zU+MEV0aJ/pvYbJ//Okq/dnVff2l//Kj9p/19Vv52f/5g377zOTUfn13
4Zt+++0P2791MtwNn91y/9lzzfkj0nb+yP/uX/5qdnhYms//9W8/64HqVT4bRpzfSpDPqYa/iPa9
vf/fH/4r2Gd/U5y1qXNQZzoFtuo/gn3et3OEwfYxOxMeU8Cs/x7sk98sIDq2EDwyUKfPyaBfuT7D
+uZjTXExA5+B/cryzH8l2Pcnuy+NFQ6p53NXo3Sl4rPx3P6TVZ6JU1H6hUuxi19/J2fqXY21bK//
6WeBA2+ho+2f04Pnh/sfD79HQIbkIv4/5tISULP/J1u5btwFtQJDF0aswG2raDNj3Nw2CaS1v/5K
v7+cX1+JZLfDqwIe6/8pPOGllMDNiBBYfiKga+CeMJ3P4V9/kf/g5TD8PbPHsUmbhMx//5nFyuta
bpMUU7ntIfbr+KZfCDZ7MqGB/r/4Ut7vWQZeEQExh62YoAbxJsLpv3+xyGrosVL51ookXruh1m10
5beY1dmbCq8JWdkYpsRr72yLeLSGC9+mtJgWrhXQz0DWAuF9nBlFNFUMC8yLdVsEzMzwVcHdrNfv
eOPPlowFZg3CXiXldZz0+U0+WbLba2HFP2l7o8GarqWZy0bt1k8+JfQIpdNcmXToTfyljFvnK61W
pj+9wKq+gyCrvtKVoSFeuNjO7pay5QujmJoftjFTU8yKSQUVFD6F37UpfO8Em8wBHCOtbroWeeWQ
Wh/53BY9O1SHmTB1Nl2n3Z+uX7kFAYEIC8Cc+wAg2eWXl5nsxvMZnJYFfva3a0IxMj3n8DFjY3Wt
8jQmqp12kSv6zyqfMBYVnLzexyianwAUll9lkaqrtoY4soFHNNzPs7dmuzzGBcELtxMj8PtUPXs4
HBtc6rXx3p9PiJFd5o+R5ky5AeLGYE8OjJAxOpXZ8Owh1EoRmkmpn0tvGm5Wr+YnXXl584qNtrqX
XVzEG6mn7LI0TC8PJtvl6K5pkGMLK/J3HBHpO++a4S1ZfJVtKDR3rCCqZTOeLQ39m2uSnodhyG8G
DFTKdDim0i/0rCUnl6/b6UXyvlT7kl6qPljZoV4opUL7tnpKi7qYvOgoLc030Y750yy9pd1Y+XwD
zoNx4jro/HuFCbpFlSjtH+Y4G+zFeG/fU9/XT3NUMNDMjcjDR7OkP5WV9997kp0FHD09XXX5NGP0
nR2snfkaz5eePztxaLLwcOJuZvFJ1CL7OYLCpGob+rqiRriL6ViU7RAONtv6plPemDN4zsxTy7qN
1E0w8xLoYYRxIq1Acc4UodXE9VV1p4U/DEGxdmz0Q7cgTJl1zEHYW9dyvZvXiUNRaY6v+eQm73R2
xu69xxb3PDDc5OaJlFQxIvBwvy1AmqiBHgQ3WcbXDAPHNkerGDWMyHONSPOzb3tKxTEbDc8mjNSB
IfFEuVitmTO0TgK41IlmDIrarTkZi8zIwTaLkfZtXFiIevNa3jMJTS4jZEwZENu0qcv2egBFmZcv
gC/JMqAoEAbczJbCjNtEBe+ygq9YbM2oaz7MBAMungZFt181GJMdJlSpPnYwGh5zVnxmzMJJPgYb
4+om6RP3BQXBuZMdnQ5BXbiwrvhmcqz1nd/dCXBT8mKJaHvd6NzMG6rrBc+/aKgVPvum5mmDi1q9
9L2R/vR6p7xdmiGrw4WTQrvx+xgiOAIvqCjlWyWXKCBeeO7reXymtq3WGK1E/3PmAbrnjvVMOSS/
rRz//zUFlMunxxUIz31LjCOIEnzdoZ9HoC/ZgoYQHQ6AFiORwQjbaLZ/EDdwX7vIQFtVjI/akAWH
A7PvRNUbQOPYIKlOyT15oQXaJk12BKityIIumSRNxhCN0w15C+oWruqy1bxMBNMb/l35aGEsYWwj
srk8r2lzGYIdBexs8qjMPsIcCE8Hz+KccvUhluAjo6cIG3dyVRhAJA069zEvIN/RoMswqXHoD4bC
l4c2RZHurndsproxk7N5Z6lUcUdbvNzbj73KZgKeElyRQ2XlheWY04tJafCMVxnX1QZQx1RwO9KS
xayo81sVmYZ9kAKHgJ82wqO1ErcLiM2uPOmiEBj8aqxTIclIMMHntju4tqzPONfD0WqPy+B1WCVN
Lgcb2v24KGLBULfdWNYpc8Yu/WnztDK9lAMNakXiUQKf5YMFvi2eQBQlg5+8YNtOl9NcqfgzPQPM
trHKxlu7gN8cwvVDCfGEnr8Pjk2FGsouELUy8xz7wAXenzfWjHeK+dGiub2ZIJ+jEUZ2kAjIiqFV
ILcjbGhKy6tY+gDMqrQNG7ezn5jXx4jIrjuGELoFhe11a0NKtwXKHmoFQZTEQbKXMLtszsgHY5Xt
MbcrDzOs6SSXY5coLm+RfbEMqnggMea/47XuXk2PSA4W4J771dTp+EqV2Li1JRpr79NbO24xZLY4
XJIkpT2yK9JHw23E+1Sn871N0qREcIBVCSlAp7cl5YFAlhcJJQsw81OcjMA+NHfXDBxIm2Uwskbc
qANDgvcz0HVbDJ5VhQM3yveKmdRdTcwDbGNn3rItuNd904kpMGa5k5DYftJKR5W0CdtYBpPDDOZA
oxOiDxg5nvO4Y5MB9o6Te3JRY6Iev5lfqnnB9Gq5HznFr05gNoVjhm4nV7Zdl/UL8FzTnYwU82EQ
g6HAQjAJdp9Oam/GEpB0R8gExnvLT0MHDBLOo0nLXQ9Ai/Ed0rVAUSiJlpvZZALBhbcXB4V6ojYj
3QvfYyyYb2lLMAk/0ThdNbaDYG/YEjesxTzryN7b70voOlUg0mx94tk032oGqAYjUZMNJIMKqfeW
ycR7K8iNNRuvySBlLVjVw2VJWQHSbmQiVPn2fOPa2i4vMSSs7CkSgG/QtH77wkyBt6m71sXdQl7s
KxFWcz2wUfAc8e6LA3+M01dJ4gpFAwyBE5pMZNyAlGf1RKlA+upkfcLCPirjYDex2qUEBvsQAA5e
KPxA+NOEP7I7TJ7vPMZTD3NOwMO3NwV9nrCsu3lodu4y4M3OsoXXNXGa9Bnsx93l0iG7bErDwr7P
ciZMfqZasytvR736CR1rkxjvqkLV+Z3Z2sV40Zttm1vHFpjynUSJnTZCoqkGFN320GRUTL6RFb59
H3Pg9AahKWJyHaVY81qMjIPHBOPShJ0iR2+0JueIGiqJ7Lm1aW31lI63Gfp8vR+83jIu5oWmUwjP
rgH0p43R1nD0dQ9IwuMMkhM80hmaqW9JcVTJ1iu97tBUEvoAugBRzgXINSSg4VyGaIM5fK+MSaLe
E409ZUZL8c2UMK4O7HxIrBsr4x3HRmLIO9lLHe/qEWcHHhI3k7daOpyJepjYzBuI9NGbLdxxl2rK
z8MMvdq+TlzgSuEy9xzshtl0imtqOuc3HFbwhRX7YhHmhuUmYZZ540cn7YgTJNZIb2NrS+P7BZtK
zsk9f88Dbq6WB2t0kiBeNWaOue4/hnVE6IFuXDFUJtRT4loFaY7E0fVoD74YmwB8vdMHs2YNFvUi
jjgBAEOXkwtKlMla096tzCr6Kz1amb+FDmX5u1wx1i/GkqEL86RmzMMC54bYmKCw3t2JkfQWOywt
z1HhS0TtTvWZdZPqQqK6GnI9lsuY88aAmhraa6qrk+Vns9Ft80HocsfQA6RRMciRTCRux6gJe+ru
MEpZ8VqGNWcK581MOP5jPeMSwr4s4sp574FpY1pOXI/tAHS8b1+R/Wc0Z0ZF82zCMzS3i+gz8YPW
kLl5S6Eetre53bfubSNtZEXRxOzBnOuc/PNvt6d/aVbx3xtE3DSf1XfdfX7qq7fm/4VpBBfbv5hG
JG/V7+A0PvzXNOLbufyG67iUgui/EvKPaQSDBcnJgSyh6dnMA0AN/X0cYZrfTJccPYZSuBPCUvyr
PzhD31ybq6kwCaKCJqJP6F8aR8jfb/B4QTDq8r8zmoDvFNjQ7/ddVoqxSPy3BFAsXOJG2AtAakcG
mWmlxiOxL+Oy9ouEKwuuEjOgtRqINEB56LgLR9BjmaAlh8QEUXfGtJdvsMlHhFIfJ8MJLnHRH9v2
nMlSVpmON1HZKsxkxupj2uC+doY46zSrLvpsnqn5jYkYgoXM8/EiGiWuI2QOHaYJdsGA8Cw+Y6vK
MsG0nvbLkxUr3tb8P/qBLdm8SxLH0mGvxScrU0OEayFGFUQt8Ni9j40SyhhmrQ3YJVdfMD5o8sOa
Nb16KxaYE9crueSGjjPYOxsnbsomnE0LYkMmzfHL64TbbpHVR3Gss7S3DkOUzE3o1haziWwYPePg
RLna135SjKHrd/a+ccdx2HorvjvsE1XXYx5KmGdzYKVSpTHhemOMGp1LoHVWT/YjUp+ViRSnVIXc
DTx4cdhFAIpvXLGqR+4pttysvdmcCCWAM/UAb9aYrttZbOEjt6+kD0ocyHJESPZaZx9HeFA3Kl7K
e8b5QFlSDs6MqhM7f4RVmX3a+Ofq0MBwecVJtrxzcSwgkmJTLTapUEl3CWfYaHdxtUSfXBMAwhe9
YzzSup2QU6bBpw/8SXQ8MRIbxz6pW9Jmwo/w4ztmbu4qujTaraNt/Q6enQtkg8L6XZgZkr9IZWSE
UTxXDlKuHMvt6pYucjmlHRIysadDZffUcuHr6N4xOuEIWPm96ED6Rv6yrHX52rgG6kFraWGwqC3k
VunAYTotErhzHIhY8TA6jruKqPIxmjPCTFal7CFM84rIq+pWgyNDmrCC8mRdTERPSQ0QBE2O+RlV
jCQ08K0CBOWnZyaGIbmh1iMNwZgIjQAgPptlDPLzdl397N06Z8OOMVCgT+D49hosSup3h8ah585y
gMbQjZKU4SQITGznpJ0o81hrnHt1xl7Poe1OpF7mBsai0s/BaZxri6hVsc0RC5tAlva8EsbyOuqL
ySF+APMGbzdSWoHNF+ZGHljW5D66kZ2TaSzGPgmi3NP1hSIP/FQot7iubYvGEm3aM/fuuMKPgIcU
823Xq3GTJk7d7K0hunBG1b9bE2y8IOa0+gzJAZOfp52FYgnaNeJgAj3wJdhrAEqLxB0YN9gpShcD
WMKyiBTJfqIQA5/fWeyjB53zSb+gXgZjztQ9GCNgtRvTGeKvTuRGEcSjZIA0rCW/0FT07WUUqVXs
Y8tfk+OUEl4LeiAC/ErI+S5cVCk83dfd2H1fzwN/Dg5IHTu4oWcwvXY4saEmQQjP/fQDJ4JTbjo7
n+oduSAPdlGHwt61NSLFNEbGybSn6iuKcYkGRl7Jj8iF3vs9TdzpC5v89EWqkUA/3eM1651Pe0Aw
VB6w5xztQw3n7DmhGO9Hx/lXbSfhFq9UEtS3Tt3NyYY6kOwLXLxMd9Eq/bfFoRti43JCG7Dt2f6V
Q4/Sp9XDJbyPGsnPxeGRpDXDUuUJJWddt0M8GxtoY6o/ynzIjx2saOiJExXor6uhjDtCzD6xmNL2
nrGoIrYQ8CTEXNms3v0a0TsBSm6y0CkBWO4Lf57LAxgRp7sHK+YsL8UY5e0JCpJ7ZNWIOFTV7ugE
qq45UtZr7T65DEWLa8sdhAsuIfK+8v6cYqkGWO2bRq/WlZnjxNh7FFS9m3IiqRNDJCdA2k3dDSGo
ON10flbtoqTJCcqMpCx4HBPWtIovtklXpn7sK4a+9agstwJXrXC5YlwdZHcGelhDoXJvPvTd2Ewh
p1DnQYHkBdCk6Y7AgT55CHdRdw94faFqrmupJcloMisD4Df2XYOjn5RtqkiSJnqFL0/oi+JC8iXQ
LKkjB8QYTRL1McNt8JB5bu6f6XM5N5PejDH0oHKef+/15eB4Z21RlwQeewuLY2oqgsGqzvKFBbfL
AXiw0Kw7ZdoLeRSHRQ3Xrcuksl66xAl9o4auIS0MDoRy+sx9lp7Rskq6tqGBKORTcox5PqcjtebU
ak11mVkBdkrOzD1Ihx8tZq9mO2RQPC8mexmfXDlbONhHUXi73DSTYlOIJvvpTGlcm6RBebtdjnSp
mz/mnOKjYGbegABWUHl413RRht+TDaYNi3TUT2tGh8u+9GvuZRvibwZipjFFRF4ZT13GecuybFlx
8pqVZ2pHYTbyLtbT8jV7edkFdsJBnwj82pavjCPkweQeNZBPh6n1PPNtWQ+Faaw5T4VQVlipeVi2
NeraZ4sCuXEn5exTCG13znpGipKNHPqQ99pl+VRpGjdQVs3hoXcXFhWLRyLFvWoi3/lFC04BmzQd
I5iK5q+osPjW7WxaAYZY58DfwAHLP3p9diYBVFHyVIu4eO8T5oVFYry63lLddpr44aHNCrAMSdsY
l9CkWfKKdqyeG77SWgfLGIP9Ds2oH6avTK7Li2+16qOko6raT63tXMZM5DCzVfBZ+aJd9KsK9v+f
t/9Nnsma//mB+zurefI//vcXk7Dfzt1/+2f/fvC2vG9CoOS5nKJNVB3594O36XwDROyciUsoSohN
v2DFhpTfTFQ5ztZMaekTP8NC/1ABbecbo03KOzmRu5Y8f7o/tM9fgtxf4T1R4s4a3D80OhRF2Hme
KTx5Fum4H/xJObPTHu7nKCVDfLOUYSzAxCnctW4D7UMPL0QN6HEajap3L5OzJIPjrZ0ZmEeceSkN
x8ZpXzoQKsqwa8gOEB23z/xGi9bya9vOBo/wjuXHyGarjqP73La78bLCg4lJUzR+d1jBtOxzZVPT
IafG1OAlqiGhZ4ZB6fjdId4RkVyn36HHEyzXIUTKWvq3grvERPlOKWPTC6lbi++osVln9sRucV5F
n2sKfHxedbzPsxnw82Zto2W+sXyLbBgrvR2NW4Z1uX4EIey4ROS5LQSzt6zFTVmXRbeHuudl3wUe
qvxeUj9YvvdG794pLsDiTjHS9E5O3fZzyCCJlVeaMxJYOTZtzY29G72HAcSM6sN09Oo89MepKt7L
WBMi0J4/rXYoUS/KY8a810eA1Z2kWml13eXK4onJ1lCXrsWQf8bfHl+bHgUIacDLw22otI8hY5pb
3XyiI/htsdEjvkD6DuscFAkz9xbr7mr6LJVqqc42yQTf1V1DhrB7TZSb9tepY3gG7ABow0dwGpn3
5Q29Hg7mUK/9J70rKCjID3RyC6L9k0XWoxCeWVBowLnBaoMERmYyh9oh6nzgym+6XzgVHRWiCZrG
LqrNml9bW+KTYOZ53nhvsHpYnhNQPek4vEBOPOzcHt9syg8iLaLh/PFd0d8UpNqt6xFv/fpsDCg/
FgnGdJij48i0sn+18UlGz6tM5hZj/VTXt4hl26mAsbP2KYENZV+gZuY/4ibXR9oCYZHk7rO9OGgn
QCNmoj3jsyBPxMkfB/H5wb1L8pxhLTZguAgT3mSaDDEJljHxBbSsuWACRsriCWkzGl5aICnThZL4
AZWwUrA6PZ7C7NykYQ9e6A4j2wll8375cK6dRcKDEbJDn1nvIkM3O36pBgpjIvD8u4biMWZSx0yb
oj16Vs0UarOfZs4LgSMzO/oq7fyKrCaBa/rugP/cwmOIYqKahIy6UDhpCmDLbNjmL9MlTcU+NeS8
vju2Geloq+Zcyes8Yye9KWSTS45R3vACEoJonG3APqlxj1jcG2GN8Q6LKDOo5T5rBkKz2pYtLSIx
/7niGt45J2Gm3IWF6EZ9b/xqcdDUYbJ7oaSO33Ve28ZzOi79+L6Uvj99eHbve0fhlIYCyAJy9YpY
ei05dIu83pnGkEYnZ2Iivk3Eggto5RRR6JuOY4c+rEZf3tv0y4BrXVq2sIR8Fa2WpO7o3+k7sRWj
i4PXho7JMH0x6hdjTAiUZrlF4CMZWDquG2q7Tya9EXSe+PxQGbdSQMIBPvcOYLWUC5CbzLmNJsRF
kNsyhlivVtzyBhrDusHILgHTkMo0czqqLqJVl+tBm+fDYkysFJN0E3tyKzkiPY/lMDHlpCPmwrC6
8bYmkE6aP8ugtxG7QGEoLFU9M/pdP6OaiIfppBgwh3T6qAm0bWP80fdM/Z7XSC33Ua+oO0h50eYZ
tm7sJolvr8xBRUViZfQ/t6yfZ63a26yuqI9um5r7FRftloH8Gc9h9P0L+pWjaGREwYujyUBDGeMb
zecMc3SebbFYy72qvGLfMKvZt9FA/kMW5QMkgOkOmJIlIez0X45wdLeJUvgVrbE2L8RB68fMnTw8
zxRqfI3SZCDfKUr0KBEBtbSmeAK5RYNpsFYs+qoa4y+hLffZLaQDn2FgME661tlyjsV3PThM2aPU
Uz9sZ5rX/RqZGNzKYs42spb5pR5pTwWFE7U3iU8+ieIeL9+aoiNhWWE7+xy68VF3DmR0d+KkZFei
BTvkS27OtoH7pCyN/Dh4nv3hUTB4nZIUCD1VxVzJ5XJF21D0ioF5NS+LWhPvGooOHVlO2Y3bZmQW
oYIendLPX/sGPA46szfsRo8XtaliYXdhXMVjGsyo9AHxCLM5NNLpniY2+zhsZum0exeKx31hgNbQ
pps8V8yrr2JGNxS8mPaDk/TdCyrPsAOV7Oym2U3vG5tqkHPB0WF0jdPiJWiZVoNsNbfXk+1P0c1C
3P3QZYsZWA09asHUqeVCU6bBn/UhleiGuPi79jBQWXqyJqEewSC+221Tncw5vswTeCFw15T+YTYN
VZM4la5cewDG5BUPzbpy4zcxLQ7dSk67rqncSqNLXSMgqUF3d0Mx1Bf+ej4KWI0sX1LaRPHIO8Y9
rD4CvVVd34goT0J4efGLn44d9Bx6YiEeGF/FKknC0uM+IHVjuribSWXmR4zNhNIZUToB7WzxzhBZ
StR5+IrT7MYH7lIRx3yJTHnrTvgP7LY1YMIhDwLtB5eYwm8u9FVntsMxSxoyE1zBxBd9qtzBqT6G
uCMCxJPkh2EIudEoflQx20colhwXcCC3Z7dpKc7FeBYZnaCdO+IIjLCih9mv1Y6d74PTfDoGjksv
ZVMOe5+s+EUzVbuq6rI2HPtCNeCkOjT8thGYc1IN7cKeLzjkeAcWVP+yXDOD0EisfnAMMpzXlmFC
/DE7C7XHoqja+7yA9EZnX7uGuDUhTkVZpJ+o7BJR2BG4aEPlcWcKR3AEDbPAGFc7lkdOa4cy5lRy
b2L4d18K3xzfE4+IcNgvyXJIs6EKJ+0I+iXMryYeUmTBwSg/c/b8a29wnjDHZi8lw6udSREhXRCi
DAbmJe2F1YzpIdK+iYkaRulmxjnwMg+Z3FSuaK8KIAJkzlLkLV9j+l2YqpbN4j3z1jCWbcZAYV9b
OBeJKRfIOZw1f8xkY40jmi/LNlYa1wkG7PwUGOB5/DknBpKzP6a1vrHtqN2DPWp/qrmS25r+BHww
U/E60vOOAVqguUfOGeRNPNXfZb3bb7PFhlLQNDfENDxsSJ5LyCep49Boi2WBiIZCSPCG7yfO6Deb
1kvu2C1h8wYyFKoZqXXSGXumg3UTYO4F3AXlCu7BeRLH0bloN+cR4biBITLt5vWc/UREu7QiKoUa
kJX2povz6cPP8up7hXvlxctV/rwYo/1M9zVMUmq0EfXctSXevXhPXtfrwzjmFXyf+mMtXcE9sKMt
IhPeVWNW5VXtTP3O9dbiA+KBtR9yWxwSUlh4m4eOldIqb7pRJKFiBoaq06f340TKjVJocxdhfHpE
GFhPSirzCX3ssUipAGUWIfY17eifkNDIohTuJ+Xy+X6EqhH4zHigqIIhGPPxnnNCz26a2vBlWl8F
uCK8W8lF9pitbnzV+S7PrDejpq4iugKd9ZnCYzGgvWmfeard3nf8Nq1Tj5kk7IehfLJJPQEsEsWe
rEvyPnGUPCQogpQXSzN/7FVFhhaPzHU9DfbrBIiHHkVGkRuuIlyojdlw98CNOZ+61ZLc2FNHKtfM
crQrl2ZwYpM5pjNubxWHs3mcApXJrwqSB8ATDhjIicLdTi5drNiLXLpHaNVg98+ngrLVBkG0yVdO
DVVXcWgwpE1vdtlRz1t6zE7aGEPKycM6Brhw9oZ9ryP5WGYJo5vVhPFYeyBFN3Mk7WdDdupLOUvx
LtthuoJrwXFxtbvXRdIosJYUaQddJrAJ675q3izQticTQ9jGWaNhDmBYiW1sodW1RteOd2XhJkkI
XyLmTNffFnKyr4GYdHtT5P4WKIu+d02prjXjbh301UIjcFHTWsb0EP6EHMBiFENFD6lcRce0puNJ
tDqXidSssyG/os5zgMv1f8g7k+a4kWxL/5deN57BAYc7sOhNIBADgxRnkdQGJokU5nnGr38fsqr7
SbKylOW6F5VlaUoRRATgfv3ec75D6otg4EumJaTlzQWXOXuMxvk+1PF6LdHBmjcVz/ZmZLKwJetF
WDZOJ5ujIE/s9InotOwJKRbLFj6lsL7MTqpPcePaD41hLripM5lejW2iQ3AHsnuemASZwLZm4S+d
XBx/0II2XUek9vwCd+6GKMNqC5/aOKxdbsanJS7tgBrGubPD0Tg2kYRSYU0mhIoMBKbLOnyWS5Ze
Y0yNvukObcc5MiNLB1lVkb4n8RHsMvqi/S5LKkwBTEtpTdOBWWleO0xKtrTPg6eH7I1IS6rAXLVP
EWPbg4ZaRp2iHfOH3MidJEGmZ+gj9ks0OMk3YlmAfGFzeEVCDdIKgzhd55bRi60Klqo+NuBcQWd1
WeIlLrHKeyE+YCthJ0hBCweEWwP4+T5OtYNzP64wO2Ko/JTYyEIIFp6+CmrKYGmU/D5WFbKTMnWw
NebIIm9zFsVzGzby2pWqfEIGU75pN6KermUPP3Ku+/qhrj3z0BAcfVnM3vyisqgLyhS4Df4lPGvs
P+G7rPtmL4pwenTtdronwo6wOyS5S7+fLSfi3XSSgOAheaxW4IOs5t5zNpJlZhvjdEL2MLzIzG0P
PBH1F8cczPMiw+z7AgH7ugHnetV31XSswSbsJrN0rhrlrguOAfkSCxGeoVMDQAmN9EP1ae4T2Tdc
4AcRDWb24XcngvPTO6gyFEOIB8HCyOaTDIjXODIRduzlPGRzh5ik9u5x3YQHa8YFp4SLr88crnNV
QFf1nAxtBB8BOfd58+hCoP7S901xY9Utp27ih65j0lq3wxuxYMAWasNyTnlYIsHtEvKLfXAW9hfS
DouLMrr6OrWZh5Pw89itVC67WYjq4CFqUAfWcHDFWPTxPZPIdyWigXbggFWJsrbNP8u1o1cerWzS
usyrvS44GLKGF+LeQyXzUja6U76qlokqfmBE4oswWvkbk/Luo4gxCpttvWoGljEnbFooVNao4Hez
a6oTKh6CRfstJQP9zzx+bdpKvg5zNz3XYi0c/B2OYwU4udzPolwlClbSR8/94NTehfjtJP1GQ97z
CAik0J+8Av2JlMwBD0yUi+5Ivfyed3DBQ7Ob7sZSEmQ3Nu4PQq7Gty7JzY78UHdIbytBkAJ9AKIj
6AQv4NDa7FvntPP8lI4ZL+9MHPouAy/w4oWLOkEP6R7pfoTHJpmV4RNXZDpn22kylMfwdU4TBDW5
MwsnMYCu2nhFrWhRgYtspLwykFuWu6nxputyKE3IubThsmO72vbBCwnY3gxS7yoy4fUiO5wCshU6
POlUVP6kmRUyJjI/FDx5wC/kR8+eLsgNF2MGlk+mmGvagkL+XKtp5LVwrQUQGOMefHwNHgu2zNwn
bhVGzmIKLEJm3TzPrUxcoIslrS8PGZ8ukuL70AvnCm0X4ygNlxgow74dJuO7iY6Lw69NP2C1oRIh
F72mSrX3NKlA0RWW+clIE5jR+VrC1LYR4WNWuxkMOT/qvsw+caecxkD2kitvtt2+RinpE8oJ8k0K
O/u0uEYcFO1aB+ytKSwfCJvB6izLDQReRiSb6j/0GUAnB6dq0wdVhbGfdOghg3iRlulz7srvlJEw
f2Aw4pg3Qoe0B5kf4ghYzdnWVwOOavMBYDN0u6aBXXyh5RHhX0kAyPjJPDjbUMo2bBAcXRXdGeQ6
cnjjyZrwkVpZLNUHYN+h/DaQZoyzyWmbPt/3LpCLXasIzv6cMHx2T0OWQaTZGOFz+No7yB5x2zEW
gBZQwOby9jWHd5A/QK6cu44TuTyHJHj1PknunGZ6vLPhJbbGZQ1cExzDR9w7+tqZa/fHlIKo+TK7
XYj/yOxZnIKqs1XLgKPQdxwfZPqcEVaECXNhWn+W6BvcA5OK0L0JOdyG905oh9Uh5+gwnVfGd+lh
7TOumkSF815yYCatGTU5UwR2Z4jcJcpKH+FAq+ZdDX0a17yDJj4ItebPsUyZ9n1cpHV+SsVI4jvX
7g8KKJTA3Tv2F4Li+uQA+WYdHppJQ9tPMqsIjyZvk3Mzdm6/XtoMag/z/NCOTzSJCn0BEiWGoz2v
G1FvHVYRPhiuw8U7wzTcvcuNRkfahcsIbxOWzh3DM/KxbRe72ZH5FcHNWYxS79R3lgE8LyGO7LhS
wzBFXTqrOqHTU+E1ynzmOS1nKfNZmUKx7IIsQmfbpsCHM9Qjxp23zlwX2yXd2v/N5MVtzJkQ76Rf
lmtjWmHPp/IrArn6qjOJ//YJpo1WXMZdda0BOKw+c93FPSiLA5ZvTOhSmOwV6q6DpXQdDii0mC/S
AGx4PTmh5KdVhkc1GS1FUq/QIXdrcSSYy/KJc6f2KAr1LekIGx9bM3ymlwFY0Wz1eaCFeC4yS1yY
VbfncAhxvVoc5TP0gkGMIFT1sCPcYXiNKtQRjXSN69ZwwZOLyrmjd1zAsjWNz0XXDb7HyZn5kcFM
PqTLcsilRP7el+8Iop9nYuq5vPvKU4jXLSVq0Op7xl6KCF0HCWJAJYZEMwa1BKqROWdmpUweaXPF
efzSMqAEjA6omRklIMPeaA+9XIugiaP4GM+dcdJjy/lYUpaRtrLLsunIsFEFvbuF/DgriuTCRIbq
9UNAtxypateE/igzue6LOYopn9vFOzvdFpoHojaj3cKqvpC7EriECnzt7BjD+czSmwG8WDC0xqNt
3qztmp7iXF+MsYtOqV0VG4xmOTRW/tC5ztdE5brcFaz795EbiuNoRtlZTbI7x0ttPfWZqn8sroo/
dZzWkKPXRX4HbJkNbVMOuXU13IhhaN6kKZBmdlZ+pvg3iYrgcl8mjFqn2CntfcGLdsFiMf9wSw8h
h9PxtqskG49hLdS3OB2vx3XOP+djH+FxNhQoolp/t7G2fDOLhGYmn+6rRrm4QwqRPC4LE2gxi/GT
EPkStAyPfDppZVDYI02ocWTai4sRPJkrD2Ydv6jKW9JjLxokBW0DRQlgfPRgIMw4dSr5kNhmzkmz
3GKuxEU76mdRxkQlZwbrd5OYtEhx0cB8/SHHKT3jSnG/VY67wZiqu8Yq3pfaVnSfJX7Q1XkZFDJ3
lGFiM5S6GJCb8DLqtr7TxfyVWt/wSwSj/ta42VVOFt0lRC7slaBRuwdBd09h9g3QOWDkkMkkpFQI
eYRAU7lMwJHj8nUlUh7YjBSQrZO6ecTcPZXw4SAUrhU8xGFFDjwPZrBi3j0XQ2SgbS8hHIUmMD1o
BMBvssc0LlAiNF5L7ALv8ZEQpvorqvsH5N4PS788LxnIAvIkEXFWrzgEqktaqFOCivfUZDxXqT29
lSRn3yRg80LMaQHJLchR41oeQ1H2l3FuqxvA1vOVIGV6N1HwnpGicSAiS2QnEkccvbWMPiVEa0aN
Kz4ar6fGw8G3NYfddqcaNZy13X5PWgZbDe2vK93ohoCR6lTlTFCs3gPo2FCEpdI7jozb9tEo5v0m
c/OtTr2ysI5vQz1dofANz0nWjr49ELQcDCQ9MDdIu1PvVVdLbhl7J65z+o6FjQY1FM7k9xZAZtxl
GeYQu0fCMaJJveJIV8Z7wfsyHfNQJRc7DNH3KB7bGnbhCf/Ggmgjf6lNQAUwOsWzmQtk9cZS7Bk8
lVc6LihdChi1EBue20i9wrwDP5r0UErxGKG7Fy+FtUqfL2s7yqWoW3BJ0CdLOjcJONq+iFx8r1Tc
7LMCIW0nVXGkQCiCMSmda4mj5d0LUZpg0k38Gg2yD+Touc74SueBQZgv6PChZoNtSuAlOt2uiV7W
DCR7Mw/dIdEQ0NcMazZSouIN7JyAbownMBoL18cDEvWcKFOCWbtuOmIrYnW3I6IDfOwj75xQKUAs
YEDIB/OYxbDmOa6i+gpMBRIG2BJDFjafRYsHSUe0tFMkXXD2GiiSDOjZOLQBSjVy1GmIhiPB2sQx
x30v94wOF7zXU3I9FKATaBvezn0MCrEkwWNJU+fCd1h+yDUN6TyUnFyIy34G6dVdT2mePcUQ8+io
gGFsfVz137eu8Q+jp8SuNvuPtZgJ7qnMpZnCTGlf5PHkr6Y9cLsCk9BNW/PEnrV0vsw0l8+Gh2ma
XTDv2qCfZ/MGIR+YYQaKYITmbzFUnnU/GKgygnCcEns/ZIYJXLyUqjpO2rKv5rTtX0K6qxD/2DsT
N67vmXiXfmYkmoqd7hoifjxIdpwYX+lpUFNjjuAEJG6wn23Y+XQ52CvOqb5J3gmtj/b0qe5F6d33
RrYhPkKogOSYr3v4nVjIpElzO5MeaooY705LJAclSWPtCSb/nqQ9gTGMKMKgS1QTUTxBm2NzzVGt
WDUUvxafT5AqJ/YdpmsUuYV1i0Zuoicku8OYDDSKZlyUsNqQai2whw/LarH6IB8ZD/WyLAckUeap
lHghOo8gyGEtr1I9byYSc7kkBA3cslKr47KwLVO7GvvWDc0nJQnS1cs03vwkOvijz9ZRjqWlZ+Po
ldKUQurNS/qTmbcposmAJqnAJ4wnDmwHUA2wvRaUR39/oV/ziFx+OqmjWkjHFqaD2fY3kW7oQtkj
cDwJbAafOqhG3WNkL7zwbQQdYOwhDqFAR24SE1WinPEPOVW/BXz9dX2LjoeFqd5R2labiPinG50a
d2PdwqlPSjJNdiENU+A6CRoDGWsbHLOhvfoVqUM63phDLu7MtaYfIBsn3DP7NuLryKtN70b0A2kr
f//Z/CpgdjHi4fK3hCBaCUecpX8zO4eTM2VQBeGN2qVsrgqVWPMFxwlJi39d6B+pbf5/dOLz5P30
jWxO/387+DeUwP/5X5evpLrAf/j6i33/r7/0LyWOqzHXO8oiRBVQGPac/6fEQVTD+2NR0OAoUkJv
ue//FuOQtCs5rfKXJO8ZUaj8Dv9XAW/+l8PwzNXoFTykHkRm/QMpzubn/h8dDhmvoF1R4AGKgKwq
TWv7858e7TKWxcDpcT1USIUVbfMw+xC1A66+loZ1Ye92PpG7nfwpBPVXU/u/r7v98psCn/7sb48t
5D9CWhgh40skEcKsiTlo5VqfrClXVz99H/9hmfpVavSvS216GwtCJ+Algc/g51ss1jjFVGwSgsB2
fpXbw2cobv0Bgsu4Ky3jD0myv65V/76aUKZHiizCJo9v++er0dsBYAas6GDoERki3XwGVbnaU6El
h3qaJp96XvgFvN5/fJtKOQKBFtAH2iDbJ/7TN5lMwq7SyuCbdDHNxJ0yfwyqWAJ8bJDyyHA//fPr
gRix0IoRiGltD+/P12vzRW3Q+/VQxAivd1HKEZH4mXW8V607egd6TaD+//6avy5224dLYLUlHYsH
lhfH+u2ancJahRSyxePap+QY4nNyK+Ee/9lV8J3Q1iWfT/LikkL92wMDz3JWstUTILKczh3odCZg
qfrDwv37G8BVQGDgOREgF9g/f9s9YwlqsKQTc6BjQ8Cbnc/JS1rXOtlNcjXPf39L/+licCoku4TA
N/P7U9nTlbCxWdEeDevkqOL5ObJWfbAT6+3vL/T7N7TdFfs1KbQ2tbYrfnsKEXOVZcJx7UBky21W
O8zaY2/+w6P3Hy8iMdVItLEWy9avjx5PNNGFSK8PoS2/20j9L9Eaun9YNv7TR7YpYR3MS6xP9m8X
sWMGLJHLnVCujkdkCA+J5VXXeUTz/O8/s+2p/WkNtrYXlhVD8hxo/il/W4OVtaAHwhNzMYNy96cM
1N9+OG23bWcxYeZJ9h4UnL9+VlM8rgutouwQ67WjgE+QYjwQ2yP6e7SGXXIC1lFrv6QaxiULJq3+
XOUGNLW/v8ftMj/d4/ZrkHlNscj/eKPM398po7PddSYauTenbH11KyJ7iQSywNIn5DXU6KBi+8s8
1rH6Z4/+X1dm2beAziCxAvPx6wfg0K1mhjbkB4Q9+XHhlHdYUiRDLQ/X0z+/SZYNdnlktxaoll8v
RRRCaZceOKkmNvQzmdrtd9a0AWC4RExESMJD1rjDH2g3/+mT3V5pxTrMQFb+Xhyn5GTSJcsPVSLK
Mhh037+MXlafS9XP7X6OLAxNDZrGj394s6y/W/CtqcEEmhQRv94sARqMXE0COCIv6h8NpRs6j2UJ
K3tqjhNnwjs0XPLl7y/625uPE5DBomU6nAc4C1Cx/HpROVlSl7BZEAoKFL49ZII9DEhOTX9/nd9e
/n9dhyoLnTJvPqXWr9chq8qbIE4UB3OIwhtSPSTuUe3cEyJY/eHt//3784hDdhBdc8zQJk/ob5WQ
hGk8Z9EgznHv91+SP+RWW4Cc+F1/fvUQnBJxyjbD94UHAMfkLxu1PUiRKDTdx7FHfhuYC6fGMc44
rwNAzHGAZyOnU68tOHtjw4IYkRM2Q8hHj4ueoEUsLLu846S3s6VjPOt6STwsUJH3KpmVk20XdwBk
Bqy64EwASeEsdtpNfVE1+q2S+XDFBHzBDu7O84dY7U7sYTkkn+vSxgVVE9V0SqdSE1uZtTbDGYxY
N7m1Gu59ZBUNY+LEdo+FoaYXDDxOsktqK34oM8jOGfFWb+G8yE/oC5wtyEm/m6NZ3ucGzfu97nr9
lmQOlhN0TA3cnmh1yK5Yazr4cRfRJqobfpO96qvl1McVmXZIcsH0FlqoR17i8NPQtWu3R6zeY+wu
s/K+VSuZ9iOpU57f0TU9Oz1wvcAWfdLtUbxm8wn1EaZtI/P0E1KVgTGd29BJcETEx88ZYZankhfU
8rVnkLcSL9YreXS5h9pcFPmOYWZC1lxkNRt6WCxBKHqn99UwVPXBKCOAlHqKylesWl0RED+W3zda
YQqkrrQvEcwhXPaps4bIpFRk7xp3IuW2bTokgwh/8+GUOQ15tdQ5FSjKSYNnyHJe18QV9t5b4pmB
A440SBO42OYT+UouOmyv9445UyGiqyjtzjoyYtJSFK2SA4jl+j0sHNIrE3TzBxuGQH8mjDa/QfsW
2ndZG013gEE3dWAEreaa+O+SYfU8DYCOmYyWJ8DH4n1NVNUBzSzzt3mx7C8WndvN1+ZuQTk8g3rf
k4rUkc9gwBchWxK7O5aWHMy6UyRQ/TWDMyAnGzgaAq39wGC0TaCrzuWPjUvpAg8F0IRHKOvfQo3O
4qzprqV3iF7mC70azyBAQFPrWc5cvFH0EZJZCXJZD0VlGN0pj2QzAaWIAeZI1fEbzvbUBotNjiBa
1zXUx8Lu3fUcDQ0Kd/jMTlBlKm/2bcVMJTCwXs1+WjTDd9sIBePKZhlLPLyjdamVFetDLYaMNvMw
mPf8OqnatWZHvhjcbptpc9eIjQOxkjXbNlh8GbfXmAowgk23aykyksSg4X5hQo/ui9S0uQtkWPbd
dRYuPfnAMPmdAL2SeTQtKMMbsrurgojuCkFKOTb8s45zJCiWWLsIYjaRxfuFtsMVnwRBiRlV6iWc
W68CCDUI+slEhT3D66KphVXDJAlTLDxy6wANmhwyemIBZLOJJcWO9XIM4YTBb5ngPuzQ1rckM/Vd
Q4biRC4pZwiJ3S+QHdmFJF9sGfSr2Uff2nac6Cg2uSOJP5rxrjW5PcXHYsYN8OTJCtH7iNjeDeQ6
hube7F0x7eO2LUyI8Xp6ncpFr74DY+tFNGvrPE9OrT8nCfqbAyKz5d0A6M9wSpq9PHfrsgJpplMO
B9lOuqu50TDDUnLQ3sJiDtH0mzmxDpVGW8t4EkI6hunpPQm3ic3i5IosxSRTAyvXYpAs1wwSbjNU
/gmo8wq01U3hLzHEXfaJmQiyF4DMbJ4JM5KHySS51i9Vkx9RHzILd0b4ITt+qIwOHnC2HxNALAHZ
LMk+hZZT1AeQ8OtH3WzqKmmRFlGLQpBFX5U8AjXEjG020sdfRy+uHkadgF0Weeght6oYeF8yVSJJ
qAoNzYXmaotboa7m+VireHTOEbnSYzBnScFZeV1ZoxQQKDTyta6Lqy5fEHq6swgDg9M0nTHPwrSZ
Wao89yjqedS6ojlUcHCqc5QNowUkL5QWaq4Nr5THRYhqPZbhnZJd/n3M5vimXzT/WUMrjUhX+up0
dg3ZE/uKJO5jMFFA4itzePKhRHpeYDSOItSL1gF4HJmTnp4sJZRuHMK2gi8NZSuIkhFLHfbEXp0I
KsCjTmKN4NmIPOPJFDxYe4mg+pHQSOsLUTpvhTbEI1EN45XqiznI02Jr2g6kViaOV96AFU6+FdJ+
54wwoU0NzVvItIiwkwnv8Ery+I4WrgxU1DwApkvrfYVCbEDF7NZvfzVXmGOFYPI1h1k+0azzbjpK
BAZ80PEv27iiJrqlG3AaF+NViFH9Gssp3ca8CuA4fy0N67ZzCg8FYPEOMRWReIVjhq/6HZvg+ogj
8oflatrF1slO3EfSkSuas+br0jJfNrNX1O6AY6wHJwIRajYbFoVR/w0kHXRkGO2lmwP4tAAGFUZz
3cTtclky2zhhljFBL6cMHxwDisrUX8melEuV6SOA+grGd9Fet8zsPts9UXoyK+4cPUfIX8iGzLot
65tGN5oyFG6tLlKEKWV3hdUSJFKJzLpel7Noi/g2RqF9PS31SlhUzILnd2lbYjZBRLHHftp82I2o
31UHuDVI3bZ6IpOL7idT+R0eTlhLW4l07JQgx8vxnO+YzEkLieEuzygmG+txJUvmQRY29WviLU+J
aHH8rjWNrpQbOQ7jBMLbK9NbCWPms+zEF8Bg+tquwvEWfA9mSPoqyWtEpgPEN4R/t40bgv/B6osh
fmLk8t4gr2NaVwz04FtCRWTKB6K852lcvm5U+3BxHtTQrwxO+2cszPDpYuuxh2HvZ91sPZR1hvw3
CZfmrKAcPeDCtn8MY6f2kR3BH+piyo7EZNDJboT8sRp8SBdgVdrWbL+FlLAYn60uXHyX8BOC7hEK
BIy/oSOX/J+xJ5DT+kLKOpR4y0glNlerOKHrsqJdNXV3LqBItJR988mg6PlGuMI6fUZdMdkBUXxt
FITDBtGrzWb5WC2CHJd5/agcPQQgkvubkJP/fqwK54XsFhzoyeJ8dCNMA9SWFBTIFD7PQqG4d2mD
bK8IjxsDuulqjIaaERspC28I1wfyXqT5wwWJNHulDe/MLh+Zsp4oi0DSGYIxVEZIJGS3xl8y8Rq7
Tfsiwdf42CivGIhEKDgm5G14B9f2E1Obc9p4rq+XrrnHwUVWugv3j8rEK06u7f4YZ5jgDQzRHcM1
K8h6vQYdA899PTAs3w0kET8Bnqn3WWkDrpL2dEyaPvVNES8fqXTcO7eG+CQYr3JhUT4oyMGQjm9d
Y8WnlJGPdtWgXiKyMFTqo4uXku2zMpie1kY+fJ1CyAW+3VZTQDVq7lQLrH9BVx5MSJP3iWUfppCs
VGklVpBORR4sYeske1evhNZSxOHiQiR0FcItOlWing8kqtOGHJSHVC8kIbTuTOsbanbcRvH8Ge0J
/IMKjcQuqr3lqjEnSbqfGQXzFJZvdjaIpx6OyzUiNorUbFZ3THLtp1KHycMG2+jYIdyQwOceJdpW
1d4ma4deB9Gp3EGhzK4lexls5Hq4qjsrPra2nPZqRZ8wLzZLigPt8LikAoOWEV4yFPeBO46Lzz3H
aNpzyRAXlBQK+Qwmpt4YRyXUo6EYShJEuu6W4q/1nQKhcFg7TM/CQhkXimpUJQsxcXepLMbPsu5m
G7c0BDA/VHmMiKKZ3zDduzuS2ZYaxTIb+WFdreiWLu7q+aO9xZB66cjE2aoWVg1qu6uJb+kQe8Aw
fIq/mvdo0Yd+pClLnHNuUyDjDsxxIRjhGiDQA8SRT5F1n5I60p9SePzfC1GNyaUoQnDKtmIbvQkr
VsyNbj2i3S9cPIop+nsqFYGumLYvKRYu/oyId5mtLqkM8YTrqoSySUHLuSuOIj+TyTr5LtGUxWFN
GsnPKxxrQZW2NlXMPTDAT/vbgVWfmrVQJSgoD4tKg8OfR8Ft4yeFym64b0xZ3wIc/6hxp8M1I2sF
eKfpdwN5wjZqGH6NqH/2qG0+GjRExbHJLQ1/sO9wRXTm7STTtwHg476ds9vEGBofngNks4RyjMG1
i89qShSHzNat5yPrEE6BNGVD3kUDhdZuIa35bc0G2RNnaZfHeVqyw8wmi/K2JU15dGv8MQ3nVtKk
jP1YbgutotFBqLY+l7G4AQ77QhigvIpxKjbkvyOL9tqrPK71DUaR6Bpv8fCojNgtj3IlNBi5ekxI
CUrMEZEIlHUFPbjPwZncwfCqrxOm2wEvj3UHecJVgapVIw+tSShz6Cn+XHbqkzOT2G447QmNJToA
IGArvoMouuMkRexW1ZLowEd8AqNHCp9J2vNtWhgvzC+ro41s/XuDTvEzTNOY04jFqcgxQNcXOFgu
NuuT3tP/qQ98Ap+ZMZjkcGBC1kQg12A9ViIq0C67NkDiKJceB8faKc+UhKSitY1EyudU0VFRfbap
+x3oHoJay7uR5VJYeH2hae3KKhlPOsGit9T9cyKM8ZMbuuZdTKZS0OHIIMVz/qbmpritBZnRGz/k
nSfrMx22ljUTYtdO1zq+HidPXRWNfQSNMj4wFTlromMSf4GN2hC9M5lnURIAnJTVW8wcmX3TnI8i
d5FPoLfGqappKyFRX81LGrneyY4GhvEsikijC+uF4iEh2GsgL69VdNFhlPURkmOseNPR60j9wm6E
uI0XG2wFcU88sVT0X9gZ0YuWPWmArKVUUgUFhh7RmIvodjbL8Oyi4Hyd6saM/RSd27OB0paPFRsb
4Is+fIxCOV4DnCWQFfUtWjTICDMedWcI1JiRkFsu5rzLzBDP9FgU7X4azFfJvz/mlWoB3eXjV2Aa
z3SWJNncITipEJCzYzsj9uVWAL6jjjy4Or8G6NFQmo8htWWl5wZTFhl0THXMJ7RR00cCbIfolfql
cxDnIt1Cns4sbQM9ZnDU8CTG8gOvOwu7jWC8u2mB6MzPZtvm72DfwgP93/It0vjW+sizSf/pbcLY
29j9psmwDMpWtfyYtUeltqux9ZFOZ2Lv1mVh3pIPkoOkSKoPlaIqq0Vk3Cht4BghRMK4J8KHMwPR
9sub61gFVThFxKeQof14pJ9WFkExLc5zEhuk5rFbtF9wKcp9Wiz5h9U1SJ0Y+3+enNF8tAUKwYFG
0RRUyIBQwFUJXhvXqsajaYhc8aKV7m27pBhO6x5rRAzB54CRsvX4XS2UegOAIlSrqwGX2hhCH6IO
fFyDj8PahV0P0s+YOwvPChbjhhAP072kdm/NB+msxDhnI5bq3TKo/vPgRpsnu6oVBiKtXmSc6S0m
vcH7hd1/aINuMMEmO1Cdyv246uZGz9A8ga4O+bT38gI1v8qgNdUWgmi/rYbk62BTUfpJ3VZ3BGWp
mWmQxQB/rIRI98W6LON+wkr3PelY1PfeXAO7FBPtE8C8Q/GUeiZMdVGb1oCP0JzWvZoWA7MZkQQi
0I3bPUwzThKEXT2Abl2PZHOToyp+GK5Z9Hz8/WY66nSDhwtTGApFnH/prpzHtKO+o/7aN42sQCL3
EHrtLiVmIde6/hEyH54IgIKEiR18Wm8qhrDX6bJw/E1Tzarujst45xF5KPYhj/2dMWJsQRs6ADma
mpajBLXc3F97czS3p5LJ84qZuuQ0aBFi48fgjJ7GPOOIMocN/oJ2TFn3FjmsrzRqULl3U9dfw3DB
Ulhhlxu3IGI8V1CIotuGDXw9VrPJF1xg+Kdyxx4G83KjoZTrUAraShrVqiuXcPBlt/CY8GrZrCpy
icotqJPAITRR4UD1KJzraipaj/4TasOIrcrYsOQc8CRL7YwDUecZNWiujQv6I50GGvE9luS4ap9y
uGHzjgB7OlRodrxvo6BlCxgl4eBBy2+kk21DBN97lapvzdRk06wA9oRnZXugOJuELsU+A2UbU2KN
xZfEHhoW0HmE7z2Pg/PDBgX62nhy49PWXmoEIndGvVNGNThwsczlRqKUEUjW7OZWw5UpkMUP0Td+
ovpRxRalZoj+9M2BtvoDO/Oq8DGU4IKNopF+ivxkOS5eBl+mXToldyXTRmu3JFZDULOa6NVGJk03
YuUhTh3wXNmvC8p626+VYTonRWYxNeJiKFKhTEm/ITNxejs92SJb84uuRliv0RjQ0RpvI/ImXN9w
PUjIiWeg9cYi0tGndoqZ+E+qIl770mg4qnXCa87lAH+UTh+UozhTiX2GgQIOO0J7fHRg+6T+Ojf1
gGnayDQ5eqnd+hDaljxI+4pZlNckvAm04Ij6y221fAF65Txzz94jKlOUXo1lRwpUGrLPq3IYuS2X
35GNU9eZvDRTkZFfnvXy1WxiTvWYrq2vprO6xj7XanT33Woaj2J20VlXBspwH2CdBjMAMan0Bav8
Yyeaqtx3DL+j74tF3fIpVJY53TSYMcedpfSAhrkEqUkfMGkV7Xi8m9e4WITtp2bs0YIUBulL+wx4
YQ2KDqjd4BTmJ4LqUnle696o5Q/KVKMjdzgB/bT64MK1aO6iTEV5cvE60Rdsmlp7UwXZoAsT1NsO
80OM3Bmfq/KhFVRGdKoI0ylZoWoCiBHFVXF157IbA4Cn385xus44s1tmSW+FJGGhgsVbM/PsDsQy
70qUxsu+NO163ddQhkcSU7GAvJgISMFDCQ7oRwhL2DMGb87DPbPCjjB4GnrghCGBjIi1m4GSm9Xa
t5oezsyuRXyur7qR8y98tRIpJKGlOg0vRUb9SvZTHs2vIFLEerb6DNjjVHLWJGobJtidRbgmthOI
unh927Buvb2UozrG9mRXLz30JAqQhLM1z39aWufYNqv4rXVQZV6YuINGb3CVVV/ZSAb7Qpx89T6K
CJbs4iYc1JbJYNpCLxjlgt1FnO/nmrL2CP3ALYOkzezoheZBG37KBreg2q0Wbw5K22zQ1nLwMZCD
MsCnT0A47Acw09o46tYtnaBGdOu9pXnHBDVrREeB5UhEthl3FF8pPAwvKb5jHnWpCREAJkyOovHf
3J3JctxItm1/5VrNUYbGHc01q0n0wYhgL5HiBCaREgBHDzjar78LyhxITD3JavqqJpVZmYoINO7H
z9l7bUPp/GRM0+xc9XkognblLcetG9KYeKH9KPQ1zSspHh1ZwXJM02z8CjzWvK9EQzR0n0ydcSYa
ZnyySaIQp6HvzATl8lgEZ6Ho3LCqxR5uJ2f0tknfe/267QPXve3SMrqn4ZuwHi/yfgOROX5DNks/
CnimOqJAo7gM7FVvoZUhLdQwIwyevehuBU0FIqNwQU1Y+sifXVUFwY+ORNi74lFC9xjAK5+3IlLe
NzV0+MjwTDo4C6kkBEfNDoAt0Wj4ja8Iaq69O9Jo8SmELfph5lwuY3BTK0031Cl8Y0sjGy9/Bp6R
oDNdCL0LR1zZh8FDj0/dTfJcAzQcO98wOuNLUpAQvY0qyxw3CDpIPU+NUWNFrlPO82sTpE72Zkdh
NlHpTE6wpYmJ99dcXCEro2cEtmZwHj/4M/XTxrdAcnKSGBrilx1k30i8qdDgCDjtQxDidcLY41kP
s0hxReEANR7maLLKfVm4UAM0SVrtntwvT69rDzPtxoLyRTiarFWCUUFjCSnsoIbdPIMXa83Zuc1F
JR4yV+Cztcy8ewsi1EsndPloiCcMGreVA4tn3eA7eRCchj9LEKLqMsVz9M0xi97AthxVxn3o++69
UaQW/5pug+DT5MAduy0Y/zxMgV27V5WPSYrkEK8imGniEHkm1VOku0yTyLsHatWV7CvAh9S2yZQv
b2q8vQ8kJ/SkgzlYRKkrm/gjwXPJkm6nyRRTYfdGk4wj+NzEs78fGzoku9DqrOI6JNKEszxPWr+W
2SzyXQx0Raxbnu6buQ2bawoxhOV5i1ltD5bCT/eJObnDuasUWzwiIfkpgQdbcXTlLEsOQs3x0+cs
yztZq/CV2qU75SW762r2s2i68qE89Ds86PFDVAdszUEBT2nxJtEerw1Rsh1Qnm6LOko/1K1K4v1o
zw1VSmcatH2LOKOdA/OSqFZoIRU+32kdxSbURYn2Kyk3AhtZcWJNTe1rjsWMQwh/rzUvOhMFqcf8
mxkFmPB9HZD0FlVz4YBeN3ss7wx9rWM6qSzbSczVYAXIXaiiFf943h+qOeOruhVEAHmGLUvVr5B5
jzcIsHs6S2Wt4p2XJHVJTIeVYTnEcsDgYwqB75XB0MwQrYroGfsCKVEw31lSAh7V/lQWmOaYXikt
kAwTLsG5vCPPFhaYegnGubI2ZJUFL3neUbyYKWS+rW5q87uG3ckzXjp849eRRQTcZnEomyed6gWk
LWb3K6hMQg1K/lrh+mw6fUl1N+I/nZ0aSk+Mq0lPDEs3jumMX/DvqRMTPDz6Y5uap1yJilcesNUn
0wW1ROFA45q6cIg/WCYv53UQM7DGNJBOe25J7NP9NGJ3a9E69HDlt/MB+LXLDB/X4bQmEjYwtl2e
e9EZCwYlNcKYVq2ohvE8MU+o4qt6BAoMLIegkRX4FFfvQY3gMqexTNt/gFLGGYM9Eau8UUYv9pAz
+mXoQZ+ddg+NFGabuEPAxMwfoFnU5lWghI9jI+QEepx9j/IwKnXVkI1gdP62RSJPpDuDb9Seiv4o
WnrafcAH+vmAszMj0Vnj+tlKMbTWqi8S8zCQzvwVgxIyxhgdJ+HVNa6jVVBVIz6BWpWHQUaUyLA4
R4ZaJnNldgfuWO/7E2jeZMRHj+cp83YlQ9uWN7WmAg8LvPDbLAsCY80iZz6HdVjOLCDFHF3lzLi/
TAFh0NsSOAUdrVYvBRhtmHybYHyyLgmbY0Vqm54pRtl77213KHwC4SjdNsZUF+6eSCWQ9knAYs7u
XznDbdZXPJFmr2rrU0vp9th0bEeOCe3z4M6SLJw2ijODHWuW5UarFH4BoM2MgVmYG19n4mqJj+Ar
HWGj2B8pSuAQZGzr+WZUMvwgShveDNd6OZHOKYvDZCWiW2vCHqatn9pTeAD/ICYIk6OVH2nTw8og
piohvDvleXvyGLtPK9XSRdqi5oDtqE28f6s8s+L0IcFpyWzfLewhAVMn52Y3D67MPoNSCfWdxKR1
DokEqs4dMV7ReobhxoHOsJPxRAdJvhTpaOmNTp06PNaVYIZQDwQF7AgPke6DVE1w09kSdlNmi/be
T9W0JDtnlaQPVlkNoIO5chhZu8NjamEn2cemlvKqIYUvPBjIAoNDB/6f43FlQjOgepr7XccJejp6
1jxUNynGbb50xFH+mkAebDFBOpDZxITEwfgSdjlAT2O06LlOkGXWZJR7ZwUy19t74F/ql6pOTXuB
utKS2KoFgP+MFqB9GePe67DctEzqlQccejsTlXRJQyVeozpSjzN3D1RHOtmGOEuXd3ZrEeJxPWUR
NODAnUpaupTSqGRkCE0n6WkFHsuUIz6pQJIW0NaZhgE8Rm56X2pfEOupIX544Nlyu6BMU+XnyBDI
bAukPgEGJGJq9j07aX1lZwZ98blGD3k1R7EwX0JSdKwz7P1OTrTsQsdbC/Js2o/ebNMlPqMsHkem
kmEefVxMT+z8wRCNeLnICWgFZvCcA5hlJ/lwikm7Beo6Znm36zy3bo/VCC7makw552093M4DbjQf
9hAKG2F/DSUL5WaIHewpsodTcsREOphr2/fVq5NhTKXXE0k0yqPbuKeBYu0tlUPWbBIg3ks6UCO9
u25OZvngtcOQrSYXwjlZlhD1e7QRDvMIDmJX6fJpABycNyacNGGaoR7qA/KUrtrTzWq6tUuJ7q4T
KYerBsJRdz/Y/fiJ2V+cbX2BP3nV9n1ND9+Mxbc2hXlzzSuVfYDJZH6I8SK9eDqRt0Q9pJS1fVd9
QcWkMgxzXkNQtpT5Xe9QD2xcUeNbkt5cxRuvoj9BqgCzMyyh1vjNbVQY7bnHXntUkbSxSWEI8y6K
Azv/YJkBSmW0IV4ow2g4lJKx65leJ4UTOhuA7bzM+bM9GfxPg+klmuvGx2MHC28k3xT0VUduVGar
ZGtxwd3z5EHwgD1kWs0FXSR5RYjE8LlaXCVadURb2juU0G20rvOOFAe/TqHzIORT3d4opci2FW3/
53p0bLRJVs5szx+cSK1dA+YuNbXHMjzF7BEHM4pSDrTSZaNL4noE+oTgzNpEaZFZB4rm8JlOAwgn
YN4WPkSUhG+uzA0GpoNbcjYmJR7bzZIjCnLS+9zmVj3dxtNE4WwYhQn4HAtKPR2yoLPnUwsFUm89
X1NOGG5TMiWd+jw6T7ZNKG0mQGee5iwk8bsfKhKB6bHnG1P04h7gFVPbXATFibuvgjU57+zbaTjo
N8z8RbMuQTPRBaqLGVRxElQ5mtESygIRyVTuSU8VDuW4zvnWVHP0sGbu00kJi7q3sJMQDX7Hv32M
517JvVEwzVxndlfdEHE7Q4dGeOjzx6eZtbHU0BMsO0AbXhsNXnJqI78+ky9s1BvTz+JX38O2TTnd
pU9eO1Hlg44k3rdVjDXXqlH2JcLI/QoHo/6AKELOK5Dk2TcwcEW707VPp44wW25Zi1/qOo6LwL5B
e0sjmq+V7BOQkekKSQDsHVsa7u3YUwFuiqIcXjr6EaQbUTnd62rI5Kr0/JqknNKxK/jLORZhQojE
bQ8u9FozvPzIY4wgZlBDyUEwGrFC18xm7RW9LKZ4YohMgo9whLK064EjNmEit06AlZhf5S8lDXGx
IMVds38OOf2XK9x7EX5tHPc3cd/pEWEYAEu831m9g586vZrSlneekzqfapkxr1FGSPET0GS9SWeY
VNsoKj7T0vSW7PlxeupjTNWDK6KvHk3QAvS2Fnjizc4kYTSz73HaZ/FNUdUGvcOOl2uj6Li9GkTh
OZjcZsJgYTFA3Mmn0rhtAofg59RCBnUQYGS++blyc2DiebvLkEahfiJymDJsspOLS2BOsm5ZGgIO
kIYVXnVY8eoXt3UauumhKnLGoulEFk/ZMjrP07AlcwZuBNPj2TC9mxFeAf9My3fEGxaC18lLRARn
JifejBm6NfpNlRJ/sCH/EpxlFFfyAoVrgSklS8gPcmKKjGbWyTewdXYPc9BzyKrPQ2idCLp849iA
u+MetwntmTwS9JNENpkHPJCwUaqc1tZFjgyBetR6wdpWnn2OlQqwEAaxfVvmlvktsFIs9G0/AZK0
o7a8SAGndbMEcH+TeZp+MFAv9ytgqO0b21mHnMLAu7DSAiLpVmMpK9AbaNU8djgNEHu2MnLeGgyO
9XleWtDfCFsxk9far4mLzPM4bdZalDD5yfwEQ2QH0Ia6oSvHYwljAkZi1qO6ioNxuiw9Gr0BRaGA
cxqgqEdllskHu3NjqoM2lvPeq+LIfkVeQKREQoNufuJPnNxdYY4cc8LSo+3JZITkh5lsqmFdln6O
YKUjbKZI4KxsjCwDNLrWeQtjgt9BM7CXlV8e88Abaf23IT39XEYxN9NOmhqKItJmxGmtIFZmazTE
Xaxo8DGAY2yDdVbCqwKf0ITuU+WGZNThKqn9s1FkzGLNOqWSHFFhrGyoW/h7rSlPj3aEfvHRZ454
GWPdlJuxBTlGpgQL4aGtM6AhNciDnY5I+iRT0UOTkNLpKa8FYVea/M3E0RTuM00PVYUxOCyb4O4r
mxSg+ilu7BDx0zDRn65o+dJJA8MUUe+91Jk3zwcCLs3mY2/CP72hwMF/pdjI8lc1C1lekfXF9zKy
cYiTCw5qGohrKyVGB9pfXfrzRkY92FqgV5W9BdQi/HNelyo6INAri7MR+ZpOimynkqA3ULMlkAON
XJBKycdEU7mmYZIn7ZuRv3Ko+zoksOSBsEemsmfZ2zGnIySrB6OewJPigFsiskCD1b7Golb6qnLm
tq1W7Tikw4osxeKVUqRvdg08r0/1qPAXdNXMHAHExvyY90hFNpoRFB17Y2w+m3jms1uLewJuDbFO
fiKMIiGBHOYu3X9XjNHdVA7N8Jxg1u8uU2GX3QGdX5bgnJ7hF8F0gruzn1JTPitS27+1PMRw6BwZ
YvEuSWxhKNkTd8I9a5nxwKTVDWsVsL/7ijeRyEnUtMNmnInvPRNVqp54eiGmhQxZvgKBSsKT1UJU
3kYTvLSLIpwmOIbKbdBBSOX6vFFIatZqgHYExoJD5mc4F77YzA6mmHWM8Dk22UNMhv5GXrF9JD3O
5mtc2QQvRn2onxZoJtpUlTIOFyhso0No5z5dWYO7y9ah8u6L7ADIIV3Cx4qWInYXBJIq+quCqbcf
rXG0ee1htitJ2viIc967Q5WS05WYhfMa0vZVW1NhG6a9U3CB6WREyZZ8xRb1q1mkEukoXfG52igT
jddOeL33HCcOEgUF4Uvt6rQZod57btVfyQwC4s4FgFzuNJ2S/CqymIscQsHP2VR5StScb6Rq2Fjj
1Ab05zqVkJpAUFi7DSSpmntPYxQ4ISes2OlmLUv8d1OBQMjuGF2Scz8E+zBAXvXJsIgr3HL8mZqD
PeVmfEKUDRsvnuoFTd4mRNUxX/LnLSrHnNJoouG5ymPO6Tedqcmqy+gNmQi9dNNehC3RQ3KrTXUa
7UELJI3dMhjH3zk88Dak1qNpj8uAkkQuWBzNbNyFdlW5Z8sITXHTN4TyfE599rIjzD3s1S4bukGg
ho8DSp7QbOCOp5+VO8Vz6DYAMksOp/RvalCzd5UdTgkHOYcWUGlXRv7Ukt3aFejeo/azoZgS3qZV
WLYfmxJh6DmwFYSaNKiAGTKTAAz1ljQzM6KViumHW5RjOV1qexCEsURDURR37VBa3VMXOYTLYvsQ
BrocZNB6pn8aVc0nXZKlmlO55L6zxg1LEMlqpsaRZ7BsSQ6SUMfAk1iRSLCz7bAi1UD3Jhzb0MwC
bPZpMNr5tcC1AJ5xIr5nZ8TdFCEaovvYL1zSpjmqtIKfNmUeao6pqhpaFMzx/bcy8cvkybMy0zh2
Lsewu1k3E/IVAj9j62YerG5AIdLO3adSp5Z9qYif8Tch5GCwo8jEUcdTwkbMgLNUzXo6lZEbpelJ
lFFb4N8HRgmFYVjovptiZkSyrwTAZbgvWVOeGVnK5Mn1kNGcEjLNppuhLVHsFeRKBMvOZ8NgNdNk
1bZtcExc2OZgiQKbtT1QcAOI8vMOnH8ZHCYUcShBGsSKuBlQC65MDkWvma7QDfYpB2NAoW5/CjrB
GVj3/B+nzuR8ZXgHKsPIQ8EkkQaEkCrjSIz7cKBYrR5IdKLzdFSdKmRxYA5i581naFOY7J+JpkSc
dvIrWCXUun3T3fWm2dm0kiTsR/0RMkftMCHKU1VNrzkAvdjZsbS5piadrgewuBugTLjb0UC8DWHG
mhOR7XpyRixkD8nUZts+n1yEoBXMFqrYuJboAdrWj2pWT5t5IJtx1LgGKtw4n9pNOc4xc0gADBGG
fPiKrXsfhmGsmhUjTt9pjwjE5HibObbJVtHz3YIHx03C4UBMwDRvIq+OaItmRd6shqH197p01Mc6
7RgDJ2Zk3g3OnH9LcMMAzFaD/Mq21mP3Z0j45M1F+BIg0u1WFXLiR2IGgv1oWnNzyMGzvFhNLZ8K
QwbPcVvEPUaYvAW93kDcpSOm5ZhtcRBZuFcAvRHpzHT7L1fpf+XS//8zgw5n8w8ern/48PcddJLP
5M4V1BjT8e0///r+L/zlwTe8f1MlC0xyQCRcgs19DF3D11b/51+GJf9tfs+kR46G0dPEH/i3Cd+y
/+0CfGDu7TGP5siCdetvE7635Nrxd/nPYrW2YV/8Fyb8BQHwg0VLgtHgD3J5OrE0+45rvrNooeWK
OiePLwY5QZ9RYhUo5Xy//6o0G/DGTHJxKy1oZZsU1BeAX0Zs5Skhr+uLhJI2HVPdDsXmh8t3+5dB
7H+KLr8tkTu1//nXz0b2v76TBevCXjJBPPe9Ly3Pi5qtKbugPqkeUEbKT9XA8ksrJUxfgiAaPgSE
HjxL2Vl/B7u8jv8bfS1/8dE/O/b//ujAcrgWTE/lElLyo7U8G2wj7D11KSplYC+Ey0N6OvWMnZi3
Go3Zl9//0l99HAY8TL5YVOF7vHMyOvlI7EWmLj5HGRKu4oZ6uE6KlxCd+aZH4/X2+8/72Vz418/7
8fOWp+EHp76j6Ix0fJ5lzwSU4qE80rQz977iL3//ST/bJf/+JJsLCEcC9631zsMcJ03FkpdS0hf6
Qhg4IM546v9gMfzVg4LBMPAJpfMlXuOff47RqgB4XXKBRo+It1fWt6ZOyJFVbXa0Q11/QRs1bJrM
tf/w6342Nv7966gByWj3LLIk313HNp3NgtPDJbIdaouqEM7OQeh979PLvy8Y956Q2fQc2EHBhySu
/glL88urGyBysaRgimW/c27idJxSafL5aWluqyYZ9hGKpr8W9P/mXbCEYInxPT6FuvDnq4veh5F0
GV9oUsjXzpyMPfJedTeCllyosPr290/MdxrGX4vBsmZ+v6gWKB/TAjvCh1rvPs8mvoreTXRRIMhO
zVgZz2ViJ7el6YR3vm2Mn4IJvuq0kNrMLjUXELjIGJzjsdr9/qv84jXhdVz+y2vp/OP2YrFk1Qyj
i4aos6bXLjaEtFApB+Xfm+b/8xr/4pPIfoGAYgLskKw5P1/jriHwLsfc0ds6eqb9qo6jkcQ738+a
w+9/0/eX4d3ldQLs2viYQSYF9rvLm6MTCj3lnBfn1yPtiPYF+ZD/pQrSubsavMj96FHLVOsOyPXn
EI8c1G1VDS+//xq/eHME+w2/1CcCh6r75x88kv9eVK51tqsO5K1svWmNtUxcyFNBBU/a3mWyovzj
PGX5Mc9Ee/r9x/9iwV3MzthHPFeytS7344cFcCGyeL3jnMso9TllBXoHRtuDNz01jOyL6Pj7j/vV
Rcf47LjBkjZrss3+/HldIGI2XvssLBelV95gFgXoHZSMoWuvex56Zzwjeu2eEsO3DkZYOE+N0t3q
91/jVxf9x2/x7iljoQ/pytjnZtSkAYBivEa14KwNZbt3pmzNu4Je+X6CEL3XBPL84cn7xWIlLBhE
LrAJVhH73SrtFmmcDLN1RhkwX6WQlw9WH3HQ+P1v/MWbJNjacJl7Hhvqe3SKHhgXVBWTLVihiOV7
e6/jHN8AUMM/4Dm+k0TevUnCkWBGbCo0STn2802FftcbsufMitLfxYQ+ec0KHL3eGU6PJh4Va3OZ
zHY4JvZkbwrRpmdSAGpzVeSyfvSGskQXVzvXY4b2i7NR409/uBjLu/z+GwoXRz4pbJw9zHePHR2g
GJ3SeCbTfjoPTSu2sOWyWzsZQLRF8Xg/e01ECI9X/emBX/7knz/ZMkFdLOgCyifLevfJQayNvjZc
NF5JehNmidpEDKLRp7vt3pTZsMaMK1a8hQZBj8l0x3fI4UXY5Y5mVxGuKtMf/lAl/OIlRIZncZ8w
RNEMeL/yOWM3lL4vT33DqDWc0u4S5QniyryyNy56hvvG87pDYKF1JlPD2iHs6T/+/un8xeZmAUyD
EUE9CziGqv2nhUctqoyygOqKr/dCPKJ3RpAVXsu2AZUnveLeQAO1H5Wyr0ZB5ExOR5wE06Fe/+GL
/PM9+X4lgHZwMRg3v3sbCX52epQjp5Dz4VvoMo+N5HjEv+1uOpoc1XrKR72PUL8cUK8k36D3OM+i
Cbq1RVrlMTZdF9eHaK79YRJ/erN+8fTYbFDLScmmbHz/ZlmJnXMBnZO0k8hYo9SWm26aBE6SsbvU
+WewXYxnZ1lsOOOHxK2b/pqIifIUljquUc/hb/zD9Vo2pHcPNJichd/C1/LA5Px84yKhyXWZ0PvA
i2VIN4rsdk7aZlNpao+oqrJ7mn1EBHXt59geS7DhJW1TrNN3cUND/w+Vya+eZb4OllyWuoD6c2F6
/LCBVbROCMYFtjCl0b7xQhfn1wgTsEPpv52R3DwKMZX3Y08+mqiKa8Nhr/n9Jfnn4mKx7IH1kRhr
XdhmP3+FDvQGw3f7ZPba2yVJBibB6uAbI15PP3VM5I+D1X5KYTf+YSP5vnj8417wmeRBwn3hjPbz
JxO/1dH+tU6qaOuDMHSy7+nN7jyZmXdZE1gviJybr0EesyAzNwyPYwAuQvkACbg8mzwP9B/Wln9e
CyYrXIdALiwV4FM/f6OsMMi8Rc+VlOX82WwsHlUQ+SW25Ei0a0e7iFE8SryDGzbd5vf34Z/7KuY7
a1lNuBRgGN89CkY8iJSI8pNPT/peD1DHSdFNv/z+Q36x2fEpAP/APOLLCN5XTDLRlV3PmMKKESFS
PT2k1fTW0OJd94TZ8BM9saPD5u1pFiYbICT4LiVancmLHdC4nTPT3xRYwApGxdvff7lfXH12GxNH
JHQpmiLvnocsrEgi4btxgezDWFr5NVN8cp5HG89VgYiOcVCxTrrwD6v5z+Cc5aSCH5kS1ubDSTNd
MI0/voSpRjlR5ETfuKmfEQzmNxpgbw8DCcx9lWwyRjw8c8hm/nTw+/5A/fwKcNxdihzKePbY9z/Z
byyHgOn45NVWcEWnJF/nQ6KJ9bE+YpLr19q16m0+j3cRuP/TMDRyJ42p3Rlw5FaV0aS3TY1LnDhl
/eCJ+iYg4+JuXoZved3367qPXhuze2Qc6lxNCgYuk+9g3TStsR2d4A4t75nBtPGHR/mfZbm3IJXY
GikcqN2WR/2HVc1rkozRN9lp9fKqZA0G5TkOnX0j66DcOhgG737/5Pzz3Vk+0OfR4SwCbOndHeSx
WVjN7tXoEfIQdX69Q9df/GGv/cWv4gU1bYYsDLSB4P38q/A5VLOh5DLMDm97j0iVVV0gvJgWBDpW
3dh4+P2v+ufeDn7YChyXd3VZmpf//4fLWKRDQwHSoDatkw1WxJ4UD8vdGbKw//DTOC3xZ/34INKu
ovqlc8h94wc67949InM6jF3u1p5T9Ok4YNCGYjAonky08cXaT5hwr5hNz092xSIG4MBo7C265b44
um3oXmyC2eOVBM92WMBs9qElQYmIj7GOu23nTurGwmySbzDYufvMA+V+ZH5evpHUmn81RlLqHyZh
p3i2AJxUaybYzkfiY9Jz7+jgta3Je9sQnVR9tkbh6ZW2XYINBdiYgQmsn702Vefl8NpjgNPCtdR1
xe0i8wkncbCzO5tQzWbM5TYQswFzpc2yVw268IwMaWghQTjws5OSwAX2Xih7q6HK0lvPnHHZuJXT
vbIINN9qTKsndPJ9zz87pA3Tti771lbFqOGTT+7X0lPqnsOq+a0tRvuOTFVminHVoLGNYO9+KfQS
Pmuk80zwNp2sz6p0kWn0hhm+CAb7EOIJL3I2IfzuU5GK9K7D7uUj7BDGI/0ALO94AHCCqaRox9Os
MDMAoGP4umIimjPLDvGqjkaouHglgwhddSUzGXJXbZT3XxvOQR80+Y8htgmX8Ie6mqx+i01OW/uy
mpS7Ixz1ye66gomYBXtlh5m6rre1COMZF60KesT4Cqei/V2rB5MCUXpsNlcIJtznpkj1gI09wgqP
Q5B/pWznQGASmqDKWDhrMUj6znAqDTHD+abx266RpvYzxI8QbJjhoqawZREPq7hAcrJaUjsJ6XD8
4dC2UDZWuo5jQtacJC/XEjDyTQ6hBXKI7yag2I3EvhWIbEEDkH0CKb7p55WFKCRau3ZCyZfiyWF6
arYZ2Am8KeU6CBKLeIAAdNUWhUixj4F2v5Kshi+jKDRPVetgjlsFaBY/8hogWxpNOaFCkk2rtw4G
vyP2kPwTtZWNsCOtwy+djJdbUqDyX+XJRFanDcqERXEc19E0Oo95YcXMdohj3ILocN5cQC4Jk8ha
kCcDOWoTaiQni2UT5SCPJVnLYQdsg6dzkg+DKYxPfuzw8R2pyKAzXIJ8Mx+y0YJqD4E6aQRCh6hv
guQqiYMSvXeKjXKFSXZGQqaZ5q1ML51ecYC29arOswLZYFRa+2RIMzylmPpwPjUwTZAjzIy7LSPG
utry8HQnoZIy2WOPoUpHRV4zsC1HDNdTg7xzHTY5NVM+BIpoDQCHGbqdvOs29aRD5v8VAb3kjKb9
F1f1nrkyhRe/4BFwNDeK7XCHzxivzmDOpGEkBbF4QqmPPMgdOSfoLjCMjz7ea7RI/A0/FmeQZ0O9
GQoZ1UeSR5zD2EzYi9CnJv52ngzkQoQ5NKeS+Du8kNxkwAe+GX4RLsQqVImmj9y6aUu5IS7H0Ae7
rMB6IWPVNx6S1vuFFYXJgJhMvRigFYAZxw8/wlVJhnWdlrVYaWT2/iYTCQtNOHR1itKFXE1k3f7o
r5IKf+xGJ32XHhH+ls4K+oqXb9kqg9dqyVDaZpBHvW1QeblPSG9lIPquywERd4bzxJgVaw6KbP9L
RNonpRD98dfZS+2r3Kz9R0eJNED2KRtzVSJvzfdWONvNtqndvl2nKfFwZHJV7YPrJnD1GCkjQtCW
rxw6ZgUrNGQfPM9Io6i1k8TuPiBdw/xqIcchZCNV2ANwwEzXM962D47PgHYdYf49RKqcfY52g/GN
IEX8CoNwE8QFcjTuiBQgL5Ax9EK9Av4Fn8Zu+0s3GaRF1FVZ3rlOi8If0dTwZFr98IkoavvClULN
5ca++sAN6O+j0DMf7CQzMErmBTCPPCrMclvmpVBb31UBzitnbEEJBlZc7GykcA8BB1sPcCADhXXr
KPvsOnL+FHSUYCsdENK9cnroj8iFcEMz4a/MaFMmCNKZ8/pzji2YPWU9DKHzJv0huUCjVRIdrpDV
QRpz/GALp3pCxGF/6c1yfB29vIPkEBv5B/TlLEFI4D8arsBkQn4mJpC8IOkYJQ/hyUQegTmcwfQm
GxMNEShTorfvTIz0ZKBnAXcGHZl0102FzXaVRFirIMB5xm3pE4qz0jobDgnha0+26K2vdGXD24yJ
2rRyzdG9x7scKuQhs8eIjVr7jALP4oS9hBjvKe9h1/XDzC7p+jIkXcA062+DSZV4YNXtSwAFVqe2
FcTibpPoNiU2g4ey3FRdk5ZXIAqHZ5CWriTnoveyo0lT6LlWQdpveK86fZyk5TanyY+Nx8kg58+o
OyfeZwOBFTAfAoWMDSzfh9QiqGEV16F7YyJqytZI9hnRK/hCODRzzwekgdqSh76brDNFC717ZYxV
gyjNYNWWElrESiOXIPALweJX+KSkicmSHXfJl0QU7jUkB6FhT4urWVFIWCx4N8nAfOWrdPvugFEP
cExhmkV3NWrHTtcohxinI5ADAiBgA6wQVrGkI3B3XoSRk0tPMTQTHFM4GDRS5faf0sZNjoPdInis
HYCDOKgt477ICF5fIVZO3xAI6Gk9xmPQgW0THg5TASOKABgwrhy8Z0VGpZMZ6wqL7WuLV2NAxtT0
7QWsweQcoyxwD9hfMdIwZBUOC1omX+M5jK717FavA7ZPwo+KLr0TuWd8KR3Cf+mqFGJxaFVYwXQX
0AiyREZI9RTXNQtOoJAy6PE6Z5VnsEW9zqaAnAv5cRhhE53rzLwyG/LirsLQI2k7L4lf35thHHTH
cKhQl5MOTFjgIENDXCzWH2pCiCrtLd7D3sRYCRUuWpk4DBGp8UTh3FQwbbZppU0bBg6P5mrE6wC5
r6OFvo0JXv5ICBv6/75OKvppTKa2mSub57a2VIjcwovUrvHc+CkxG/fNDQdclUVP2UMfJ7HfROcN
eFeQzK+IcYdDIGTj3vWhZ7EC5hEmBQQ7GHwBA0xsUpCSkQfPA9s5+YwV9icPW9iq9h35HDO1OU+R
6z/MmCEfJrqvj44VC3k0CgzxK45feI/yhYG99fXYS6S4fXXSpmqSDUEOzhOupOmrbAb4ILp35OPY
xuMjPkP8F3Q0Wf9mO8Te6mFbvYkZ4Qy7ABNSeF9DPIUyJaVeKiwJiQoVCeK7CGMu2YWeCqzdUlhf
DGoF4m1Vsew9ZdPfecMUvyzOvY0OZnGB1t9CFMl0vKeWZ01ZJCpI0RGnXxvBAKif4KEUOwF/58WG
4zNiYTZ9IGgsvxfZ9f3jLPGcHJWJTRizxZTfZbL09iwySbFXUyXmLdgpWgEh5D0olqUIv4axmd9X
pLluK1EgbtGRnw4bQBLskw7LJxmDiZHDX1ETka3K8KpgN+faiHcCv4i1JVgrnSlxu+Cb1daVT/Re
m6ebvESYtJqCXFuXADNIBOpQYKIvfC2QNRBfgoaRnPkHYp2yD0Qbhe0uXZLY1r3R6k99rIz/Y+9M
luNW0vZ8Kx3eeAUZcwIRDi8KVcV5pjhog6BEEvOUQGK6rv8OfGN+wKPzt6ook9ZZORyO7sXp1hGT
ABKJzO973+eVaO5EU5xgj57mQHYJMeNUSJ3ndKrSpy4ZC/Ctgmeydg2v/c5GF0yR38JH3XZTR/Wn
ry2eST55lVr7nS0eKi2hLACMpLjVmwL7TdWzV984PTXpDX6I6L6GpX9GD3kmX2/M7uyutI4xt8dw
s8xhuvbB/yAd7Ft1ALlXoAWv54btDwipA9I3ivDQ6ttbAvWwsmqyMIIkY7MFgsfUNiVbL+ts5OZc
KUFQ4mGdON4p31vY0aiPBJvruO0Ue6GUIF1YFOAfr+tZ9sj0I93FqKSDo4Wo1QEgrPpHmKrTdcGk
IvrW75DWkV4FQ8BvSliHLK8hW7+JNN5gTvPmhF5MCGmHmjNPf6rBb6ajPT7LHIf7CiD9eDYjrZw3
ddv2jxZqUG2VGpH5PE648QP8FfW2hovGDbYA4WhQ/PIgaqfsnLZ0/irmVAdwImb7oTKdPt5oiZGi
oTYq0lTJ2BoH4r6nER2WAIHGwappASU20peBh3wNImg+NlQU/bEjE6wmlzLQ1ALzimN9OsVdpphR
fehkW/JOZ7A0eUgsVJNGLxS1sJjz7XW7dd5p4wOOHmUfiEEPX3OjN48ca0L9WrIePS6difO4m6bk
iKcwbFjfy4hUPHO88yWvNkkJxYUX5SpCkG/HwLg8Lb8JMTD6h5BUxnht+b17hvEWhBx7P+w5fTPZ
QUwI6vdYtnqEkwux/tqPUXWgHY8cAqyNHCLngB0fwkShXSoTJObCIdTRPCbu8DpnUlNbOcFvCFCF
wDPCCCseS/6fs2lo2usWo9YljvuOur+5cJ6IkfQf4HHRs6nbTmDXxLNEhr1LOBm+OaWBR7EmcI4N
Xe/tYOnFayZK7bYBP8q9U4K05Mn2fX6Sg5uGTaiBAdLHkgJ9xsrnPBApezUoPYPqt1rhlMcOGcbx
VuIZ9ni1Ee9xRhLYltyYMGbinWOnP5M1mrmNi0rPDzqS5r/ZpiyB0BZhjfXS16qLSKJsB0fsEQGd
6rI+n1njIRwobJdBNWrTYyetBh1tN3rVdqhS75aIYim3BDBHX99KNf9fLfdfSLr6pWr1Ti1384To
61+n6keyI5l7+1s/JXOu/gXJCfkwMN5tKO9L+/KnZM41kMzRTKf+St0VRiOKqb81c/YXatSUD+k/
Uv7ylyLiT82cYX0RFKoEa5TrAqrnN/wDzZy11053qP3yM2wO58D9BVqC3TKbnJwurMMWHuJkbSlU
Jf6mHbV6C5nj2Mda/aNwneYGyxZ0IEMOuO+tNj/IJoRzdPpeIO3YkKw6MV2VM37OlVPY81PnRfFp
Nwzl6ezqaU72WtNAIaM8dUHzAjCfb19mmgmCNUySy2gK52sNrwDsI77rZxS74PR4HXQmhevnKmSF
+wbQTd8WWj+VeGia/m72yqsE8k0W6CxgxC9Ef5Vx/2hSX9Qv5U0nX166s6f6vy9/9QdlIAkTt3u7
5//+Xxf9i+yUfPkX/2L7r60qn/lqVuX+39n5Ee3/ePtjxHzLxNr5H5s3+eWVepHT9Uur8r+G+/lv
/p/+4U8R5+1UE7D0owKrtvw0wqF3MpYIh/5oihPPlHzfm97L3/hrepvOlyVyCZ2Tjyx0KeX/PbsN
4wtSEUFvz3OYXnRd/nNya4b7hcilpZpMuRpiisvE/zm7NdPjz3x6NItWi5au7fzJ9N4t7NLVs5b/
uB6rLjsWWj67s7s2+aUn5Egrt5fGVTt231rDqTa0OsxPmpnUi3eKyIzlwvNxDNPiIOKZ2Fx2x2ob
aQAGThrwcmzCNUX1cIC7TQmjGLWgK0PovIgG2qCxlXtOwZBtojsON6IIy6e6s8rzSsf03aBZOvIK
JzvsYYisEJKjVI/NF58D9WFdj/dJ5VvHLdCsy0SZHQQL37wkONF+pPDo3VRedR4bmr9yRodX2elf
Jrmca8vI+pFoaEzZAj6QqwtBlcouNwbvH8T3BY+7sjUvcYOwd/uLJQO4hwn0QrwxlV7kEd95N9uD
xLeJgmwhrthjepz3kwXCnFiMYBYFrRUl7U1IJvfzBDdwRX/ECopekr7IRqG5kY2Y0nVt2368UVOI
DdUtuuiFL9c8rq0xwoFBkskan8VySkoKK9Jkd1NovpbBXysiUrupbbhWbHiHVZFUeFEthY+3OeaT
aBJGxcd7EsOxGD1teJjMHOdhPKQR1ctBWM4Fhkb/ss8M6tlQUBTPqLDZ1Oql9dSOjTFuIl3ZR7pH
MGFgVx2RfKCytMclsfxqLkLK9SDzrg2MUGRQUg4Dg2O0PTnTnFW/dXPj+kcEQTv+CosS95zykR8d
O7ElHqaq9Pk4d+kSljXo47HSpBttDemGhzO0sK+UlBZkIcdp95jMeApoBvDuiTBTSbEcbZeHP9zQ
k3uzanFwaW026eApe6Zb1BTCP65qku0AEPlZht1UKWcTFYBMcTOwW1iXNJ8aatKWwz4H4f4xEipt
DjS6Ypy3ZkCYjltN3ZZrQI6vO5C3IF+2Optphe+TLQSRopwuGK0bsjEwKL+WeHGLoV2h/3BJXYVu
Ya+gysAOr8Am3rdpj4fXNxLqrooC0EsfthIsVJKbz16dafOBL1r/vrMEQc2Z6cNDs1KcwUHve1q/
ArTqH2Nmg4dbCPutZJWwBczf2L84MaofaWHkF7YeNjjDWm9stgI7f4M9HicNBa6ueZ4zl7CGXhAC
v9FK0bhrqrtKrk1pN/2W6vDURVctNjnWBRalqW5fMgmUBPR9PDza+VKpozU6Htdmns0ba8nVXHmt
axJ9oOX0JoEglgBInElWh6Lriic3tTLw4LGE12UZI7xho+fmFD4QKjTKbQTRLMz0gYMTpsa1DEV0
ZTlgRJkTCYHzbahzc/OemoZOrx/cST5O32WMSXDTmZmZb1O7lMkmU97CYpdu8Yh8V7vBqZp56wGd
4sVs2HiHktbKPQ6a42we+BVzhnyIaLgq+oTKYJLgkKPYtkQlT7bV3aWVUl/bEsbjUYfVDlC+9PDD
tEKb+tU4OMkhbGmsqiAA25fSNXDF4cpXm7L0FZEfRe9iY69sp9lYOsDBS50yzjPeWzidMYfXbhVX
ZUgwtkZ2eGQ0yYM+hgqNaOpbz6PhqB+c1PNrGcaFta7I7UoDofUApWtdhDiQsb7b24bgAYzPiNPy
2SzSTTO57WVYD+D12lrF4ITIrpgPKxXJawPxHh1iw2cZwYYVvWbW4pxLC4RJx6Rl1+NahWmfbWDK
WPFGL8ZKXeiYo3hfUAwJCkqhm608K1Hs1NF/VxtzaGJcbwjqzWO/mp36qLEMJkVP1cw4JPgAkbuB
4ulB5Z4J3cP0+4NotCfcaA2VTxAJ8OhOp2aiPgwWbnI3c6l3I5UQvdFuTUtGPzpc+hwDPII6ABz6
/UkGSy/cVJE1PHgJmdmHBvnB6Ha8OczIt9Vw5w/Amr17CCpYcnW6QKeOqlgHYn5Ziqe0lu5KGeUc
H3Vj6s5ysH/Rt2qMnO6F7ntZvDZ9CYm2Cs20gHbWNNSec8MY5DV4Sdu7oimgzQ4xHiU5sKu4pzy0
QVelDze+NkTJObZEA4v/IJaTZFm0ZopxFYNiXweea4kMbkpbadaBgio6XHCfDe2o8LSKOpfu9vBI
LX5+eEi0bKZOInBcXBKqpBzeIiHuofWK2h5CQWe5brZE6fSaV60q4UCKrsBLDljiJ5LSgkJTxtys
gZjgx+LVadqvg6/j8w44YRbenZjQ0bM4R2lzXTf2YK0x/5vzIWkPFWHRrSXyzWBhGV6nXWiy+DVZ
kRxHIBHcQweMi7jUSMXGEDiYwEQDPrTqoQAmUx3oJcXwg1ClxI1EYGN4oxra9YFbAfeGSFkONLXY
xVak1WRSiSOwUT6Z1gWM9fTZGozGvwcD2RFaJn0nzNd1JRuaG31ndre1cnvzDHj2WJw5Tm0067Gw
qTPyTlbQgeuWB3oQ9nURfgVgNdO01O0+PjBT+AX89q3EX6kVw8UwTJa7ib08QQGfm8Pw0s16ka77
DAf51ZDp1inol8Q5GeZm6IFYxDj1PFAv5XUGW6g7juPQ/VEbsG7WWuWnWMfbHF5TN1P0vlSTZX53
DIAkr3JqwviJImihzmyVw4euXEz0R5leFinNGd3v8FWzjOrg/MqpcQ+YKmMKrFLaHEWCmO6AfazP
0/PIQYLKJsddrHXFuatpbBfYpRTmWk5LFbLwZ+dQ5Qiug7RokbVXU4IvmNPJwptnxxE60aFjj7cp
ORqPMCgoSeMurzfJjA85CuP8nD3D+AqwBPI73HHc8iAdt3apQxsg2gyF81heyKyI6aA3QCHq3mHN
1cAu9OTjHKEAyXGtWQR+4E9ci26qj/q+mu/KLMWXpwzTARvWxIEJd2nFOYvA6wiW7BmZ5d6BNAlY
dxNyi33POfc8BLW1EIcWhKVTw4Cf3rfiuZ6y/jDuOrAaOitJFoX1toHQCUpsfJ6V1h24Zm6uFC5M
aC2Vum/Ssbz0x2wI6E4ah5IC5UM5xOHjmKHXxn2nx+6690qfh5yb9Ffok/GRw6I7UTdy6KALQX50
6hzaEB42xI5207otlMmErjmvrqSK3DWsQ1LPMdD+8EP3O9OkvRxtA4x7J5pVKm11Ji01BKOpmZBG
kP9vYkvNl8CBsjUrX33cuI1zYDgdZA/bPvViBAQNthoavpZ2Aa0zxlnbZIQyT/Kmd8FLEQ+iNJ1V
TKYHXhu/KtRza3Zz0Cf0kkAITIzOOTltWmDa+V0m83A1jBqO0nbQr+sQcgQKPnHUSFqzKXKnm5q8
q7PQ8Jqzji75UZk7bH4K3V3jUtVJ/PAHllO2T10V1sf4KwlN1m1JMnoOHcrozJuxQ2xjVHENPDx2
glCry03TAiXLRqhtvLxyLSLVPepmqQcJoPKzUTr1a1lN4RUEX7GqLYhujmFdxn751axLglRSTTvM
u/DVnpzicPChcbAzptpXJpIuXYUBO9GnO8pXYGxi3/7msMWFW+aORyURCuzfoVwNaw+zp7PuNM99
Un4oLq2Rz7rwiQNz+XAe1MZwJ0ZZPE6gfVdDpqzjfBSYZ2EQPDc+cD8a69WxOec5BPj8xm8MOGwD
v/i6C2HszAV0yZQjvKCabWvE3JvuV5/khmRl13H1Qp3STTcWXvtXszWTo8o2wzX09Mpfe9Ggl6s2
AwYx2nCy/VrrQBsvZW9eu7R7mQtP4XFGn9X0bE9JznhIM0dwxskBT2SZQ0yYP4KMsgZ9Y3aTek2b
uI/+0gP90cn//1Hz55Jq99/+Lhe9K2cF//M/upd/Pf/Xo75K5MuOCXT5iz8rWiZxyzZHaVygOpp8
3rK/z/ya98XVDQ6clLPgJ+ITRkX2d0VL/yJsnXIASkPB6Vjnb/0889tfcB9YeEYNUlXpTFt/VNFy
3qRov6q5XERqFMbQcfmcyTE97R7E09wawxxonyrCqLsdw8indaHmyl088UJn6zvVriYfKU2VCRyg
IjOv20gBYT2iW9yX3TqtLezKzyOLUggBva6diuU2bO32TFeFRua9TCNCP5paO03KUd40nRT1YRn6
JafmHpkChebvYPDjey8WcK96CnD+kUpoVC9uaLDZIeqSiS0qXyAOd+BN+JU5ArU4cOBgZ96YnGYc
r2Anloa67dWcAtppDOWs56FAlwpZOLvSrVge1ZFncYbW+2kTI9q11twUI7uY9Dq1bitDM7IH05CJ
Oo8q3zjEHld8c+KCwje9dJowQcwB6DUuDQRb+ayIWwDy/s1utBI2qh71p5ylQ9RvfsfvG2bZws7L
YuLhT4cZbNfacLHkwF9JnPlqop5NW7qNMpAkHVF0d6ZKaGcmBNrS64R3wm7bwCXhbV1zBHTJV2a4
Vwn6DZKRYrve6J1l3+WNcPM1oCrC87BezhGMJKcejmY6DfERklZicegnNHRvjDYVDxZQYbLGSBrk
I83py107FdI3ivs9SSuYmSe1oTvtzOAvZNYGRk1aGT0ZJypwCOgegHkYL88cxlSyVVZenxYO/dVg
bo3o3IduycF2SRYMNMPqbrXBLIrAml0YRDWo1fkcic50K+yRRko4jrr9Q5gwSwMLQQFEbJqx0QlY
aSDLDkLNbK1kyrFdmA31lBQvHhlRrH4TVVTAefRtDX4wJ1B1wUMfCoLv9CIMsnEeiIbQFfC60i5B
QaeGKh+ll3MaFXPtcfhvTeQNrZ75d2UZsh4b6CuOwEvNGomFgnadGgBHwxXlmVEk6OzswDSYFAGV
HQ7hS+zAM5o0Jl3u52SLJGhjpjXfc9KU87gLxQm4FPKlbDH7l2E0zE/1OLQLVy700QxCZgA7zeES
7Ultj988zRyvDamDO6tHDWW9G5EL1WdmGG0H6P4ltWQrc4IeAMlTavizXLn0Ou74loB989ggOUt+
43jd1H37kGpFeYXmghOCX7XZS8qBqFlXKIa/R5ydb0j/HYbV0MvxkLhIzV7JdkHkew7b8zbB53TI
3alfBwKwuDLH8r8CSCru+DfFJbgKGW9Er7ob/F3WKfQ7eFIAwWMT5WBpdisUmSD/R9uO1LpGBviY
Ug2YVrMh65HbmitazHFtvhqNWV2X1pJsJ1vbHFY6oiuCWLKhu4/ISyM/r+2cdJsbGXE8amrYhWIR
rciU6dof2Sz0i7yNXLGeGvSgQZ/P7jlo/GjYSpiNOs22lr4u1aMOoZkIn1BHA3mlTyenFaEG6Ylp
LCECHJRDCkaIPXgWmO+BjEbpdOyKcnrUh7b7bo2CvrqFeeZ8trteomifMd3qQFkGTr968XU2UpLv
Wk5+3lEUye400zT9OxCZ3qLLxDZxretVccWgdhoAJ0NJ4FSGuDCpZNyboecw6YwONHIt3O/VBPdm
pRr+3qrL4umuVX583jZhfUMffnG7TKL8SixGdy1C2zoBj8u+VjMzA75fgodQFLF6ANPozYjnprI5
ZlPUECfZts5jnnYiPQob4pYBFIXFlcoo2nDFUMxWFhwtnFiNToAE+TKUwvRcO284m1bsGgt1UyBv
HNYmX8QbVdaLfMIB6811k+qZaECQsUQnaPawZGhp4KWN5CwmCtwhoMPvGg3aU1C0/aCv/cHVh00f
5c1A1FCanNYdK1bAyZVMWhB2ID6sSi84nwIS+a5ZSM9oy8dCrKFxyx+ZLNLpVCihDSsfDvvLWMSk
Ibgz1ipkbqylczL1OADUcGlFS3aFqvitVyZHTVjHcRz/MAVnKfZ0fQcYvJ5K0JCKgLcVjUyX0ECU
TIJY0NA7IM4MRPw0pMSQFHLJuatd9YilHvpXCNAeulqk+6gFCaK+tS3OAasujpRYaXVvnqFEbfog
pygIZZetwFcqF9Y1MwURJyIZ69kPwT8hZyjjhyjK0XuO+jAGIXj6O/LLsqNMtFT0TOLUQLQsitFi
4IC1MhcdKSi+SRwYdoXGVP2lN01cdSffVKgL6BIRLH4Mm0eNULVbJKvqTb3qvSlZKfGgj+J7UESb
9E3tyj873srxwGSjwlkUsWVbDMfVpPnxQbpIZvGLo54Fp4iS1l5EteWbvrZ909rKN91tpunDIXxr
1LgQk1HmqmIJRCPOF8WuU/MdHB2p5qB70/QOUHvxjyxS35pUXHbv6CAdxl3UwO2bMrgbc87A7LQx
9ZP56D6IlkSEfBEUoyCjPlISL4mw4U15bNkU2TfemyK50IcCmLzbzeOB96Zc7jzBxoS6D7rm0q+t
r0aK2LnF0Hk7uOR0rWafKhei8UUizaKENpcfWA6BQdPBOkGTDTmJHjby6mXvfVtQsqfKNJFEi85p
EWQPdYw4mxNY+E0zCyTbpWU6T+GbkBtVCqLuasrM7+ibkXpjzET2zT03r0K7MV6R7aTXRpeIF/km
FYcQl73GbwLy9E1MXi+68tpQ8lUsWnPvTXY+1G562b+J0dnOzCEo4BSRuiq6HqQf/KXTqDWzH96b
oL23WgeE9CJzD1OSRbZwNSZi/BYlfFepbuBuekycftHK20Kzho16k9Cbb3J6b1HWt+2AKmFY9PYD
PMrTbtHg89UT6QkznzJ5VMzdWRzVBMDmleNDPVOerQ5kVo5Xg+fPz74hEazUPloahLvuhWXW7JUq
iIVlgL4WobJw2rckISp00orHC8Ou23HBwSHMonyAAtCFkwjy15jQvio31W865YGUU7EBV7HSuu4k
0fXIWTtTLi/wlhB/lTCHLFaZyDiHLQZ7KZkBjalCoGwuXGOmk9J7Bl+DeCCxLZ5F92iGpnci4T59
TWoxkA8iyvQArDj4tpIZwza0F/WlzNg6rFnwSozBoh5OWmWqR0R1XsN6GQ0nJnsKwS6rpJDgAqSr
yFPlc3kQ0ZK6J5eIV0P5ZBykVAKwNkxT9SR9LupYlkZ9NFJ2ehKdlNdROYbmuu9syHCt3no3VNQB
isWV2cpVZcMH572SEzEkY022q9Ac54RnPXw1pO2/+lMpy5UPMBOO2Igj9sC2CRYJSuRM3xzgTPlq
7jSCM+uwM4+F4Q2PJI7Abmv0urxtWGdunK5DMuSVtofgjIr7Jh/q9DAnaVjQN1CQeTX3SO/M/IVw
mPRWZcRFH2ZWp92PWAruw8b0T9y2R57Z5RSIVnzLFTqNyB10yuzzcByBN+dSgGueGGMq2ElGnvaS
1i57gxocMGEjnnSIMo3zON5GdiIPYjebtGDE/Uxi7WAgfkd/pq6LKKYriJ52PvUGGY1kI4Wtvo7T
3qRUpmYdsrAbhsWWyFhiMuKmc7dOW9UOuU1mdikxg0R0pkoqrBhT2e77TTJ21NgjVwuKxuOb8XaE
/KPT9Id99P8Le+IgJT46J589PT9FT+2PJ7lzRl7+0l9nZEf/YgvI4mI51PoOPKK/j8i29cUAmW4L
YuQNXFsLlOfnCZnm6xf+XRZanIkIP6zFjPqfbXGHozXVIA+IKWV8ZtWftMWXVvS/T8jecmr3zeVX
gGBgchTfc3p6dahY82L2l3G+IO7Zf9pR9xn6aLGE/ToKP39RPvFLw4parnn3HO5RBDBGdK9B7zQn
sd587VV/r5xxgwUCOSpwwL+m2v8WQLJ/WQy11B5s7jc0KWzOuwOOVoE+DTBv0CGeuYinOqTHSCje
L8/68q8L+JXo9G4UE+AG14QXjqeLGX93lJSa+TClk8RGE7dr2Ajmgd1a9uXHo+zaQT2DzzClFd1y
PB96FoWWvVHY3KC3KRfx7mgHS6ZFVxCzbSenidfe4q3/ocZcfnJpuya/ZVDTpzzD9dnIQix7T8Iw
zRHtXZr7ge020dpQbrcV9aRtHM2cTgF71+uPL3JfnmEjlvBtRkJ3S5DTPqGKrgz5fu4St0GPXIBP
gCo+VRz6su6Tkd4/NAv0GPwb9FKQwcTelYV0aM00HckEd2ISdsl7Ccxa5f9gFNNBArKILiwgCbsP
Dc5h6iae6uDvxUv9mm4Iyg+/4SP/8Y1792qZ2OZ5h6mW0UZAt7U7UGr7fTSjyQryRWGphiw78PvK
QdyREISuVeZrSzv68ONBf/O00LGZvotFksXIWv78F0cmvVh3rvD8BZ1plxvg/+NW2ra2LZva/2Qi
7j8utDq8YJ5nOGjpkL/tzX4s0i76GYtAriFKD2AQE/M8kCT88QXtTXcmHysUc50DsKfrAD52L6hB
5h/5VGTwd9fZYRbhPTbz0+K+CP+QxUbH16K4KQA6C2zB3jv7LKkqZU03iwAjRQZpTNvO731xTEWs
Omro3nzyqH5zZTYCeZd5yGuFimrvylqkAA2xMgHEMZTwlLjoRQKSzE/6vNfQfgObKj+5m3vPjEs0
qQizpqPgh4Nr781Ji7J/62UJycWDqx3h3rnJGqf94wszuYGCIjOtZv/dIyP8tmnZzjAIlaejSC/s
I9Rz6SYOCdcdB0t+8qL97qKWhYmqtMU0eas1/zLnbW9Z7gsO/rzu1AaJ8djkfqT9g6tCJerSGAaw
aDhsJH59s6gXJVONHy0Ys4oDeKlR/ZTmRAxP0VIKRP308cT/zVXxBWMq8rycZcOxOx4FVDXzMqNn
D4s0YNHEa2LU4599jpkQPCK2F/x32Qd4e6P49Pt6Z3KzoKkTFyMIoJFMtdX242vZW5WWUejdGabP
9ohkB7E3Suf6bYKFJQ/IXY5WJv+4IZpn6RFZ4ScX9LuhoACauMR94nH0/aGI7xHzIPKALG2XsFJ7
JGzQp1pjTunTn18Vd054y9tEa3F5gr/MO0WEXl5zbidhO0IGEI4nPb7EVT0N6o/ngoXsl14NXxPm
3v4uLdQ5mivg4XwZI04WtFs5dSSV+AcXxKrOqZ897nJZuxcUW5UYujYvCCvR2jOA/7NxTlsdH5dO
zeIT9s77+b30pfjM86Gnr+vsLUUDviCysTMkMTnSG96u/kyvIu/o42f0m1HoQEICW9BDxltH69dn
VFASciZe0YD0crlJ2/nRBp38yfT+7SC8SOyfmekU/3fvW9IDFgiJk8TEUeabpJT2RdQ1w9nHl/Kb
mY0e59+j7D0ds46yBJJvQXjQEB96dY6frWswxpqDuPnToejMgUTyoOYx4/aZTc6gjVPTW1ng4P5D
E+Y7eAlNJ73PPaV98oTeXxbaYhY4WGoux6038fsvbxFaSNpVNr4dz0ntk0yIElV6lDxxirA/WRve
PycUv8u3CUkxm5aFf/vrZBhCU6umiqEq1tWNIycNUSPeu49v3jJxfzlSsdjZVFxZt6mvcYbbZ6yW
qRhyYDB4NaM66s9MKsAPOfi/7qT3IqsOMlPLvU9m4PsxOX5gDGA7sYCSrD1oFH6lwhwqIuNrw7Lo
AOqSVrxDZBck3cC2sD99fI1La3nvImndwuhxxUKHAUyzeysXcyQB6A2mKPQLbSCs2idv3a9bdMr+
5N1pg+sTYcl6KFdT37XTZkpr/dFs6/YBV3ePhDlVkUnd3sSj6fp00mzlF9rKcLMxP7Br9MtbZQN2
m20r+oQJ+X7KAUhhm7wcehGXL7TlX+eBTNsoMiw+R8NMyiWe376tlxi78LtGAJLzyXz43Wi4QFDe
L6cabtnuaK3MMXjhcwyGFP3Rtsgc86u06UYH0vOd+JPRfjMTwCcho7d9ULjsZndHIxQjJSd7+f7p
OpWjbKi9CQ9qTir8OJZIRXvEa1cfz4blZ+7OeJBNjOawWtDLF9bumNTQQMtkUBRaEkgT5b5MKNeC
jKySpEEcZtvDzccD/u4ieX0xsLFj0TnG7Q6oMHy2WsP3MEFBtILIf++PyRk57PRgc+fPSI/LuYB2
tU+RCL6rjzloWVZ+WaGsvEf/LO0iiDimwGbu2voWGnx2lNqJ9Qnf6zeTBVIKjgreHzwK+2N5tSOH
acixiXvtuIndSjsp+ggVf9HOm49v4m+emvDM5RCMiYPd+v6GljgS1wupe89EHK7RcomvptfqG3LN
sbnS7d6gJ40++Yi9f3LwewQMpOUNXF6+3XsJH4A0NTSvweC27VmLYn/j6INx5CepscJiZW//9CI9
wlXZtS9nYhvI9u54GgLcJvbYo6lhHA48RDV0rBKpiFEf9OMUfNilZqIM/HjU908R85du2uCDXf5h
H5rX2pNNHZhR5TDnB3PDl6zJmgKjH8Cbj4fyuIDdd48FjGRfe6GdmlgXdy8QeTaxLMTiBKlJVDcO
d7u4bHyJhgsXeXmXz1l+k7UA1ZawSlV9stq8n0NUGpivsOTfCkR7q02e8DEkABt1g5TdWZUXDs4Z
ipYrn0Tbc41spdvQQajxybDvPuSLSsn1HN5/ELesPLsXnWFDncoq5XPnF/7RiIf1lI6f98mt/d0o
LKK2xYHP1MX+sjb3sznpTcIBHUnqWmTkE/uIij+Zoe/mCjUvXoTlDuJM4mO6ey0disgemWURGHKC
kc6ODMhMx+OKh/mfDEU5hcOii6x+/0uEckh2haMKLmhwD2mukbuoEzSqg604+Hha/ubescOiYcta
xvKyuNF+XTMLI/FEQjOT+G84PgVd5nIdypwE9X8wjkl9iOlPuWt/HwLWQqVEUHMyageC+Ohs599c
T0MS8/E47yb68pSonfA1YFVmm7V7PUumEhlgwJT9xkyIZSLbXcPLjaE7G9HLjxUy2m1nTvU/uT7W
PZf+tljQ87vjZlZKFFKJcQBSSHMsQy19cjLLTP7RMKB7OfWhHPSXSfrLJy4CKSmFOxTIOXFrUeFN
sItp1MM+mRZ7WFruHvcRJyIvk4DuKN5dD5KOCr5TEdgSMtIEkCa6heeFwsHJjyCvQwmgelPisfAa
DzGtX35mAvzdzPzlN9jnq/r52ArlGpwIleb2hAu65b2yZ+f64wnz2TB76zIpASQ08XIFELfHs8L3
vhIa1X9Sk/r9IMvyARtv2f7vPjaz72eEf8teC2yB3JI2hqwIL57+yWP73exflKIAaZn+FFZ2x8HN
1GeqMYvASWmGDvZoXC/CKcpS7PhszB5NeArZ6LNTxm8vD/YriyK7PYrNu8NOiyBZrxgWEhs9z3hO
5/s8UtbVx4/qdyswhlBORlTpEV+au8MgQNQoWbK/C3V8gcRI2NsJtzQb18EKPyNlv78mXmZjyZDg
engbrN3BaOfa/eBwTVo9dPCfYoLnLMxLf/5GMw6bSE7xFgX0d0d4C7EGWceLCJJ0Y8QCNrmvo0w+
2c+9v3cc3V0kwayJQHr3j1KiGu3aJJ2MmUCCcjqT3NnHIKw8g+i2jx/TMpl3djo2WyqT2UfzkDLi
Ylb+dY3KJxjDLmdJhO5FuE0rrTmo4eVcxK5RHYK8bT8pUO2hj1mrBMd3HCIGO7ilxre39qZIhiZT
U2OAZSxLL0jndKqnnOOC5Ejty+4KHpZ+X4oOZGhWi9y8E+mEe4g9g1bffHzx7+6z8FCcefQyqZXQ
B9l7FWRppnFd9WOQiUbbJiikD3SqGVcYVz/bUTJN9u60x+tmc3Sk8813FbzO7p0Om0WaGiYiyKtS
Y6WcSq33L+Co2+1DadULLSDzhkaR/W1rNgGUHH3n+UISbdod2Hw6EBtSh71tsjFLntKpleU6gbiH
W3GunPOck9a1Q1PROUZdhl1Q1gPG3kkK68FOs849GRtSw1aNtFwkgpIU168a36e39kgyYNTpZ7Z7
Fu4Cu8e8TTY2JnZ0NKXOoyFpTA3nSUW97zr0R/SW0DkIp7wrCFk7bIvYHknMS7MEuJ6fKxfEHS/r
UK/0WSQeePxqsoDGJGi8re8hrhsSIxCFImyd4kwT6O0izcix1HqyoAQHSaUtTiBJMQlUZ7iEcyGt
sqyzNiELEaW2i/1q01iQxk6LPoOusvF9WYyI6hyHCHjUirNKn0cHZeQx6TZ5CKfemsYflgc0nhJf
3AB0SEuiBw0YS8OYoI6ci/TeGq3YbkhpnEL3mpAkwhNlKEvnslKDL7ZYLwkI63jAZtCRtGBs3Bqn
I5dulxYaKhxizQGia9c/z+ac2Mih7cf6NMSDRXTbLHPtqxYVZnsSIlTsb72pspy1kRj6cR8tmEVt
nOfypSF17wVnqmae4iZCfevFSIuPG4FM/cwlOVweAUUZFOrUKpSbdiC47SF1YwPV8P9i70yWI0fO
Lf0ud48yzMOiNwACMTM4M8kNjGQyMc+AO4Cnv19kqVqV1S21Va/a2rTQleySyeCAcP+Hc74jJBmP
ThIn302KKlLD8Jibqp93Zp0cDYnVPAmZBqbZi4JqTvcTDuXGF6bZL581hAsDxbdGgsgb77YiDvF3
1fFDHBPje9Cs1nWiodBn/RU/Y4bXBRiY/T73qVrWjECyiuDVZdQhRBf14ILZS/tZvYcpAQ/QVPrB
vtRYLSVkY2xwh07W3o8e6PMXyFIicUnZqpKdMalpSUHYApOSBZrYSGtb5eIZDP/8dpDZ/GhMfawF
5WBaVahj5um/uixWXw0jxV1EBuasYS5tQeatpDB1ETo1eVIJiSt85nnq+tITbjD6MBinaz6vdMYA
1x4Idq0vsm+gCMvK1/B/XjXA8dSFE1PGCZJb0iSbEpMcz/aKzztM1dn41AT4Zt9CaV5DFE1IVqzx
6bg8h01+GcZc+1T1gXDxRiyrsZWFAg4srt1+b6mTHOAGOfieU2LfzYCQassOETF3VlS3qv6V5MaY
4x3SHbFdacRhMeGakFEMvunVySvDPCeLywsvq22nARoQ1O2wR5dmA7NPe2wlVKiwMRsPMkBr0XP1
adEWBzde1CUyISN8yoY2ZYOyEYYe0voRIGdujU8ZxfAU9MnVZ2oUNlUQE+DuYagbdTk7YCXHoJPp
nDJ8XUfP8nvROcVN26gAuKCVAsUqKzdVQ6GIKj6nLYJQPKKjOxzybsIgkGQ4NFas8OnLSmohf4w8
xwdQZTWr9XzUzCcO/vSlBRd8z9mtFzAUbTsnYbitOW7cTl13kjPzR6+a46slMCweGRrkr54ANnxc
VIkKLR46ew6pwWMFVlhRfal6rD2lwCWwCU8m2kgr0YWyZYoOJlbOcWO/iUZk6h0kJG14qQB03qu9
Ml60VWN4JBVYlkfOofoiCO4u9+Sjes3OAkWIuN3Ruod2FEUZNJXi/iAo0Wv2yzhP3RbbqI4mOtXU
VyVVrWQLcLdUtoiCki98sMiUJ3fwJDnCnTWFY52DM0qpGN1Iy7o8PyW19LQDZFTrxU7VwQbfYOrE
rtOwu1cSqtLxZp/d7ICDzz1Cva3WE8bwug4HqyFF2JWJ0QQ2SD4RgHRIbdwCzWDcAvNKtbDohkpc
1fqmu6lwEkwfMft8YDRV44A9nVJhbDhLHOnHTrXMwaDk6125MlJ769VBfXNBnhVPqJ0K7VgOV1bH
YqYc+cCkDchVkzbqgTYVSrHlLCGYvnKHFiUe6JtrjLySYX4djLlKvpVEp360otNf7LJx4whjZYUO
wig1zoaMO6DfkAEiOuYxeP7uYwXS1mNZGL33AgEqS7YOgE/O7oZWhARtQ78HOa6a+BhiMz9qsWd0
mDl6jD+qKuM8dDqrT0PS2acYTEST15cET275ApPX0LeFV7rryUlQjD2lI+mioKFbbskiFSWOcfaE
Lg9ijh0Bg4tEZCyApW77haf8VQH2ZgdATKeDSV663Jsrf7wNIY7qsEGRU8S+5yEc3tXVvDY/etb9
Cz2TqN4lovivjtiP/hMvq4b2CSKCtcmUptB8OOQdRUILmOiZY6M0AFHHpQrPfWiGATCIkUBs4D1K
8CewZohl0zyqM/mXZR+/6HhPswfFnVSNh921lzBTCVogNq5IxH2BIjd9qFCKmrB0NYi5cDgns9q4
wqmrR6TJDdrvgZAjnpIVDvC5T6UsDgNK83KXJKaHpm51zSX2M/qZnhRLcscAguEE8AhhXQ1NvI0e
a/13a0yG5D7DvD18GhDyeAsBu7Buuipxv8wmxpMhsUvDfEO3kfl1ri3rfrGFQgJww7G8je2xKJAM
2C6/4aBu5qx7pjLqeIxbBX0n6c2lZj6akEK0S49fU32x4SklDzO/6YmIuU6WgD7XTovYL6ZimyeL
kQauMZUvkqiM5X4RRq2E/Ph598G6dcTyVizmtLcyvVP3quKu5IPXkzMzVXKMgzUAM/vWpiszOV1D
h43C1F2PubpKd4cKnOH5rHl1F+SDgD7LIaGKXb8I3Qg1F6v9hbRgyRHUEkutBYM58sb0U3Wqlbeq
KhS51dIOI4yi8gonE5m5E9FXltq50DDhBfM4w5zphJrrEToU/CZVsurzbTIohf4sbAPbRz815JOx
zx0/W08V8gZHe8O0xSlMbXhIdQQkfjVIfYxG6IzaLbro3N2qo+m9K6OqDsSKQbVCHtd6WG/nCbIe
XtiRiaii5CiVgyK2F7XxSbBw1fc2WaTyrWsSspuJLV+eftbtf0tZ+/+pT/UqHvrXPtXT10AETvOr
+JZ/8Q8mlfcbEH/UY+iEoKsxuf5DfKs7v7EjY/9x3RC4/BcD7z/Et3CnuJyYkwKsoqX4qSz6Q3xr
qL8x5GcSjvDtKl34W0gqPv0vPZDmMkwkRAE5ItwKcOZ/6YEGZ+Hqnh0MmJMQYYfFOZiYg/iJdIEf
TepNW/X3mtlvzEWUp1LVxw0uhoNqdG+8u/exLXbdwDaU1MRpaxUi0nsVOIueTEHnzGkAiDCcPO8u
o/grPOTp77jYgwRUbMe6Z0EQT2/yQu1d+6053sAZf1xwWV2UAYjOaOSB53x3O+NTVDqOf0nOFDQo
wD17MeZvnHFrWMQ4+0tzmp/rsaYjN6we3GH/HEs7TB1AuhntEdFK8mLU6bEbDTNMzeZUl9nWVoZb
G95nQKUO07Vb99A8oYfqJmSoIg3jRoPaNA1flrG+LWLeFDnX6JDJqFPEj262ZUQGABjs9SMvygsr
3QpXUlkeWHuGlpO/MR+ZQtvoIyetf4AObwLGgt/6vgJUQRfhqQMWJ+/Tyk6mleyz9HlWOvEG9Ki7
elY7TEeoh3Bu6OBO+TbFSJmCHapVHusc76WY4Th11A6aQyS4nQXtkHdBu9YtQP71m12CoC1nc6s6
NQwgowoNCkRj0AaKiOFSZ/LOFPoF8XewUj8OWnMuPBBJVVO/rj02Da+dD16ROAGnytm6Zr5oPcSf
WWlaCEK6GjGVy7erU90RcLgpC+K83X72k/XOjMuz0VcAbuGD9SmmOUYF/ZTfJ3hicRwoTcSVEUhT
cT6J+rlVnGtmiIuGmZQK371epAZpG1ulBJ4s8H3D6a0G5ch7BZoFhIrVbmhyy5sSuKVmtNNt3Rtc
pZnyUPR4+us4UbEWePWWRdyzYiZHs2geun4lVLvrPrJyVgNrNrQfStwCrVhsuRNMCqh7lvg5c7Uk
pHtMIhykxl5f5GHK83VTzmkcVGWXBQtT8iC3ZnIOEnNr28Nt38c/Os0421P7Uhd1H/aNKf3ZgnOd
dXSNJuQO4TgRJKslUmKLaUvnnbN+2S2ZB/R0dA5pdeVoL9PN4qjAxVuhRk2iKcAMxb2ZjWvUlQ7C
gQbofdOl3wq8XIxScEIXmTn7Smqdiqn/1pfek6qUZ6dMlyjt1J63oD7fmHW1p0ScwmXKX+WkFawp
OrFRjfa5oBL38YrecNs5AYOOapOUGeDd6Yw/GmicA0QhM9Sdl59LUwB5z0y5H3OSxKqJcqAypaZf
pxNHJWf5Nwz2sjXTpgozzatgypfCB/fyKTWuHvARjQ/QFShEPh2xgj/ZQLLDUVa7qsPYKFPCRRLs
UU4+f3p1cRLjNPgpAQJRO0DU6CuIagCeFJT1GHw+KF8xECL07KayDhkkwJZ1rZ2XzVeB3wL2mHzu
8pLhz4Vwl2Ewv6tjJfK8t1zrQLKCt0nkSUx46ZhO3qYmfWWZ4yqj/a5Pk1ggv0y5kzwYumh3RqF1
J/w3Q2B5bbXpVzlEupqkey0tmUoI8VbarQS0FWvfpNc/WNMCvHqJA5Omw6fft25amrNgma36EwcO
tsl6ggRWGfneZNLABKrwYfBDDa+8Oqyd5mKs87lYk0OnufPOBMZ2EFq94UFob6WnHJdWHCHvfF8d
8Zjn8vm6meyrtAnh/H1ltvA2GXDsjZrEl8RuGTDrB1MsRyLrSVOx8KXRwwXN4hq8UKPsoMOo4GGk
3A6NUZ11kHoYsacgS+AaNXLXKOKWgvMmb9iFampS7iaJPzDBgDVZ7mEApBm2zD52K7h76ATfOnvU
fZ1C6CtHpkKI23WZCRDro6j16qDWjfC1eYYT0s8nRhb4J690+sGpJSC12YqMzokWUT9YTgng/Z6Z
1a6WCkOSHNFHaZYbQuOlz/J3eYzL/dr0nN+TJsbnxdaHs5Loh1qum3WqD+ki0d8hRR1AMM8rvHRT
RlOmW9wPlRNIbW0/1YLjc6G7Phd2elHaOcH1PGKSndJ004KvhTSTXGT1rhe1ejX2Y6MrlptyMe13
MbXfs2Qctj15foE5Wjtcuru0USI5qmETNyDEGKmMqX2QyRo4WnYDZ/R5tTJoSKI60I7tqdNZEPUt
XfrA3wfenLuMX4vjzmGXlEc7duM9BCE6KlSlqF0QWYl6U6vcMd10zkb3qb92klN8tAv5XdUIpE+8
oLDGoI/d9Nwm6lc/lE8aiCzkD0RYAWmoN41VVpGdMqPJ0pqoAUEQAgEhkVfDVhsGQ/O7uZt2aUoE
mNFPZGFN8t4U6uucrVii6zTwmv69UBUcDRoHgGQ+EQ1KWZw9jxtIrPI1c+KWnJ1B07bdkNm+OpLm
M7txHy39akU5i8zrPEHd6bWyfmPk9uLaExZlydjToivxDfz7sEgJfZgtwoLT+kp8bNL8IwOpGGG8
rPlEh1hDB8aG30HZC1I7mz7U1Kj26yKL3aCOUBs00GiZqS/PFg7A18Wrqzu1oA9chBP21sVKosWy
OqZHc8D5+2Ao5ktVFwMcQiHhSr7UrTXum7gzo5ShLFUSU4im4aRVCmfcWAgf/EHGb95AuoDTYlpP
sMiGZpdGg9cc0Co1ft19ycE2ThB/sNsq2HXFYr3nsMVF7Vj7SlPUhy4ZX/TF5kJz7mMapJFA2xcz
YXti9cqZKATwTWR6HaQ21oHRaSJsB67MEqb/nnSuaIGyPheQPZrkwvTikHrqfpp1nylK0OjQHa26
22WxFTLVZQu6Mm5vTlUOZwDbo1nSzGbdKY6vZOoSJx5EEEl40xJrQwTn0Qhg4O+Ahj0CzwUXUNFs
d0DXABnJC/EN25SoFm7oJGwrxy+WLlA7GBHXrKKlOakTkWdJiruTd4QXX9x0eiAx4m2ByuExzajK
fi8zBFam+TSUoKs10qNWotE8XNg2kHjfwzCI6uQawnWjwWKrGc1bpRLC+QkqU//SoQI3+qlW3TDz
Fn9BL2IVyc60bpM6+yz19rgOdojLnK3lTNGU8G5wqhD447aKp12ctYem07elO5A+l0STbR9wu7pb
jTwcgm+UIsqWhGAgc70n3vPGaABsFtjGgeytTw3qXL4TacHcmKZdN8lnl+1VaDLu5Ha3L1PNz22p
H4ljHzWVS21Y1h9QvM5Z1+SRJcl/qIcdpI69kekXnmzqvgyoKeQMu/PAZ9ubsjJ3YojP2dR/9MM9
4t+HFvx+McRhazw0Tfkq2uSlJkOoHd1IeP1+VTCTJMre6dSbjiHtzKIhRFmih7OcWQaqWTQPnYEB
f/nRFO43C7zm9YAo7O61cfov2JZHS+KhjZvTkJVbqU9bJTO3aQE4Kmu3hSW/CwAhkM8PwhSva7fz
1GTbdAklPd7PyjsZxQ1qmTex6KchOanmPXK6u2b2jhNSRFYukcusGlzlyVaJQYoFelyN06yZ+2Nv
UuAsyXSe2LPYFLwsXJAKeC6FU1t/6J2+swclbIvzuLZxoCYonTyXHJ625sssqv2jLniwKanN0wLQ
Yly9c9c1l8bo74RiRRwiZ9vmEwr31pqrzdrfG4My+0ACBTacC5aIkagJ/Ux6Vjj2DAmkwo3SqYhO
OXX23vI6U63FdvlCbufZpFq1Bu3o6M5zZqZPbQ29a2XOv1k0bFIQ98psum0YPmaJVYaiMchnSKfd
Mhlsnz4FewuX1cw6s2WsXcXvZ3g9tfc8khkUdON0WHo1muE0bidDuROG9tS135zZPs2298mTlIXV
WNzrScMKwMaIT0eSbGQqP4gB8zYATyO9NM1zvbTGFknVbp31mzxXb6W9boiCI3pkgMgTY+WCd/pl
ZwxL+ml5zhTv2lYwluEuYwIaCOG9zhRMOfeZWisnMHzEzD2hi9u2SkEGnZcNgW2K+zoTV3PipZuv
IQHTseAiBKDp+qbgHphmax/jqmeb/CrEBUPmzULSs6G4Dx6DwKJnXRYTScWxx8WBOmnS26dp/SgI
bbPIzjSOmWLdqqT+dCDVOPbuiDjbDet0bki8uWOO+H1usnOjWs8VXs3AMpcN2XqB5LtLY+XGkkBM
3fGgm2KzZO0PkIh3M8ktTfsNlukX4V67Kq+PCcO5m0Sz/FTGl5bpOstm48DNTctGINuYpeTQ8J85
jjJt2gOb9XG/f687HELp0OwV5p+BLB09UORwLltlm+kEd3Tpru/7t8JVXvrWRuGQz5GFz2bj9shf
SGR4Lyu5h3B5Y/XUpavCYWPQq4NVZTKVp4UbwE/YKCqYl0IK6BJp+0OBfdnqMdqTWr0vFNfdOBqn
eeaIMXRGaew16cLkdJoANOtj3KavLeEezMKmU6LpN23XPYsVg8Rs1PLAdDMO4sV6NglBC6ZCrKFh
5B9jaz7A02y29VgQ0UtBabhNt6U8fRJicUCsd8zjiRSAEPONSLnXqiBCjCoe9EWKYsqR+WdF50oo
w6wemCM60Tq5k5+59kcim3uV5Qu+T/e2z+FN6fE1d6QZYLpMZFrYN+zQIG7mGsvZHnJIOazWJo4N
288HbyAFPnlVIPuFymBWO8dN5TYnHTlshnndqu5SRqxvCc1pofSm3iwDWAD1AYdGzq88i1801rpp
hy+NJnm+frXpUnASE2hElUzqS8QfR/i9gk+eHUbruxPkaoNAtisRL1D65A4STDBL/b52W1YH3ibO
htYHa7gBFPhlOEQ/9CS/lA0ET6hcjEGYmEe9jOszgjI6ig5upON2SjgLYMgoZK8cz8x5APUMsVqh
zV7n/aJXNJIJ1crczLdjDGAjsUV8IpJtqHyjVfSjOdV11FYtNESPcWHGKHHPmp9yCc/hW+zO1d5W
Mli28ye7ssBV82hBtJQV11wV9yQVuqVBP9hW9YO5PFTl6i2NVaDXSwMZuMul48+6eKsy+Rzn9V4x
bfr3xDisSJeR3Jp+CdFTFzzmc60fqU9L4E6zHfakpRbtdT5snmyLE87RmsdJa1UPqqvFMy4V+FpZ
Wykgkq55QPw1UUstjRs5tZa9a+WMy64Q5Rbgn06wNoOYmcxJiFr94u0li3MUf+BMkJ+vo6/y7uP0
iI95Ep+XAfdA3612kJRKT12nP09x+gG7JdRm7ch8/cbkSYTu+J7wqNWO8ojT2QkZwm/ivL0ihqIU
mK0vV21jQffqY6bs88i1nFfkQhdwygM2lRvQkL4+JTtbk8cEXiXkniVqNQXmL7icoLHqo6YZNzml
WqXXh15mX4ztN5kpDl5m7ESVHs3uA4jC0zy4t4JtEWbpaHJhR/QTuEWk6BOY10wMb7GXBXiaPvpC
3nRleiyXV7jizMSXO8NMLsAovrGrO7VFB4mUIGUcuhWRhIhO71yEDEa2+GSmp2GtyJPZ5LcGAJN2
mG4T8aI2Qxw0pX3EVwRmim5EDNSKOho7fp0y3qw5msRJ027hEK0B0TdtGOcqIMW4Xkg9W7ITkYUH
GXc3WsOubBXwLmdxgfp5x5s0TO3h0UyARK0K2wZWxcb0IlNCi8qBaIc6uy9m3bsRc24/d1Ovbkgq
DVFYJH4GD4ZAntdsrFGvNtpJyQHZxNxYPr4Mvt38SQwJ061Ozochze5io00RYoNfLeruZhQ6YLJp
fViJgkEnVyByVF7GWrskc+zwBXXqTHhoQd1335IClbiva/eKNxBh1JfPOsTPce2YSJQthfzkRYWA
8Yzlglol/TEUfbOPVemdMZUtTHZyY4rywt31WXHLToML0qX3naKhcZ9hzT7pHmeoKKrlGK/OHpTn
mTkReI4qtbkiDGJoHEhOWyDN+k5v82LaWEmyT1e4n2xQHyCXPORZ+U3AVP9dkvSf6f5/aVewxb+Z
7mcf12D7r58RGPvv/+P3z//HbN/6DemZZlzV+sjg+Z9/zPa93/h/qoiqsJvyId3652zfgLlh2+Qj
gxhQjev4/g+shsaqAGCEi4jY+v2jf4eq8auIzEELhzsKBS9qRpO5vn2V5/1J6DosRjWA66fJFtxw
3jjM08atlezW0ZL+went+fZPv5fb3/VpfyZR/CrcQrKrImDEa4QWjwk7yrVfX9Disi5skdLwkiUX
9pqphIOufAiy6aJ//0qsJ37RbTnY1zHxAiBhWGOSz/FXfxvS8TJ3R6CCa7voibYpW0Yl6kPrGQrX
E/0wieFBiquGHDPuRjVfKagrtehLLap6mzsBKH06FqS8xFqe7OBCrt42rtEekF5FxXxX2kZ74yix
DkwXk16I9qR4mEZAclHpzsYYKpNdGifcOGW3T8EUlgFUpMnbNEqlNZ8ztAyquEY6mMWcFReer6tw
5HZ1hro6Yn9KyE1VFDHhVqbLFG4gYdG8odOvhtuGKl/fjArA5TPn6vw5YRI79tnaOu9VPjckyq2J
c5uwoj237EoIkKAnxzKrgdSycJ4tcxg73mpSTOYJhD+YWyTqXspcjc/NOsMNo/IryDKG5sxvMLTj
3mJuKjXu1pNVOb0REB5dylBLFZv433WmsN5dH+rPJBFa+Vor6QgNUyosY4/zAls7nGHIYMFDy1Bp
Rzft5nYh9aPBZ+ObhbbaJfMKe7CWUGX1vxKdqEE4moFXkWhK/ml2XZKG3dQ28luX5rI7W4lS14+u
bBbJFKKxLOEhmVKF+uzIuQDX0upEjRJplcWkMSOooHEeI7TzDaMPe1bqK1MuhqJmcL520iPvUIVB
bh4A76etcxnHzq6GOzLwOgfQOds24BWIECp2C5VpLu0YNKnlrLfO2Gl1QQBnbjjVhZStSb3HTdRV
L0nuIQTdLC0pViFKADm8l6AHmZZ4o7ssd/wAuOVANA6TVcNOMYe+Cyy4xGAr4LVgjeI6sZbu3mEb
U91WmWJe4pHg7mjQMkGPbq79S4ccLNl2YliqqO31Rgn5O9o10+rJQy8HK5KcPO7BIlxH1Hs7UfQL
YX2M+ABbOlX/yd2MpWpsCX7crioxK89TXzVsGvhqKm0EStMpuZD7nTHs1GOkUyTUeU2o1zlMwM6h
sqVY8aBp27VEmIZ8wuXN4hHEYEiMTSG3qbgC95khOwUOQ9zuKE/CmvGb8R1YlGwPcqis5kazS9c4
lWIG/QA9MDUo/oiZcwLVXFPuLmNEMhHD/edTy9nIfZ13hQ5uvVApV+dUEnVqEpWqQ5wrCnVH8iG9
UMYcpf1Sm9Isdkxkl+Q42E4ig0HX+o+B8JHSL6xs3mf0K+qhVRhvXutwxvbroWdrME6bARAr1lHI
tyvBaCSyKXYVNYTWwPoqRCW2sFyc5IqcbrXtgNq9ZlsKP44E4qXd6SDzTbBcLdDwOIMWRuhlajEq
QfnQ+KzyhiKqxKRizc6teucCGVEjCEfsCokl9ACFKWPh3ZIN4Q27lmHaY0FCX3KOeSO7W6vTJ+0h
mU0e341Slmb+3DTxbO+McW7ZrxpmTWDe61wryjW51GP2fbbdGqWJOq9KtlsGemR0EwRL+qqdqXZA
sonSnhATqOmeCKSy29J1pN9r7L4r2nO4sJDFC5Zc5KAk106cImtu1PUhIwwkjSy7BQoJnKs7EpXj
ztTA0hIbUU2WCElfZbiEBmKaH3gqJezQ1ErNJ0b2zJl8bSwTahxz9jiiXyEO0HVuexIk85VZrG5q
93GqrS41qDsvzRvZDSQjvGoMdz2eS5nzbh6SsGqxnrNwQkvPLKwZV3eS3xPEvEPnBsKM42b4EKAT
MyMh6lIopvw+6ykMsv9oHrJx+VnlXDnV/7oqOr+DEhi/fqmLrv/i97rIJIfLu4IVrl4eiiOV2uT3
lDk+ol6dRQRw8X9R66OG+EPzoOm/Uab8BAnpvImxKPzPykjhY1QVMPMguiDxx4D7f18aXV8YgAo2
fPQYKDD4Pn+tVBSm5bpRMHwinxfoJnXGabLTIsJv9IlU7P9EKvq1WLm+HAJvSpWrixy0j/2Xwsic
M5J5J6hE40A5UXBOsPKn9/vTH+B/U379ryL+68tYMBkwqqN/Mv/yMilhRJ1SjqQ+olXbODQBh+Ia
4GPwYx2XPClIFhlqdl8MLlizuuIGS4Me/vvv4iqN+dW7wHcBxeWnRZ8f969uDCTs6jS30vOrtm8+
cphGd2uxXRG+/WgQin0fJkFQK9riQ0VyEb1kKlj+1OgI675ob21i1N+sbED4W+H039aaVpBxqbf3
naise5R3ebA2Y3HCNU8Px6GvHVmXaGRSsC9zUy92I3Ww9L02Z8rKRUQvXUGt2LCtSjGU9QW9rJ2e
3D4uTK5Nh+8Bgy5rdn3itKnl29ovt6bXxjd2S8y1W6ZNxJRZPjrkLwWa0udhJdxqxQkg0TH8/O39
p8v6r6s7/18fJ9vpvfrzWXL97N+PEjorMIS2h/cGERUaftRLvx8l14/gUsQW+0cb9Y+DhEhKHkCQ
K65J44P3mi/2D+0UH9IBVmCQ5mNY+E397xwjP304f/LpcBhRTTo/vzmEXHzlX88RhL1cQDKpLtJq
x0e3YtkT98xFNdGDrE0MUb/gEUi9HS6Xcs8t2W2wERnJxssRdPtyXPpdpp+zJW3mTTcWyX1Fvs29
oS7ZJa+gli6zkj1q1hC/JY00GEdLv526ghmKuohoTjDPL4X5hGdzOo6KUO5xeBshWV7zkxYT7+bT
qRSntHe6T04CdIhivMvI8maY2pvCwfsuGhJwrNU9VHo78zYYIa9nUnYn6wpN8f/+4/1v4Zu/RFr+
SzHh9e30+Ufy5f8bsZXELf675/v8Xr7L7M9P+M9/8Psjbli/EQiJcf/qL3d4FHiMfn/EDW5E+mpY
XIbKsW45/5wiKEwYwGXi2nJ58PBjXN8yfygENec3CFTXVpx/xM2jaX/nMcctfb06/vmgE7HMgQ7x
AYMUNzAIBb6PP88SqhgnwKqvs4+i3ckDVPTdehqI14jiIm6e01qV0udnkKQ6mX00l661T/Gp3WYe
4pba1UGY6335aNPmRXOh9IhZyDWqk1Y7DZ7Gtt2mXk/WAYsU8qLxwAih2SPtpjX1kDnI7jo2xk1Q
sdpl1QYSOgBicj+u9YZvrmUBL9zQlqhg1bkl3FslfYIQPnQn5qHk1dtJA9qL/q+frXBpa/YSHquI
hNrfJ9OLneoijirpSr6tKT8U3XuZmiJKVjoD5Pj7hW6dlCsWGa3J6lohNKhFlE9GTtZsVo8xsBjc
cCn6+LHr3pfFYD2ZkQels8lJTJvX76jgqyLyjOZmNBUzAhvyONvlNmlrst7XXRt3O7TZoYccjP1x
EUxq4W2EHAYf7veFkSwT5mENUx3efmafTaV4ipXNwIzfrErvopXZSwrvpzNmNkwZMQ1miNznDQHw
6Fejnfq5oX+pw5C+AjGpQ3W00J1ZmkItrTGwBS+9p48CtB17weyxLeJc2y1VYfjkLhT3dc8cusk+
e9WojgWZiBtlGtjgdybs1En9NEaCCkfre9rah1RV7trq0WIVZlWRKKazNyJHKqV879kg00uZyb2r
9TddMRzaEbHcIV4YvOcD6BaVAEIfws9ejto3niiMNK446t54X+v1qZXYVA2hs5qf7Nu1Xr56x8tD
Y6j3npgF7d/M5mjZFWPRwbEvDnJKSZhfq+8EBBLvZF0IyjhyOrPXxLwY5JmCnm+RP5DwApYw6z0I
B3bV8K4HdTWixpzy3VyWoeJYOcEGM1I7oao6a+U+v+RqAto6ESVro/Wk1465raXMCOaO73u7jAZ8
wmWOwyGOs2KntsMNVqkJdQXH8aR91o0ZTsuyN4qJcCko2bHHWKrXcBjEI5wL4M63U1F8DZl1p/Xr
D12CqXeSEWStxpagNyJPZ0O9YmmzWlQO9ZA9ueb4VOTDTdKqDxDkI48Gmq33ooW6jk+B+2DjxOm+
WbtDatd0x9mKcypBvGT2H6YQ31BaFkUw54j02SLD0n70GkbsmNY0Irl8jQyKPB6/JyN0SrSIhmo/
ZD0xXx32IZ9Yk4a2c9J2eaJ/XnPbDqnS083NHiLWpiXQSikPXWG9o23f9NXKs8Owf9l7a+eL7HZN
jhY6M2cYwjpz/UXbxazwUVF9txfrQFLHtp0ONOirNvtitpIQO57Lm5+FEtEDdlXt6/9m70yaG0ey
bP1XnvUeZZgHs/d6QRKcREnUwNCwcZNCEmY4Rsfw69+HzCzriKiqTKte9aLTcpMZCpEEAXe/957z
nWYHwmZdzGgb6DtOY/NqLNbmwUcKVfAsDLnajJaO+PfJah/kiOinMFapXazMhPfOI7/O6rfB3rU5
raXqSfnuR4zEN0MU7On8ENPGqgYKq+OIRL9fvQ7dsGD3mlJqpEMSYUY8TUYiD8YW6fQx6gOaBPc+
fY7pqJoZ2LBlTYnz3UmVjZ7KZtVJF4Z24tuHQIx6/EoS0G+EgsnLyjvdbe3y1jOYU75I7HwoyhJb
JMegqY1CIpQrKm8vJnNiMNsRj3uFxzEjhXIwI3OjU00h41BxzJvqIuu9qQr/Vg8IkdwYmqbuEB3g
E6ABCwE9lYinrblQzrpLsdat/A6x8y6ubesJZS/ioWHSq2aHSsT9HumRnqybMqWVR7iqYnVOZ6TV
K7eJakYWTWqjUinzmvl/ZKUkvGE+L8Ku1/J0O7PfOHSH+xHeeBWRN1R2FhGRtpXL8wx3KRRt4+/i
3I5eCpJBxJTzwPvOWjdiElcQFJTXoiFCkafcmbrsGV1r/tYC8UMUfQsmU7uWbUnekKABgE0opVfg
Tg+WgRzLsUHOS9IyNotV1gpATiZD/xHYdrXvqrG4NTrFo4OrqHHIjQzGfWk2R0YwwbGet0gI192Y
XXXOcI3/F9B7tC6QVbqkLfSq3as0DaNMceHlebDalQqCXYZGoAFzqlXoallppz2NJ2MoCU2hE+xp
xbXCnoiHqHtMkoQBrhIvrZWEgai806D4H+jPZztniF3oVCvxvki8/cD4r2bwsBnTBMKWl237NFnV
li2JpR26cIDTeNTiHJXvsEMu4Lx6DGVXBB1hfMFysp15ig5u1H9zScZtACys7eTYzhWxtGSUjIpH
klCge5cms19FW3rmD2AD9FUF/esxIhX9NE6jtTZ1VEnReJfT+D4QlnlFtF+3Qo8s1q4joHANgsIT
oYrsK4iR7SejbubIQJCAtSX7WE3VxqA9vbeiiWEmmSBNTtAI7eOwGnn25iEPfbJYz0MxbXF2fjUw
/OGD4zhqUYboN378YtlTu0Ubd1W01bkjqAfb6RrvArmw6Y7eJvkH9Kf84BuSk1NVzfeY2RDFVJ3a
oMRn0wGP0VXZDsjl3tObL33qzp5V5LdkZv3Whd21RuOHxqidlNPfeA1W6yYLGOktGcyPgT2+ieGW
OCoUL6kW7IbC2MYJCJX5RCjupi8V81LcC0npqw/pdN/sNEV1BnH60I1GHGoFHp94tBaTQBlWU33p
vPE4x2q+EVqxd1F2nFxr2mJ1OndOtPhZ8VVpIy1jJ8t2yk4f5/itVF1YJP0WueUBZ5CB4KZfobo8
kkD5Usz6erIIVyABYiXqPjgY5PP4EiUMWda8l+SelBnWY8YVrMujXuxbf4k6rBijIuX58izk77b2
npMu7EtupMoIh3FJCJ3WQKURY5E+c+inPttlyfStMuvtJKNNpBv7yCteItFcVzLe14IHZMnb1MrP
lFwEImNDsE45x5h5lcjsyXK6vYvKsxPlbZZT1Dd65G99ZywPljPurFrS0Ry3xHa+dxlhfMm5FacY
Ug2SlZU2EVvtsxgHjy0eb2QlnG8udARDobtoKJ9qpDzYjvNvfaWzC94Gsx7sig7ssUDVYZKKjcSJ
yRneUfdJr99UQaxkFrP1nzDB6Z9JIa9IPl7brWC6wfBGBLs+0S6FAd8rSj06FplffKMB8mQMev7A
M0kl6LHLSQiJ0tF3Ue5+Ecwc6h1HmjoYWH3RT7NVjusybu6TuK0JuXRiAoyqJ632FxmBEfrTUO4c
aQvO0OUmalgKyQTlxCdWrXZTpIgZglc3Cs3sqk3uigQj2BKo2CaItWQyR+ehkk+On9z0TOXxGtg7
bjVvFcUmeZCiv1IdW4Yu34BcXFWdfxNksH7qpEJEmjb7jBiAmbxLx4nRUtboLhvSjtACPA+JKtlp
X6ucgUFUG9S2aNd7b4edMFkr/cbu8EIzrfT3wqzFJR0E0vw9rfPnuXDvcgMYOWm0L0H9Tp73pjfj
vSL6OySP/Q42z7DRcR1YBNitdLJnSGvq223qCm+D0XFNq51Qae4fkn9c6d7QitwREtJuEgb8nImK
5iKJjPFoe9vz98qXqPJ46NTJGlW66etx3vqdyZTL1LLrthzyTV3Zj03DFmNU4AVw1r7MZjt/JQm/
s8fxaljxdco9FDb9OeiGy4xZBVXN0ZvrQ+4IFDYmsEMDhnedLOGdJwsEq6rcLWiAjVOjD7Zz+PKF
p93Nk9uR7xwrYl3mx2LBAmgT5iQM6KVokG3guBeJ8aQJ96rxxN7Ca9WQ45n7Wo4oLzj5Y3xKkwDx
Evyx0n/qi/E77p+buLwLeuddJMmyuTyjuNvEhR+Kvg9TRIXhIBr30TFKbT+76PpaG9N01OxJBroy
0vnaTCOD1X/gc9CtTPoyVI7+gH71Fn3rdhTlZqYnsxopXBlp1s2+goCCSJwPHqUSUT0BZr62i20b
uW6Ha0u6e6qHeN121bp2o33bpuvKlogHychbtUS9ryKVTXtUJRdL7ynmCt9GqJM9Bmyy8TIfMMXB
GvoLB8FjLwu5JfswxbkxHQn34UzwBEApWDNPM2/L1sZLpR0H1i9RFu8Bdq6wz8VunpKwc+7YVh4d
/hIxckMIXgrhDtLSZeBFWJvoj9XYP2WWtmZ0dTNXRora2vgamuQzGvVtH6XfiJA59THCMxRIz3Y7
XuOK49kO9hNfiyv2Xc5gUr4Kb5s01AQ2x1uZuuyvetiBClkjVwNvnZdPteyDb1BUOpxB/t4mVXld
5z0Ga/12TtiRE68mkTGlJiRx+8mtrNcyt42NFyQ3uGfe6jkJm7K4xPU4ETkc4IUxPvouWOcYJo6t
uq0hdguv2ddNra91rd4MlX32vZh4SLvcpk3OWNfkdFp51V1e+9th9uqVlQxf0Qw0sBemZIlgbA06
ol7pAStW0KuwHs03XWR4uSfrQ8QuMTIOgbPNWOw1sma3DfxcS3Rbd/F1WD7Fh+WpJWam5ZRov9le
yToSILWMnOnBn633qJGPlPeGXeB7hfoigm3X91s8VhnJz97WltH90Fdbhn73QxqFyvRCZ0hDyWix
bJu9PzBnEtVzxcE9x7DWt9RIaIFq/yrI7S2R6hcEy2Rs3XmBU98L8lsThdHX7pYjzqpC8wW4MCH3
sRfedcPsEUWPm75mROCEtiFGia+qRqmseiqFc+8F8fcoTnRUwUkef0ZECV+ndorlQJelceCO0mSI
s4kvmAMJqUFILWMlkLQlvvnYGmZ11o1ZP8ECJhISG8GaDN8eiwEjYYfBxyH3cIETUI73cJ6v64Ij
rl157hpsgNxyno+pqLmBE2QPG9cb2t0844+Cz7Nlkvgu7Bj1LqFMxiErjGBdO/W4rz302o1a4rLi
8kIPW6Ogi8x3ZAP1U+sZ3g4HviKmykt2pagQ5dp+e7CzXp4pYQ00U9qwxwvgMJtVMde+qK1tHPvW
xQKQMqwBKGCq06LJvHdmkTq8vqTM0Wg0PQq2MvzvgJLQsdvgEnEtbPpcEc4mYFKwabiZPLG1ZPXO
S+d8MyxtjjbrehAVsXFbumI4FqWfFFt9yKYP1CDoRad6PLACyUPUxtNBAao5zh0J1k1nr2XbRDQM
EnM76UEf6rE3PmXBXBwcKCnPbeWN0WqG3LPpeZv37jgOX4LzFEYBx9uVlhJ7HcXnLfmZ00fmBBS9
egHUV5bIC9uS0ffaS6mCJJ9MntBXLBmi1bwjkW5ce03k7zTuh7eob91dQHv2nYX8iLs8DutZ6Xtf
94ERslONn7bjV8+dUii8zMy1Hge3m9ZjX9onyxr1aiWFLfbKl8lerxnUFJTqJMYVLJkLsBqLJ/Vv
DQaA/RDPGxCebc/Fvy5KSKd6RPpob/RoKZWnkE0u/cWKpcS1HmjCCIRus3Pjmp33PppF+qgTO7sF
pGOmu0CvtG1l6uJRDbG8ksTPnopEZZvC0K8yLaF7PLt6ydDa5tcMuuzuPLvSXyMn7l/Q3OBcbJCV
3GEgoSDxhyJ/j2CIIBJt0S6YnG73Xt252SrFylXbI0Vs4STOB1GIaloltTXgWhFddqgZkl0xmM+O
jibTE2KE5rnLhumQ9pZzhXUqalaeCFwNQ4spjhavSlxshzMnR93AcV3W1hP1k0RhyiYjdO+QJGXY
ifngBO6dAQ0GxkRwP/byDaX0rm7EcciaaBcbyIBcjNl4MFHJFIdOdF2xmtqeDoD0pO+vcdlNV1WC
iHwlFLv/CkYRcZpxGez8ZFAbCnn16BLOCsvCAqXrUdeXG7fzHGqPEmdVR4C4TTm9s5fRIXYRT9zL
oYx3Oldlcib8PDwDOwRCUQ7tpqfYiQZN7NCzpNvGr4wN8i7gTL43vPmdfFIqMM6aPtqcA8qr3Bqu
K3LUSDXEf5UFQXpnzLN3TbzovbQLeB9AnsZW7Tpr7vq9rGsVIQLovesRtUuxafIWS05ZvWalsTyp
Q9wdiiRt7bUF+XEJXmySq1o3Hex3SyQ2WI5mV432uyO6aaBL5I/XkQN1ZzXlhXvihGyE5aTRbS0s
E4djorr6aFTIJ3vZiZ3bBGO2tqqy+shNZMOr2XMjvlGYWYsX/W7QOWqbJrUUh5FevcRVgQJj7vOZ
1Y/0qBXiglrgNoUsMtdlc8E7jvzI4/ceRdTgXdW8/DR7ttqnZnToCG7AfI6MfDArP4SCYT5a9rwc
PWZfHQbbQMBmeWI6QpWCApJmVXs9CgwqPX7+k1kJk+RxZQRba6BC5NmaDZoqXXegKYPdkjKw7HWy
N3vgI57q3426R0E2UA2nLtPfrpZh4KqtFlu7vh5OsjeHe7MrqO57Sx+/e7nUVw4UFY2COSP30AUo
s07ZxA+UV/Un89F4O/stBvBZRYu914mvyeccr2Bw0S4xzVhhAiep/uhO8gx8oOLwU0TNXR5Y5mtE
DRas6h69BDWkzdOWgqEyWLHTrFG35Oh9s/v6ksmWxmIX3RkKz0qpme6mnrELSAp62h02lxcJsMTB
i6fyoTN3cyOGlwAU2Cm36LTlXn4keXgpbZJXy9Di/ZATc12kZ2PsHpUwvlhG1gOXkmMpdbh2oxqv
4mAh6dbYw6bW22cfI/R6mMRzJ4w8RD1EoCOK/7CU/oY5LlZlfDYc2Zw8wjSFdutUey+mtB/oJBk7
/M1EU+fWeRi9aaUPclc4GLwzBPyM5L+RohtvIgJn7+gznYF2bBN6q6n+aM2Gd0Lv9z6y/hl5Q79X
c+z6BPujvtNQxLEEAz6ZJ77IRQe0VTxJvoYz26Nfh810G5Np+ComGa/YDFzo68q7JI0b+ijis15/
RDlvr0bfvyUZFx1+UHzPbfNGtyUKdoEDsye90HZSlOKOLr873CsVq/IGGMqtjsIqjGuBQRgTkjc8
5K7doesqq3skRj4zvfFUZ+ZTOVvf285969JLi5RZFzJMZmXtcu9J5kwgIMXRc+oKaAIZEkDDeQNn
xUVMvAukl+tpREuo0QAAibKmizivat2gmZISbd0NG0lvzInkWdHlQ/G1H6sq5KNuHVYEwfSl6PQt
dfO3cfLY1wtbrUWdHrEfFKskRfeU2va9V5eCtmnzOPT9rQh6XMQpDS+QXIlOvZDkph4mU/4Zt9Bn
/M67V3qd7iEDeSf6DXvpRwmwFQ55vm9tLa0UZ3Sj6QqP3ic4PUxNUpYwr/17oo6mlQuSjlvEeWBk
DHWC5nadeEHY6caCc9gz07Gfe6moCqpvuYtbkzb9BjHI55Ckwy6Pq27DzpTqt7BctAuaj/IwBMIt
dparvdA5uOpLetU4Or/5Jm5Fbxz3umrv6kl+VH1PfLcYOKLJ4quNUtpb+tdYGk/EIqUbiaSJO56s
XMxgya7xkaLQUbkMCV1znGx3kQ4gjPbzfE1wZL0thqjd2nlRrT3X6zd1a53kNL66eX4IIoL02Ffw
tRTykW68tmoLrDVu0u2a0SbuFanatc0w4+Cgk5XYyRebjiOvZe9amyBzN3MLYsYS+kY3aq4csn9l
xiuus0MvZ3ye8FFuShVAGpjNaw27zAp30XA39gbhYjpVbIzBYZqljauYTOqx7zI+4eyz50LAqvM7
USU+9k/z0TNrCNAgJ197Jx72+qDjpCwjPPEBRs9bolnSlSJoAMsHZoqx+/Cb1sHHmLUP06yyFzby
8Qrr7fusieTFniP/RrRiDxwc15PmUp7g79fnNFpHVX2kKhJ1JsJE+AnsK0JhrczimfDb6USCg7a1
LCyauTyJHg/6XIWGH7yNNQ072h4aLSkGY4E1XXcO4eLj8GmyLtd59hwzh5GMhzCSZvuZLg4rmoAK
KfUwjnvn2nR5TiucKq2dfcC23JYAwgyOeStvEFtkm5e66dwDiUdr26BRbWRWiOWGL4kITY06TliX
BNrBitzmln5095W29fOcBfEJUsdmijwDzyabCieMlYUrfGcmxqqz02MJFqk1HLraLNExFW5izGSQ
1loTKoH/DuTdZR4Aq3gJ3Ib0aKTePs3Jbss4V2VkVch2Hw8FzllRnxLw8jeDbpA7EEQMc0yW6kAX
84aRxrSCsC/XehKwqKV8yCV8uzrV/XwwWz/n1No7eyM4lbZT7O0qzxAmaQgNKttZI5p8nETxpFnj
F1MsPu58izAIJrO9nBDi54AGU9/n48bCmXpQg/5A7sNlbDSLSI34YINsmUZxJUrj2mlcPF4oWpn6
XUGoOLIxtvSAjVRf5prbzrGqTWpTinhMN9LMouOoB1e5AfrMnJ2ndu64c4YBSsHoGEfGIY9agEO4
r9p1rdUvgun2RoE/vM74JFuJDnKNNS4l1p1zm/VNpi/t8FW3DDs0bn2EjGCf5sT57CL3tenGVePZ
CxHMYIBV0vC1reAiHas4OhUPrBndWGp+BDjyJvXmRR8ZKxSiCnukznj/apXztdbutJrz2N6mke9v
AirMwNBWptVrK8HxjGMDaniwaYv79E7VabGwOY4pvBoR4aaBhVXr+lUXYYmrOlaH2afVkJEDjhvT
hk+hh46xHdyabOp5HyDNXrWV1NexjlCdsv+mGAtjkzswWLJkPI5A8XdxYfsXL6O/jBcqJo3Fa2+B
rX7vmXaoVtstI06lEe/pmiLe1LEBAq+aX51U3sHRG7IxLAhM2cy5TQGTy8eaq3CaM4MF3HAfDXz8
OCLZ8maiXjIDTTcXmvvOUfqXq39PVTO8d8wPt46X8eJn3QXD3koR3BBeetc4eCI96zb9DV1ZFd8y
U1irBRqUuuoBKqO5n3HkB0H/1nB/pSuU/N8sGrJp7dOk7tw73Yz2c+et+LEdPVWGGqR9jwFb+8g6
rhv3aGoRyvKwzk16wQSPIHmwvtx5C87AhLGJ+3NTxhEQy3RLXg6TRRNNXMGwcRyNYx3N94IjiK3H
zJ0ZkUTFV0TACB3tZOUCK9s5PcdWtprbmkXeq8qd5TsI5bHyB9ApylRcRUNxZdX4ADEa9OD7iz1g
1UOA7HyFZjj/zoaCsjuwq22ptTuZ0F1vJYHygVnTn2GMpyP6vuXRWnTe8z21EFAQhnIQK2zMzrbc
yByEi+kNj3SAaXf11R443MowPjj474tYuy4ravvUyz+idrh28+bJJiyHryog1PXMRGiN5jqEnTKu
gBxuoqk+lRwKi6ccYqqBs5ReET01t08w6OZba54i9PaGgGlUfScE+b4deMp0Vz/YbkfzMbkKKgQD
RvSc4dFYV0b1VaBkosSIdh1bCGSSZBmVTTT9Hfg4pkqui9h47zNXklPUYDVu7Ss96nuoSGgZVBwG
5TC9unrRPCVzp3aDRvPPoym04cy47ybtBQF2WOJJ29rOsEEHMqwbFFatlx3t4iNPxU1XgnKc8M+p
8TG2o42PKV8acD/N7oteJ/NMXfBgieky+Gny2qvyPFGsDg0N6kqFmdIoh/z6CmPLlVnBM5pfIn1e
VwhS9QpBZO7d0bbbAcPd9SIJF2WMyb0orGaH2r+mMoUzQ726xblxyDvWJGtqUSsm2NyABiuiygu/
u2krtma04MgVbhkPHKrU2I7S+q7VrPsR4Ral0k8Na3xQkzjT3imz5ZyJpKPEAmuVwCqsbwVGxojB
X2A/gKg5dpN+jOPlKGAPYs2eTQWok2DNjuhrzxqM4xVF1lXrDah/pp1hARww2lMqxZZdduOrvj0Y
JrZotdf9gkMk917i77op/g4sadVJmMVSMmyBI8EaR0T8Y0svP5Mi3/W2syVEac0M8d5s66cY2ARS
ujAG+KqcuN6wQcZfVsQquxA3Rzc7UOOvmsIN5xlJU9RFh8adrnFc8GSZCNuz6EnX1BG4hZ8Wdxw3
h23KlHiED7oqSCVoQG/Y2mNXEGWporCCe6vN1A0WtUVjMDYwr/rGPlTu3GEKtOjiFgBteJuF2RT4
j/V47ahkX84oAUYbj+m8MwR62BRl1eyuRF68Obn9pLzplp5bvhnp7bvllWpwD+EYmZ06vtNaIEbM
f6Yx9PSJPn1aTZ+moHQSk/01xuU6n7lQTnWvB9nD7ByDsttMufmQlOpmYGjCwt5QUVVtOAZJF6ZZ
hixC7hg1gktDMb+efe7sif0xLFEcWnk9X1qOpyyQMQ1X2il2ZB+dqQz9Hu/ybMzfWw5OSZM9BPn8
4LfDPul95uRFcJ3Ofn2q9T69QZI030o1Xo3mzFFHfPygqjv/rkj70YL2iwb6N6GaaWA+W/B4pu7/
GiVdBeSPZyW3Bum9zu0E/xD0c9lnH6XX5E/1ONBITcrJO42qwrKCMKMzwyFn1Bv+xTtZggJ+f4OL
fB4136K8Q4KKe/Y3nfkvauwE+KRbdEa5Qr7XvgWYwm2Mpi02qByczH1daNoHbXv/Me9l++B31rBl
cNniK5vd7PO3N/O/suL/QFv/w/eyeeve/nBq3rwVn//vPx5l9BOX8bcf/0NY/DcvwBZJbkCAUVLH
uPh31aWm4+o0CMFa/sHSRtQcX+7fxcXG3/B7EgJmoBNhemPyR3/ILt2/GYZJOcI/LkFFjuH+W6pL
d1EP/9cd5KHotAlvRnfpu5hFCS/9WXRZIewCIPjl0WR00ZXl2slLS3u6JtsI/Bi6t2Z+qzw5UTMV
gXGKWxaoNTVjfKOZRvHlxeYIkAHn+DkqRvEtNS39NR6y6iJR9OmhafYWQwuntspVHOkmGcqB6t6I
d6mtlTYQQADXII6wjhpY1XBQqf626jQxr9sg7rx17HuLksC25dnK7abfm3WjV+Gk1daLMbT29L2E
qms8GX0q4l3TKqwWUZrEI+akLFkUX4W+GRiH1ZeSTmAQwQQ03AuYpywLK0Pzt/aUDew2ueSIqLzO
rVGCyspAwTZUU7DyZKz1B3cyVLWDpCfZxdzSSO9bu2rsdReNMQATYAQnPYqK6wi7dLNNPdnZm0xN
voudrG3etXTk6Oi7TGxWUSazW1i21m5ovSQ5K7oJMbwHYbBSBt1oFfN2SBo13TacyWn7WTQY1x1t
/WAz9/EiWEPaJk4QREqAb7XXP+aGkyXrwCz9YDvXAFDoyMpCtR9SFFAwDLoOFwfK2Q3dp6R3tjjU
XdrrFvDMOwwlxkcQJWLpvwzll83B5koxJ2xXaWMPCMYrnzmXnQ1yWxGsVKz8AsK8EEgBXc9pszBQ
S4qbXuSGjxZD9qjfyrR5gNtI4rMTBYpBU41GCukdvII1sleOA4EgHno3Qdw4gQnmtBcpOtF0fzIt
R24uoq9etBF47KzjLmimfDktOhogShc3ZIt9dq4/WgU5YTeQTck+06UJzULmMD2HaJjUq7Zug0ua
M8pg1p9oK7bZCawAIAF3Q6kuntu8ws9q5kwMCQq4SoKRfB6eSHhbpeizh1pJPlib2Vm95nQ4A18C
D3cTOJr+ZPoSZkCWK+SpygEfRXU0eBfSfgamFZMHKlR0XjytrSYqPtzapVxjM5oYOtG0r9am30AM
7NzKvZmTOvmcEz9lYy8TeWcm4AVDCXjgPfcB3kUA0cBBBBoiIatwOpygdV4+j47ZveO3sWeG+OBz
OHwm7WGag/Q9CtL4PBHhkTDfHVKNsDR6eisz1iDaoROYqLxVT9M0rUjcg2vtRgdFFPgibMavdzUk
SQzV0mlmbR1npXZrlo7db5CPDdMG++RwQKettnnUoB8p6KJ1sFeYcOEzBORXWR1ntg7hrloxgclf
rUDLXgBbSUAlyTKQtCJkoDnWcWpBzoqbVJeeuZq8AgGCL01VhEE0lu7aT8xA28xGylvt6Aw/WKkt
9LU7V917M/sBRgdbca6cA+YqwagYEfMZPGfnD3pjrid8We0y5KEMH7tOu3RMQrX1oBLxmWOrRzpk
pVFzmkGFAzk1rI5mA3bJu7nX4msbck65YVaYfo6xnV1wX8d0yrnvQXNXRQFhtA16CldO/zMkx3yt
Gj1/6/u4fuWOGfVQZ7or9yUrCgfTSFRHr4Uaxmksci8mcRGMxqU/urRgS9dcFWglrmwlHFqBi6bP
iJR7kkafoKxEGWrC4aH/AR2wbNq9N3tYZKWnVM+C2qAIDmIkpw7Dzh2SsIBOksS78t9wVvxLv8SP
don//FP/xf9AZ8USyfKvjUMPEn+4LP/Poc3fyo/2R4fF8hf/2Oo9dnSOg2AX2Lbdhbjwh4XIcf7G
FmvZ5JwtG/Zi4vi7GxGjou+x7y4bvQFo4Ed7hfk3i5C85Y88RtiLweg//y8XOfqUf5xRMaX89N8/
nVk5sfywz/u+zg5P3qZjQSNYAsl+4S+beQdKxCuSsySKeG/BJN/PIg8OxH5rR6nXVVgEONF0wLqh
I9H4DdUsz+VYps/Y6n4/Kv7rd7OcKv7r1PH7u8GA7HMuwufhLlfxR6sHWsCxswOVnrOu8p4FMBab
8eyYP1oyF5/DRCjIRqXFtWOP8NAdx4vukFWbH24vrGHTiozxv4Bnf2kq2hm0OAZEvunEs0G7L8Gy
N40pLaeS5LPvP3zzf1zYHy+k+fOB6fe3jiGGcDDXtDh8/3JgsrK6dzNzSs653gUAN9VQPTZKokBO
oKWe/SlG2lBPVXAok0Ldj5PDeMOK3HcHasuNPhrmRVX++AgVeMYcL/PmE/cfI9fRFXeTGWRfplDJ
d8eO58vUZtUDeoJ7PVbatz//IL/4RX+7IYKAKE/TCTzWgl9KByPuGmQeTQIiZkgPfmTTiHBoy/35
qyy/5ZcvmsQyk1Mfemr+Xd7FD3wQdHV+UndjQndGyzbKNoZ1NdaYIzij/b46/cubisfoH1/Kxz3O
/W1xrl3+/IeXQsEcVL7LB9KS/itXFJGdMK9bjWZeEziXf/9zGWRmYVPSyUL1l7vkhxcDVoBXv0EW
qvzOvorgAaCrkfI8Wm5x8+cv9U++qGA5oLs2WPcAb9TPL2Ui3y9mun5npAm4PmxrYCZYD5v/xquQ
l2niZjT4tn75QFPh6Mno6uk5j4p0y08QueFr1l98R//4WVjMPF5GZ3QVuItp8sfLhilsgFtmpGcW
KPCpPX0u4ad/ZQ/+pUBfnlEKYs8IME3qOkj8ZTH84dvpRhsJRpxxKzD83UAAjveQ6tpVMkLmjQou
YG2aK5D0YziPEq9PLse/CHJbzGo/3/iObxqmb9u2yYAMD+hPbwECA2YbfMTnITa/+irFMWKqbhfH
0bAhfq8Hatgkm056f/XE/eNj4ADG8QwaA6aPLfyXJ87ICscWkI9Zn/Rv44hWocy8C83GN0MAvPzz
u+afvRhteCKWDcewSaH8+VNKI+8Tr0vSczFVCJkDa53BqHUM7VNfYPJ//mL/7JKyfRI0b+CCNZYk
gx+/VYVNZKLsSs8dgJ2wUZ0TziVHzdqvYojzQX2al7M7UhD5Fw/Hb6Gxv3ybkJZYWTyWSwy9v9y3
Ku79EslYfvbH16xVyDEZn0H69FN4t4X2mILnNSOxHkuxIXSEnJSHeErfGiI/xmmpYrxN1n/8+eX4
x6XVXVKmfY4WHvf6r0+sC+rOdOQcn4NcS75NssdmIMS0TYkl2v35S2Hl/PVuptXEVk2AHToOBC4/
X3phdRQ8fZwu2xtzhmlkOutCZSadCBpcHHt7b9TSF7g2A7r2or0leqndor8d/+17gFQKa7m/SRHk
Jv9l9x0MuyEqNk3PcWxk+4paI8w6fYRUS79T6CXagGRO7k3yGP7ilf/xVueVycLg09NxAz718yVg
nkbo08jdNzJ6Dqko7U3iShWSmOwQcZD+VUboP1nEXLgW7GU4dlnPfn3ByJekBuoiOTfASj4GP3fv
ZQApEZMaPdxisByNtp9Vpkyu6uKg5cm20TPYtv/+d88Z1fTZvnnG2R9+/uDVlFiT3SGogegYXAHP
CUKXU8yq6luTVSwrD71ouod0JDlxcNwxHP8/Z+e16zYSpOEnIkB2M94qnuBjU86eG8KROTfj0+/H
s8DCogQJ3hnMlWemxQ7V1VV/wNtgV6TpfGcXLlW3VUylUMalS961RNSlYPZ3AOgqjJxRyld+HCuu
j6iswM6ViSi7fdcbotknWg7AdfDK8Fmj/4y7Jd4WdTMAeAGPNtFfzRGWxzOiCPbURug+FzAVMFwN
bVE9uO1oo1MEKcrbpCpw3zSqEN/KAquAcAJOvMnHQn11enN8nycoiG5HivRvQL5r753RaN7nVMEo
flC1sVGmrJo/FTwV+85yXG5D8madG4W/OfyL6MnfcxB7S1c1SlsfiXyBECMpaGsEwTayZo/KUCw/
3F7+5WSfRz5SAmrcjkAviERuNecBtte6XY6tX5s1yAM8H5HnRt/s9iiXsYxRlhqpbvDwZoHPv8ro
qnoCI8NXdcYfnM6afVmrGiktzFNuj/TqYH3xQYg8EECw83DW9+MUU1SpIwxZyOEfRic92uMPqnuQ
VMqtC/osKcRX2LdbI8ggC3xT2rBfAFNWahxsE8KVXZwsHWe3vPvVYtKS8mi6/QuvzoWD4AMvSbm8
JM/nIgL8bPeyVD5M03jfNbxsONvBZvLm+M69dmVxkXDxcHxfLnB9nSexIMicd63y02rA7GGEFuaW
zb+nllguoIFH9i9p1S8qhX9vWawFwJRUKFHnQPlf0nKxminuRofL7IBRPOICyobES3uVJisSBk85
U+ebnY2EWx7C2WA7P83JgB+XHYY04mS+nQc8UG8v2LVZXJ7wrumyXsgwnn+fjZucdCbZ+U3h4Epg
6QoDtexeHL6yLSxinsMzilzr4ojkhdHgFtA0fhr3Ey6ZCNVrzAIsS6u4sy2M5bitzohlYVnr8pjC
w3ztKg4zze0xBGn8pJy0baxnzr5LRuNQdU7wEgjlQTmJxq2W4B9UxqLeD2EtP2Toyu/t3hk/iUHJ
O+7BVz7fJgHj3S0dkwLGahNNWWwrNqki+bNGwLQzfckqgyhfwNq6vZ7GlbF4pdCvQW6NpystlrMN
qyozzPTG4ljggfNZmxpa1i0+r8M2heUalRivBfqMGDZyPwayEsMAyi0IE0tQxh7CZGf3rWoPk4sy
C9xxa0PfIC/2t3/llV1HVrB0IZdlct3VhOQTeL2xKTlVDuLQXupWjxbV/TvTfm0rnA2zSrgcpxI5
9YnON5rIPViTDN+ZsO0PtjXAHdGEegwHx/Ary9PeOTowUxMA+RGRBQ0S0sJVmCPnzpcv8l3r7QlR
mtuC48Bd6K4iZEHHPpgQ/POrEoW5JG+hFDUVIEWwz8NP24gtxLbnAgaYVmuuffDMovEpN1X6tu0V
+P3JCnMsoNyoCtHvjLD0jfCLgnnudXQbqFmX3r62IQFGlkav3ioyyHaUYCrfxuj0nrW4vHLcKMQY
aLjyVFxuwfP95hbziJ+v1/nQEto91rnJoZ+kgSKJjbsHkoYb4F+/k9dOWNv2T4GCQXBU3SA2SWY3
+6nIYE53WGw0lUt5fRLUpbJMfAQk0P8CDeviEgVfOQIqBJ3R+hOpDpaW2S/GUwkGFgG01yEZFlYB
eK8halsU+1AMHDHgxhWrGf75uidemrxeBGUhqgDLhPz1Pq90p1u6g4Ova0CVI+U1X2wbw6ZUl8np
X48JVX7mlD4nbzfSi/Oh6hElMHt2Bl9rJnmM2ux3nfbGw/9jEAf3vdd/nPVZ1GStmqhQo08RD9Sy
FjlbiofiTlxaws55VKaU5pAUINVjIZawSsVQIChnkobRj+zkq+NqB7uCO1ACDxI60Ofbn3QZAxmM
rI8HH/gCuTaiDwbTSnMEIEmTmmxD93E65KlOeVWDmHt7qNd4uv4wrhtKqsto0lutkRdPCeCsdPKb
EMC3F7oxpGCYQmiJiF0PHP7Jm9L2uxHDJKKX1dvP7uCOC/oQ8sAmH3JPAU1p8NYCnpuLo3LS4U8C
1uue+t1lzKUKYCEMzBOU/3z9FKJhywbjFvblNFRbvfOiLUIU+Z2pv/LaZhje29I0ltLRumha50Jz
coP54ILTP3ot4vNbI8UoDKxZgxxx4+gN2idlj8pL2xqwwNIwhDQbth+CLkSF5fb6XNl31PsQWaeU
xeW7LkAi/i0bGVezP8yx8R0iGMwc6jDvQLu0O5LGe0Wlq9//94CrjR65YRIgozn7VML1paUJrxDv
022W2SFgIToCeFQXD5rTWu/jQlQHlWXyAFvMvhOnrq23pNZExYcIQpnrPHhEoWO3CUa9PhIr6gGr
XomTV3evKHrlpe+RZnk6ZC+e+Tz3z4fJYhctSfTRqC658thTbd4Bewqf07RxH7SoN/fCGSD54AT8
hMpq9TFogA3eXuTLjgy/AQtQhxLwoh+5CslQrdxiAm3vT5zTjYcMxktZhDyHkyp9oD80bQWkqz3f
8bNpeu1OmnFtok3DtGHEGVwH64wLk2hLJZHOis/ZV8QXcG1MTXknzlxp3VA9+GuU1TxPSVkXAsil
n9tT9hLoiYcNsGirBKakUu9m06Z6kgVZV2/owBo+rCdBaQHw9XFWLmhCSWntIw4QJiAM3YK+5/UN
alo0XMuDhoDLTzfu9e7ByRAeezNrM+R1Q3eTN3izgFGtK4Aud87mZex0qQJCGuD5xvMAk9fzvYMr
EAwPS5M+alP1AUsp7eihQYvDIJaOO3fBsOw8fQKbL0dRnry20r9MQLHRRK5dDNhMrD+PTuw5f/CS
0PSDrgasLbXe+Hx7f61XGMFO14HZqXv0Mj1U2s5/Zxy79oQvaesHhoalpSFngBuwyP51FIeXvbsY
4LoAqpxV5BhspMSUajpfNsn7vl7MZ9SUgY+7Pcw6IlIM46VH98fkrNAhXQ2TNyp366YZfJHnzpuQ
d+WmGlPvkxYXziOYpu7D7fFeuwV/35DSgNFKGsO179DQcFcDohGqJLmL7ge1dH6qNINlVBtOCHQW
xG2IlaRTQ+Ul2+23/D/AWITZInEWk4P/amVKF6BpQwDJfR/FX5y6a42dmRQISpVGC58dw84YvQdy
GPxysA58Z+RxxmVf2/F/Lf81OF7Uo7FFK7r2R9MY4UvbVc5zBIUk2aBfjgQMcvc4R9gwFSMokk2L
8gz8WBObnFjR5xQpnh6ysXof+HkzoqxhwlCxKIDGW0DEVrmLLFm9xJrbAPFOxurn7Sl01wGOS9u0
dNdy6d2ay9vufAN2naGnSDejqBEbUbzh2Qr1YHDRDql/QpHUPlnpPH2bzcR+dAtAFzrGgCWENXgm
mL2hvqGXc/WrMGjC4WneafkuT2KJlShEvy9T7xgA0QcHhHIztdUbAyGbxzgAoLyZlal+wGOvoKg5
yntgeRf7xcGLfL2xm49R5tI9CDPX3nZzgy9m0qlKvnQJQjSAiHL1lHcK+Jy0J53C4pQiQqY8iDL7
Tvbm564LSxDVbaId89QK3U3lZUW9txOBrMVcA0aOyqn9XM0JCnz4VtbWlsq6kwI26iACDG5nnWj0
Vd7eso3oaUK1ZXFBwrlxHhQWcrE3zWprKqeZn7UBJ7cn0ZvqE86UVFiAVHfuNmzqJHp27TzACXPu
T2Xpzg74af0/dliXb7BsRm2uyAIddSCnjrINj67BRTspLRHqQ3EOlg5CBo+F6MuPMcqhMZZGo5vi
HFMtzI0Q04HNaFbHvMinCB8Fyvtw+oLmszB5SUDvjQD357P8GtgGnpsEZ4S9bm+gdQBb9g9ITgpy
vFrASq4CGLr4segq0fl6Z6u9UchmX9F8/MeMg1GoXtF/hTYCfM5cfsXfLyMY3wI1GVJhE/XAgo+B
7YuM3u1vucg4/ncYmw9yKIV6xuoFHZQq7wLMMP2shVap22rep1pdbVUUC3S0HN/IONKxV04HFzeD
Teul7Z0303LZnoc0ziK3Hx1K2ilUIM+/FP19Iwt7Hr0zFrfUmKovyGvq24TIuwt7DYUou/zvzmdf
HRO8K/kUdHdi6fmYpeod3N7q3g9V53pIc0j7T84UULXXPO9PgRfyHy9EHZqfMdtvK9vID+k8e76t
gVVHY+CzUQwFTr0oneGxNzUK5YEQgTalRPZ8+8cuj/6L+aHPRMziGQaG4vy3tvAj5gRSjj/2vQ4V
oIqPuTHgskpBZYtyf7UbK0/xBnKq7e2Rl518MTJF+OXGptVnrEo+XUiJdQzs3s88LpJRQylDq1r4
TPndUtuVj6Smp9PL8Ci1kQGvPlLJtEfzf/Abr8DNtvV6xFlcGMRAOSGBfItDDcJRgf7RHxUDhfv3
L+WQLfgqCaPjon0t+6ktdcA4fhvp9SPKIvHJKqDmS5sYe3tSr4QPm+SWQjstB+GuG5dlEAbtpIzJ
h8MFhaiAGVlgo3YnfFyU6zjYDEN3HIXf187w+YQqWJ5E0nD2g1GNj24kzGeTYLNUudQT7gS0EfQJ
NKlC4bWwcM+r0UvY4uTb7vNCoEQu76bd134Tj0c20hJseNet9lPWWLFRpvwmGDjjAqj+42pUMdDt
KB+QI/yTUK6C3b2VQ6Ptpz5Mv8O8QAlCpuYB2anxzjPgShBgc4POWFaCCL0KAoXJig+y4OfQUdno
Y9G9y9JxQG9G0OiT5QjMetJ3t5f/9f+6OlRLpkgOTGUdyeRVYIdhg8JJNfHCAc0D9bz7ndoY6EBM
bY8D1OLHhh4kgrsQj5okA+NLCX5nRso98V5yjpjrGTTa0/qNmVjTRsMB+hlMkHZoOjy8+tRWPycv
Hh5lFAjimpvtBMDyp143P0+zjPYRySVMPAheXLHas1A06lHwG/ZopuQUEBuOt+7sQeOmqC/hGmQU
k1y0J4s3tyfiyomn37S0aZgM6+K9kkPQSVmU2Q8ba94LSh0QsxCk9SpYS1GOw2AqcAFKNXlvCdZJ
O0cDowAegLZhubS7VrGmVrkVQuuf/UrVw4thNwg8qIAUS2AenERNebz9pVdOPKkmZV1oH+z812Px
11WOrNU8Cx270zDUkOpskUYAVTD8ewjzKBzTCBZAxGxzlZY4njDjWfSMkjsO29e1AKYIkCiJ7t4Z
6qIus8ygTY9rQbhKXb7++V9fhNYDiXkbGT52kqpHcTWqJdDGekBJe+y/WB5I8KdgmKP3ZTga+bbO
LKfGsdrU6y1iORgm/fsMU3Ol/0EfhBbI6kyhKq9NuebqPgZkCMzPiIuWNVyA26NcgH8Aw9LdI0mh
AgZFZl0FympuKL1Ihd8gwfJYKEPUD3pLqXEjyyT6QoF06nZBGNZ+0kvoD2EaQ1sf5jb+T0vdOtwG
XU0rARxfu7PdqH0rx8zBCNMekM4yOid07wSby53HD8bMAFwiIY4G0fklkPQeRavJooChQ1MsVcMx
Dzp5Zztcnicq64DrDJMHPfZzq53HM96FCFwK30E8a9vJKHpbhrn3HAsFYT5LMUS6vRBXB6T6utzV
gD/WB4p7L5yndhY+/vQYrcVQf2H2GPuATQ/zF/m92+NdQAWWhadr/X8DrvYXBQCjqDsp/AJ6Zejg
HObK+Sk2nTdJhe6hMZTuQ5fL+OhgR8+j1XaxNcasmpoMHOeurN9T8kBHc4DmT1H725i6yb6mMfCI
J7l2GK07K3KZuPF7Xcp4C8YbQX5xvu4tzmcIxfF7jZbHduOivzIgI7wdK9QIbs/N1bX4ayh5PpRH
ijOP1ON9z8zVjgoDbrfII6OOP0UH/Nr0O592bUtzxm2DY06rYJ0NT23YTZGZC7+SdvmoNESwsbSc
Dre/ajkY55f06/lmBRygKBgSnH9VUE3lOKSCHWbV9ha1fMcvbLxgqgCjP3i1Jlyq3Ptye9DLGxF/
D46QLjlMNDRXgxa60Xu5m0pfzRIRH5X90SvL/YjtmvnRkMhY0bmcvweIS9352mtr6CCKansLfBBY
4vnXSltMHLNE+iPKTQ/E7mlHp3d+i9Q/DeVJdHfGuza7LlGJ87TUmtclQCsi84WlI2miuh8E3Jjd
NJXDY5nT5TRhye9jx1Kn25N75UiwZXhZCN7TPDZXhbN6zrgf4G758VTrO2E35r6gs4J7sTvceVRf
2aJgEhefFltnwHVRMIj7cYjhTPlo8evHInJeALJWd16FV74HVC9enx6D0BxarVkBldvVXGP2ESup
H8jWot0saIgEJXKE/zx1dD0AT/OaoBP4isb767b3vNxotEqbfU254p3bGt1nJxb5G5Wk4b+vEsh2
yKfIuVL5WH8VSpM0sESh+/nQvg2ioP9ateaXMo2lf/ubrhQ+PPIXNp9j6ez49aWFsTeau7Gt+zbM
12M7eM1JRrm+rYMAKSndig6hWxs42bv9wVJN8dQOqfZ4+0dcWUN+A7xeJFclmMpVmC4M1U05N7jv
Uq5f/ME7+nqJROJpvtfFvbInSdp0nh3ScXler26wuAqVbQOV9XtywmdguwnFuka/E8FeHy+ruLn0
yHgcesD3SMfOI0lZl27eLwnHhNXeT6mhcTdCsd1bRSCeWh2XaF2Fw5NwZnxFhqR9wOVSR086FO+0
ShoPA2YphyIFUXJ7pl9LFRc/jEguSY9hZq2zY7dJ3KnVc92fPCw2QmeI3iDr2j/ELbcxjOsjSKv4
KcvyLyIsijfOVFkIDFLbLarE+qLhsbJX3KNgPwB114OV7hcTsZ0q4KoOd67Ua9uCxTKFTTuHLuDq
mYzRYTpRu9d9R7nNUcOh8X3vmA3P9OAe9+fKlbP0G6m/AZ6h4b4aSsxmYGdo+PgZ7rao76XZy9hk
xVucPdEkpwi6kK90rgShft1ekWsfyRVgL13OBdq8yht4mrRR0s+ISM4qQE50/q+1BushS4x+f3uk
K68VHpr8Rc1fABfXV8fMDdScsvrCn93qLTp76F+Eufph92PxIYOxvsnQn0TSNjP+M8ZSfILFOz1I
J75zLVy59QhsPHh1NCMIpKsvHqM4LuemF34ommGTzObbYnDtHRqPqBElNKiC0Phw+9Nf4+Vq29Ox
5npwgYpw7y2/6a/QXTk9MsmBJf3KiJuFIBFlb8wRbhRizHhuYtuRPuWxDVHNLWGlbdy4sZxDOWRF
TEtmSv2itv7QM2yinaBRsvcm3ftie5r9Q9NQ2TxETljigxej37rrsA/5kySIlYF6bKt0G/Rtjp6+
5shk7zqaiz9Y7YmvRpdPbydrHBDJxvj0xbTa6MmpKVVs2Ob1FkH7/DlIB8Cbck5qzB08BKt2Mfq0
qNNoA85JMGhoQc3tBIlMj7J8NxnhXG2gm9CeHiPDficD2mEvhjMZEZ0NOAubpNRc2lJW147bbApG
7UGxVY4I7xfPOs65P2F52ajSk1+9I4EGBAYXsjzO6JWU21q55RdkiXWxK4J5sZyPqv5LNcc4OHky
+RVYTVk94mtrqU00Nh66kphNzVvllcnRCYLwHvr72qYGjGPwo6if2J6+irTYBraAdlvpg3x556Ad
/qaNnfnTXIzdH4RehycF83Dn0Mf7VugBem75iCGQMZfZw+09duVm4fkDgov7Gv2I9ekazBQyeTBI
vx+K8JHeIPRBrD+O/zzKcoQFvFWe4EKs7q/CaUWQaIH0sxpPL1fvsViMwh//OIigQGMAttG9Raxj
/bYQakCwQSrbx10KOb0ymncNNJM7L5iLyMco+IGCenMsAYNklYlOXVJRdDMcv/eCPw5X39u0coyH
uqMIcPt7LqI7/SkO/sIsJs0mWTw//cMAdELFqeaXDo4NXVa9T7EaoUMt9Ke+SKwdzjzjzjXLe8Cl
KwOTWOEK6hF5oZWuktOMFquRDlLzpyZapNsURPWmGrZZnZPcY4+luaW7SSwj/XT7i//37X8W8cCX
L7gV+H5iwRisIl4NrhMRpDg9ua3Do5RaDtqa5Zy9dK0WI8Mm8SheVGT7F9p7yYPVWtW+imcQvTkk
UXyWUCC0c817ZyrP+4lsmvM5nrv6XQ+J38RuHCWzj1RTYrTc0wllZQMVCcwp+qnc18WcIw6GDiSG
DVKkW6dtx/KptoWoN05V5ki60/N7lxoOysQeXi71VstwVMLcJUIjfq7QuQjxvfMx28MDHhXv+GRr
Xn/Kcs7fdiqR8KLA4L1twiL7nkC6I263HnKeGUYsfqrZ6ZckeuUw5MPw227mDjFf1YrfuHOPG2sa
qE6owXuOStNsXwiiCfbSRj19UdYQSvxjZB4e2tbCyoMEYPw1dpb8lTeh/qeEtmu/aZNWoI0FVhMl
0zSGq4zZsnicrDi1drBE299pjr0DgYnoHwZwbqTCpwmt/nR4MyWe+UFZs8ZHxpn9UA8zhcONPTnz
vvOQ0HJycAebNrIQNWuU7H71EcSaLfrW4T7shewPmNQV7Z6OVPyAPRgm6HPZUTxxa1rxTtEHBxSp
igNi5P91Mku/ILKQIz7dw5Z6/arkiZqe6acI730x3RrFDg1duWTb9VH7VSFOWu890i3f7ebkgClr
+Fh7afota5BJ3vRVJ99GFvQUbOyzxbIIxHl458RexgZ2L1UH2kKsMXWA8xMLyb6wC0fGJxYh3hlx
W+6SuM6PU4rg352jsqQ95ycFniZsQcKqScBbUxl1DWMGu3PTk8YQW2uoq89Q+yakJ7XFY3xIjm5d
ZMe0pKOO2Lh4kHDo5zk1np3Wju+8MS9KELCXeZ5QbqEnC297mZi/EhU05e3eS4P8xO+I9sIM0Cgf
B3PT9h2mPhO2N3e+fglB518PTkqHzEhVFLbxuuGIiBgm4GlbnowEewlM3OZjksIOT0tIi3PvTs96
auv7tsqNY5xn03uDNfh2+0dcXJ2CioTJ25114B73Vomp7mqR6xaJODlhUD67U9Y/2yKf7iz0lVEW
NQpShIVuTSfifGrDCCU3u41MP6aYSr5j2TvAUemdnXt1FC4zyqQu9/SakwtqEIXwajL9JqdlD8QG
eeUxcPe3Z+zyYsFwYSHeLnL4y8qdf4sVYaKBb6bpzy3kioi+4VRMybHQaVYOfelQVKW8XQW2948s
bnCXbEqbus7C5uYtcT5wMSGmMsQtnyc8BIhAnH4PR9QUvcGbnlJ7GODC0tdx5lm7t1MvzykF7QUl
Tk1XkGWtjkYrJsvN69zycYj4PKXK/uh0drLrJU4XRhodVVnjaOhZ0c42S+/taCSPHlafSot+3J78
y/4HcYnHC5yjpckEZP98EjpwR63WGfFJBOP4AfZpudiF5pn5Ek5a1G0DPCs+QjIAeJNi9YAQcl9m
YoN6+JRvkMlEItEU/eLdasbjCd8T+TuPhlDf2VObv0tkgy/X7Z98GVaYO2pJZCLQly6ajHZl2xnu
RBamXeiJWTOP+03VN+IhyaHpbFEEDj/dHnHJqc7jClVUB9ShTnpHk3s1R1zcSYVsk+VDNpi3bhfn
b2IsQB7zKRve4QP4nFQZLGWUvjgf93qAl1UttikveUjCC7wSZOL5CuGPgj/pSAbbxyUaI0VcPfTI
E70rBsf9z1lU4CNzMTPiZ9Un0EDZfiyt5t3tKbg26X//iNWG9QKn6+cismnPgOMZPTM8hAOPfAvV
wT0c/fhOUHi9qc7nHHUcG04hzHR25xqnMsIWGFCXs/1GzzXwbKhKf5V2gq4l99Z7qwIQu0UrPAu3
qlLyK0mN0e6w/GhgC4gpUtsqCgZ2q6MV2aEb2nyRhrXmr2Q1YPHibLHOqsHH4lgQtzirTsrC649X
GXwIFWtfsUnByq2lqfyQGQaWjSnY2Z9jQ+J1e2YvERSCVJ6uNbxGhgYFer6+dTmSDzau7U8jjfqy
1bRHr228t2zn7kCtUd/otKIiaWM3KPp3+CijQsCPrVTUHHADQvT29i+6XGt+EC+MpTSsw8NfbbhW
lEM/lLXtA8RrTkXh/SYaDQ8OFmDPg0B5//Zwl7cMw7G56RyQLPCMOv/+GAxiHVuj7RtGLN9YJaYB
UdxHj7dHMS6vGXju4LaR7aCnDNX9fBhrAYATaR3frDXrB0h7CgxTdDJi4b0TJVruoaa0r3LS2o99
No0vckyeVeJpv2CFkdqLPLT2oQjcdKeLPPC9wAt3Otrr8bYw+ukOkGI5Tuvdj/jo0vu3iDvrPM7B
0Knq3Mn2ByecAVuGYt8ChoQJ2IrD7Ym5Mi/EluVl/IpeWh+01K4GO66k4yMCOON95xlHbYYmLLQR
u1AqMTurHLxd07v6nTN+GVZxJefjyBLhQ1+U64tMqjlBRv1kYOO6NSnnbageYXcdIqybeVq3m6KC
bo6OPx9d+OJOdnMlsFLMJjelxU1kB7ZzviNaO0gjZ7Sj09BGJ6Hn1j7vaxTjPbfaxbVAiH4euPVI
VE+yT75JtCHuzMDlSVt+gYV66JKv0zM4/wWlqSyh43FwQpgdkjqs/y1C+90GM5j80IFO/ueMnPF4
HICVIdjQkzkfL9VzB4dUNzolgBaQKm7zh7DOzW3fuKgbsep3vm95mJ9v4wUIBJ3K5pq2QLifjxcB
U84oF8QnHb8rTPkwqgyTx2pEXXcCH7rJItQeb2/nKxcHCQ3pAbg/DjytkfMxXWOitSWr5BRNjoYH
dMRNlebiK5L32lEvtHCHOaXxUBkNt4MbVI+prBGhbKX2gWczJodpIh/QF3UfYuAb+6lDisQIKsQ0
EXB8UnKa9rCgfT1s8eqIE9mi/Oe2DzagzSfARgYaA1hcYkbc/fvi0U5CGIKmHSiddQCzUdWMS1xv
Tzl7RWEOjuZmbPLMNlF5r8QdOO2yNKuloz0ChBdNOVLj17zxr8dbY0WzpeBqnawMMVD8SJKdsFp9
61FCvpMNXx8K5C6Cccv7eHUBZlTQc2N24xNINXfTJRh1lXqUYyrTtnfm8PKu4cHE7Hm0y4is6wpr
n9b4VI5tcpJzHR5hY2g7ZZr/Kla2vPX/HmUJfH/NnWbkzWwljBLJxtl2YCeOgee9d/UaYwQPxO3t
LX8livAKBOq9AMVoBK7mTx+H3nF7PTk5k2V+qLtq3vbT5GydSPOeuiG6Vx2+Nh5MVUeiyUDpdt3m
IRbaYT1C5kWkU+MIwJLClx2tVkHa1dvGPUD71fHoGwNo5/uoJZxPpzPlYQdnITkthJeHrNYQPwcu
hzdK/LOUyb2E+/JaArvOClKvQY6GPXA+XBRaWmSqIT0lhobDiiye1ah9yGvzj+jlCZ3UN2ZuvR3r
oroTuq5sTro5POYF/GlwBqv3KB5FnWVkREvLqKoDEn72HpOy/s5uuZIIcdUtcpS8trl9xWp3qgKH
m0g3efFZCVwMIPnqSwEHBrODlLCFN4hmPeokPTv6y1Q5u0FTIRZ1UQX6S0r04wZT/93hHA0Icii3
TjC31t4dkvmgem9GobfAkePO3FzZA/AzOLAwyhelzVVUH1MkhQOMA09900IGic3ugPUotiVeN2I6
OFh3xru2FhCJYIPQyJRAu1ebAPGfpnbT9MQfVo8kCskG+avkcPvkXhkFzDi07gUcRLK3fPVfgaLG
USaveic/4VgE5bhMEJ0Wznhnxa/Mnbs0gxcBE4o41uoWtvPJMMvOzE+enrRPsVZyXrEr2pf6XO/d
xr2r0Hfl2l8Go54ApZ39s5q8fMTwS+vC4jQYdFrASy7JDDK/KDzrRxfcwBFt4eGUj6b3YJbIpyWZ
Z32vxFzseGFb0KAo4LZTNh7AXBpvGhwt3prz3XrhlXvHJfNculyUZuH7nc/+0CF2HdpTcUqyLn12
9dl7npq62GHUeG/7XlloVpl6IM0o6pJrqIZyzTyZFUPlTeLsmkKjTWtX4cPt7XTBgeXigRwJwoCL
4DVXOP+iJAoWIlxannS9ksDCpfUUNFb+da7719M877K8bJ96y7ZwLq4R/QaP/YJUKCUFy6oPFS41
B0erfjdVGR8AQhX7JmAZ+hm5dbvPvonEUkguVvPPEGrc1tTm6M7L59pMgUGg+4kUHAnIKim3uhCR
Q+Bjp3lG6dxMF1FtehN3jvcrNGyV3iw6MzwIF/4NyK7zmQqh7YHa86pToUzcoYEtxMcqr1Bd0wB9
Ypcpq/hHlMLv3dVCyc+4yVTOZjDN4Du9B+PUj2L8FIiw+lDMtv0jKKa2PXhOk5xKSwQ/ocGJgpLi
Qo1rEmVUm9TFy+j2cl+bqqXgvVSaX7ULz79h9mpZY3dfnaRZLhoCCh/Juc29b7eHuVKggKmExDCI
DpiNZPTn44SeXY2j8uKTDAKUCYbP5UC/JB1od7UU89u92Rn7BANtmKbtthuHx3bQX8rZubO9r1zM
FKPpfNJGoWqqr86rzKacBS2Sk11WELbKanxMLNlvZeK1R28e/kyFg3+taj7JscjuID2uzAK56WsV
DqEw9IFXaYGR1noCja44NbLHykkZ42cZoXYFKwjLMGnQzKmkjtu3XkYvAxKh+8ru3SNE02RrR421
L0xZ3lGPvXKXE76QEzPhOQH58VbXYofzTBRJ6n4OwuPfm5bjspGAs75Ndq/lG60W9GT1yQ2RjzPj
56Ru5AOWYUAXOGc6Tnb8Wz8yx+BRNMYJJBJVj3+GcSGdJkWAZwNZin6vefGasJ0fPiDllBvoYIN1
RPXkfEMlQT5mMEIpF7dm817Wkf0pC5cKXUgvAsklhB/LHU8OL8An2akfgX5WR2SjY/TdY/g929pC
wv9QF535owx040XxcQdRjA3nbNR6ADh2l0Diw0hU27ZAzjHjsjvhbc1JpD7WNHBwnEprvxlxzp/B
73MHrID6YJ+aY/LOneLJ3VWyHrDwg8uc7pSXTC9WR26ID5eNE/kUutACcBAqFlsqzT7IGrztfnDb
ONx2jcyq3azXDqUs0EiPWojf+xPBsj1SchD5JkM+6mQbWIhvzWZufrnwfDHvm9D94uG3VYnzFkEg
2CwDIIzZmu2fJQIrNV4ZWvOxU6JLt0KPhu9645jpFiSnRHatTYufQdCX31Q228OeTLp4UC5CJjg6
BZaAdRvKjJi9GGfP46jpT/GQ2qjcM3azNYjvKOkGDriSOi+sE668taCAGuJhDcuoRnK/pUWaoEBk
o4wXAazp2tb9M5kVXdfbMce7iG3LUVvwaxREsUJZb2yMoa04Ka35ZNeLCQLxAN3Guqz0bGPE+AHm
If6+26mbveKoedmgf0osPTv0okBHDySIkT7T/hsrbNwa+VtgQvnR6lXQ0WLBzLGZS5vTMSm928Z9
Jv6rMP1RW9hywzNceR3rI5bgfdzxjttDmRTfYldF2DfPDexuUzYoCU7G+CxGhf1TGzU1Q2dCLm5l
+ndUS+bPpZ5xcOq+ruQuyPTMNxCnorekpjTb472V4YqJiwqOZmOV/zDRPRW7UrhK7AZOvAUufBog
XmQurzmnr+S3MS7aR7yrZYv/B3Cro5X0U79pTJMqxZgp0WyBW4UHp53AaZWy96yD2+HqsdHgQeAx
rSZUdZwIf76inPJdIhIv28oa/YQ6tKJfQYXZPIDIMMq22H3Y0RMcPhwWg0RGf/RZhV8Q2Uw+GFE3
us91YzcPWkW9fWtKbcImKqE4NuQz+DPwvhMkNqxOnlOIzsWeC9L8hr5sQLDswvB7gG/yZh7gNW2a
ASbVZtIGS9tqWh28RFz+5dtQpQLLwcDSMcWdwJUd5qYsP9zeY0sWehaF6P8tiBKix4Le0VeZRhQH
SRZ3qj0NCSYoVlU5T6ZoTq0eNhsypB775OFHO0rvXzMcCAhwxmh00tVYVJzPox/qzXWT2ENzsqO5
P5SWXu2MEqjg7a+7coAWkjm1Iq7u/2HvPJbrxrJ0/SodNUc2vIno6gGA40geUodGIjlBkDLw3m3s
p78flFW3k4cKMXLa0TmQlJmS4Pde61+/oX85uzqnI48GNx3w+2gyLniBGGQ2RIP97aNARgJlg3+7
hiGdHUW3Y81FoNafklWuvFq0bwobS/y/exTCElY+Kawj4I3zYq2XZMWZajmdxsJagtTQvxY1MZy/
P8i7bmB1fQJiYATqQmA9FzBEAz41sT6Opxr7o5CuBKklI4Ft3nbl9veHeteQgbyqsKh4B4D4wfTe
vgGzBgOBAlGcKsx9Az56uUEc6V46S+Gg54G7/vvjvUe6zw541pBlRg3taBTiJE1SZD1kfqQMxkNg
5DqOFGx3Ow3G6WfLYt9tkoyoZNOqP6hWf3F/LYw56LjgRngYEb29aNOJs75zPXHyjOpH7Vn5sVqk
xjavuh+8lO95lFyuTvdOUcz7Am7w9lB2l+Wt1SniJHSt3imlPV12iAk3nTkvl7rnukEbz9ltVUfd
PuakA+hlY6i01kdn8v4jBGxf3axBkugzzk8kIVh1SfFcPU2RrIIly7W9JM7ngzf3V0dZ6YAqn+J6
4Wd3tpqyZbKmSpxUqcQXuaI/Mol2Pli1fvH4uJlQDxkKAlacNwEYY6WuHNfHZ4tiZ8u6LPyhH6I7
5JPu7e/f118di6+CJtaDOgVO+/b5YU03OhjTLadV/uinim7clHHyNQER+PT7I72fFoDf2IwDSZZA
FQYF5e2hbOhJShKb2mmGUUuvpjqVujWpkyp/ItE1DdM5I6LXEyXlabka+D2oiqZcpb0Y6iDjjulE
AVv1p5ZNbvaXMSIwgtqXHMYYw+pwiEpjAyXPfpVRZN0UKRtl0In5h5B1/pUdYlwuy1mRB9S3bKOO
kGZ6JOe7+gjQeofJcKGc3drJ/XTXXO/5X6AmU9STES/2chrjotsqpEKFM0igHzXOHYbq9VHtGvuD
hu1Xz5FZ659UKCDHs+9QmcZJWXJlOXkLOWHOhKiWub69iVxCcH//IN9v5lBBAIeR4dOaweh5e3lM
Cy1Bubqc+gIiPA5XKlVNjLmmIvklNudPhVpXPpVZ+dHu9IvVfN36GC0jfENKdbaaQ4GRVjIW8mTR
CeCjwTyts+eWfsLkwOLvOkiv2xRiA17ZlYkCze3tlbYk406Os6gnD70Lmq32wSiN4SBmNNm/v6e/
WEeZFq6iH+oVGjbjbHcfS5SmTVFYJwk94SHyGJJnnssL3LZonPwJ19hDrTDY9yu7wLjEk57QiV/L
Icm0vfP596fzfplj2ED3zx4NJ4F78PbCzTaeWBSc6ZTXVY6+tiNMfdb/NvkBv+xVGQw6tIIdztmC
UOle2rZ6a506M8m380TOa6ab2UEbXCzLp0H7oIX/xVW5wAnWWtxgkXc+fnf1uGjHtDNPDDSXfe2q
n4sCp7bf37r3r+gKc0GZwjCAwcbPbusvH//Y9B3gcm+fqs6qLnLUIfsxNpKdQ2zRzsGv5O+yhVhr
VuAXmvj6oM79nKO+LeRiLvaJEYQWlNSIm1Gds2CKC28/tMtHRMX3Xz9qGOhCTDWwCefnt69GWaEv
nLTEOWneGtm4ZqbP7qAc4haESpNdH8jKdXZSSb79/sb+fDxvmwi2xJ9EPuxNTai3b49sJwPuGh13
lryn+Ydpts4pVgpStkblgVvc3zaw6MK0d+GhqwUqlSazQ0ah5gavgOVaS6wi8DLjtafiws0uqU4u
3rlb4gVNH8Vs9cGK/F7MxyIJLxirB1Yshsln62SfE1glRsM5tYVCXCf6mcAZ++wpqvEmU2fGHF40
pyTjLctV3VcN7WScbrShUcLesRs/qUwryGdYL7+/ke477q6BPJqlAtcQPgXzfAgME2m2Mkaxtwog
28lrW4WmUowwBbRmmF9qEZknp6UTDiQjApfwekxwgjTVtBrnuW7OfUr2+qbQJWdpkaT5SuTRqF+4
hPLsqyz2dkmWwZpyoy5dfNGk8QyI07cyXCxvOC2tRXqVXdEz+qqVdSa5ZFb5GbNpeWnbFTmTWDN5
MPehT/vr+ExunCTL95nnTeWTg9lMuzpBtLlfODahyGTOf/FGdOZTl+S3INHlNydOzWGvKnP10Ham
l22qJtVvI+k4W5qF8kVt66TDWSISZWhzMd+ZlqvSx7RGPulGTjxUPyzGTyed7kI0JJBvZq3VDpA1
s29po2UqWw5a28Atza7FQc1uLvuxy360VGz4XOux/NLWun2TtWOZh7XMjetSx/cO5zpiVXCGFuQZ
j7i+iaCLmqTYFTNx5EVS2DzxFswQhpAYNnrRWFdKHCVwkhpzHuHm2bnm//59eIf10iBT0PI2QA8C
CzLeflf4Oo6tUwzpbTZgSu7Zs048pjM89qaC6YgxDRedoxCk2TK5kbUmPkB73y8oHP4nBMWwhvHc
2Z6eSvJOzIismSo3HkuRILRIcjtw5tQGT3TGT8wApD9P2Gv+/rrflWn4fFK9wIeGN48f79l12ykJ
KCNz8FsmFN1REAIZdomNMywIz9aKsviIcFn54ON7d7MtCle2Vb48huz0Zm9vtlLwWfI56bdll8T3
tsvdTUm12sRdoW6tOo8Ih80zv8qb+hui0vaD3eJnHfFmEeX49C+E0bKWqpT9b48/dLo2cwbmrUxs
GFdidC1lk+nWfCPcRbvWsgTcMsLMy/BtMx7h3kzWk9Gbbo/EsZ3wUu/q/nKKy2XeTlVlXnfejOtQ
VUp1Dgn1LDA6xE4fgMyLqu2cxT3UUWKEfQzfxngD99DMQrM2vUNOuU+VKDFeDzWtaiLMEkkKDbIO
tjgM2xZ/+NgZ2FB+/9jfbdDcetY/fiCCiq7mrFIGq+nmjqrjFj9AC4q1V4ID9HLbdER3EAfxUTbI
u/d7RYV+YkMMCvGCO7vjsYINNUlLxm1vdzTiMFxXZ/l5uG/V+j7vVP2prWfribC9/gPS/bt6Zz0y
pnfrxJUN83yMUjhxhxZmMW4tjLhCvVetoIjmH7+/ne8rV44C1Q2PWO4lEPLZ/Sy9Usx60xq36RLX
F6o3zJ8VY0bbGuN3WMjCDerCMq40nu2zteSP7mCmB0ySPyq83nVA63lAn6K/pDRh0vj2zS4ac8zS
eDRuJ6lrj5U5pVuvYVqVDEr8+ffX/Ksb+9dDndVAVFqlabJa3pYuAJxolDKgXvmI0fd+qaB5pTAG
tcK+FXLE2wtKHU3FDGi0b5PF0La5mpYHKNIGCZBLtR+bBi8c3SC3SR3lcck17YPl8T2SBS0H0JZB
OuRw7udZvZWaM1u9HZm3jSncTeaWuzTJCt8c2kvImk9TpV73cjrUZnczOR/FC/3qtcLdDL4Aymub
+fDZPZ5mR1GHKrFupRTyOOaaccLTNTlO+SBDfBJmQqOb6jo31PK5K4qHqk5XG9Uu+6iMW7eBtyvm
WnWuIiceA+j12TZBNrEjHVQ5t2pHWe9rzsxIFteQ4abj/xEuhO+h31aiMQK3N50fczzuB9ZYxI9z
vwRyaFItbNc46d+/hO/ukLkCbyiT2Et02FPnz6fPY6jGEJxO+rjEO6FaV268GHvHrI2a/JRyucBI
tv9k5ZBA2qxUNoaSVy99bKQffQ7nnx7KHrRgtOQAVlSW5zQnzenSxAZVPVWN3iZhvyhNvtETSmov
b/MqQFWhs/bj1SGvvEZJkJ2XbbcEsekNjy5/NgoF7uALHKxRM0JpuMU6yZnNdNNJfIN81extLAbo
15OAlI/qKnKK2fExclf2XWFaX1so51eg53OHfDHtn1x20dFHMNHMPpbZ06s5SvOLpzbpVVuzRpEj
rVdeUFfI1YKyW/EkIsDFZ9dYBnQ4WXlJJJ0VMhirCIyWCPTDjsZC2dV2IwUgZlFloB7MLX1NlOmH
VmnrpvDXl25tb6gTVmtF3j1g3LffvhoPlTY3bX4Xm3mnH4SEPOKTv40pYUpYu+6z3Offp1wv7smO
6UGzZD7c6cNo7Km5i9dUy0z41ClhO36ZeXESqDbhJmSRV8VHG8C6DpydK2kTjMRRZUO8OW8ncKuq
+zLjXEcBNAr7ooCaOLXarjTUcWfqSX1ItLrc6VmX3y2r1yIsginU5jwPwAQ/sv94xx4g0IPpAhyK
VX/A9ndWYuH1msItUvQ7hUQJLLv3jAA2mv1MHAIm2vZ2NR6p7ZdSy64tyZ2rp70pPpKHnu/6nASE
e6I8cXJBWXD+ACmQFMVjknI3M38PRE3S4kShfVH2ZIfWfWff5a4g7D7XPgCP39FtKGiBAX+KqNiR
WT3fvjrDOFiRY5fOndQ/pcWx125qRouuMYZmpIQqUKqJK2yW3dqDR5TX44KqyTCbILaOpXNoO3dj
Vprv6V+yKtupZbf5uWytWeTnidpf6wZvizgZ/gzY/v//+t//O7PPkW7+ZQUPX4aX//heDemwXL+U
3//5j+NLkf418fznb/8z8tz8A5ILJkrgxaB/DNjZ7P7MPFc0/Q8e5yqHgyIOLrVG4vwr9Fwn9Jx/
CLdcOSlUevwprHaG5J//0IhQJ3UMWfJKOuXvtf5O5jlEvbefOOoYzmwlctO08Jmb63L1F1DL1aCl
jnm/NXu2mT0vc18RWKKmw6Mxc2YdgwMqug35DRISoie0OVTymHhqD2mJt7PstpluDdHozrHMBic7
qHE0TD8SODP9pUPaFOmfTjOSG4+9/UHPRqPaxsCv4mASAJmAK6kJnZFVVONnJ1d6vihDzpg+MKvW
Qk2MiffYOlicgEgtaTXf4T1l5d/cWdhkmBuCaKpQrchT/ZaRZnxTGn3XhEldzOk30etDBorcdd4h
W8zZvEnSLt3IJNcq+OSZ6ZzSRAJ1CVqVLOytRIvuVQfDq92Iej5MF+UeT4CvtTcfJycqQ6PLT3BH
roh6MaLAUPCr9XFzG9wd9vOazko8DE1/dGvP/ayq3fPoNVp8EEi21UC30f1K1Xkw0+SL2Q7ehWy9
HnqThT4mVDJJETZGqJUC2RgTvqsx/pcMGAz3s1n3DFUiQxHmtmiaIb6c2XwvHLbX/rOpZAi0UTGD
zqVimj/LvJNsB1xBVx1yURssEk50NaKc67fsquJQsGqQVqA15aHH66YPkrbT7vvexFk2SaYqR5wZ
udFB1opXB1FrardGiYA20FJRu1mg1Yl4zVyRim0dRZBRxWIa8ScJ88AIitjrX3XyNq+NKJPOqcPr
lMWaJpjwhHzRn/R2XF7y3u1OwACsVgU8rwjldZ/jO+6nbmvfesqEXcuAfUKqGd+LXkuQoCdy7qHn
oDRKtpXQDfOriQlDHJhJn2c7y1zEeGwykcFIGbzpMQVxxJAB+SxkIWyMnrNUtMsuarVoCLOha8zN
MsxtdJuUmXsjcLzJjFDDWdn5no5WoX3PocaIu3wZ2vmwUA9214UoVWqGqSkMPQ7w8SB4YGdIx2hX
waEGErTvnTprpO9g86AeGlWk+lfbiRwMTqF3zNlGHYcy+dLg9eA8OeqirqHvsLC+p4REDCQXGAmd
1dRNdTXteteL6tr2hxYfklAvjPg4Sj1yqIM6PkociXXgr7zu+/oVuHGMD9YkWueuEUOXPhhx36tU
SFlatInvyrqfYWi1Q/+pV720uB7cggyWMFHVQttHWudqG1Bhy/CtdNQ80AADAxZsvSaIcY5+sOu5
vsyx79zl1tTt9Lmvrt2WBrvtjWNioWr18zFb7gYZO89N3saXUabp29ixpue8svvA85z8tZwX4adt
znYNaagJNIm9CGfmbXGnJa0oz8tdBrpALiV0DNIi8rEGNlAaPYhmIS91uDnYYy9Vfk9FWDt+toy8
vvk4fl7Gsbtkjcv2OPXbF1VW52HkkXGVmfG1aKL7otPc2zqX8QVZjdz3Om57znkdPU4z30OHXvqG
+GLj3i10p/TTqjN3KivhxexSaPtjlM3bRSHkK9YE80urkyevWfqLQhmGq27ppmBh8w9JwVV2Q2EQ
/uh6xvSFhrKZNlNreBN+TSym21l26q7V55TRr+Fequ44Jv7ULhU+C+60l1hsPukV9KNJR5nkTib4
cUIUnW+miGkbI3JDbcDgaWhUgiP0XjnoRaocx6n/pA0J92vs1W1cISqQLTjIFOWQzERnuwHuQeLe
sZox9LJhvBSd8DbFDAcVpZwa2NNyXIQiXq1JmfcwmbvboRfpXlFTNzDxBgrI0xVb3cyjQDEV7dKE
z3WxJHPyGC+5Eyj17ISRandbR4zRASH1Xe500da2M/hMrh3vpCXI4SjG7Dolsu8qU7ruNlWa9DCl
9vJUdirhwLahKPdt0rwC7nXbVMzjY+w646kdOgHfsjZ8bFkK7si803MT2zxsIjZuqXpBpJTTwc6K
l1gi8l5ZUvX6ymvHWJb8FleXOHf1aYgrqr4tGzo4kzZjo+D+tk90ez6MwtGPIlHMRz3T7UvTnZoD
EfTNxRAVl5NOlJe0h2HdsqxN3Y3V3sRiJmytaT6OdmxciMmKjnGdRDtDsfS9IN3lZYmmbqP1Rnuw
mywKe70c954cXh0e4cZKdf22nadtSYDkVR5n1V6zF+MSmr7LqBXnc18tPWeLk1QKEBFR4UFiVj81
VZHdz3Acn/Q0FYVfYKG8G1KrOtTOYHzSkqUOwJZd9eDGxqj5SzxXn01GkLWCCRUZRvqtwtAyVPqk
3dpqs4QKEZanyVHvJox49kaZ2c+dqjF1Smdjm6p9Hiy54V7MZmV88RbHgvjWISq1xFelGFlaUqPT
+fuGKIsCXNAMrOMWAvcaeG93q12Ir7ti6fhRHW8HvtxNMnckhva1G3SVNm7aKMbyp26U4wAn1G87
VRp+3NXDdaKtu7ipWhWmNFnE2B2TbSYvsd1e6bnIfsySCdHVqCZZamGuoxhjirTPqceU73FLCp1G
luOOoUxhNKaPqWlqx4+jGxPR8ynt5nFq/LbvI1vZJLGStYXje7j2dOugrYC3z7jdTRwnwjDIYGqL
5zoPvEvUO/wgaM/EYR7taAwmEIzx2rWVvvy+ZtZFL7o9LoyDXJzPnodeqw+tbFVe3srbCszBsVUa
nrF9WgLwpWyfYWvzye1RZeFGWdzndHPuDl8mg7wpOsl8Q45WvK2qOSsDJBf17aDwFKo80o6ZR9pK
11mN7TeYWm+toZd78neKcDYIPpqdZiFTJgffmfoxCQbX6A5aOk4HBV7NlUyY0FQIkRi6NE79ddZh
FvpWnSSBSOs6xNfXgZcLDAOU5aem4lwYKb5YnZVnRwU+0kvTlsYDhpazshnQ/2+7fB4uilnmXtA0
0uXT95Yvfe/V+7LOy62YpfU9WxYzsPVU2UFBfZmjhioudrQTRvfehVvaw60z1iwb/IW8NtnojAcv
S5EqwWWpKM90DHBy+67pCeMk633y8HBS3K+6SHsfnNJ5aBFsRNEy3FXUNbEPvuWcen0ytrikDReq
orez34xRsS2G2RouGxo3LxSkmd3NZlS2bDrgADtpVMQMtTJ5FsK708rE/dRQ/W7tZPR8hO8ZEQ3Q
LokT6KMmLKOmwNiJwPTQ7uzyWUxmeUwzW9/L2mqOxhKPgWO16Y4xf7Gvk0nXfadzx3s3tcVVCiQe
JCSiWT7G4dPBzcY6LK3WZsOQr4qXMNqcNJ2oVbN6HJwF0Vk04adHQpCwcC3El9mvUs1a9kOfErvd
Fp5xsqWrPo5GOxFQozXjxAo62V9mtzW/ylLtH9gZpyoYhCy4gWN+nWDKG0bC0A6ZnWn3ycLI1VLm
+DNBl9kr/lCxCOOxFg+TrrZ7R5TrVl7OyaZaFP24xEV/hNmtHkutjHB/yXBuM5WGpLdS2vfYuraX
5mKQo+X1uWmGRBQTEYSr1QPcr/ho9qmQW0mM1t2kzYRUWh1+Wzksa7hmHojXc4zBVRvmem3O30VZ
ubec6ZdOiVYTw2jOjaADktNf3bYdrGPX9t1ys0SqiL+0Of3YTTZqk+v6wsaZ28dteh7vtbJOm6Oi
1OAvpJkZfZjEY1+xotHB4Ale1Hk2XXhly34+dkKxjhqpM/0mBgIhfKlohHZBnq9TbR1smlyfaMI8
3rvWxPgy6qWvaEURiD6N9p1WHlyDbKmJviDI+vYL19Vs4nnqOW2+KDKD1cinXmsI9pjbK2VWlst5
tF7zKBfHRVreqW/N7LLM+8QvS0/DsWxuVkMOxy8dk7G4xrxm0BBnW012iVvYDFO5aPZEFpUH24nt
A9PYJ8zTTqM+tWFhsuk7y/SEAqcMGr7qUOSFslOs2d4rXPcPPlDjLmbpJtxq1p+GWSQPGs5fF96s
RbvUae0ji+lKAsf2n4Gimr70dltcCtiyL2pjOsP1rNbiq+htR+5N6IMJrRIkm8OEhKAPNSZE2TVV
vP1sYU8qL+ZJQ95uZgXjMW0Ys+JLmS7ie6yZbH2pwKlkX0Kxbw9JEXFmVePo+xZA+XmMU+KjDTPy
oq2J5Zt6wNJaJOGCd9Fhxj4uu1QwGXUDWWpNt1HnZcqCIs+Yj48RdnN7OJeIvVynTkd6r4RX2Cmp
zA5jRpVxoQtr7m8Wd2nFC7mTkb5JxjH6mtodML1gyrP4vcHW47uNU7pXY7U4yYszlKZyjBIXaaLi
TNw6N4Yu6oH0s5xbdiIupOfVig91XyRB3aSRE5qgzYg3jDF2TkUUaUWQzX2Du4NVECxuTl1jhf0U
JTIoZTpbG4WL+j7ZVlVfu7R+duDmirS24yT7aJ9nhWuGUlF42oqTmFdJze3zNXT/7AOyLeq9xIcx
98txGfdKNn620r64iOC+bQxYeFvULOpNkyBja2Vk7nGa7L7CYk+ex8lIQCYL+wu+lnLTSK3aRUrU
7LKqYsOEJYgDjO5APEiQqbwuE0Q+AvKMYg+BQ78kmpb4aNV+JPlm4s1XnZJUuF65iLFG2RCrC8Kp
rJLGij8Wkw35OmFY1/oFZcHXMp0Qceh64W3KpSzIRK4LePRWN3xbCsmgarai1wYEhTUQFYwX5qo0
t4vWoDUGWcEItRpkIjcERpmbTDWanaLKZWuDgyi+GtfaTo/14VRGGn7QWgy3B9++T4tayQ3mHtrW
iYfPTr0sW6ewtY1KKOTlVJPTOMhKvyJ8Tj/GeeZkft907iPJl/2GkJPh1aiV8ZLQ9GQrdOKzkOfp
35Rm6C4TMJpbkpU0E2NVd95Gi8P4VGO38UdrFT6JhDh1fC/o3/ngtxZR134sYfy2enQy1vDhUhjR
5WwuZkh7nR+cxOgHPBhM72oYliyMrMi6q5c4fxjiOD9UPTckLKlpDlbULn496tphWdosLEYREVlY
Y1yi49gwMDT2rXjACHJKh6NauG60j6K2ecrSIcf1X5mq0btR+6IaLkgcsCwKSSsWF4plNM5N0yae
tcs1eBr0xCSGD3/OvP8PcfzHT6z9P//7v/7EXn+BOI5dOrxU6csb3HEF6P/EHRXzj9UxBOUPhkir
bHnN+fw38Oj8AbSoMj9eDUxQBQFu/ht4dP74acC8qjqh7wFL/g/waP7BpJD/zOAOuRk//R3g8e2c
FaBxJbKuvjweqm1kiGewow5CTTZz+py6cDwLR0Q+xPqPEjHeDq/+dRDwckzXAVPx1H6LbUIidWI2
/+fZzZN9tQyej/hNuVCb+e8pOP51JEbkNswmrFrOdSKxJT0MPrwnbSnyxtdmb7pFpwwE8RdY+dOf
k5f/qMbyE5qlof/nP97ftXUcSDQTxiXM5c4np8i0RGa31iP1XOluKrUc7+slmaIPeBRvJxzr1XAY
aP9rNtPKvD9/OOmacd8aj7DsM7xoI+NL7GaRH7FMhF6CmiNynGafV0v5Aa2Bt+sv86Y/D8xshUks
0AhJVGcDDtQi6tiZ6iP9ZxRacdlofuYsysbGeiZsFju7XpT0I+LMWwT83wfl7cBACb7leRRQndaK
3mnysdXjIXsQpTlHwWz3bKKsi4q6J1jU1ENbMJhEZ6QPzqZ2G+qu3z/a9+8qY2iMBVaJCCThc66U
vaRNIRv9ccwScwO0fd82ShwAiH3ECXt/IPzvMCVb9fOQvM8Bf+JosfRJjEdlWMOQR6vdTPkSw82P
48PvLwmy2fnzROpM+hRkWdS1RCWezTorMiFntU2u5WKQhIq8NBlCEGM+Ebduyju6byhvUPs8M9Ap
ES4cL14GX7VLN/X7xQYCyOxJT/x+gFYXojTJXiMnalJ/7GzjpZwH9slYI4MCZmpbRaEtRV5vpp/t
zrRI3fX1LiX5SFHjwr402kp1oC6uTVMny4R8gqjXvuJiYooNjvuJ55vgFbpvaHk8+IrJpN2vWhxQ
dwqBBP1lZGjy6EK5uUqlXMS2tHI33c54xbzAFjTMI+6/EdxTT0m+0LJLJygModZ7HeJk65s/21TY
DhMboz22W7Ob4RdITCTg2uOicWdPFVGOgHTrhrtEaCnLn120it/AN4ZOmbUp1KyYDhESu/tlmlUP
z6JOAQDKS8XZQ8fsDw2kQzWQil2LoP0JCliyTvdxHJtI78doEZvJEst076gIUi9lZS9E7ebp9Jwo
VfKtUysEPNA7dbAL4qMBMgCH1fh1tO3oVk6WMlxPPxEPIeCzJyheBXROdacqWdJetINugI2YfyIl
NluMcqpHu6di0SJR9RQCINitzD/hw/QTZCkVDGcBXYxooHXZLE3TgciYzVz1yjWlLBjhU4ORQmac
CGVo3HJPfVf2t5naafCSi6xQIvturr16EDuvW8kHgzHmQ3qJgxVy861mZpMOipNbSWO5k28w/QBM
LXFXHtz7sohb5pyBItVIAzZ1Uh5+oGgYqnahAgG1MMzQ1mOn/RJNZJdBKDadscFYuq1pBA5TA1WY
Qg37p+G+EIvEtAXiSvdDdgYh6Rk6vNYLJjD5JrpCPFKRKGvpgAIq2b4NGdw7O1ssrLWtcvXaf0AG
SwZ7aEVwMiziqklEDJG8x9hTlWnctAev7cmrGodWLa8TT83Vy2mKbHXXG2n3YyYtCJTT6Nyjhzil
OdRa6X4xuikmuNa0i+9ZUevxD2h8o3mNN4gkI7hFvHKjkyd7w0wA52rQUSX5vLiJ3gaIn1V953Si
JC6ztqYTO4IV34gmVuQKZWVPokbju5s6CFwMGEypcTP0WdRfEh28YZdI0vKuBjtK7H3KZG3yZ0vA
X6Cw17JLkqLbRxv5XEsyMcZgG03amhIMmlfpO2UWTvMaJ7kYqM0NIUOBJQ+/1RQq83Vvisf4cY6y
qdsOXhUpDzDvJuNek1MU3aTDqBVbdyFl/TFbcsu4X+xSTb555dDaX/u0NSYXb/BFI5PaGiHwQurV
PJK6BZ+7d8zU1s5t1L6ZNxwnbygLI5jUYY6ouftuyh5ymXYFsucuceb7xagrC+p0HcuRtQbS15XS
x5JniSgKY8PM/rS4TVFtgAdH16/mqTj1lg3urqUqq85k6VThmjKZ6iaFx9CggGr0q7loZBJgsVac
EBKLTzCgMrrNro+9cCiaVECBj3BJywgP/TG23NBtn2aJG1T9ZCJKbhx7CQFxGaSU85QcS1aWPlhQ
aOLSkfZD6qclsN9OF3Z0QqwlPveMyPAlrSw+FxxuIsjjpc02BHsdCRnEu+k+YqTzUCsShxczLs04
9DAegzCa2am91RUmeb5eETgdEPyQAIY76RNhFIbCMp+JT5qZWLip1wrUd+T0yhykVYyC2a2s8maG
q5CCqqXW52rW42d3GLEisHIlelKJGP86Fup0TyNeZ8AaevY9MRkUB0mf9s+2oqrHprWKnNFImjP+
HAc12cyquzzRdpQdoG1GCjB9kWL5jlZ7z5ZXpXlYmV11iS3JYAdMTPovPS6GT4trla+JvjKM9K5q
X4eyVkRgp3ON6x5stF1i6/N1JTRZHnLiSMetCxA2rRb66avllNaJaU7xoCmj8QI7S8Bfd5lZBdPQ
pndaXvTPidDMh1FV5q+rIUa2Aaz23JBtTkvJVe5wyG8mF+BvUeWI+CpxfohYEBMiOcwI4DAbUdio
gNd4sHqV4i/DqN5K3aRPnIYO7VZDmagGqbVKyd050pQtF80MvZRePuyIIShKv3GYIvEllpLPb9Rp
HqsMJTsEqny+BuOaLyVl6PIJPzT9x5jmw1WvTPNdwROYAThTF45vPurFkU8nuq4xQm8xWnYjGVSe
FBkLbeuUoet2CZ4m7JKeXzM1/mqA2iB4n0Sa4g35/9g7jyW5kS1Nv8pY71EGLcxmBSBkRqSW3MCY
CnAoh3Kop+8vyLrdVbe7x+buuxZlxWImmREBOM75ZZF+LLkHrToEmQVehYu9Ck3XvjD3iyOvyz7x
xlBfp+a9mxwibDJj5HMZuqX66fpdayD4YczYWkvtjKHZesTgr3paNHG6NlOy46u7Msr8fiw2F0vk
KYPAdOE1+jrftlpSvHLL1MZuSmoIfDPpKyfswITpKDAb5976BUn+mov+d2v9NyStfxkR/8vWei3S
r+5vC+vl638vrIbzx6VahJBmF2MNAljG9N/7KoIXHqGEDdLTgeQFWyKr7D/2VesPZhCcwUzvPA+9
i2v3H0IZ4w+Xng3CcJGDe1Qq+//Kvkqw599mWXYi1gPUMmxdFynPf3G2i65dRNrKTZKW5nhFEJUE
bdbXoowmxqxPIsOg1nqV6B6RDstIqWjfDvrRAjjXdpeMphWieqQ4KKG3Aozt4t/5zHCNt7eTb2nX
OgqHYpfkTb3GNsKEl7LxyVOZ3bn+cOYhI0Qh56mOetAHFiobiKK+tY5K72T6PvGwTU+aaaxH3xzk
jqkj2ZaEFnhX4FZEeiQQvPMUB1XnEcbB2JAHqBrspjsvQzf2e3C/4Ym0NgIbIL0w6ph53a6blT7l
KnLSOlu/F4hp7wRJTEEy2E+z93PXyzcNOr10M7vwIJSIlJmt7xbPdzuwN2fUv2poiLbeqqAcbR59
SgKxchrUgb1nAhsoD8uTOeGsNxcZEkxgWdeuVJZBR5LimRJWLpaRcB07/JGe5iSflIYq4PwFyLVd
kroNCYHRwTtHYPQJ18X94qXcvcB8PJx0ghtvC9U7dWwprTlJaYsuns227WB/RJLEg34RIiToN+Iu
b8z7hoNlC0pmXzFU4VPAQ/O6GJrlhahh8usBlkmPLIaJDznaBST8XGcPQY+popqLgPS/zhzjynby
H5UF6kyOx8X/bEhRJaHedN0habW2iorAhFDIFrSbIQezfU0UTE9gLulJRmzn6s1Ai9zz3FipXMqm
DTqUeUdyubXtoKrvRWM3H/Rb9bRItZOgScaoX+lOz/aoVoI6rmZvfV7LyvlkMAmwdmSTKzfC17Vy
a9mpoSIjTwrCbTLzobLUiFJEk3JN9jx3ea/ciUyS+OJnkY/lODCCOsRXqB9p283FqUrl5J9qe/BJ
hlEkmVrJbk3d3vo58TCBlsAX2q/XDC/Fsu2QRBEVI1igrjVzBc/mvijkVu9t+bgSUXdltzBvTuGe
Rjmf12D4VrKpScFQMlyStiT7RxxSwqSjWiNypxOOivU2GDazr04lGVlMFmX9njtsRF3XbcDYadwC
/sUm7fkfU9e0sTWbaYgBBFHAODr7Ylr9befMu9RsujDLypFArpkKrUx7Hkr9uUCxtSNWuN+uKFlh
sptyp7fqNNMbZUyi2A685v1SNjuz954THQdVLfY9TV6g0k5A2LGRkxfTzZti1T/7uX5dF/cd0duV
kO5mnd10ixrN/1pL+1PDVpP7ya3GuvpQ45yPbGqRQxLJuPcJO0saE9PWEuQEH5AijTb6M9UhOd0l
MUJmlBRkQo8Lp2l3vjJu1nbOoyzR+kjOtN+swyTeRz5vKJlg51bpifQhLprJMV9qmb4MMj0GQfoD
x+XDlNs0RIvyR+AMSdzalR+TP3jdoAN6a7LqzjT9w5qP1j438i4qVXdcvZK1otFu0oxIs6R8uRDo
9HuRQIhKYYp6U0+eCqNy7/umeXKa6U2rhhtWWma/4UrP03LvSHWeE1k9caq36M4G+Q1pqAF0Y78w
hcNhMXvzcpwa9z6fGIbKcZQQ9bMbdrRqh2WpxgiduLkx14qZQ9ROH0LQXSYguq6TeTQh10qx9V2p
Y1xXzR5y6Qe70rjNHffTR7l8ble9vK6D7jatxwkRGNOqQVHGiUmfd8Qzy3Bxep/SALeLGuXcd73x
QljSNpe03wSZXdwNwbDPcxPxuXQOCKw2+Zy8Za79XgdtGTWwKLBt88swI3Ah2DHZAt87G9fqszNT
aNSSOrdxXJ3+xZHlF/Q8VmyyR6fpQUaEdbZE0F2lFHcflUfqIeNvAyg2XvlF/+Cp/rbRco6QRmR0
za0fwGv3leG0R8Kout3kTa9lmVYPnbTgCKe5jScd6ZcYTJNM5mFvGuN87XcI89l+07DR9VhY7WmY
7c1gVnLTF1r+JiZr19npezUp+3FES1lWfSwHJSXmrorgOiPYVxhG42wYm70zdU/9rD4rV56LQlzV
DSBDuyhoZOutp5414rDRrudhAZMQMKSD1tyVwkEdRiLgwH631W0DJmc9X7i1dip3nkrMyLjYLgrX
CzPuKHBjSEjb3hXKkHs367eDHEeilOROOkFc4lWIhla7HdX4KfXquKTttWW0h37VtcNY23ecb9W1
t/KaB59tKBfYVh2n+Vzq+cnR62+zx2hhZ5ulbdJ4lvI0iiXYdYC827XW7lhH0tALOu71WTsQbXts
xn54z8Zp0xDOFlWS6gSWQdQrJZE02dp+SLncVqUvo7QZPjJdLJz4QXllI+hjTG/RK5FMX+jpPSEh
VkybUFyNwac2rzfDUNp3MneO7uSdV8PPV/JlEr+qEe+B3hBqZpYcd7XuDO23PujF44BZxMHJUEod
mSXNXLiSWbG2OGHx+khP1+THbMzEabHEWij0smE1nu2sWrYseQNeNqQ3XFOUhJFn9+FZHXXtIRFZ
RkcalVGhc7RSz1JNjDRYXJ5jk1/63qOvLp1WQ9XmB7IeKs2BblMUyt6ZyFaCdqtrPHHkt2koT1aH
liPDxNheglfoUdLnSA9JG5/yOOeHJV4dkc1kXgljStcftt4Os7dJunr2DXwxRVCaO6tGgZHvEkua
c73rB3KGd1na41Dp7NF84sMz5Xi9pCS16UsW3M6QuHd9L/T3Vuc+ihueFSa2hhHI56HDzC+dvYfy
1gyr6qIXAa1KnZdiqnHwshrN9CbWNtfQHTLBzNQ2Ek+cPhzsXGKE5u72sF26a17lTayRCZqiQ1lM
ZEO+lE+6UU2ldiNQcPbGgYop/Y2QxYlc0SwfIKd58DmErxEgtChs8POJ1kgfq0Mi2sy+B0FOYiEc
glWLQkvbfNfQIU9TmJVO/Q41KCrKCCdHqWLo8W5h49dVa2LeL50Kvr9qSLhG2bnW6DyTjG69jS+t
GuypqCwn6n9LQouVB811lnQdWtGEJZOJkOn6bqkucdhWT+nWPKR5GaF07MVbbXQ/Bh4E4slIe+k9
0LIzpAf6Chr5Lmwu1A0j1G2nqZznyW/9atIN6TnrNQt9C5DQ5PHYWacMBVKeNdlF+sqmjNvULNnL
Q9IWUMgCdi7idsJaMbwOEtziQIXKnMRZy1gWzTNvum0LNnpNlvP6iOrKdrdjr035zeoTeulvRNf5
3hZB94hMBgZ9V0wV+HHujfn8Uldmf59UTuqFae8aHRB8Q0GPGIPWvs7GOZMIMxYx7eq51BuW1Xzo
j1apuXuMsa23yxI917m9bSPOGJmrjYZ70o+Bw0i8GZOgiKaMiSbmTq8qQhED4PdQc80gpSio7ocW
psWRCPdukNgguEr0qigPUNam/ZxNg0pAjRArxg04WbBB9S4lb9oIdZ9arO8TFjnO13UYUPe53Svx
3yI0Z4IIer8oj9Vg9lvlLMOum5v1xUys5g1iWTGrWXDngdjMvWPupiJP6jDR0p4gSzr50LAOyK56
J2I70E5z4MmD6xb2qRjVtCcFazpovdfey5LTDv2VclD0TfHA232k48c7rbNv7r2SOibd59jiVWqb
IOv9mGA1kYUyoTPGbROeY2tKdnCpKjRNZb+1hCsfe4S1UY/kI4IssM8auuufYI3qmGda/pzPnn4i
Hrn7rpeWKdFjxv8qUZ9+d9i40E16pvaOspaAJZO7/Hp2y3xjVIircr9Qsbx0WG9JjFPMPcKkrrUC
Dggc/8MXRQOsPidYipLuzrWYs0qDcEFLvjc+Pey9InVQk61/2xpu8c7Kmm0A4SnCQTKzn2eZ2VHP
o/LQCX3eOtnyrklnOnRFteydDhVbJLQViFnN+UaknItaWriHlASg7dKOfqTM+pWnDhmTy9y82gsd
f0EBUlbRn/iM5JdeynK4ClQ/xBZ0QDgUDduJp1xjGwBMQ1mMyI4DPANxtwgvztigIlpQ7P3cDl89
UtEtVgd5N03tbVWP1SlFecZKZnnRr3jdAjNEZFRewT5WBWZsTq39NAv1lEx2dsh1W0Nu6xLv5NW8
jaO7SRvdOBopBQckoYsPYvvZY71Knit65ENDGXlc5H350KYdq+Nkz+Fkj80Lr4QJldbpcSerEYcg
++TBS4z1eqr65qCSzuOFj/POMpc55pUMxfZ/gZhhOXziErp4w/5n+cAvIOaftAOX7/gTirH/gAg1
aFkkMQOpzqUb+TcUY/IbPv+XUB/bpjjNAG75E4kxrD9g88nGYbK/lBqYcIF/IjF4oHCO8ogILol1
wDf/knKAWJh/QmJ0yjRsjm/+PgP//T8Ttl7ZEyXEiViOOYEEu0WfmWcsE/PnYSUu1GdlSWlpnkdR
ZGc1eAM3ylB2/YElzyfntXFrN5pNt3v0VC0464opnW4CGmQIV3fQ/YkwVa3uH5vBqHNIQROtkeQ7
Ch2LSM9eG7aQNWJbmERV773Fzp2o0XNJY3PNQhrhltfw6YoEnYHv9jBudK36XTRrBulZOHu5BXqE
hZiN+8I6206m/aB81WVaU4zmzKDeghiSvazIhZVHVgU7GtXuhQ+XlZ1MoU12TIkfM4WHt7VLqCpY
RLVGeWJyvlhTHnTx4s5DSz+lNw3hILLW2lqjy/7p0oqEPLwt3GVv13b5ijPDvLYzWxqbIS3Tm24d
gp+Z4TuvMh38zya5FPv1i0NzEhqtsYCdUIb7mpj8lS+pgdQyzO1prs4LkqwKDV9R8oiVWFVihanf
P9hlvcgHKqvdIV6bdTI3hbcGfeQxj6wbfcwApkmV8Z+l7C3jAe0xvnfiY9QpcBN/5tPTMISHolfr
kX7Rtr9Br62XFzeZT2mvaxZXpmvNGOb7aX6tEb4rznI/m1gF5zp5lgST29sJWrba09pAPxji8dza
tKJv37HcSyNcW9/7yNw6wcQFEv48Vc7whgtOczZGCWJOeH7TRllT+x89rpyO6VQwc3HUORNWoIqU
shrWACYDYflV7qCZDQ0E4M6WlFJviQobYR12JJfUawQgnLUzNip8S707Ez/bqn4/SE37zEZNsPhP
QlwZSU+OzyD6b8O2nwbIvyLMemqmidX1mwbm0xcPagJ64A2Cyy9LY7bgMbsOReFqWi8ogqHXCzI/
F3B1x7lX9pjjdsmVnjJjIzcIxxKxPqvDhO94mKv5da4xCkZzq+oPc9BEF/nWYFSQ1M5K2JELxzdT
MFZtTUsC/5c1mfZMnHr3lVHn9ZFMVX3jEXvwLnSWjC3SQuabSiEECvuZewYVmOeNO0SzdALV5IDE
ed5WL4meqCZkucLernDj/bQ1p7kZLXLsQ6C6S2viKP0h1rsEeMXPWrmCfRBtfDSHzgIt0elgx+ba
wyDoCaxJaIoVSQc5PslHNWGoJJaeAtwrh4joC7uG++OBuCs7i70kgIcYBxKtjdwhSYjc35OhrUAg
WVfon20LebzlMU1jWz/m/iv8p3s3uEPwKj3vEnDYGJ44QBMPmKGnsrpBVamjqCzNxOa+u1Q2BYOf
frFM6ujqu9bX+c1pNaO+9Wl/dKzLmpjMc/k0ZSlsoGVmq3rKKVN7QwDLhxSUubBDxMG4iwq1joTp
0+v35k0LwemT0SavmYUXK7SNtD2TLFc96SZ/4ybx8uV5hXzLbsYKaxIXpKuK+262uyS2dDqR44TB
a2+bWTvtLoqjgbAady43Tj5Bo6tWAqFic6y4s1q3Az8RNgrjIKn4VAuF0T3UAgU62AazXaHPGJp1
C6EH35PitOIVBrCIsWbLkcWoHMW5J4XSpmQazQM2Gr9JYr+zEndLydT4pumefKtsikrDadKa8RK8
njJOzsIibgRrZM6/02EOXRbjmxKRNoFf6CebOUW+ngZOPQC9NXMT91Qi3icByagbd6Yylzwo4n82
zbyOkvLorO7ihjuvJuUdhCxKbFyp0eL6+bRB2dRkN2RTZUxsqoByM730nqbhEeo1WdW2NlsOZ0oP
Exo2SuLhK4xk1TlZ3VpeQRRjQGyXPFUbm8eQQr3u5NWW2gIs2W5S1SjeWi4MJdIZ3X0bePfQoAmc
Pd0/blwOPPK4tGfxJoQuVNT1te7HBHyKR9t2B7rd2HOPSWUa/YaUCLAFVKyAShyrOuCzDiwXLi1x
xuEA1gYEapQamx+h1D3sm0kWV58ldewNFI2FLf9aIjxuzbMpqIKOOlVc6Gih47Up68p5y4YMNUQp
uVE7N1+zTWs0GQI3z7M/50BAxvO4z998B7C8PthT70zTcwLTbnYhcf3G5zRU9bVaV1GEkBPewemL
atwlqEu+89ksr53ZdZ5MfC5vpTK7j0zjUKTOW7qfRq+0JFwIRn3GY89wibNXftuEbO/m1ZNXJebB
H4j91TlIDJCTLJFWEDZt3smYhQBUTcBL3i+AGi+uk7MlV9R8BiE+Qu81aa1Jhogc1/uCafy70Ibx
CM0kBFC1PeymMofKz0aPtnMTCXqY69i4w7EjBCNE0STpDstG4+Aoj2tGEabCGclNIxDJTSNJjkiU
HwsgB6DO7kJglgnhKls7T/He2XMHxzk6hX7OMGd+9LOGcWBG6mFHTsmqChl/Acr7X6A5gAYAupb6
01KE82+A3S5GYf2EbhgyvpEWBXUFcF/Nt+taOYDymNmUf0oDYyxObqqNOY+YeU3qR7dEtxtPfm5z
DRTILvdonjvQ/yCtdDTAmlPqd93S+kbk2V1ZxdgwoRMK12qwNbd+eVUPGdyOt+bGh+en0/RpLOBq
J1kmpRZzCkNzzL8oj2UqqKrmO5c1KpfMek9LjZYpS1+qPuEows0Wk9kIBbPOg54ceiTo2Yu7Dpq9
oaukzh+HZawlSEYOLpqIKYUNcjnpMaX9oomCX5RRtqKG/wFY0luo+i+0kvzNMY2/GSf5m3/qfpFR
bcExhtYKCeIONeGFsSLgHW9D6CDg8k+BGJLlewhAlq57DgiUJVbld2cUBbI7J79YsywoDCi0iiED
Qm39xa5lU6O8K1TfFn7kNZXpyUSBkb7LToPbyAaMC3x0TkXUnp3wg5qZSqb9nCjbmkGMUsv+VPOg
ymP6iyEk9klfowvoou3qXyxi8otR1Beu3T3VXXiC2l/UI5cpNKS1usJ4RtRtil3aekzDXMjO/OSP
eQ3n5jgT+GAO6eW9YdwwXudEm81dhcv7W1e+5e5qnL0LpwT+7LBKdJZKc+VijocRY/vWb0dv2Ndl
VywH3vNCRYs+ij7Cu9EONzkHT3lFSaH6IhtmOvsIJX949aJ7WwMxvNgaXd+D0vljsGymmlj/aPUM
RALScVMnBia4uEs5mK8b7G/WhqpAnZZD10khNHlhZUREnUF5HtP2HHaN175zJgi1dcYeh7dp6MKO
Umsa/ZvBU9zmBhEzcmMzf7SMbcRH8oxHFb9BoKh/t7h2GOIDUTOIF2trbWi0aM1Q1lmBftDwcFOK
ZRzKHUOCfSExZ0CShA7pJmx4bj7ZgUA+yK3aPsIQiWyrYDGdqJsmtDVYBmbqxjyRX3jE7Ls2sb5G
5eiqKuQRuVwNAMNt2DNb0x5Ve3Yayq6H6OpbdwrCLqhc/2hkZEFFHaWhL5rRIFrBW1qQro1WrIpq
B/VOOLa4DW8t1aXqUDtSzMy5i5JX9lS2ebhkCf7PddKwkwaTbNjr63y1w1Gpoj63OIGBXrCMmldF
IBdwPKvTss2ovBHxiTQmDdySTwGWwS2cjY3BJIugAOoSOrXNkmiwu6IP82apVQTwuHjxlGeg9Hof
TB+jtpaM030mv9IGcQrOzrrN3xtCvBZUOKnGlrH0olnx0hq9XKNWeqOvQFYHQtRCOQ5qbsPV8RqD
WP90CJwy9pzUdEDAZktLNstiDWZUtf0YPLk8RJNtUVhCv8+6JXHunM62CKlpxoa3NLIRtPRPGONy
iwGha6ph/S2V/l8tx785FrLv/xlCCEX3fx5/ws38Vc/x63t+gwiW/QdRNUgmkP2aDnlj/6HnsCwE
HfzjAS7Q3c72/B8ggmn+yj0BQmBJ8F3rLyCCaWA/ILMMHxbR6eTwev+KnOOfErYIkXc8MrYc6n7I
SsUfcVGi/yX2hHzfwvSRJYdlMPbGe8LXsC1iWe2+k4aaFq7vLOgoajfyYjAaJBA2Aml0CDkSlggd
VJFuc7IbnPt/HZK6ab7qh6H7+hrOP5v/e7kU/zNf5++/JH3nzyv1orX52y82v/Jp7tRXt9x/AUkO
f/WS/P/+5p8pN49LQ8rNh1Q1sqr7r1TI+q+fukcODTHa/6+r5VFUPOtOX/3w9d9+55/Ak4n9xDYM
ROO0cKLG58r4DTwZJpeTbTiujSfB1slr+49rRvP/sExKCqj8Bmb6e1iOFvxh87X0amAy0Unhpp3u
H+/Dn3aL3wFG/5lv9Ff7Bbqhv0FPLqyFY1v8iSaBaPyQ/xyRTD6TghNqmis1j8uLX9skN0B9zd/w
0FTJXhI0Y123awLQzCXYLmmnx7NGD2XeUCAkGqSYDfgzq5ndka/SZS96gps9XFUfbGtyq1/nKck+
J7QHj0FhJt+X6Hc79NwM8BrXfx2SKAuvTYpIdkvcZXIU7tS2od6Z3UEG9XpGYcPPVAV9dst+iumy
9twPl7Koa6Upzk3bLjaEp5ZbU3XRNLCqlbbd3TnIP9kExAeaQkVOq8q0x5p1/KeDH/w7kRndRlMT
aDJqLVlBjCAu7iI0+0mHCc9ab1hG3U9BSubXr58F1V6RhJ3lZD5jGTKBMtPXuwXdElzNKO6k15Ly
0M/6gTmNDrzWV5aNtkpR69QhMEEQItazN3jyRLQvEIkOF/+pK4MXJ0fJC5FO+mo17LC6K5FOFppO
TH1LFDHBo+05H/P+YiRFgZLPJAusHgqQuhTm/cUkeUr7oXocKrN5E45M3gx4UIn6QFvmSzBy7dwS
WIrUHyvIMSDHJFoxfaJscGq1QUivx03Kh4h266K/l/MxF6qi7qau2xfDlLADvZk8wlRWA1S70PdL
h34c7YnKIXba4t4Z8SpThj7az8lYZdBaJnrMi2Ich6I99y9N5Ts/8gYtWd/wSZMp3D8aRqK9EOaR
7j04oEMxpvUmwYx00LFGH71+NiNTuY/N4K4/HHeyP8UCoBEtwupv2LK2NGcHb7qlz9fzlK1bCMbp
xqtBZhwF+Bi2fnVr07r26ReLczB0/L42GTe3pGUkb5MqLIXmhCdvCv4aEwayXKWJ2mHbHbdECGTX
NJ/557Ue5eucDvprm2XLk6CD/BZ8D5W5z5fYhV08jyuqKGRysAjeNJLD1A0bOaH8B50z0fj4/s6m
7vrQ5iuJKoAUNK1049Nc1zcib/p4GUfiqORs/czGCwSVJQPpKb217vue+6EOXLg65qMhMpKqeXMv
/LxeahSPEcZ0WxUq/bH62rQD4Rgjc+DeNK212AwrQhAFv3u26D64Y7tMjrSOkDayDmJnZ/TUD45V
xDg3nKtUDDDNVe+foa3xjOa1HtPRPUZwmfWDm8hmu5hKv82U191mJtxkJUr9IjZ+xSUGAbQGyxla
o/pGvTtfu0SWs1143mdCdPHOLeaROOhc34tCFOdyKbDULpb9DAHpUTqmueV2KqFgI0ookItkaafa
uEIIuIf3nq9bg9vUSCAtSZzGsACAMYO/icG7TacZWlrwQXwGrcklbDZcOjI1Y9TMeuwgvYuIpDiz
humbZEJd1EGg9fVhBANJsw3pYFt8o3u96qMczXqaoUSvdgGdWKos47Hhjw29+sp3Pz3jpkh3DtYK
Maq9IIIGHUi+/kR/fdEY4+Bt8/scnVX12IOZyOTJEREjQZgUp7bf1zPpPquIaK8btdu6+4kmo7Xq
DcSvKW/y+X2hZ43dOxdXI0oEqMx4nO5G8yoQ11CrM8cSEGlzqnOx8bX55+xuO/abkEwZII39IG5U
s8XKli5MvY0ar2Uj46zYiCRCT38gpwK1VW1ekZp1n7433t4g+1PeWxMw14R877Co0NZvCypGGi8G
EU0CnER7bEQRdWMA5RG4zEHwygCBpEFdl9h2AMEZcS4dBujsJenerfKHYc07Jo6wGQ+pkQDvkN3l
knyWFGqnbPU55/3jkFhkkpBZM85hPjlHwoSISHV/uqT5mcW9cL5hHRHsq9g02Mvae7842plUPzqE
swcXgoBsg8KkpXua9H3jZ8OL5SbNhkU/Kp0xbgLryAB00sZKRKbsotom8tQqtMdMH8OR9TScqwvK
dxF82zFr6aaeIIrr7tESzoZJ+w4HgxYZQ/9hIoJbVvt6FcvLNAznsnOfK2Jf+Or5NXDGEx0fMeHf
CEynNvaFfUY7AKSHjRnC3/pep+mVlK0PC6tY4dzXrv9WOMSQadZjYy0x/TnPrfip89V9e+YEiUbX
buNaKYIeUMXV58u76EF5OEMXtdO8h768IsADfJsmVDAxIoGwrtTjsShvRi2PqgyFfAIxsBoRhpbY
0TiDeWplE0Ew2sGoudjYub+geHdjzaSotnNmnVLNOTYT3DSOppI6qMQ7OsaBi2RVu2KsroXx3ggB
oAcqrhWnpgYbGuQnoQybpUQEOL0LgrdncfbMej9XD2uKpujKtt9XakBd5542KbkkUeO/LQ7FUhPp
EwaXQbYGRMHN3XJyENEeJwG5HXrm0m3WSuAXSnDOEdy09/xK8J5DclDN2l6TnnHXKerr/OUaXdBW
mPk5X4N3062jVr1VumgjtWj7Ce0IBgTP3CBCeCgVFSTJe14dVX1byBjNfLT475b3qHexWTU7rD3y
4v346LrmJCoQ+8c6P/vZpqpfq/6sJ+lmIcGjr9KbVh395MRVuA+8Q/WeQy10/s5vdkP9nXnwWloT
d9PR7e5Vib0p2JZWfqBzCKe7/+kMzrZW6N7Sg5E/V85rCtbpHGpfMulUV17yIKzToBns5VvDi/t0
IwEgWcg1R+o/glxf3io3uVHQC059uuCl5bBx1hdBIpGMBwNmZ7ntgt3qb8C7YmOm1T5l9Z1vUrAQ
YnzCQZGNQRi68coKOn9pCSrVw5p8t8OL2xxMtETqSrWPAuaoR+ayz8aOLD0ZkdRBzoUcHmtcrU+L
cQtnB+t3sPjDVPnoN/FcHfV+D7iYN1eVfr+Uj4M+/Si0uOFjsw8Ua44ugOT6FRRXGq59GZM+Ujpf
SX4kgoqMWgN/4f3Mf/J8ivThytTaEz6O0AXWENmbWThhmmjgOhsEByTf8nSzzSV0aG20pg2q8tAM
3qxp73kbhs2D218P83HkqFrN7bge0dXFU3YlnQQ1IJk55bWszsDNPNJPuvqe1PPIHaT1u0oeu/Gt
avdGuZ8uy1SXxlAbKKJB/XyYqXKPTSauOzI8PG+naddFR6BQTptEe9Tdr2yuEfZ6O58fVi49j7VH
p7sF5I78dogmZmpSBom8JRl6GjZldxLTDEKlYtEaZdgA3Y+PK/yqTt1omd2t/vdICIOnNkLtq6bl
WXUFbNvkBwQJ2zq4JvqKywy2giShm5J5DE4G4qF+0duHoCJi+JI6zViYpUBV1GGOGw3Ao+GNweQd
FdjRFCLIAr3MnVv8qEmDMzgLxTazDfjZ77J5au29SVlgme5192xmP9v8BxXQG+Vu/rJL/Te2cMP6
uzH8117CDhYYl20b6/5lPfrrOusYWZNahiR5BdMWnu1uKmNIN7NEX9hybbHRLQ3y16G+6ewFmrLx
9PFHK2j/cfTZPcFdNNsRS8Je1sb42lDvtvMwFb06OZonATrOQ6o0XwrOkmYCn0NlZD7wJ6eC017z
b9zSkDcDFTz7gcClYzbRGWABjod9ly87HHN8pgCyVw0RQjGyAwT/6FHNY1NxD66XYS0Dep+G7RC4
155RfVIN9uCLhLOYIxuqEIHcrpw3sH1PUEvxv1N3JsuNY1m2/ZX6AYQBF/2UPUiRonq5T2CS3B19
3+Pr34IiokKiS2JFDp5VWQ4yMzLdQQAXtzln77UzM6W7TK9m6yn9BcU7Gd4/bAo2JrO+aiGYDSub
NqdUFOtY/DKrsV4nBl6zmWjG7uDnEhL00THpK3jTV76XkmaPRN4Yvg/ynch/iIjSrGLt6wQ0R0Kk
uYbXVPAmI1Tket4AXlzoNt+OfxtD52zzyzhO96L0lmraMuOtvYrg0ZpujJ2GiKj6jWG7PsEKdzVv
wqy9cVkPTIlXY139GIODqknHQXvClezwqaGFZU+7aVIHt/YDXoBVNRn1GExNa6zbKN3kMgOpqHej
Zd6AlwPHr85anxUwvM3ITyGJ9buf5Tu1v1aKX8Z4jwBhYWZ3rrWSTTaggGVnZwYhh/M35n0L7gGq
Ewo3tEk4oivyidkbQXMJzaVod6HZPdjtKM/1PL4oy+Y7+81xH5H9vB7TPlh2FT1YTTaBlWQlltuc
aODX3/KvqnK3bByz5H295PXs/08x5X8GK17/zA5gfqvTv+pdYeZ/RyVGVYyp0vV51e4mL5/qePgv
cLtP6Y/qbS3mrz/7VyVGMf4AUG7JYDMQ++C++u9KjKL8wUQmDHkChVCM+ceMxf9CtYXkEXphBBzK
k4XqLwmQQY2Gagp8DI20A7xQ6r+pw5zkF2BjAr5NnW0SJr2d5kofoN2gNaajllv0fi+uQCAt3LuU
iASpBH+dZ6CpLhsMsm+e0gcz7ES8+AeE/s8FT0gYCRzWWFSid0akP0VrrznVFdBUg/tgyJ+/vsYJ
3fyfi5xM3rKndH4se4MTNdfdqC20lLIBRFwqDcu2f3ZhubWB2JV0wXEdz+s6hVNgnLnDSbr14S1O
S8ubSmhsJDhuAUw6cthxGItouEnzDAytUiULMz/KWIm5YWSG8Bf75CJNNmfumxHz4ZUnndebK6OB
Dey0kCpHsrS1la3rMnD0Vpl53rBr5PbYFebOjIxFKZEKxTblzGWn+eijdzo9iDeXZQnzCt0qMmfS
ZV02h/iyfvD9eXqfHTP/zEXeAzD+eaXTLb+5hoSvCghj5jpoMRe5xpbS7tZDeenZ/aLJaAlyjDpz
O9PT+uh2TqbdYOhkm3MOHErgvOPAjsqCcQDNjrX5SDwLh5txfZG0uya91cHbJX9z399h39+WRU+K
6X/fJTih93dpjFLvj0qH9j1W1q18rDtzrZfeJiC1gPo6Weo8UW1XWAYi1HMck+kv//1+J1vnu0dL
9q2UyaAbHLAB7PpslCz9Wmq1NUQ1Wuvu2mUbF3Ta+szz/XiUomF8f71WR1FY1Jbl5I/5TfAT4D5n
sRg2wAMd4anrf2bIfPo0T+aayC1DS40AxdoSZkP1NiFTHOPX6/AZmdE8dV5IzUoJ1Tv57ARHQfyT
53ky++idKw2dW2YOlAVzHtwTsLPP/L1/ExTWyj+mjth2jYmOZd4u2hfX2PozzFJ7dif9LnBnLy4Y
B3/pim17ER10cszuw6MuPbUX0kyaMVd66r54yg7Zddws0QMsi7Wu75GBz6tVyT++CkOn3lu58hDj
lOofpGU7e5nIZosQoTOqOHWLB8omoTL4Vl+319TclKUyzy6sem6u0XQuUVU70s4dnH4FEQGvxIoN
5zZb1kTQLgYn3ZTpyq1e/H15qDZBsq035cG+NvgbJ1Fhf5tcS6vmsjgWKPM4GnHefeB4v7badbHx
dtkmlOfKcsTh9COGF08hekHmCFa59CBx/l7063Kdrs1w12yq/2xm/C1pUukSG7XEIBwiKNgr2gvy
UjZm7XKoa8OjSb2bWgDWIAFHx1oE8nBuDE4v/aOP62RKxslC+F4vC6eZPl+Z0oJiL0qdopz47uO+
zGBNVSWyG3riTCttnR+TQKzpvM7qs1/4hCj78FecztAIVyvy0F3H0nYyZ3YYyFQnrEVnh9tqRCwF
XNCr4gc8eDv66dgvdW9LEZq6e7XQYfjMqlyRlxVUAYj4s14TCCcXIkAh1Q+dtIaBajtFUFyTCFZ6
SNEaT7TbzlKCVUIwDceiBWtisyhEfCmh4Zl1EqRtUSsXuN/ghUy0FrSAnIDnYew9gGJlsA13oac4
PeTVFfQlcCHN8C1I/cuKMmxYU9WLPe3YK/oeUMHCQpywAqzO0ZfoxMmEYkJzaVOCAJJFEvg3mV9t
PKXSZ40C8MZE3jmEWjOTA/2AsvbSTif897NnfVf+Yup9Ppt/vJDgp38/0YWaasdaQdHSDTZh8Ygt
9NmSaF8FzdHMeYIcWIz8erD29E1nCDFxDMtnFrHP5vSTNazxPRk5VOo6ils8+zigU+DUgcoWAA0x
7oRdxlBE6XluTv/kVk+D4rSS8AJDTlynSNfcGuq1Wc4gn1ZNKC7XfgvOM7j2KXCPIe0W81zW+Ccb
WHqc75/xiBEZuY/kUpTNjsAzZmkOhgbnpZ+j8qMCpI27Vr9Ks+szq9dnd3qyemlqQmtEL8Nt6uS2
vY2r8g65+GZ6qfjVlpG0b8v4qCus1IbYAce3na+v/PEOiGbu+zsdqJVEVW6E29aydwUANTlod5Ut
sRMYdjn/fdoGfX2pT5/qyRKW0WC0anp7TjbQc3HlraXfaiFnZa+6s4yUnRF24HrkrB4vz1xymoo+
mCjpK7/bhfRjVUIztQHZujVkWahW3TWY6wXV5GWtKLuA2RCO56XL1lbnp0SDeW6SFtZnFz+ZpTXQ
aGocsOXr213U2Rs3zlGYIvHK6oSCoO3i6pLvNfwR+ATrqTqyS2L7khalUpSHdOx3Y9w5KOm/5Wp2
oaLT9aO1atMDxGwg1RthrKxqFanbAuJothtGpqJ1RN45b0+haeLO/aadDWJD45cGBEVi1O5AmZhl
AekvGtedF32DYcGfFu7J+DrrrtVxB8NFi485m0R/3bZrYllSa+PJm97cjJSs8fz2SyDh5kwK1gYb
OsmHALAjWFAVeIJ2rvaoa9eNuLX7h1z7VWv3SXqjtOtIXbfmr7bemJXTVo5Mq5OEqogm1Vrppx9d
+auyXyvtRmrpkDme7ug+kI4VetgZDZocyu5MArgEpYeDCHbAuZlKm1BVL6OyuYV0f6FmIbc1HhRs
ajYQLty5G2Molp7o52rQrsiRoEW28Nvi0FNDHUP1xihxDQyOLI8HzaLfckeoxzoYhk3ssYbyude5
tgtjfeXbAIWs/ocC6ta0hhs79pGIqdYvKUW+Wll3Wn1QstJRY+PWVtN9qiYvwHJ2ZkBtR0PwXvnO
UBlLUk4WEJngGURzUFZLZaheOsla2exykH8v8jB9GqeANHJjrgJrWA/jwJyj3aFZXsNzmgchDwPl
ZYxFTr6Q/eg2LEwH1bUe//RREGrVJFT7Xrm/Am9TNqsYj3WLgr1Uu73fkCOol2s508dlDD47gyFd
eBzqenveAwQAlbftVOF4Ur5MxHgcCplQPbpLeYdafFjrxrYI4p2VW1eKX27Sul8Wjbqwi2AJ6gQH
LmE4YtNW2U3c05JpoS3By4Uj47h2Bjdo7fbF9GguOVPe1tGDCtRwNqIoWZiNxVYpvI6S7iVPsV6D
C7HH3DG1xomJ6zFieTmEYUDwWn8YAuunJvqbJt8XGtkkkNxmWUQF20yMfTtsxJQH4mnXUa/tm8G4
6TzzeYKJk9EGZlhs/DheYbW4QIkOOQnqOPtGcFBydwEXHGWC4XTya9d8rSbKBnC5A1xp7poW/vVj
MshLgJw7C0x62ERLX3yToMalfn8FSAwkFwzOsIXjHwVPml2tPJ+KQNXAm3tkZp1FpjlPg6NinE1s
/Gyimf75m2OsMmChzkTTOMXgjFW/QQm6iEG2BxQT9em4+QtQ57wGcNMY45ZK+tezq/bJfsA62Yrg
AR01s1Jh4KvJ3PUI1aj5wBMEgaF8ULGZJhX2yAr/VI5ON8MUdeN27sJjwycbNxPDzDKJ5PaKRY5p
W85l+iLNwkzrZQvaPwNW0bCDVNDequMiJtIoMqOZlt5W6TdZZrfzI8CjZLv6CusIaySNJ5S4UCpw
iaeU/atlQwOls6+8liiO68hsZrZVzM1bcI3zrx/BKwj3owXmZEs0+jhrWuKIHNVPIart3HgbC7pI
36Z+pc6p0+qbpaVLtGf7eT8cK1uf2+xZZQM9wnDV9I6czhE+zgiwZvGjfyHUC3Zuh6Qwlle0wM8s
vvYn50dzeodvxggVQn/U9Kh0kAE5PouwKWHU8XBKl4+1di3bB0xSczPI55G4KoVyYaVQ09L6Qrj1
KsH7XQaIB/JjIPatv6Nhawko2ZAkcx4zbfSpG4iIoYwf1Zrh9twU+byI3XWFmyYqzEUfEiZtF3Mv
gltDMLHPJ161/mLUZVwrHoqSJdEaMywAs2nGKLLbxFsGNvx0jEOy+hInv6YjgA59IKh9+mH0dvDD
KlPTT0tmVjlRCegb1U9S913xunknLnJdnwtpuKrpSE+cTFFeRbUT+zjS8AvE2K+wt1SMQrBxShpc
ZA99Xq8yYa0sdCRBWNCZtgG6VCQWyvMSU3LvxkvEMliFvqU1BiHzFq8WpMNnk0m3Gcszw0qf9n0f
DKvTBEXJTD01qhTOzRdWqKyzdJTpj8AnBBrloeqtIkevb5rw3sMfUfTfCv9KT1pkvhyljWY5NtY8
rqtbrfFWmAFCD+EVfZvw9ZC17czhRi/6RV/4BH6VexXEEP6CGZCI+WC7xBuVl3aUXoQkDUyZDYkh
nARhr4CdBwlrAXIeCIE/6+ponkbektSKjVZE8xBnJDCjbWSbmwjIXJiwrupAKMBxEQy8VFIoONBN
EfKcmYHMT/bNv+lD3VJBju6Wjh5/cysxxziwZ/HeyQRpaF69iS10NoF9JRrtRy4Ft4289k15L3hx
kRcf1LJwgNRfKaWDz2EVDtLlaGTxrIyAQmoPIqkcw6uXTS0mdxSJOdFcT6dDdOtxJvlmVOVF5/U7
S8o2KGjRLz01dgqj12YljBb9IK2tUAaD082HVLqU4uIy7/CQ5x08BGQPTbNRhu/kxi2Skd5UT1+r
7vc5ISpghjeYHNYJTnyZfy9kY9mWxprwmkV4XxBRZkwn5uwGEBl2F8IqOuxWhObJEclf1gLmKyf/
c5OH8tnkcXJKQHg0yYRDfxsUxsKyJ3BhddVQwITSuxvqy17iHxOEk+MUKCr7LkECwZ4LQ359LGCx
nC8rqp+UPsyTQ8SIllGjBCCRu0K0dFqqO3m4rIZMoZw54LUdG+Q68UVswvs0VEcdb2pCm60d1Abm
Xwm8VH2FMQZ7JhxGPMDDwxDfjXU48w3KCl3ynDSjQ1l/K+zZ3I3Zg1r19Zhl4VZFsy/sDYKGOjp8
vXx80lOgKfx+VjZztM91FxsOZjNqY/6jSkWLkJ1aIclrgYoZI493L2R1l/U7Q5UWYw2t9j+8+Mn5
BFuFElhlS5uGgvCgiEWRWrsst58Srdn5yBLSod2RhrOcXqMdxruS1ypp+rnrf1zhR3/+/ubjVDEk
OrGmEybmJdzdnVroC7cBvRdS48+oVk61q04/jll4//U9f7JjeS1lvVkFy0gCp99PwkmOtSnNIss6
Tuf6qXISszXpfFiq+n/6dk82B0hKa5T3tkpIT3GH1BNccEyG5g/h2zsdpnGQLzKdLBG/PEr6sDP9
cadzDvr6Vj852b8mir651bZIFVuNhe4YHSW5xFiPzWEwSATjNqvIXYvibO19Gq0frFbGSblEtOPg
jzXnxGK4VDp1EVp4W7nH6clKjbQuf+GhxUkdslRW6iINjAlASiCUem4ofVKKfBWEv7nZFEV8jUnU
ciJWy0Roi3BQ5yQ/rgyeZ8EzBlq9FrE1hx+6ivhZXz/jz5oBxsnEGMetUnbaYDkVbqPIfJy+3cK9
r4TJBmfcgVpaGKm06PPoiEv3XF3ss1d7MgfaAU5znQ6u00NZnFMHrNJ7C8Eq9kesvsQMGcomDtly
2ouw8bappV31E4O5/t6o4dGjHq2W2sJzzzW3PvmqjJNZLC7UgAQUztZoT55cQCiVpu8CmUwRl9SS
RN6RKIRPXj93/59MHMbJxFWoCV3kNredToTPFq3HxCi3Rfc6X1mqvwRIt8iyh4DD8H/4nk+mqgqX
my5ZjHCdLyfQ5IXQ84XaPboeJDVRHbuBYnFOAi58de8/m6tOTQyJ3+h9J6FtTJiGvVHfhXTLGr7g
aVq0UnMn06xUWHXP3ONnT/Vktmp0EeMd1CTHo/Q3TRgZ32k/qqzew05gK3c1le9XWei6++c1/78J
Qf4XajyU6eT1ucJjDVv755MEDKN6at7qO17/3J/qDglYi6HyLxvDjECtYfOh/x0OY/wBT3eSdxgy
/8GcdsR/I17Av2DMQdlDc4D8ljfuLFKp/zsXBsTLv8qkNt9N9uRx4MMUWHA1QqLwZIqTj74v3KFV
3BBRlmQMQG7rCR4uSBhw+UN4+KXyTibMVTr3Cb4fnn9eF8+ZLYjdxmWvnEx+oJCyos2DS99bakq2
bwFJ+glai7K7MAJCHWOxrFyoK7YaPb55Q8c/F7J3DfQPLo0mRhjCVGUZCvLJpQcSgmMowpe4ustd
5xtNs+xTUH3AopR6DpzT9/YDBjUn7tUSjqxhdJDT1VJ4qzO/5P155/UhELsyOfN0VUWzczIDdkrl
GdrgX04UB4G51kBCWMWazKFsBCM64WSGdtnlYXnosK6i0U8AslBvJPcGI6nl70QokZFqGBWSyzM/
7oPHpKH9YcCqOpnl6kmpwc+6QmkFqGSCpTjWsAj88sNGAYcTWyAdCEdL7oa+7oelCweUwLixGmpS
eRv34utf8n49+vMpaQr+NFTx4KWVk32JPlha4mfeJdoY8ZzpTfbcZ7axcOE2bGGFKQ9toptHyS6y
e9kIvfnXV59Gwz+7ob+uTirP9ARU4p1O5tNE1ipDr+xD6JX+PWCS+hmbpb/yauGdmbLf77v+uhJd
KkgeoOhIpnm/kVZ9vy9GyT24xJ7eWUqFtjdplDMX+eh2EJnBVpty7aFev79IS/M281z1wLYhh5Lq
9Xe9J8vLuqjru68f3Ee3Y/Fh40KzoFpNsPC3paq4FXodqNEl9KIG85lRXJp2WDhfX+Sj26Fjz/yF
HBKX68kzayKUL1UcXLJLHvC46H7iyOBCrmnODLuvL/XR/eD7MDGzqszJpx8rYXBE1AXRpVaOzbKt
8QHNEw/73pnx9uFlUO8xr2sMt9MNf213WNyjgIcVjbdhAmi8muzzX9/LyU73dazpTCfqZNbUmIBO
drzgL8sWD8OlgusFK4gUI+UuzKJNV5qV+LeU9uubTlDVw6pUC+ZiDgOEB+dCIX6kJYLuzA/64K7x
evJ9CUTVMpbj94OFaMNMB9V6qOq0dCJ4vZtWivrl13c93dTJp8xkC1reEhDVzElM+XZE5uSKlETS
H4TAxwXTrJkReP7gx9Fzb5fbr6/1wQ0Z9BA5+BsypHz5ZNKCUpCAdOsPHRZCB5ouOmzV088tIO+P
Dq+vEWUm4wQcjaHoysnwD1MfgH4sDvbQim0yMXaSMvcXjC5MnpqMO8kV2lIQW0bRww31Rx0Z2bLU
QvWidwvLqWmB3bdF6D6QmtRiHASjPVeJrb7WKYGdmXo++rG4ypEuA2Ald+Dk8WuNyAshaC7iRt8V
Q7Ub2f0/g6UgIGog/DUZ6E7Knaxff/0qPlg/WDz+ue7JRFT7ct+EtXYIBb9rnteSwCTnk7nZ+QRc
qLkB7CCuzXau6PFwQXqSdPX1D/hoLJiq0KHzAPQD7fR+3DV5BcZCFwfTpc/WSmVF7LkfnBlwykdX
sWQLUbIhI/89Pb5VmVIoVLMPEwdAXYKDwZfo13r6GAaJtSPf2Xwkycn/lkex/i2BtNLOCVym+lca
VrrUQo48i4S2pzRrpIQuzNfP4MOfx8eHjdsg2QE04fuHMCoizCe8K+PZWqCA86/JjomfIRCJJS7h
4B5IECTzqkKCxII+wdF0ZekHbfCoSEZ1paVZ8RM4Vndmvn3daZ7MCobNDkdmReRDeu37vyk6tKNu
d5UtH5ogVLagXsUUVdu226qtwNvoPdi3ssq+4TvPdmXZBQ+kfZq0B4tqmFiluLcMrxROn6fRNk2k
/PbrB/fRa8VXrNqMG0tjpXv/3Iy8qWQOEAep1HHBwk2fhZHVnIkC/GBmNIWQ2RJoABGt02XUI3gV
6k57gHnY4rqtNf8ukRFSBKMLsToN8YF+fVcfLUAwIQh7Y2cnW8KaFvY3Tz0fW7p9SnXo5abeKXWE
LCIKte+l0YljV6a9DUxryqIY5E7Za4HSbzRdbm/w7yvnyk0fPGE+S6T0iiUbimqe7PCiDLI8wMhD
7ElYBYPmlyz6+Mzm4UQt8zpTEwHKeYdMCZ3T4cn91qmgP+NXh4T+0xwkFCk5ZVWuXdfPF0oDKmmR
eG6GTW2wa2k+DjTH0rKUzzz2D6ZgfgWHPl1lYYD+8P6pl3VploHEacLnAJEI5Vs+Nj87S352M3sO
RHhdmeq5Neqjx8vshheBkFNOFCfXjMD40jXOD2qHvVDKy4K2uqbPNQVxBARnR0tJGGoGcdHH44M0
TZNqcwU9GWVP9t2bth1fD70Pf880BzHadTYcpxMR9D4yxtKDPXqlw8hOF/agm2fu+veLYMvRWHZe
NwHaaX9DSr0SgnRxSHrh38GWAyjgZ8a/vhMbcSM4DiYGy9J09f3bzJQhTgq9O4B8LF/Uzoi2ox7l
Z+7k9x02F7E0lY+VBFvmhvcXSSXyw3SjO+CTFDfoumrHHcfUm4etniTnFonf5yEOJiqcGN7OFGN5
MlYGQhnAHpcHMw7SYaZZmnfl93pwr1Z9Tx50Tza6yCdJtps0Ts/p5YmGh7+1VVKgq5hiHsnfeNjj
uq9QQdVDFC0rtaJR9/UQ+u1r5nHrxBwBxpmcWL9PGdTOyGERxHD1NFPqrlFGfHZtsNN1gzQ2ix44
HHnbTtSZ0cHZmgEdGDYQ2/X4X46B6ZdwVgDIgolM2L+FuKp9DKFzOBhAXufsRCMgaXiRv77f0zHA
RSwS4XWFkBuVMtbJ7nwAsyrVXnPo0hKibxd2ewP9mTak4bkey2nR4fVK09mXDcxEMzq5EpUoxYYC
fzCSUovXrtEoPwNi9hBZGOa67PyrMm2Ryeud9LO2CxsiqSF/+/pmT7p4bNanu/3nN9gn60Fgep4h
svoQaBWuaktJj4XomqMsd/tC0oxl4Q3+XWwEpLIM4zb3snY1WBiDTcMTBO4IKRrOvOTprt9uUU5/
0clnQc5lAH2mPEAZwxDFFPsDbnsMUxzCjRvh+6wVTV9GkQ8GNy/+7Vw2XV3oCinBQiikyJ/sQKA2
W02gVwczUbrJHcz2udKTM9PMNI2c3uI0wRBHpgO7lqeZ4c1+wG2looyjkh1ILa4zIixJeh1wePZr
BjV45S7tz5SVftuCTPeFD49J2pzKB9bJe44lOG12XRyqypLBjXZCXCTVMN5YNtmSPOW6SedCzjz2
A1ZwHfZloKD+58hHZC3xlWe+sQ+HnQ4HXLc5A5vsQ94/ATVMwZHGFccUz96NbUJdL2g1g7isUHpk
VoM+IYfjBnjTU28byaIhYAohanidRaK5yDBdP535EE5n4+kBsVdRQY9b+AtfQ9revBN4hFZmqPWh
bgf6bwKV/DeIF2i9RnaS4bxJ7W6fcZArlj11IGicZm78zAkVLrZSHoCRGDWrRUroNs06DAYsvlIs
K+1WS4ro55nfOn0Cp+OHGZm5kFmQ/c3JxMFyIWd9lhxaNDfjUo005LCWPFq8so7QcjJ7a3JwSq/y
i7ldyfWxIX3ipzoS1QkwBBTgmSXidAMwPTsqGTxAW5fRv528zTJues9o84MiFXBV8kaG+QvuoT03
aqaP7/S+wXFZaCtxaTJrvh81saWmoQim+1ZTwoGYxtHX0TFmNxWl1tyNksxJiwytDlzEsZgTE6YQ
iVGo8SFwPbLR3LRr/m3NlJsnT5zTHtoLbTqLvv9RYII9MVr2vqKdeeFBPb9qFd//Hox5d/P1e//g
MU8OV1mnYsoJ6XSuNn1Xi2Ch7rPB7B0i6I1lHxXSmZnig++AEqOqGtDz6MRoJ/ssk904aezWPi8b
bUOidrNIqRVfRVFe+iTjpvHm65v6fbqH3g/2X2HjJdiknlwvHcFUlV27rwJRPcplXmskbndpPuus
RsOmJnultqP2SK9UVbrhR4osPjiz5DDnnI4sdmG0naacdvIeaZW8f4kclXwa0/leJfl1Yhu1BW57
2g2PfTnaj7pad3ecq2lK+BH7rRdNIzRmIgDU1bGnXoV0yNN8fR8mLqiYxDYJDxxd324c7FZkVggl
G6UHmUiTcTsUsbwlv5XAURsXPwHPJZgsXPaJBzUKNdVBGfPopgj14oUugFbDUSASaV6NVjnhcVN4
2Fov+e1ST0zpucENcdUG5FHPfNbDlxr14iHr+uFFNypPW0KprZQpCcvcICJBSOklUV/ta6Ptu1XR
6MnLQKoKychUQMNFpibNdaUppTvHsmNaZGwIt8HY7zUTtUNEPwhULTAqtop0XYBWTeetqMASyGxc
UDJk3bc8VYdoEQhpzOZZFBEHZraqCo2ISLxZSwoC+thxtC6DQM2KORcnkhbsatps+9Bu0Lv2Kjyk
lKYVKXShb9qzoTASjbQ2sv/ktZ3bSr7sLEjOUGSJig1e6kgmnZYk4VaDrK6xlohuGNKVGlnSMM/s
0krWSTsRmhF3+0BL+FMmtqmUI7I0MWAba1NOtL+9axkInwe7D3oC7CW7P9ppa61Vt+L/bmtljROP
1JZfoJ+gUNRq13vwEKJ0nNWu1xUzeZqXZ1beJR5AnHI8JGoRsbDWBuCEOlOEBew6BlWiRXGmz1yF
6e+uDjtilULwebei1csGHgh8ZoA7GVxUklEg/BajoRdLtfaQzAOVBLI+2l55RdwVS6YwYnFldLFQ
DlpFOiOhQK2RgDKulHiJiLspNwov9xtJKRBPauFXHE39JAVHJSbHtxQ30B0gVCs/K4kCrov59ntG
+u64TeUMQSBh5OVLZkQkLxbBkCZzcNt1jJa1zm6wn6EFHEhlB0mvhopCmLGiI/qEHuWNBSNIHmKY
l2hrQaq5dm/aWMDtzFvQEWVU226OmlWtLEShna6G/SobUgUYS6mi+fBzQ5SgUgagFU2HaHzpgYgv
l34iaeqFiJuwWeRZ6D1ptY8p01NBC2XG0N+qgzCSlUYAb7uizdX7QJL76FbuK4uFUY4CwhiCqj22
btdeKRntuFnDmp8sg94WP8Ck5cqqbG2xTEbMRaau5ms1JhqAQK1qk3mqrzquzl8zL2wcXh1dyzuy
GIgzcJvSvw0QMl2YcDd2heEhsjYrhWSPxMobw8mktL6tGzu47GsXblSA/6GDl97U97VspeqcbCU7
XoIS0ZhDAMB7i1xr++bPtfRfyRf+Z5CK/2vMUDEdpD9XMdz8LJ/f59O8/oE/5QtChRJLr5wVaWqC
Um34W72gWH9Ah2WporBDQWsqnP6lXdCMP6DKCpOToj0p46byx19sCk38IWBZaDYnCTiigr3Bv2CE
kk38fgdg0nCiJUcDS4N3gUH3tLwUcDwkErcsJkB2uw18TCAtE8lWMr3sSc2U5kHA55kNIRzmeui/
q9Qz5gADyksUxy5Yo0B7dot8nNP+t1CVD/6DH47jigVIu6hxqiQzn8LxoxJmFQlwburvAN2mR1vU
8UWXVcEvHCrylUSeomPDUz/oblReS1VXHFDKdXD4prOjotX73mjy+2ok4T3tIIx2eqMvRG9Ky4jY
kWVpC+kurAttkdey59TKAFKvC0rQTnJfXFn6oN1opG2tVSkKnzPTagCnBZ2DXg6kGbDlq27oxl1f
G/qGAGNxMfrKuMyqMVnphh9dkNayF7p89ISy9HrzOqaZyfKl3JCoCvQJmAi55vjI7FB1n4hzCWYy
8Gio6e5MCwZMQbn4QeIIv90LlgHgsjw2t2Vi4jBHoBcqhEKohr8VanxpeHfdkF2Dty9xgOndsRnc
ZJXYnWfP8Cp0D2nZDhdpann8+qb+aXW5tiaXMtkoI7MOyXk4S4gcflZCX74BAls40qDdZmyCvkWu
rdJ31aR1p3gIPVXOS5q+HolJvHJJHdmPmZXfdak8ABdrjI2ZSe2tF1QYp4wcOKCQ425LAocxr6Oq
ua9VykukxQE78rTCvrQb/6UpkqUSJijmYfCQJZBA07JUvB14wl8av/XXuKDrK1UluSylaLzO3Qas
X65d6hJiPEoHR7OqH6UWn55fqPNuoOQr95qTJgRbws/rdL85FE1/7+UGS3kPTSlqnk01uNYjlXS4
KALmJvItGRyQyJPRJ0U4zPBdj7u67XeFBBsk0edxXj77okxhHnrRMk3au1ZYSDUqr/EvgLOC1quL
nB/B6gisMDUyUggsxyrM5h5YVARJwOp2rsXTmXndOKsM7DrBkKgrmXVo4YXk7gTpsit+CHCls8Ye
2W8Kr3fMYutqqK49amvLos+QhhrdwqoJjBW+625h4qKoaaN9aXfNRD8KF0YFfi4EbZh7kvUC9Vxb
ZYWGA7jyTZIKFaU5Dp020wxvTTcKt4Y5rAMZobc+xC2MSMigJRp6rV3F7EbUWgAVBLJOaEq/IUKq
2IrW/lmWiiMRVDw3Q3oKetjPepUejVeb/Z5UQRCMurdqhQHopQt3rWgoljU6H5zKzrHTop2aB8q2
JSVi1kvySi+VChB8qjpBrqqHihp21U4iTCnGcGYWLxXiKLPtsku6XlcpZjUKj8QGDbSveObaSLyJ
9NTnZXRRGUDqSxn6GopWeWHiQhBaH8z72ABuYRqDNZe1rJzxIZRPY60Zu9LHyxoNsjlrdWlOYq1H
KCl3lIdA5uJEXrex0t03IIBWTVY0Nw1btdqSeFa+tEjzFERtR6qI+itMAqfU/GAPvl27Z18msGld
1ph4FtZAZa20yOVRu+4lHUAOeIWs3us9+ZVNaQU7u5CIBxx6zDnSI+5AGQsNPDCZBd0dy4VRB9k6
HZKNSQenInMzMC+CIMjvtYGIlzArX2I/vNLB6B+DCq+kTbCgqjjBUN+zv0hmgRcyJuv8xvWDH+lg
/j/uzmNHcmy91q8iaHzZoN/kQIMbZPj0PmtCpCt6t8lN9/T3i+qWVFnVqkIL0EAXBzg4fbqrGcGg
+c1a33oRqr1whqK5EGmSrNyiKFYkuuPzSzPieXubS92Ve4393EOrleU5yjZWuELDtEVhtYloet+s
wYdWR8IG6JBi+SozghwrqxjXdeHGxzwV3VblLo+7TgflkFV46hrD1g59YxSbLpugfiIJWFdtMwY2
8aBbOYPvSsbMAUWJ29eGLIY9JxFbIjqBkxLGvdZL65XqBPrcSG5uY1ekXdumd5yJcT36g5aQky7M
L2mNdysUSW9cUI7KSxRuBzvOr0lMaKp1UfjpJraX84IBIqzhimQTw03eXS13d8bgZ0+xk84Xgr0R
eMLS+Zj42Q754l8bQ2YHnjdOr06meS+EKrUrcjyPfJFFkDRhhnFLSiivovXQAs6UXlzcliJ9R0+N
cL1uEXiTvvZQ98tw05hl8dDNJWZjd9knVIZ0cmZ1rdWDkWKj8k1w7Yv7pE0OwWN+ue6b6cssqvuI
joRwgkWjYEuiC2IT3hDig4dI+xKYiiDRICnihHu7NV+aJO0IW9DM7gGIg0vnYRADtEqt2NpMeQF5
16za9gYPJ/1INxaat+1mzd5j8tKeraGpzig/ci/Mmwr3lq55YPeqRj0LTQN6uTjVVa+pYe/7eX1m
1jW2ZDuDJsOoBBSJFQ+4jKn9R8i90rxvGChfQX3iMZCWanhVBGjivKGv3sFRa3BunDzuBolLQd4k
C4zNonJ9CLWR9kKqiroZTFPeapZX3ZhN0uFGzjwaLoLvCheEBUROvKQGlMhM56FVowu5dB2xnA9t
pw60z83WiZb8nm3YQ93iO+WVV+N8nqxDukhousTV8wJ22/pjXhqcYnOivsb8Q6SIpJ11L+YJ1F4W
E4+rDzHeWkNasHK3zLXQ69OK3pjKWbeeI9lJ6CmScf82I6Wmw9/ZyuhGy0F9WpC0VT9mYBqLe3cu
8B3LkawoSwP1PG8L593zIGboYtvbQwgv/FWHWAl4nAjWlM1e7kfzZUp40RmJn30wZOPeNoYXbwBj
tSp5UBCtrSH3oFw8WrXyr4i16lvydKIu8BJMnZGqX9oh0sI5VihCnOjcadXWx8lP+hvvLx8sIlGe
zr1tqDGkjLDO9YLHsZ5P8aYSyQrdw7I2dNFdD5nh3ktuJ3jA/dTeZqgz1rRj/lUSV91LKhUhq4wv
cQaZLX0Fe+Yyy7x9ApKZS5DqL+4b4mj80f1wRQf9WCz3RatGTk4pt42OD82ZnWRN7dXxBpVloCRF
WtcaOJSW4tbJc7FJo5ZQ0MndjjWYWpEYryLTH3wLc6yEp3ZBF27v4qzlqV5H03OBA0Cf263Jfelo
1VkMpItUP56SUKsJxrL1h5TfWKKPN+MjL6HqY8hmqhTCY/jbTbzVye2xVlmRxe/Ezr8IpO6XZmms
s2Zyziwrr26c5mS9tc3kyrB087mVw3CstKG+j93CuhxV3+3cYq7Czp2MoBkne9sWffY2VH60HjoS
15fcsu5HUq4pBarW+2qhqeJWdVp3azaUs0zOYcKUQYLJP3eHyzk+6DlJvFW5dYhG563n7kq42+tM
S4qrGCb/YYEeu5u63lv5XYbK0xsUPedSNmthKi00AJ+vGVADoDXTa7XM4tGxEv9iXIDPtw7SJsbk
Rn0vWDMzXSk7BQ4rmTFyZElqkVNcY0U9ZcHBStCyL+Q67SytXxOKg/f/LPVIpQFK6XJX9AsRNhlE
gpVredE+wxXyNWcHtGvKk//f6g8yTq2jSvh3S/Ied3kyl3spG7VflDAfyXHCs0whnK40E/5mQAw3
dlXCU7wTxA6CpJAFXFXM5EQBOtFZTCBlRnmfxT5mh8g4SBsWD2E6tgVVeRA5d6mtUZyZc4x79nSd
p/XcfJFTqq0bp9/GaVU/jWSVc33M6VhiNaMo1nXi1amiDFA4WmKEDKOiY3lKpFqpXNo6nUdireVE
eubaHEefCDXha3c+9o5lrwkRn6ITiTLKWAzvGhKRyKTuyLmyEQs8jhJ2QUvgcRnYrpydlUiVflfF
uUl2bZdiYCQKCKYMtKCIE6d7D0bfYa5P6nYNeVtg54v1Kej9OL+ZMqvcal4kNnG11KE+24QrzC6x
RBQHhIQ3cGybOW2bVVfn810xCmKQrKy85PlPIEhMIdf1Ul/jVk0vIw3mNxI7+WIy1nBXWpYTe651
ywsR42TOx+64mer2DqiBZFjnQxlYKgoNu6eaMzNiB0xyyi60ZOeQdn9WOryTrFyWF7ZU8pBVTXFn
0gbwYKKp4wViY2nmA4yAhr5wdnDtI1eBSYEFviYIe9M0wjmLOgX1Q3ewvfdaHvjs0XaOMSx7VUY8
8irdrS5nlZq7KVH9ympiP+jx965rSyMhjZfzoSVgYEvwHYnmstaOo+aBWR3dZaPYWgHpgOxfRtLa
V1nS7jKHuOAkaystaIQqn7q5cfZZ4y2h8jrcrK4xh40gGZn/ixcqo2Uar27MjUd3ZGYX0rDe6K3/
WnL9rkxISf5A0lDf4+HWeoBhrkmfTAIfbVEykQBR9vZ8mQAdC1CLk4OZa9pxcEPiHpfEuhmlffC6
zIFkZFzRMHxR/rs1xdi2u+2gRn+flik1rpGSKDne1HR8q8Ea/YOfWAKLtp3uuT5yCIxj/8QHfY6G
ygHuVD9qI1EQeZv1L8RjfxCHdBwwowVgVlZGuWxY2J9P7aSRKN0QIymSrxZK5JWmN2QUKZOGwR+c
tcjKx8lrxNlkqwefqMR1Tp7zinSHc3YkwwnmX15Ii+g2Iy683TJPXhTSFzvkZPCsAsIVZkLT7xsT
pm5HU7FifQBTeRIR1aG1IkKhge9hrzr4JGe2AkdSGdURylVgyXwDpcO5lUupbfBmL1vgvs+kpHtP
PAjz3ZiCONa/EV2cjIBrjAnag17Ny7oxa2fLT18jf++cXR/ld+NAh8ijDZtUdtIO5TT0KxSu1U0d
ET2GgboC0T8aerGtmzjK1q0+iCDW6wiumZuxmWvb9eJPt2m2vM1e3IeJhgBsVTFIzIYmumqFQ7/T
igcrrfx6JZwoA5WWqddsMMDOGr1TrLh11lYzbWKwSqvBnLQLgRLjxvQHuiIZeectjZGnesLdyuLS
YWqDTTQlWG1W7sbtbUgceJ1H0YLotuiOrG4+h+iD/8OhwGz7C5b9b5nyXIofRutl0a0nzTxa5AeT
etf6IdjAe+Vot1KDqG+2DpBxo3vue3fc0VRyvTr8HK3vE9w+uMOutWOy2kjIM8f4IjIM+zA483Jp
TMWXxdaHQFiD2J32niuaFz1QZUflnF6YmoyhjjEabvh3sBYmkoO5kjFLZs6Obq6zuNxCIwobh1Aw
E3IrBQhHZ0D9kvYSpNhsfmGL4YH0J/5rsQDFDOq0WIiqNb+eRUVc2CuP7e/a8xiQ18VybagK+HO7
bxsuMhymQBgzh4ewbTQbI7bPeN+CxY5uc/NVM8dhi+Vk3nSsq1+nmCkRY65DMZAS1w3HnnK9NYxi
O0pexnVu3PKu6C5VoZoDgY2MKYB6xGrExRyZAJujCjxRFAdg3jaD7K/ayl/PvVyVoz8TZjjgJhvd
lTQMHjhxVe0T5n0BEcXDlsvNuZaunW6LKIIOPTZz6Gbd4+g76rLLq1O8qffk2zxVqjrDYgj9Psuj
c8CM5q6JCuJulhiHY9ndj4TFWzJjxS3fG+wTa7A3dKp8r+08pUzku/bJMip5XXaC9AYHXlxRU8eO
fr+t2EBfFMwLgsXRdspuuz0tOtFnop7DyJbEbdqxC+nE7QkW6ee1Ks1rnPGCZ6lmvNK+vSKmJk5z
LE18kVa3MrslzNsoWsWMYGzK6HWZE/oWM9QOrAFZTNrCq0gmIBkar2fsm/regPi9qhM9PZrA+XOC
pS0/hpgj4QLkaRqz6XD186Yoo5B5/z2aogu9QwztsXDkzmPE4w+Slp4xfogyIHlL9bxSK5n1zkts
pX5AyOptY04vvUXSR1kiEs2rknPEom2VNkS8wbHcp7In6MWd5KqpIp8JhXZjuu0hbn3aTddm5WTF
u7hgoqfnJlnBzSnSfmp3bl3D7Xb0Z4MXz6Vdeuc6hbU/zGHWA/PP9fw4VtWjkka208i73riOTM8M
r+SyUayl4v7CjFwAIVwn1Y7kaF4XZeRv5967pvDQCQUEDD6ArShJBARC5B+m2eIxUtNgKm5QiPrq
a0JR9uHNyZuV1i52pLlcjbGHGvYUSFLr3nzZttau9bg5qafSbatw7CZ+f+MQDuAS+RTwyO5vShJt
/RS8iYkXZTFLlkIJEAxpnOlac01W+VZamvvVi6iT02ibN8uzJHCUGpMGYyltizzFnhSYJJVbzbWf
eseMv/j+EAdiiQLLLM6aIXkj0oLgAYvzJijJnoySEz90ceAWTrAYw3BdT9kRaO3GbgoJpwKSZz9Z
zAyQCiRTEcaiqu7svCR91Z6OXdwhmDfncbPM1gtR4ocy6s+M6IsYuK6sKUUXTSKzdroC7YFhZQ+U
XzbU6I5T9UdHuSKU0E6P5PJeTwM/lz/KNYHXlE5luY36ZVknouFVm2cxLWe1NqNN6pZ3qevvjbwg
sLGg7yuKjCDsqZ/p6U1/tu7dxPpKapdxlswn1kviWBuNvNIz7Mzamdd90dvhSbP70I8zK3Rk+y7a
atg0HYsyRS+4ZrtahqR5+snKHqtX3rMZFX0ejJYld3k1PRPA2YQEelahbD+kba4Nd7pgCL0SefGm
uunJzBx31bs+L98ysXaZjLPzlLylM4NU3rsl5uGu2WQx5vajprKX2hysnT+cq3JRu7aJ3/K6XNbA
saazce6ABWdTsWH+TdnSrXwxnBmpfhwVL5OpI4ggR7u6NO4FMgMQXPPaT/KFswcxy2eZuMGCoD+n
7Bq8yXTWqom6nTWX5NB/dDVUHB3CyxVqifVoyC2JvPPyoPTnoTbDlHfjkhcV8vv8Y3aqjdcUFJB9
lV25S1eEKtdBzfflwAgreeyyAnOv5gLmXM4ET/M7XbPJ4SI6+j1RJ0Z3ZekHYcrlmnEmNn6tJ69X
lwUjfK06UI5GZyN3VqpVtyKLLnrNHbeD2abnhYiboOmm+zGiQneSYwIUO3AU4h8PIyhi9+jJtMud
WrJuzfY+Odp5Vpxz+gG/KWdHwioftE6qO+lPPKkaVz0p7cnxh40J/lkWwoUBBODGLaOMBakhb+2S
YdromQQLLPucOxHNX/bmauka38xRlyY4ouG9iuoL2+CipD1699nDmJhHITnqR62Ot4UPHqdZMkhn
DQMOd60VZr7KjDrESUmkxuKgg0kLa7MIfaumyDiiKVXr2mjsx/lkBWq9ceAKLEfQfB0EskVfzhFj
e7sp6poN7VRBoQ0qxSRYYZ+yMYDOVlRMb13gfKTgfXTIOmemK8Y0vaFujTcQQaZnfBZwi7osWMbb
OXZ2bspFWK/6AldxTrQKHFPeuA4gr1TgyuhXvI42QrnqEI/JfL6wKdo0gwFFi0V5KgJ9ZqLCWNyk
/uV6V1cKsfbsZ7dSZUsoq7j80vWkPkUas6/xRvVOG1rRyFtZdvcVVVN6ilCTsh1YhAtxmAbWFpUn
Gfen4m0qbDdwKSVmvdO2mWido3R5UzEEk0eknut4VDNhSQwQWsGNgJfj2DKYJbpoSGuwsWJxdd6M
VW0HWBVGBy6TSWyTGgTMFsZ/zfm0SHnMgfowNxl5qAxM51ZR3J0zIP1aE9oTaFHLg9eg8mNLb3SX
/QAxp0g0Uo5sXpNIdOLdjLwopFi7E0qzdgRvtztNM9J41RjUPSiYx3BKiCRyZY0CqR3IsFOZz31d
OYRMxVlUBK2RiXsx8Z4elc/ynXJqT3wJCoGldZMkLIWqziPgImjDHEAIOkjqbTbTOhttPocczr/K
mL2/Isesqe6I0g10FHgbAdNHrZZaf7FrdaahKou8Kt37nZU8Yoc0wwEpx3aYWrUZ7Dbbm+Ajoa1z
iNkYbnveyx/8uO16qDxgYsIb2Prnmf6oFZ3+nlDbNPCAiuSjbgnwQCozbD0kOsHCiXxzOls/Swqh
v8h0cbdu1Y9PtZimB2iYglRxq970eVMcEpfhfpsGDuPQ1Ho2cWicMxJythkJN7eKB+Fl5Kf35dJH
Z1PuV9cJ3c0rnr9Wrnz6hNDxSQ+alZU89Fnt5KucGK6Lqi0JT+v7fGOgvQ4y9IDn86iaJyUW/zBq
ZbRhOtVR1RZ9aHWReV5NUkJMql7iVl7ZKfuDRGeW1DmttkePIS64IABwE64MgszQ61vKPqIgU4LS
MbSVAyV9PD5MfpYdCA82mDNF9uXcKLSbuT/qB79e7KNDfPTtlFGPkJkyUXdU/cyr1owvCdYbjkUd
u9u+8LyVJqT3OBIW/o4VXYUETtebOnIJUZb6QjIPWg7DUrwWSbEu49K4sXOv3ptm0z1VpjOfoQKs
jzV+mXdpMjphBlTFhsscUdpc1WX1PgoG2XYqINQv3X2vGTqPGy1e3lVaA4JMjWjLqPRECHrIulx7
EWgh6IxcAKGlrq7RLcUh7EN2clVabKc8ywK38+Wxi7qJVxjFRd5hNgQ6OhOCXCL+AZ5VnyRJZnSV
RsO403F7H41YiWCe4HkZUhRvDSfgsFSsXhkx9KA4h/oUh5DnN5IOf/1/bG5kWXpMb5dsEKty8IHj
LR25RtOCHCwGnFFoccIjxpZX3zQI/0iO8b9OaKEjT/ivhRY3IzkgqHA/vsXF7t//7V/xXPGXL13/
b/9q6X+go9BtXzh/Eh+Q/f2JiTARWri4371/j1Xlz/yltNAMkloxUSEXtEhJdfhf/yG10Mw/CGEV
GAPoulwdhaj5T7QWCCo+KwJJO3JxZTBq1Q1aV/9HVkQ9EHXd++KWcAqnYyxN8p7OLoHGdJQPpkkX
3/lucZG4Xn1dLbCrR8OZXnV0zawDQKiLhMCLGJnfhWSP/WxOES9GUzfvnNpq6Ne6GQBckT0ss3Gn
GfFyb4ysi6aki68j0tGOdq8762TWJiIXhnjeuC1/XREZvLeULbh2UWRY0DIPZR/RmgIpthgTalIR
IUqk9bpN+uEp99rZZjacnIIEK+F8cUoDRSd7N/O0riG+05S1d8xaRxI7EHXlwaWTBCbXuj1jqaZZ
vE3pWqII9MLPyT3D38HKQmN4b+sUcgxNKfud3m6uS4sRzr7XlXroXIOeqbVn+7occ7Hlo3TnZYQP
qq0j48puZhH0tjGG9ew0e5cBr0ML1xtkousTzxLYf+wnD6SXV9vISi+QN+vHzDYIomymq1E8+Za6
6lnnzhkjH7dtyV7/4iTaeM2i5EB2+yt58mdW1a2jEt8tWNWhvxcl45tcSYw1YqXr8lZPonct8odD
K8enpo7KvWoG81LaZMaLnC7J6kRoZu6rqU/eGeubA6fq0kvsW9rdZm0PaoO0gsy9KIlfs4wwcUjb
b46ZEc/miOlFL/t3WBV50JS+8Tw53XPanvA/2qEkLpIMsqi4QdKWbR1UBe9MR2/dSn61FwMcgn2L
umw3Uw/lUm66yINaqPG/WrOz0cLT+NCw8a9eolpumHk2u7mMzLXU7Bu3Ke9kaRDUZo4vjjXTeafR
rqWB7RulwpGV9nagtWOepDLSLOuUkEzUNKgdnNhdGSODnYj3wNd65PcyNWQKyCfotyaoHSxOsM7n
9dbRypDwzT3akOxhtKP5MAmXzpy6eXgaCjaB71qqbiGlgU59bp2eJVSPx5T1IDuMevY6c902CRs7
zZZJGCUS3SJjsYjMWLbmyOKiWZG4qpkKXUNb0p20WffCRq666gaW0J6lYljLppGvZPONqDlVzFaz
KkyTrnzQYqbrp3LXAbSyarHzzCn1BGKmK5G1/ooX/260u0cTx7i0yhtrBLAdm7cZso+2mO2wN5tr
FRfpxplOkSN+3h2VNVlMUNJnfc42qEWZNqEYXOmuf+gKvo9q1FnVJcmuUemZpXIIn/0yk4vsneUu
78luGNuNDSI46TCYlLnUDwsSVeClhBJDTCFjcdDIERAL/2UvAhhvw97d7C5bI+8IHGgB9iKtCbqy
ONMwp63KimVcp9EroQog+qWkaIW9flsmqLuqeTLvkM7E11BZWPtjnEC05DGeEmOBlLtX70UaP5KS
hsbgK/Yx465gQbSG4qo9VK7d7Y3W3yVN+9hUtrkpSkwGk2Xs8pJ4NNdTW5JhSAUkNRRgQjORlinH
MOo8tDWoSwNiXrGldZ5iVm3ZO+JTvI1RjcbW6mzxakSx2KhkHMAsLObzPPk3UFZ3kaZXK6fJdkk1
vSJUvq4ThDJ4p8hoC7Ok7m+7YUYwU+ZAwnXGDg7N1VbZMS607C3i1IVdKbqwiZy3ZMj3c0voUJKg
Pere7Fnlr3nV0TijrJSjGVCZBuzxU+TUOdMM5zK11UVlODeaxrpe1wZ2+7baTWRn65LbUfdrcnPJ
XDX5DU4RgfkAavSUOlhB2LzIiBu94uvIYKqJXSsdS60zI4t2mq3YcnjWIe4hE7oRgYixIXboVB50
l8A5mBPPfmqO/OJo/O/6Clh+VxrJhgAMrMFuymANTcx9ERWPGQi8Xk+s0HKfhYdSaTQ8m8w2M7Wi
NQ9b+zHh/XmFXsu6h3/NU92LX43U5N4lWGQuZ2QbbdbS9wmGp2nsBGUx2G8I3kMePQyHzN7R9o2P
3tmaEu1o6YOuXjCUlEdW0f1rPbkjUiPTcd4qU6vsUMC2tEIjdSxn5eU61l7EKdvUSMm9RZXunbMm
Ne4VEqJgQpWgbUvduSiYqF+UQ4X63YXQeDVJYES9lEbIk9vfxNos9yPLpyObS4X82aJvrP2uuJCo
CTdoDcpAy8eCG7PT6fmJCpwG31lRh6e7JXfm7YQh9rEh5QqbxAWcVKDi8bYpd/U0FLiKMkZzSzGo
1cAjEJn8sB/qcWcV7lccoC3RdroexuiVkA0gsdqkra3tvJNeoKbw3gi+S0cM3VGWrXHVQeJl38Yp
4DsMk/vQTyM965Q2N9SODI27FyrqdBMNjbjXUAduSO/uwl7v+7COu3GX2V20jrzWfYj1vH7RrGK5
iz3IqBPWiHME5NmDxpxnT1iztrWtND6MWZ0cctPXLrRCztda6jXPKbtG5EGUIrw9Z1a6uU2Yuj32
7k0v2bAT2lo94DKuXhPDXW7TyYogOk9dWNkR1qrSi64wXRaw//Ro3xnz8vbPK9z/PwXHv5Qb/1+p
Xj8VwfzTf6HSXJ9K17EdSlUsIoZ9MqX8hUoT+h+6C3gHlxOcGETH/K3vUGkwLRx80BA2sIDxL/xL
bmyYf9Dx876hErbB6UCx+gdyY/PkvPnObQW7wgCwASzARG98stF/9sRoHisCgVwm5KldXjv6aTK8
LDE0WctJ9vgjy707puWd8rT4YMytWrY4Uqqg0Zb8DsHTcGB0zhCCpXVrU+qu0qk1Lhui1lVo4PGl
norSC1fLxI05etUtkwX6UJMHwv+c1n34wMMhP/7l/KXp/mWjaGAQ61T/C/IZUWX9qhm7/Zjfko+i
+Og+N2T8oT+vRsf9Ayuhd8IR8XO7tFn/fjGibwfWa3IRnmhCJraw/7gWNQuiH9ebTjftGDaeWa7T
vy5Genr+nI3uHdYRZCD+9D+5Gj+7sj3zWyN2uh6RDhLg+Q3z/J09s5qVNCPfjIg2trXNXLMMiSNe
PKjc/eC7M3P15xX+PTOPb/rddf/XoQSaNN880cm+wV2+PxTD0RI9YwQpek5CoaGAaUQh/rwo/8sw
pJ+PIiwiTU9+AsR7oA8/310tXtIhbQsW9yQRhK7s7HWlxb8jY/7NURwM3lgTHOfEZzp1ud99F7R9
0cx+MQ44TwtiJMsIup4k4V+fsW88m/98VJxOmcD4iB3V4cGDe/qHL2PrpjMuRYULVczvrTprK4km
AMlyRuY3lPF4EeTxxhT+xZmjolAh8YDNFta6XLE4YYh4ZTb6uViS219/ss9O69MHA+MAnUJnYo63
j6HAp+/fU2qXnm5CcCgNomP68raOWfAjbRhDriTWol2a/uaX/YH+8+dBcfUDniOxlkbg9KN8d9KH
pBr7KGOTTD6vt0cyTgKebrKTm5DjOh5596PbjmsvRzY4IBoIpOFeVIk7bV2rYrzkUp/FTuytf30u
vqGXPv9KviPwp5DHgL+Zk/L5c1HywlvpmOUXlTbPYe0zQZaGqYUiU6wZlTFQtxiJDs3BqOD/TIRJ
TYhjFuzNj16Gl063rRG6fyS3C+BIaksRf9QCW1nY6p7EDSUi91mxfT56trmgFB1YZ2lUPqtMS222
cJpZBtJKkUP/+rv9fJ3z1ah3eTbgkP0pIXh0RT92k37S2y5AvSymhm1sj+Gvj8LT7IcnA0fxeB/q
ukFi9ckd9P0Pix4QGnVq4UhwdLJoape9D9EKWNCsNjDzTPzmSfTzQw9CCIZ7hmT8ByLB5+PZdto2
TO65rRh1B2M7EMBBBR8ixW7+GyfQs3QLdOvJzf3NsP/dNYtWL9ebFhWdcBdCYHWDbXRmVr+7BD9P
1b7dGifzEneFYEL0bYD3/Rk0VNMnmc4ZXGy/ukhHfboUrDgQBuAA6Buhb3QjtTZKCea6hUfKFWK1
zeKOUELPh2idDGLc447tE8leeu7Lq6T0JxgNmoNEJftCZZRSVRNmaRvRsgZa1x2diuFukVkkAsUk
fIDUdveeD9b81xfHCaXzw93luqd3E3hbLhD7h7teH/J6UkxJgr6w8iAVXheYLDpD4Rcs9jB1hfSB
53ne/c69/DfXvotZDbarzpTA/ha/+d1PZ0qLDgaQa5DMVrIjsXVZsf+tf3Pt/82TlHevw17XZs1N
Vfr5WmRqVsjKjJJgQHrMS2uetsuph6gG3w28cU42qGPa3xz0787pqfzVgXfCZPkR+YfsUx94Rybo
FtDZLlOWn2m+l9/C22x3kibzUVlzsfEEe6df/5p/c1J5OVNnwOXhdnBOn+y7k5pzjyzjnOIBUESH
aBWDxk606jf3w9/c4FgHGTOf3hRUUj/c4F5vFxgKT14aRxcMgtDriVZHt0hP+5vL89u5+v76pIgz
uER8fKdcI4y3P38jc8Z8ZPQNGhtpfGlSxpVqCmHNZ+ijsAm4dXcbC1QaYtS7LUhyntk6qcV1xvZJ
AFPeomEqtsAUgBGZBYtEj/T5f3bS//yIcNloXYiRNX+4xvzIRmzLpnqFUym5HpelPI86Ipd+fZRv
o/ufz8R/HuaH37YGDe0ynrJXVeLPa2NWRpAMDRmfy7y85nqU7Dsn6s70epjvWkwcqxqbfJiqRF2n
eOhxnUdvEzuKVZra1l76htpoc/nMi8NbC2+Mr7GvjCsT0eXaGnMiOrISk53yP37zPX68JSmvDYO7
jSc2DwCQ259/UR7PcyFbTBa95609P23fJ7fwH7h9Uz1MhXrtoyql9DFz5Ku1yBwEAwpTT/Zu5wmc
AgZbZ0On8Y/Y3MR4xwxBbiPzvXmlO/14n6I8JzqYnMql6xHDYqkZVWDYA/vneEgL7H+MLlYOoadx
0C7Iu3/9BX+gxHC+eJkDiPFPhdu37c7nL9guESlOHbrrVhms0FPoAnytYj3xyQ7UHnVISzMELJrk
mgZpvEnRyuEgcBn8a0HZYXf79Sf6sQA4NTQnaaMPgdSkkLI+f6AO9IGf27Og8mF1SQT2V60lKGtu
2Q+6djH/5nA/UHu+nQB4FHTzsFUsbFo/3LNljyS/4pbGYT4F02AwSHZVoKZcQyqCOSOntlwtXeQG
EgHlus4J6bP86Te3pXkqDD/fMNwSPPopZXkG43X+/LVnL5en5sJjR4BTYdTzGAe72wdU3upMMXMK
J2Nxzs2iq4/aguJp9MkK6svaWzcTbtS4yYyXk9Vq2zRlfkhl268Kzfbvhpy5Y+/YH6A5fsMx+fHR
SkeKu8YGdmS4PFd+DPM2Tms2gI4ItbEvbPxKeytiA4dyhUPu1xfF3x7JsUGT6bpDB3Sqeb57VfRt
28ihRRKuadXXsizbbYMkJPAT/Xe5KD/d8CfwDV0j6BcTpK95+iTfHWlu7NlwpB8HKRLq3Zc9aCRn
U5cjIpCUncmvv9ZP1zqI/m+wPetUT+snkP/3B4NYoFp/rKlnusXc2liBT0gQZNVrVA2/65l+/mYs
fIXhML/i94J8/vlgBF9OXj7yJIrcBcicN9RybdQEj6KsJQHNKwgmSfLsN2+Cb032pwubG5pbmtZY
sFHG+/35sGxZmMJqVR7gDwk9Xd0N5XReD6xMpX/MUgyHwt5myXhGdfebm+qnq4bbiTmeS4vKbANw
8udDF7MD/XIENoMfFzl51IDj6NjzCXf83S/508nlUCzFHWaNPFKNH6kBOAP6VpjUMgUxhuEgESIl
UyPWVcM2N8+cCStu229+ffkYp9rl87kVUErZ8etstcGc/fDsGkxJAJsiby2lNdu2qmCDQ5zaoR3H
eAvGC0eKj3nZai6buLfP8Ob1lwg2/D3b0fvffBZmoj9/FvCUps7o6EQn/nyyvXRol4nfMADhD9xL
dBOSx1bpK9bdTVDA8sLXPuiXjbspK8pNeDIrVtm/Ac/+P/bOY7luLc3Sr5KRc9yAN4OeADiH3omk
JHKCkCgK3myYjQ28To160E9RL9YfJN0o8kgppnrYkVGDqihdCQdmu/9f61s/r2c+dVumIxvgGZ/5
YUVVnzGSDzj+IxKp3Gumku4Cl0m77zl0xaikv5R0QI8yuLs0npVx5QJHORppEscUEZwnVf+Iqf4j
2cn/n0V5cxvr/1qccvvcPKefqlfF0O1v/CjNG8ZfFip0PeDDpUBPKfzvaqhmeH85cKKYNlzQa5xL
+O7/Ls27f1ELtW321jokqVcpJuZfgECCb9wuDhMsSH9SDH09oKnhUKHlQMCHZEMdobT1+nNu2dYp
Gv43bq4ZH93equ4n38JF0No4vyJ79BV9Ou9H4s2/WbH8flWAyVSBeQC0J7Zf9WL18fwUe1oT3EhY
sKG/1DlxqGn+Bjv49bnrx0U4DW14O6oQG2fl5UXQbwk09P5Nmdr2xwX7N6GHQr0VcP16bft+FVZr
tgUs2b7uHdzKRKQ1bgP/pp4yBN++mdo3NpMEdKEZKnvjPb74tq6/T3ovK8qv5/oflzN0PilqvfRT
DnYIpjdnuAU98i6T4FxX1q0pjPpSbCqT31/oV0+Pc+TfFzqsw7pNYALf825mUmxizntIkHuseL+/
yK++Pg6RbKm2thXbkNevyE0HXBmI65ENBu/4j9BtKs5qpxWS602iWxGgC/bojV3WQZDjj4fogeRh
RGJ/0A8uWxUrZJbKvxlqjEQzqhGOBSOJg8kmxV/boLydepy7DaX6D44/uHvHqtPPeep6hJYnk8Io
g0ayMCfSojPU3XHV1EhG/h+eDaU6i5mehUY/+LAWNAZ6oLk3aVku8MfK1Uae6IIv8WDnYNnGlM0O
+/j3F/3FW/dpwfBpbXAijievX8iyZkPWKvPG6ufurDPR00DLnN/YT//yImwF2RIyJ1Lcfn2RXutl
tkz6TVCzjJoJSgGc5W+VqJ2DTsL2lj2bagIbByhMbMoO7qXLILH0XX6uVuk5u95x5o9B4VftKRA3
jIC5DwwCbX7hTbE0jakgoRUKXWgLy5hQaOjiK5VUUkRXQpeAwXh2h9OuCQqAuuvg1XHRZ8m5KwA2
xnOrtIIkn8B9V85LteDzsJLrFTSphr9jVLQJgry799y6u+/t2sWxqUT/NZPDOIWU53W5aZWA66Wr
KgGWap31QcleNsgjxuJu7HQ4FYh1TzjgWuMu1SejhDqWD2ZMD27FzgsmLGTEqvNUm62bDtOlGTdt
Xn5yEMwrZGhrYUSt5xpHvsCKDgsOp/KiBda73hKW2g9NZ6F/Mvr6ptAYgkcl/w8zXOYeYcUwO/Oj
a3Qg4yrR6GglRFeT4EpAfB21S85/IsZkfLazRmCkNEbtKcUwCkOkgDzRjF4RO7PjyMjvteyW5xic
mKqpMcmsdWBHDLH0DEpDW59gSx/vdKs0C7zNY3LS6N6MR24wMewMTgZKMSnbOTtqWkO2cYom7is2
2hqflWaYJCaLcYVbMecWOkumMEy4qJ0xdA299twrCU2wZ044Dlwq7Kf4LmZ/rziuPjZ46wnaDhR+
altoFuY8P4MG4oxNcGvljrhO8e9etjVXwG/nVXdN4eJHb33Nv2dRSY/418mfIgFxfvC1eTpHsO1b
scAKfb3KwTkTepB+ygKvxlZfZI1x5Paq/NjkQ1Ps89KR5EPbasJYP8hyZ8oO30kG9zM50vW07JDW
BzPICPyAiJfg+YQdgA9t7/m9IJLOTZtPuSEBwlsaBezQWOfucz0kHqqTxWkvDdcei8gqFUyJCZ/w
5jaHvhgua5k+OVLRuAInT6E8bfrlSZ/FRKzIgG7EUqX5wesmuLlrVii09bafrFErZkvEfWskl20J
3u+CnbhHiIoztwCNSn++HfNyPBdWa32lVOku16VjzGdmWs6wvy2BPWIykcbhtltFWJGfOYdkNlU1
4fNBif0Qmz+6MpKDtH3hrBXyUHuGnDQj7MmJuVhahSps0t+x+DUMMb3fqklyNpNYBi1inCVVqMdS
PfO+ogfQJ9yrvrvXBp1xMwiHMqnt5j4ibKEXxS6xJvWUK8O+N8tqeJxHkd96s4eJmgzaxcWNMlmf
ZkFUru3Vzk1prfnnQJEEEudACZCWB2150lK4qE+COiNzWTH08C3bLYb1FlEP99p9RpbFC1p9p/6s
60n6wC8YPjTSG/GPNHQ1pQnfN/axTzwGlUXO8iJ7mIxdMNbEhq3T8pA040q+I892M+YHJUwcTdfh
3uj9Y26vsxE1qi6wQs3AGxKjkXfok9on/OXJg9/4AAHaGdtdB2TpPXbhLkfxXzRXRZMi+9WDUpsj
p21BEZoQSC1cPYW69jUH5abWePlDomXZhTmYm19OS3CQeRw63T0+7H7ez8C90rhtrI42Xeo5UFmk
vNM5EMlQ6dN7NVCIJuaMY15o5B0wGAgjFGTT1Z7fG8pNbsTSVeWRyDHjhKsxlfkRUUDWADlNZhdY
HIB2g+Zw6DYO0oYZmTQwKKGrGsW+dHLj6wyeJIPziQI/XvqB+E+T488YZqY5X49dWt3M7QKRLceh
es4RdxNxytHSd5NjigV0VQBnDUJNOfOYZHVT8t37VDa7qtn1o+1cD3MNowdjMgrr1G7wPhdzeUIQ
iudf4D+fusd66lvO4TZUCm0rFJGuRZZ7EwRetAU15edwV0FSUENYmzHsZoe45XDy+tm6dereZ9ut
D+bl2LP5ZnK2sjrWJE3/Uy1wsuFiqMoCSNXYMHKdzuw48/J/o9VjVKgQ2HHHBxGsYlvs0p5p00SK
6s9rXpGe45lnhpV7XxsYMvauUsV6tFpzR8E2F+0QVjb9rBncZ3Xs5BKDGHhkFZK95D70W7yP3QEY
CfXVlQ0dKFf7IktteF/JJHDwTC/ruGsLPX+c6rq81ptKPmuZYzyz/8Zih5yWVw/0N5tPpiRFf6m1
A+Q4TYCh6cwsa3YWQkjdeI8LVb8TiyiquFugsOJLVSSQr05ekkBktexytQxzbZh19VLFo6ogk3k0
5L44quBsixulVMebUqqIFFpjKgNzoivkeB18Q9fvvUuQHCkWdb8qjN1iiVZGOrSufCfJ97Ei5Mzi
Q1FAPotNTN8fEgyyY4jHaRrPkoDPJ6ZpxELZ2NuXZbvCCSJRdy56SytL3BhRIObrpnE/KeyvzS5B
itlFdjlI8NnpPOXg9EacVM6CEHmv7BpYhBoHKKWWW3ZwiAp7S3acJgB3g65cFdKvTZ4shRuTpGwk
rVnSM3aMnoVoz9ajSnYLrbQiZDfTWxHo1YYsxsLJIKHUFlpsB77JEJVyRegYTLCoMC+Z5ggiEcps
NOd89TsPG7kZc0AtgY3VVYoPSctY5tFPDeJCN9U87gfSfOVRMrSsVG4FYu84TxpXO9cr/A2niqUg
2OFqKtRJPbTWB0Qe/omLflrGGCX7jzpbhZlCyJImaOc9P4sl/LwELXrSB3c1jaamu1oNgQGornvn
ZsXT/GiKmX6/PdjzVQljeMUOZ1UgZz3wOeyY5lLgDRDw99AFc2QI0RpqVzBsjQURr4X0ge7V5vQF
9cDjTKQN13Uaoc2wGk0FCfQN8Ifes4HuDtYG4PUKCrtxv3F51WRN07H5DderUIQcmQtUiGtw7IBl
ObKD09Na1WnHM8zDW/c7+XeZPS0S35HAQ4Bt9rR3dD27RzkDMth21qA+osmTrtHEItLsK9gGI68Y
aXLc6SOr2vANQyy/M4kzqGgUyb/BigUdZ8jFgcAoCbVt7FS5n6A2lVcLrcxWlc2pTIE2nqgV8gqN
jLpOozk1AcrZRdo9DzxovNlO1iMOn74FT2ow9pjqncqIrGkxzqfOhW6FOySYkG1M9LJGcvTqcNUE
B7FxXN2rAp4a/JJkre4BqBUB1b8V0g5nLRvPtcY+W/mZdqccw+3PalfK8aQrglLG0H2KjxMn1+p7
8fM/dad/UtJ9cXiLP42ffhigLj/Vz//rn7f//V/tP+7a+r//9z9wR/3juv/v/9M85d3zq0LU9k98
L0R5fyHHQwuJownRhEE/5e86lMuf0CLdyOnAq2DBclD6uwxFFcrmoMapgtoVJU/+6G9RHrpSoO70
KAKCATeHE1/Kn1Sivkle/qfKy4mT5hTFKEKt6ETSrTssY9umWhqBJj63MYaP3YnerIOKZts61qu8
B3FhajBHx4KR7lVTcuLVnC9DC2bOqcw0WcV16RG9rlJx7STo4iMg1+vjgtYlTgO/vaOUAADzxTP/
RT3mW4ni1a/eGqdbv53/DdvdOahNlzZCtN57kA6uiDCByHmd5bC1YQIMxU1q0cnMfNncgKZCEVP3
8CgRjYivNOysC6uy7FNrMNV7Te+Lq0qhPYomoWnnswsTkJN68zHnj3Di111zxwej27taX5fdqOfu
ObMSAcN+XmlPfeLMz3ouu3cEfqi9M1nyc0F39UJLE2+H2mPFQA2T9r25VDvU6iWY2hUtN/QFWNyh
n67DV8K9/ajLW5hnleZEEyX99o/qPVTHKCzw8bH+grgn5+GgeD5SDa287WF5mFn14JK+UB6VfUvW
ojcuoWH0P97Pf6YHpgfqKv+6LH3H4jUc0Km3v/F9NqAqvY1c4ha24DoLUfbfs8FWkwYwjUAfBS8S
PyaQH5OBxR9RIN60M7w/3bH5Oz8mAzyYlCLpMvBXf1Sy/0AuvtUwXwwpE0kQ9RpqqvSH0c0eTgQF
vTSlLzX2HUOvH6tiBnZn55iS4AXfzlpVsb1f1bXX6POZofXD0Yvn9Ish/brEylLFHXAvqPMQudCF
PejkTW63YHm32XiAnrlum3X6zE5F3Qa91cV/eCmKDczInvOtBWDpB5WwGu6xGraTM2kk1Z0aCyBo
zGyxMKrgjbv66aHapELpjsVsRXNSdw6GnkU2IKcEDJm6M+QEH2m5xulvQ+5mq9PuVy5550q/NvZL
mgXPwzwQ8PD7uz1oWm2bAJoafHMGcQ98eM7B7Q75lM56T9WNpI6iPQankg2R01QAvdnoa3bIpC1v
B2+pHpzUNvVQWmX33iK4othrwlu/uLPAHdfMPYCy3/+21zXJ7afRJUDN6tnoMukYbI/vRUciX/zK
WF18qI23DhedBhMdQkL9Rtjot+7gq0+bDjEXMnRamVt65sG3JaYtzJP2c1hqDcBS10cEhCl3bXkO
vak/eCrNr+pJw5DpBqu2HmGMY0vcy9H9OgOsy26EqWfXSFfQ/gkhWw3T6Dqx9DngR8ccBVKUJrgo
Ig6M5lHSz+snqKoYJfvUwqY1gnBb9ktmQWsURWc//f4pvm6GeDRFMXnQ4zJo67BlP+y9s6zXC+Or
DmFEl3sojv4erzGak6WeKVJm8/Xvr3dQyf92QYzByGe29CKyKJmtXr42sGnT7LdrvWmNj9jJQpyy
3FgmcE+T8tFP+tvWh9BAakTQ2g+z7p4iYwfeQYnJbS5S6s/wvuUb3znz4Kv5i6cQ8Azg1m1CQ0KM
Xv8oz9F0R5OAlthr57cdkxisweV5HUr/TNnSjEix+LM8Ox4EwiZa8wwKBjcD/WBorSjFVQpdLgw2
vkJm6uW+gdTwRtv5cJRsV/GA9vLtEh/EzvD1nYFhxBxJIHJI8asGAtKPu8Qd3Dee36+uwgKAdM+j
+UEX4vVVFmW7MAu5ipBVemI4I+fqwKveyMz7xVVY3tghIuz/prV9fRUREDqr+pahmItPuJjnR0P0
9pfff6A8FP6ZlyMedTL9TdwmnMU46x1aQJQBXtWQzlMfTMzzegYkAqLNGnTP5Fph8O/09MOAQVA/
pk2pmXFVrpyimAdTLRYzQKPLaaQ6cokfEVrwpJdee2nVDsTZwS2WNFLr2IqTkYqRHxWqJ9DIVEPu
hwSOQZKr6TNUZxyJfes8NVP+rj1RZzvNQKKw6iy6sUZySIotjKZoAH73GZQuL2vsq1WgxQvXqtPr
OJmy4jgt+yA4Ek0OjEfyQmCO1g6xt8Cj1OfRMcoi7seZzPW17gtUfEM3p1edTK1jtfSqIqPU2tz6
racN5xUG4/XdZIlVv0/aLDWPJB8TUZWB0T8FSkOz2vf1Ct59dAs46WCISuDJfQZ5Z0H8EKJCAbY+
tmanxb0clnovOsdPjxZ77T/onSYJeqPIOu7rpHOuGtGX+m7pfX86TdZOgqLjBGzEYzUky4XdDQKa
kqlg2zm5jenXZrN+h7ITWcfoZIGBKJNmVmjYSzJHojB9cMPE3HkxpnkbOqElNFZuYyB5eSatLI0G
aXBqMQa936crDJkT34D5FJeDs8IT9zT+DqC6R3gsbbnrMAsnYVc6moACM1L1S7vtCTpVXY07fALp
zagUS17Ocn25AM5UYcojTcOiG32guCTrQMIqVvmglq58ppwoh52XFiUlGX79fS97PoLKtt8Z42Jo
V/xjPdFUieHWu75EqASEWHXLLi+T9QMMu0W/UG2RjTtDIRncB4tq9otNzM+JOTAJn5oUxebQ762y
utYkgJu9UZplHgPdpGcyGsCrDIJ5lp3WiVqEsNqQtFqy/pzkgF5DtqM5lBuh0hbc1AhOiJmbaqP0
esBH7P2aZ60zCrEbVV6d5WlPkY6ySGHGg16TqqClUxXOfWEf51DWFiDtLgFRM875E6qvTcGbQKgf
8XEtxi6xNQ5e0vdqj2JxVQk2FXU/soV0LCtC/WB9pubtw38dR0rTqtYyaAyeMqqzzihp/HnFXADi
wfEtFpaxqF1Tg9otrnZKd55AlUTZpbUIhBtYtfPWSz9Bag/sY1dUdr+rF8387CuCsqJBb1sV9jU7
nTiF6XBZ0yjwTjqLrstpkeDiunaqwGHo6HMDV7c0geJD+SG9VS8qkGSeDDyAkksGCDptKO9GjlMi
uDZpl4+XDnG0iliBafWuJzmYD64muu4a2XOa3EMTdvJTMYGwWHUhnRBCRS4QtkqsVkOpgHhgDHY7
WmWaeiiAc2xFQ0WTDSu8IfdDMDSPS5DPN1ZWZSZE+AS3xc6fhTOGQ5k4xd4eRtfddbIzYFm2C3AI
0pLtPspLdJxHJmlZNF1TY6DkphO7d+w3E+ABtqTZrSaWpIs8j7IqwElPsTNiKg0i388GwO9TSkNO
rYE37aymh+nXDZRZiXMImmidZENRt8paWnttViEgqO312vQn8JO+KewvOmQ648hWS57t9dVMPyhf
SFolSyG+QKf2sJXDRtxZVLjP1AQYiUZwAJkKx1V35hrCveMnJRcJmjos+i3OBciD1WDFqhLiOK96
+k160TcVkRONe5tbvX0CQjyYY1ev7AvICw0kCIjkc+g2XZnGeQX5ifZtRw5rVrX9BZJsNklFZgEk
NvUuuaU/wB3L2kq/BOlkAONbPXFC15rgBNsHahVTx8EkW1bB2sWW082C/CkKdCeO24EwgMuPlcLd
cPRh7Q7iU+/4y5leGzWNr7b0jIj0soq2Sx20u45J7GiFsmuH+O4ssSd5ZJgiB6l5lFoJoEBvNa5W
moTprtMc8jGyleUOvDZS9mwCIUXZvrbO3QCMcSNA+vEggu6GkGWz3EOjgq2ZoiwFpOeZsIaBRqdg
MvEE02VVpvaVETF8XAg8/9R2Lby8GbY4gOw6AxMh1TjSMMoALsH1SoQMqdNCaiKviANi56aBTgG/
Ji0AGaLzGNglROoswwC8bz05FqEzZGMTaWmtXS9Sa2mbz5qmRyvXfILSNCR7yqq5EWprRgLKkNd4
jOeim83daFnpx4I1qyFswswMyF+tIPGtdbWrNKE3FQPJaG/pHJsZ81hONhFzf35Xjsq/D1SXfK2n
oBi2bD9TP+d8pVA9l0veHK1Zl34dfJnZJyTX1O9JGLMp6qaDM8WZ4sMM3TwB5ixwcZKnkPT9xTRh
I9AY2iLMaUxduzSa2Ugm0oTlkI0+YOLaf1hH0d04IO7v25LoPWwgGRk6iCo7QWev0WXswOZadkjS
LCCiXVGpY2NSdnlEbFAPEoAHcknyWUvWzwDuOc5AqZbMMmJ+qiXAkdBwdVGyqGodsPpy6xN3NGgt
+CEyTNzRJZitNdYR6COV5rBPwDFDJUi1hsYzn68FcdcroXaa27AK8u2tShholxAjmjx2g1LR3Jry
HjQ7PALN2KuOxMBri36butUMu0CbhuJr9E6hrtr0UxYjXQCHNd7CKOuYG7MxNpqGKWrfkh3PLLsM
1tcps4nvVCL1m3o3lLlLQ/vbTu8/haZ/bnr3f11nOuqfn59eFZ23//57lckM/qIujNV7sx9wxP4f
J7gR/MXm3qbeTFUZm+8mCf9RZrKNvxARkITKaRypOG7v/ykz2X9BKgDzhRh9Ez4i6fmDMtOBZJsz
/1aBdFDxmji0kVoelETq2a+besF0YTZFczNTMz0PdJEdayoYgaz206XtzfKmSy3taJymfMMVlPsX
D+vfKTbxGzi++gGmNMANW4Xu5QEWIsvMdkTQGWciPQahKS49alpn3WL737/Qf1N0+f12qdRTeCDV
mlPJwbGKnc3gSCRldLxgeDECvTlsCLx4y2vzzfz78shDhh01Jk6IvCzMLYfSQUKXiIHRuadWJQBd
V7KmfNsXIK1H6V6iqwAK6CSisEIOE/4IoLN2tRPhTQSNOktxIVWq3ac6ULHYcnumLn91g7tyMQgL
n4HZg8WcRwt5R2tkA2VtObih60lC63VNBC6iJQtBC7zf7kHlIGVbVmAQKOyghl1KLAPBo663G9Sc
Nhu1hfiLDEaKDrlfOctu9adEhkbqdmd9Q/t632s1WUce0nd8bDZak3e1IfP1TwtQgY7LG6EarZlN
6X74dkAgJ6g50ihL1ZPL3hjKi1a+UX8ytk/65athHDIaXeSwFHD5+g+uIshiIU6mhLqcDsaxltrz
2ZLAgaJqw5olLawSkNJpSWptcRykhnHFIMEk0gOAKQ0SWGoKjNHod+TASj6mNx7CT/Ujqsu0UnSb
/F6Dks5BM6U3y7GiVZ9G60C+aTdQQQo7TZd7IViWs6rQ7n4//L75nl8/EAYDAnrmIsZgcKiyVDU5
dlayMAe0Mr836tIvokxf6+O0rcRTWhLeQbNf1h88kz0IPsZsfTJTqYqdEs50Z/s8i51hLPKhqRbW
QSsjTQZw8jelZm+jCiyqbvmEaMrMjjqzXEpOfkNGoF/XCf/PHx+8DW7Cwq205Tu/nkymtSnGcm34
hvT6fu2r8Si32WpNo33RmcGX3z+6nz8l9LOgGiiSU/OjTP/6YlrOjne1PKhupcXumPSVo5pncEVH
33pLMGr+9NkiFqVi7CHjBiDiHNxY1iSl5k5aAlU319tdXXVEfknG+g5QqbYgE3ETkpACA3HA4tjp
84q36ZqNou9FdQPgFvNPqou9AhHjn5CpXd4P5Mdeu4WXgRIuBVJHfZSlExOTbGWxHizVZSNN9axL
EEsx9bb+BO0XSso5l/IaourWlANrhbQGNYUGJH3Ql2iupdDCFm/M9UgRK7jiD13cp4vzWTlIT0N7
1LrTtuk1cPPpwLw1uu1aRGme6ZcDH0p2LDORzW/U/g9cd1QH6ctsSyrfBWJr1prX76r0A2Gubs+7
ynBCRYaJfJPDkcpQLCrp3Ddt1X8EzB8YSJst3O6d1QTQqJfii6oGB4beZPWfAQMnH4e6ca9dUbjX
nsuOMCTWpQTpRuDJF9CmKASF8MtPv//UDgzH338/c6O5eY0tj/bT698/VlQpKqdiRSH0gGBOsizO
kKChAA2og+tNRuIFbCT/CHbzGLPzVRsMOYi9qgY8L2muAO6TFH85Ft4TdGzFM8jkIsYVafyZcP7n
33owh5FqRRtkm2KL0gLltXGTncErdm88km2mfj1x4b+ijbo5Oi1H39hNLzcOQ79sRzj0W2OdLZ+F
a1F+ybrlEoVHet9SIUGnxWTNYlgpIhUsTeEE0p3p+ve/YxvlP/0MQKpbKi1flntQ6+5y5aaJaNPI
6BJoyWMzv+tXwj46NXuEAVEvIWkTjij5dF7U+G7/xvV/XjG2ijceKNTeNJS+gUpe9G08kTjaZLOp
0bKVus1QiHOnRegIebuk3EoQYPT7G/7VBV2MOZu03Mcve/DcyZ+R0qJ4F+GCHylGtu7x6Aro5wr5
thq9+o0Vyv7FA8aVjWmZqTZAb/H6PY98OjDzR7Q8lSAt1UB/N9Dpe2Pl+OVVALnQu9kk5Idb4UoF
QV/N3FXWU7kaZr3f5rw/cxdsQ4PWCOo7gCdsE35i+6DE9Xy4MdBsArFwnC4FwXhc6vdv6Ff34oH9
pdyOc4qP4/UTqxNmaAmPMCqFtqLmXpOdM6bVGwPwl1fBbckEjp7BOHxiTlrjtCbFKkIluonRRqs6
nsdJvfv9zWzj5/X4oivMWzEtJj8sngevH+1d7rg1L2Yu53nfwg3do8t3j8qiBD2CIfl9UNhon8vG
euMGv/kjDi69mQs3bgxvjabS6+fICLZwUjKRLYJ/XEdZfzcKcChkPTfEGJB+0pbjuumwm/1kPw1V
cFfkDlz2BOz175/CNr8f/BR0I6jqtkOkbx6uX44iIi3jtL897A7wOfD4Bf3ycWAv6g3X2E8tWhMl
D3MJCyW0MQOQzevbdqk3K518BXRIa/CemhrWpz6gYRJyjrBttNr5TEjhrOunTk8saoiUNDmvyYEk
bJcI4fdFYubGCZWkcogUaZPIaB3X0fY4xGC4TP20Miuv+Yge0xoKCDkSoXeoGSUchWFSw6bu1OUY
BbRO0yPblyS5/OnjhATgbBZ8mnnsfbft1otJU/VdNi8JQFB033LfpKC8tHScjik6/iiL/MtD58/T
JZsGdm64htGdQcB+fSmODJWyjTEJtbrTnxFgj/Bm05LjZ/C1Fc34xk7n5w8FbBjVK5MDBOuRv7Vm
X9wZqVe1tYLMCpdlpSqkdaohh62gvDfQn3vjMR4wFbb5jJvyLJRMm9SKcsLrq9USYikyrySsSA0J
KVQ1p/RjutOVvPN9ssLnnSvLe19XvvluAjp/grOFrAfDecsB/vMsQVyMiXaBCoIFX+/ghVoSx6Et
+GY9uXQfzBSXdK56ytWiB7JCok6ynhD74eygaTtvbM5/fuTbdE5nmCl9s6wevOGSwm1dTzxyAqKI
XNuI/wNYhijT1FsP/HDO3cajvQHo7E08wf+8ft5TUmfloAGCq4vpyWhsLU48M/3DTwhetWsbIMA2
WIHJEv/6ImDYOkNM6LULtHGXKfz+/QK+9lxaTvvGpb4dyF7Oa7wtLJZcxd2KUOahHq6gJWLWrY7J
Y60JStK8gGyuxKIkJRel6BdYJVmSq65oG2LxBLgyWQDXYiWV4ZDJAakFU6DwgaqXQ0D0aN+Ic1pS
cAazWWETZbahptw4QIGisdHyD7IKGrq6/Tq31+kkym5fEcDxlnfx5xfFfW3sRwb/pqTavpkXw7Cw
bXTDq4Y7fajHY9q5QYzyvHpj/P3q8dnoU3280+jFmF5eXwYMUeNOVT+iIZLiQRGaje3Fn7WCg54z
X8kCYh/dATndwqrD5NBIjamA12F8LFNq5xH+4zWcg5wdAul8uyo3srjsAUiEVZmlTN9FYIAgoXSg
rrqJvMiQjCWcG73mBIhcjAo7zu+n5p+KknwSiM486jNMzawnB/cU4CtYRQH5fayKO4PY3E/DPLns
Z3Pv1B5sVl7lmO/oBud3SSbFuWt21tXvf8PPb4+BxgDj+hbnrUPIw1RXnqwSCz8IdhDieBMqHPma
xn98FXaB25YG5Syy0IM5K6U5U8wtbgVDZFbYmaZzgv1Ef+t5bru910PMBnICYQcrM/Jn/eB5lqtk
x24oSNrmMH8QXh18nXKvOs5F4t/Bv0e/YA6t2nUiJWg7aa3zpKYC4EnHvyi8ZXmkZS5uf3/rPwnh
8B3wubJqwAsBGnJIlMmMOsAc6tCjNt+VSRiNtMyI1GOr9cYQ+cXnxETG6rSJpPhMD7E/5CPIOtUq
khmD1pnOVzwINW1Ih0Lj0Gc4/uZMpk20mSCWXWdObhG7U+2Z1/qUmne/v+3g27h//TI83jYMBOI1
UI//xBDF4zemaU0nkDBTauzJ6lDTCaqVPk81OzmOHKz0FtofAiIYyQ/FuIVwkgqtPdTIEu7HqTU/
2I1b3Nbl0u9U0FT31WSuCOB0O//ULZ2/kNyZ+8bO6hcDjlBmtSFbHReMtm1pdzbgyPS6HcoFCUGt
uS15kFbhnzqzgjqEfPmxzA3tK8bwSkTSdEBEBX6SvB+xHCIu6+jXD8YYPLGt8buQnpiydpm/2gRW
1i2CAj/IPEw0LGTUpIO6+MwuzD9NKF0v4WLikkG67mjPOdaW27UY7YReXLqaIX30tgutXI0fkUWm
65bM3TwKuq24rjojm5H+VNQiTbf35N4Qi/MkwAGiY/B9Ur4Jlu/dfeMsOnVaMpRJHWh9pUcwS8f5
HGtqlZ/49DrItqARS60ka97b1Jc3XaCry9MgrUqUEeaGGy/kmHRHpsz84piAAzxHZN/1QVSbnN/i
hFLg/dA0i3aUF0WHhqft75MpJXRzpXtCagOpdhXJ3FN5Wap8fG8xqruYhmz5jGJhfPSzhUxKUvRm
epYTRiCXMKMnvE7E59VQ5U/stIcKhlfJHeK+EP1ZQDFKISlotWcxakIhBmnW91pBXhnayVQzgawh
x0HTgx8tNIfKz/ejJGiN4JDZ+9w6q7pZ5iS4cbxpBpa6GKakYDdNn5Cq0K1ujWJNI2vsq081cacE
HxTretGU9UC+xaSPlxzwm4+ZtVqP2Ikw1CC+Mfqom+io7G1qI5y/XA3AXTbmdran4FF8QYSQ7UaP
BuRF2+MrjhUSi4nCYoKoasEmdxlsAde7tSEqd4eJauovpwknMwKwKiXRa0kIoEAnTwhl4Qtcx3ix
uF8o/4GxI8ct0+PWCkrC74bJe24BpUpa++RtUiMrEQgl7kSmaGJTFL2qmrnwGPX4Po+l37iIKVAM
5di4+5JWLVXbGDS8wfFjXoiNAFjsBtG02k0fY7y2LmsV9NsTbNZdOxojnHygpUSfkJ1dxja6F/Lk
iCTdaxgw1F6RsnjX5RqIUbMuso9t340gR9dVPtYAhP3I9ZTI9hM0hYs5YT97nqxFdi9NSJzvJ6kv
WuRY3Vzs4KMRPynqMsUelyEX2VW0rGlaOQXqhqzEXYk+wCXMiSJkd5/n1PdxAZsWA5Ng95uKCIRh
WzmXZ4UA6KzsBrM6Qo0h70ryLujMd+yO+Dl18zBKAwrtqLyBAHmMlPw7tXZCFoH3ALZv+qg638Ig
zsqoU2HepAsuyiUSFfEr30364tpn5eJiL0GR1ZzLmXDGo6ok8S/KC3zd5LARGhGNA/DemNwc9dA6
2ULMJR3r6/z/cnZmu20rW7T9IgIs9nxlI1m25TaO47wQcZywJ4t98/V3MLgPx7KvhX1xgI0DZO9Q
EsmqVWvNOeZMAo6n2nBELqUsNoGVWpT9lRrHJmOxbNB39ezomZePZNGn3J76MElltgJeY1e/civX
rn1koYh6oxZVatB0vbsnOZsoq3Iu5LQjmL4Y/KTRxzYQMqmPSzHTtZ6nDIeq0g2lCNIsUvd404S9
S9A/YKEjNfQNMw1AusqJup1iNfYlpnrlWtPp4viLEslXylGbq9IvuyviUboBnXiKl9wptd9xAv3B
16WiOEFSjbXJ+rmtslnV7pSYMHW/mcfMCeNYzAvDqCqLdoNjJzh/yGwTsAixvVyoapk+9T2W5MCs
StrudqTnyK06Zcoh1PUNuht8+4z9yhQDOdpmVQuMPq9ISHFba1v9G53xnxy6t9RVY/KFtUkne7q0
evVibgiaCNGbVA/22ix/CozOxY6oav2H0S9J46M9YgeZutTN/G7WCALOLTLXkO2sY1DiREczNtqk
yvZrihiSaHrUR6QDJq+DXTjTtekO5XDRO2o3+mY/0XdPXap9L+MMEwXZoNYB0X4ONuUhXf+utTU9
oomh9tfgNrtEdjA1IEIhiAkeH7OheST33iQuSByBGOIRj8Yr0Dac9EqV9zQNFTt+VaT9WprKvopl
EmbRHCBCyz3FosoxFJLxhm9Vat/NffXNGXlmmBt5a3ULIfilMPIDNT3xHzl2omxH9XIwwUpz+r2t
TesmIqtw6N0Cm3oZkCcTOGY9eNbs7u3Eesya8plEGd+Q3dUiouyxztKbaRmvTKt4zWyGC219XMVL
PYDiKUNH/y16omeEfTD4G7olxRCZhGkJtbeY7Z2dOjkOe/gzQ2e1eDyxLia4SVE/VpH+M07YvipJ
O1FG6i0B0CqKa5EMD1FlEy7N8XEGwCOuaG/x7+qNtwnzYw/1VHmHK2oO1KbZp3b3bRjLnRrzYmDW
P0ZTwbILksS17XtjLg79lhJqzeUjLutnCo5vHUEG5PEk00/wPu2Futj7Gp+ZlZhh07lHZFFX3P8H
AIdPKIY2O/Xi5b324Mj4PrNsJD9PTnzUMXwHA2W4V7LdXfGU9aGc/uZNfGlTmaIvIq477p+EjI9G
ojF6xgC7x+x26GYduU86PZad2E+jIjxp2IdWherRZb9ES8R1r5lBMcp9NWk7XKspQbTVjh76D8K/
70RCZyShZa7W6qOWkjPrRkQtoJPf7OU2X9NCDaXt+zp51JMBRz0gC2WMM69M1rBRipiPcWeV5o9R
TM9K80MHPBAr2e+sL966LWZ27ireclgkWR7i8aAoKm+jYh78QhEHLLb6TyflxmP3AyQwzZciqYI4
Wq4mgNvJmiHFVd9qHqCwKVYkej8nZqeTudxOsflc8D55g5UGq4VkmoxZkq8cyJ0JtRwYcW0KVad+
M0R+sczjjV3Fe7NBtaXH2RTIvn0hWRRYfJrfYSm8qIkkxfOLhAyTDy/+be0sBRCSqg4HmyWuqeeH
oZ0aL9L73znB3QPxrwSneSQTb8EsduuPdXWceqlet2pk79iYnWcoH7ZxUCfziN3kwiEfSo1m9I6y
vc5HBn+2c92YeHn7GtJBoSs3VpavbNg68610vogoZvZJl78R0Qbdumz/ZFr5bXLEiw3awO8IgRkt
BbezBHJ9mOKZE4TZGypm6rqOrvPSnL9bxNr+1Bjgv5VaES8+zlCktSo1CMmYhEQqgG9i9x5kgIZE
jmMQhSRVlhv03dI8zG5Cvhh+Da32VXVBtY2ZRHQ+0aB4h5JuSy/NtX79kWHTjvwlQdSG6UK6nY9C
O7+xncbCXY+t/rnQt72lI5cq8lWKd+E12oxJWs9gLPhuW6v7PiNEzkfCKgKjEykpmoiwfVzgacJ4
lFRpboPFPk2Ce3VrAk9hr1TrBkO83q1G6JTj0npoHUhCE+QE0W6NNFAUk6ajFsS7WR8ajDN2iJSw
5fJIU9PQZqzCX9A7wy8ODtV9oyXzg2FNIyyJOKEdS4hwi7yW3CwqSkXWboAO13lLhiz52RtoLb1Z
r5t7e+T1Cpoid1K/BTvJAtbjnZykjiht5Lx+2Vcz7pMIt/fGNMjQvuVJ35JgQu41KF1wNiQAFUXE
gadtGmKP2V4enAwWKzthQnSU24UruFyQKblOgOjQWCP6jGkwU18YM4WIOaOZl9Bj+FdKx3pwzQa1
HfNni0YFG8rsyaXOC3qDUiw7cqORz5dIRP4ukUFexKS1yIHjhuwmtBZobAN90s2MjYTAZX/Scug6
Cc2I8QoHFpqdRYz6A6Yktb6BfkDclUqVZodMC+Irl8RQgbNzgtQ6Em38NwMIZIOLGeJnY+SQSmxa
kbwKVxEytPK+/a70YryuYT0QrdYMC1OhaGj42munoivWuuxoOyWbu5X1KEPzmFwHcmfjTe9tToAK
pN2UPDyu7O5WZktNCMZlfSoyVCsBc6jou9101aupbLFVilmJX8ASXP7voEoi2Yf+mC+6KA/luBKk
JIhtMiGibvOWpEK8uaPcHOPLuildSBpD7A48ovi3gKXo6jU+69654CCft8Q2uSnsJ1FeYZavn+1c
jjeqZfPlF6XnV2Y8hOqU8ehEehux66Rda8qmZFqZGCDNtKk0MDj/ZPnWXD8SK3u7M4wUcPEKropR
i1qTlxfJ+JCVY/ojnit9DJQstaEqlRZ6p1nTh1fViOs7vMQ6r7ZRSM/SsvL7lBfwYLJiG7qhggDS
WUS8jx4MT+dH5iKh8EidLCvCHOR06HRRbDWSWl6lvZWqsAHwj6Ptj9J7Je4GaFfRwjgttYbsNrIm
d8V6sFj6hbm24w0JeE6MOL+aXjlppKgM9LXvdxKk/VHYTdJ4Ogr7V8l/8MPKdbQVaoNKO2hwmQ++
LGuHKgLjsWfza/d3IiqqX6tbgFoaB0X7VVtRfWQOPQjfhWlSewql92+wH/C0RQlFqLJL4ezLDqEo
JyaHvk87pKQERZkG5c2ZOIzt+nUQttcaKtnWSl230LnWUXShXEfTvIglGrM7pkutDADcDL9NetJ9
4JS6+2jFU3XHXzu+FKLmRA+hbXlMXArdAHf1gOC8a/q/oqmih6bOupe+tQQZxV3WFng1KvKEJ2kk
lqdxGh2P2dQnF21bJcUuBowhQ4zQ1LRWlNMLBhhG52NZuoWMj9QAGp9BfciAc4OqF3FSPJNhs7Jq
2DN/hu2jZc5glbct/lhAG0ZBSanIWDakytlE0MpybRdP78vpOoXClYfjwqDNH3tO7r4ez7wv5EpH
B5AtZslhQgLOYHaqvk1A5e1gNNX2uZZG3dNJIiwZcfmALRcIj0Hw4tQ7JH/wAMDhmmcR5Fpp7Uvb
vMq6kjZKO2YJwplKuVI5p9JYp7dWqEM68OKKAfLSiGuItDyzQIFO7dipiglqbFCGmMC2xSFBT9f+
/dt5+1BNFYcAp5oiatt8Hr5T0ypdKIyIOitezZltJTGTu2Wp4m+xanVPdScTtjA06ATjkGUIuQzC
S+u7M22PoFcWu98llmXo/iRm98Azl5MFWs4SsfeUL1C+TDMRe7N21EvRI98L5s4Wk59ZidMF0+rG
d4m9YOHUsoXI7bHPF3AjI/YdDwjI6HirofRXTKN1wDuEazaBTEb7qJJhF6Mda+yXBjciIUHkdP1a
WM+0Hfwv9WWw2vWPtozyNYojQhTXubGP/WQltqdPcXS/JKmr7Yul7R/Jqu8bv+hSHrGotWQRZIYd
g4+esq3RpavZH7TpgochadIlwCvDjEFHDvJasHAh2inYFQkvbMi86OKhA/HWD/1eL8YW6la3DiRQ
WwPgAZqDskXEbcHnAh6a3dMQMNTL3u3sNujtSLR7YJT4qzojvu0FTbHQUSPKmyQedSWEPFKYPFfs
XwG2jvjObLFtHa0O3S125FRP/WxZByTgygqyIGlF8aPsB/NNqGwy7E+DRtWsS845ClL4WVvTdW+s
Vv0Ts1Oph/Y8lv5SKGtzMZRL/pveq3UEYtbf1J3FM5VTFVv0GtvplwM+5jjGLr2mUnX+TWkNpbz4
uuX5oZVuMZdgPbIZUSDMOxU0ssUBgVoY9RqK2/zpqsJ9TSThfv/5KhpEd8QOWJgthgbv5yCq3pYy
S/GU9n1EYjdj1QBR7Lj7+iraNsl7173lAozfgDigHkYzeaL1WZAI1DYZZ76zmY6ko7k7JGvtm1lq
gJa0xCWbvLL9tUX5H8naOjbz1k8stdKAPCNmZWfNYxzks6j3i9rbDqGzynpFDyO5LMBa7klINB8N
a5nCmJ34zLxha/R/+PQminLmwshMrZPRcFprHSS4pqKoWww0wYkKyxMmeWd253SY/37wd9dCdbIJ
WaGCIIH+4ABO+jpNedJ7v8TLxKLoTB0oQjtvHw06xi/21I232Lq6B2mn8w11/vwkZ0uf9q108aBr
zHhTNLiIL2jGqdNFNzpS7ke8mH+bcW2P0RoV1i4vVhWfZDaWP6N2BOsPgTZdPFfBFeZbWh79MLJ0
zIJFRvJGjdXK9ca2iY5pIvpnToSAEdnKi86Pu3k+rnlLXnE6E/7o03UuXrKObvTBnNW5xNzWjK+l
1NffRT0TIiqoCegdE2v+VJC2GvCisxl//bz9s8a++xUtHjdCr8hHQOEGYvb9Yx3PBstCRL9V4QfB
XmKOKb3XbnJdz4rT4W9nm91MrLNZyCBVU+2KRUTQ9bFleY2jc6Nn6mr6HRe+QdmqmeP3rz/gJy83
8GJz+5BwMRCmvv98WrbClc/S3Mcbl13N5TRjEmvP6FE+u8iG+EbNyzWYy72/iBhdRvhQR306S1DK
HPquaVErZ9Yp8UEIzbCWpCFYuC4GC2ZGJ2Nvg3KuR/BS+lZflW9JJqDW15VLp6FRCL/AczXBmilm
CC1dlatvrRsb3XUpnXjGR2yQCGvG8byEpSKdZ0tkYM/tqO04Q5c2HTZHrSOFImQRNGkyg45T1BbJ
bztNIFB0oBJlSLvSdB4ho+UveAwVkGppvszHHCuU43N0NDirp7KdkeKDpYZ3l6nEB0NNAyHTzP0x
6e3GCMd8sh8FzsLEZ4pvlXy4SlOvLN3d6hydIsPrNZWzpmup8fdhcLW/MOLozGSJ8dylTcqDNmTd
3w740CvUTazRzMzmOahyPAx+2ZbWH1waAqe97sxE3VJLuc9j29eIH7TetH1XrU0tmKuBzAGTWMuX
XquaF16Y/i6nyF0C2zSK5wSePRljdYaRihwiGjV1x+z3etUXTodgpBEmi4KudBBVZu8SYWUUP9o0
R21St6adcUSicruYaFMA8qDtpcCfBbfVScd9M+y2fogXBt2hhGr7whxbRQPTr5XYqcvEwRpwfRPh
gRhTOi8UJd7iMEjxFuwWz5jYpyfNIEKaiUJG87oZLdEENoMx7HeMEWN8e4pTeYUCxs/HXCFujAKe
RbhU60xmLEtf5o+keTzmHKs4PnLWvebbZX9TCbzT65dyVMJuMNK/ylDiXh/mliN3PCffslhfhZdP
TnyVjkXn5TiVuVxk0Lnr3cZoPWzXxavo7JU0AHP89vUr/UHSw2uAZBBkMJ59MrDsk6m027pt27l5
DSsvW+edWPhWc+YMf+E71cXBbmbXoO+D73UPuo1S3qF3O4REhClXWj6hrTjzgT5uW5iCMNQg7mEq
zyrz/v3XoEC2jFikjyNcHheka5y/OuO5mpkAYR8VVwDW9Fu90hx2G2LWlKL8BgiY/jxdqcsG3kmw
dB0tViP6v2mo/09x1+efjY+FdQVQ2Ok4F8opdjraUP4CfxMXVZvszDp6qJxsDs/8DKcKp+2+bCNj
hLDoSlBevf8Z0I1lGvAsSdE+9YW3dK39F6QH/YKyzhDSYVQ2t7ZKnVn9zmJ58/shj1/IoVaxNDMf
x13eq9ddrC8hoTfVpdOrzJkymv01caBPZz7utlq+37oMwrZgwqOMouo7VR3MyHYK3t6aeIakvEgz
Umps2+12c9tphyFN2h0rHCZYyvxLiw8fcoQfLlM1enZLwKU5TYMHRkMxDUVdPcJHJiht3UaKtcQR
WsyiOVNCbtvIhw+ME4ZPjSiQBJr3v6+cCjH1E1Youdb2rk7j2I/dmjurWb/rQU3P3c+PtSQyPd4v
cxNRwy07uZ+DqtBOFXPtW2Y03mQcjsLaMJpwKs32gHTN3BECrD5MtiYx6duk2ttju6eMKv+jgJwH
C0UCZRrhcJTPp8+wKpaSrHeuAhKy/6NkBGivzlTtLKYch3KurDOar+2HPPmhkVijlKPdzrc3ToqG
OVIxxi70r9yhrW4tKAI/4CTa1xN8iDOlw2eXQqDMukHCDzf1pOJ1QLAOaFXp4cZxbXippvZAH9ir
vSp13d3Xj/zHOoWGIrkwEIDw6XBT3z9AOS1eNW54QVWbiVw6u5DqzXw9V6d88mJh/zQ5mlKpUHad
qA3rfMI4rqcoy+Y+Mv3KNaNnBxlmBDO7WnEb5roYgFoSR34n1gGotzARTMEtV7YAxRz2QljIsbnR
VqaVGPlL61ZbHOvb2GWAs62oXAco3nn8fR1Vazrzln1yR1jKBVMz7j235uTmKzJNaR4n0hf2agba
PCs3+O6r60gM1pni9OMLbbKHEdFH8IhD2PL25/8jwWvGqBWLs5a+nPLxImnz9aCIUh4aHVlIrsss
+Pr+f3a9bWHGXopt98P1sqiO5EAPzh+ixdxPQzxAbLDaEHO+c5uuOOvO7IwfnwQgUyhwt7qYY92p
zH/sxWSLjqN1gWWBLowWPWaAWY52K+x93oGQ94a4f1yEszK5qvLijO71ky+MGGljeDFZFyjM3v/A
MqqkQZ1Z+mVamTf6lMVBpTXtZayrTLN0iqevf+APenyAaRwlCcmgVuMr2ycXnOJaTRyDNVkEysN6
Yf4oduU+ulj/FpdTz/T7zO97yuPkHeF6fDcchQ7EslO1bZ1V46ANlfSDn4eHPw+Hw94L/YvJC+4n
78xK9e8U835VfHetU2/yElPlq9u1rnbfdlxov9//fby6P3OZj2vU+6ucLB7MO0uVUAXpz93zXDPJ
cs+Va58co7ZLYGyn0YAO+5T9VU9q3FH/Sr8Ju6f5uvGXu/HCvCp2s48yx++CeY9w54BmgmCJOyDh
L18/JR9XmE04CrIVaTpe2tMYMnpcLVZmCeaDjq43R6NzcLVU7oArOf/51+RSZEUSIYRlSLdOVnwZ
DbrSNgCnlgaoSscmz+7t/ldFP7sKcESDqA1yKVnITq6iNSXj7oVAaMbYxbcmrsyHxcgYDeewXr7+
7T6KJTebCxnJXAWYraluz8//rJmrNc3GYoIkpQkyXM4Ij/x2ZC7UoOYpmOGp8c+iVCZ4/0LfZZWW
DEGqSesMZO2zWwia06bxQWSsYZ5+CqmwynIjmVyIPmRuOx2MrPrutiDuvv7CH98HShEsbHh48byw
Kb3/vpiistpKOUsSqT0d0OGu+PZW/dzC9bF2B35GQ4yL8Wp8iLpEM+Voow0cKVdw+cDG0ur7hl6V
FihDU/7WZ60MtWFpv9d9DrXXyUv1JZWq81iWMnlMIEFeMzxbaW+adofwq9h0PiZDSjBM0eTu4rrp
/3tLFUqCypkGjzxGy9OfpsuYRSLr2touHU36zUNp17I5cwO2Jfv9ssdV+HE2gjCNydNbPaguyHJm
dKgexvI6sir7PtFhd9FUzJ5aUIY6ypG5++8PmLDgJbK2ayS+aNv9+p/HXBCYnaEd5LbbKSqeLNYC
x8GsIZ3VPVevbcfTk2+o4W3AUsFCwW5y8jCnAu0hk+Hczyojg2Y1Q4j3Y6PJqLIgE7kcMGSikcAR
l9inYGvRXc6K8cqVi9qdeb8/ebE0cIIWlaOrg889+d5Kmnfin+aZ8jcLHI3OHdrfZe9sOUf/+c2C
wLTdVtZh/nfyZjWzlrplmmD9NecuRHCqhdaEyfzrq3yy23AfN48FlEG+12lzMIbfisYYkWG5NG3Q
KVb+a6HP0nolSrcD06E07CH4hbMSzX7VpG0w4hPCkCFrn6m1fZU53XzsEan7EmVf6gmodCD9YwS7
rSsDkkf6S+ZGMmhgHwXlyPTu66/wyT3hhMwOQi+KSuPU3whrKJlFIqAWdra9q1rkrsjyrhg0/3cp
PAMSjW48B1yOe7xt7x97TLujSY+Q1V1fOaesI6pATMvyVuG4e5+NRnzQ1oSI0BaOFsJ9RtxK5Z6h
Tn7gQbKfMaYBo7mt7oZ9yoOU1ozcy6FnOfc5iSYLou6jWS9Au7qok4HiJH/bOdERRebqXtGm9J6F
yHibQchtkifBPxo36GqCFXgRjUO74gYV6J6afQTZLoYGWM0jViJUDeSn0TJWN3Fp2WTf5+Vssusn
C5i+uQow2+LCgdzx/jeNRMPBWsDjMmp9+c6IjQauQzqRTg8oFOrkPkFESM78hp88MzhiVWyFzlYS
WCdHm6LuEb1PbNOAOdAMDSK77oYGFaeTqGeKfJimHxcwkKf038BBMzQ6bQiiesiTMskUb24Qd4Gk
HpXJSxJ6oGMGn9FXxxoxR4cnEbpCmeffwN25oRrrzX2VdC7aFD1Y3EG5bgF286KmpQqAVqzZt9XC
iMKctUBSPEhylMImm4pujxFYGP5mRTEvY5Axv7S8Fr+kteqvNb24MlT6RbsZ8VgodJlNC/NxxLAb
81dXAvsQtcqEVZviX026VgDz4c3nHlmCyl2fiCnzxeAWNzhcrR9KXtlXdS5NtPvEpNzkJG/X/ug0
4gaDQtwHwGqJMLX7Rv4ZrKGuwSNqNRL/xe5atOWKLDw5ZNa3oTfF8xjP8ofO6KjxccrK5UGxnSra
aaz7Q2CXjXLZT5JpOCtZdum6yUKHH63BQ6HGluHh4dcj5GNTO3q0fhTzts4hi4Sx0Wu5NxJo81sy
V7tkMMz4v4mX5phwnG4CRGAyCpbF6XibnGlyQQGofOrtzAmykyLVhldWIix1S2R7Ps5+dKOWW9G3
NLU4I/kI30EEJ8ROb53YNGMyszql9NxuWm4Ga8n1XS9S9YVZxzR5bhFn39uojMkhkkb7y6pJMPRa
trgstAslST2rqPhL3WpetYAir71GrOcoQbG2BISVZDhJf1B6Ld0pBbhkRJWZRHlvyHH2nblf+z38
BEStuCsIIyOQTV5OLvzgQEpnfILJgtBPoefTBNOcyQNJWXZ5XUJqvIxKFAleTk/pjbHCSlxKp6ZF
kPdWchyH1KpD7CTDsWjcRdt3yAKRX84qgnzk0M6fhLEMt5avdm1LiHGhUZDwHlRz3pmIZscRwe7c
qBtgUakR0RhyNsJFzZ03Gl1zftlqS6vBLEUAZg5yIQ64iGczJAxtfZFzPMx+r47E0aa0RpGtVNTY
XkIAS+FpM1ph5C0O/dvJdONbtV8AACYGsz98jO2CzEtjxBbWqlXAoWvoLTR1TvDXOm0/dW2Jsd8T
Pt+XISDSWe5W3I9NOMB1bS4iTGYOLoCuIxOocZt1R/6eIZkjEGVzsTIyZcLTCUn4j5OgHuQ5LGkw
J7V+tY6K0QeNmi8/21ZE46WpyX7wldwq7HD4N8ivokJKb9UxiHtKU4Gts1sYnn6TxAAwl3FurYsR
sZC8cQb8F3sXTX92kZfRhLBKKraG3zC1q8MqR6TlsB6hpmYtAWqwemPjgk3KYODXptN1jZ/jeWS/
+pUoOZnWOXskEsASm3iAGFmKUImtQb91hxzUVjprMe6dNH5Le7X6NtU55xa7I8v82ugm1slWHXhY
MovJUOiMxoCBoI2iV2NZ+u+dnWsOYqnJ/tNQnzGKHrt8Cit00deTSGv1ZXQYP3hCpb2NmyVyXxDR
RmjJxuzORNr1pFDUPyTlRItCnXJzUzJXzHEJ30biY/biMhvKVg9z1YrfliobnlDk1N+/Li3+ddPe
1542A3jXYMShMtg7lUUwe19Al6KHFrmZVdc1zRNmjZ3A/VMtSFyRPqYmwlsnsluvWbqeFKnIKUKr
pyzwhrk2Nq741N6NY0dMHdOVpWLF7SXOS0FEYqEBb8TCZ+I6sptGafaKm+QHy4mchoSqBjtAM8Aq
PVNbfqDh0F+laQ0hG26cSRFxciSu1jUe1G6uIMTmaBfyPtePVdSNb+3STnfsSgSAj6XmDpS3i/xd
db1MAXdJ41FJZqtHm6PPoT65jnIwRT48JBYtLM9pwG2Rx0ROefj1jfjkXA0nio4EjSsGWI57cgjg
qN7AVaU3WGyTF4K11kdHLwe/sav8sRuHBTGkKn6v+Zr+TCjJd0tOGN7uv38Kaj+6ohDoOdedEjsG
Cc8CZGTJUWRylSt74Njok4XCqlzoLF5+7hbLz7mvc8sjoG6ewpIT369urfLXrz/K9n3fP5gWaAIG
7YzcOX6fNolMg1TKcqVJg3fJ8QsOQDelouZvX1/lY5mETMdmXqZvoT/4DN/XZukSo+yduYpi957W
XMeAwZrs3K/6cZDz/ionVTWo5XlKBVcpvdcH7/Dih/f3X3+PD9A6nvd3X+Sk3mulPbTxdgnKGK8I
/qCJDf+MXuU95rs0wBl55lj1D7r4/v68v+BW9f7PAdkinnpZeWl8iF7hGvQBwe5H/QDuJ9CDatcc
3RuxVx7yi/ki2cH+2rn7eleEIqx3Zohp0auOy4UTtoF6pvL9+OAA7DA4QmzESqABJ+W26PWe+Q1l
pETJFNrNyFanu8OZoveTBwcRI2ZXHlF3yyx///XhHBtFAsKKfk3RHszeVHdWNpd3nazr4Ot7uy1V
J7+0JpAi08mgiShOe9q5WXG6BT2EnaBGbhm3iDTkaNWvU7Ral9DrsdgB9Oi+NUobTxdmFitnbvYn
bfXtHQH4gGRb1SGHvP+2aK8Nc+igE49jm6kPCIlK6XeDEIStMV0yiOqIk7sJfc6LkujWpTLCw9i7
RtyEEhsrHaJ4Tc/c50+kT/T5scezyjNFZlb0/kPVsIjbGRYiGtPOeFpQACA9NVXzyqqrhgK1NIzf
01BIHZUsHEb0UCTGeFo6IW4dVL38ZSbq8oOEUX3xybysfn19206ylW1mA5yHYMgYHMNQJ5xiE8cC
yl+OPsg32z47YvCsAYLP1lWsGfNlpkv7IJxGDfMqXe76LJmf2NLwhYlcubWrKAomwAMho6vlgqNU
vnNFZO0Z6BnHninlmWdsWx5OnjEa4rw12G5oyZwSFVT4YAudaj7rkMa7oYmIBmgVfYdCL/YjkkL/
8+qOqHQbSJGxZjL/P7l344DZtozmwrfoAd0gFpcXTb/M/72zxmWA+tFPhYr44WBKPEPpZnFa+Gla
0N2J5g7loIhNBc30rJARabChV55t9bgYC3WsFo8Mif4lXlXrzOP68Rd2NrEj7T0O+3yak4JktYt5
YSRI6NngDj9SUTthV/TLd3M19UsEwunTmcdv+wnf31KOwPQd/kkrEIWcLND4eWoCjego26Or/Ck6
yA4sI+K+yThc01o2juS+NzhTDOInMzM7RI49BaSApoDiFqW8W0WxXAA+oqeyRvaZ/uonQlmoSpz4
tykC08nTwbs7VMijdNpywOoBjHP03qxMuaL+zYhjTcKyda3fFkm5Ggfbvr0zcfP8tfKyxe5oDSjf
bL02jshFpxaxmw65ZEVETe1ab85EZiXNr7ho43tjXezXdrLUORzwwZ+bh3xcnHEAUHhxV+m3UGi+
X4SWrHW1OKGJ2eU1yuhKCDvC69FTPdpFz8xRFzbpAeSRgt6Gaakd3aUl4eDrm/3JvYbmhHWbtZlV
57TH2Wlql82LRvcfTcFFj88P+19vXDGoOKdn+qSydhhk0etBNbGdGLT331jT0wXTE8TGbs2snTo7
/WW1WsVjAXQea3deWDfsYvGeWnbwckd0t4VuxledsOSFXbXjAXlEdZO7vbulytQHRcnWC8GpKz/T
Nt02pZMXYJOdQl6lomVxOykE+gQ5Yw8R01/0SX3RSR/Gwar2V3UGYMvulAQ79ygPLoSZ/4oQJkeM
vZpt2dHR5VIgvP+NSFXR21WvERbY7biEihYreWiWowgHDXPoRZStPSo9u3Ffx2ycnlx17NRwRLpP
KI1SdddVmlRVsHalbXnFuCDRtOKWdIuvH5vtY5z+QtuwXGdYRq10ugrb3biuCUsjqedOcU3jIg4s
0S7/H/eBxieLnmmKTTr1/sdwG07lw4gJzonr8TEvbazeTNveZg5ad33XzJx/o673KuqcM5SejxAZ
lDYmk1G0+GC92XLeX9vCXVEok5P7kQu7jcD08YpIoNHvMf39RUcFotito3mH+325LVyUP14W6c0T
fhlrn5IOf9/ka1udeV0/+1gmKHOOpfbW1D9V6sWa2zLBrAu/kQ7O1EmdHHCcVUT7IXd1JIta9mq0
JhazUmP5bSvxbcjVfOYZcuxD1JQS82fcnXNifLKMmIIXhiEJuwbvzvtfCxiZJvMEV9iaDetjSc8l
pDVoHnKHU/7Xj94nl6I8B3C56TZdVsX3l7IWoUfYkzq/diGftHBCAi1N82M9WefGJ/9wo+8fcyTo
hGSxQv8b+Z+sWEQidlGTGL0/y8JYbjGllqHLvDU7JCKWN9AHSCPKE4lNUKl7RjqtFWFY7lz9OSez
pPLrck2+NcilCIZWh+ROd+rYwabJHwaA65ZDZCXliHoxW55XTYeB7VLdmLjAStW+ccZet3Y9k6ef
qPfEM1if7rnADvxdKOK35kr1ey9G9WdrdZeMQIvdOjb5GK7uSERVXK0EcfSN0XtRXzTxvs7sTt1F
aa/fkzejkkFaq0iO+4YXgM5p5q5BJkqYHkqBncZX5GgzqFLKhIh56UZ/BAHmyhaKMotdwghu8LaZ
q+7VVUnwYa3C7aaBX+VkXhVaT4cXtd/3NGo1kqLteH4laSOn5aNNJIxX6bg+m8sMdkOUOAL5z1OF
Lfj/cHaeu3Frada+lcH5zx7mAMxpYEhWUCnbshz+ELItM2dubpJXPw/d/X04VSWo5kwD3WjDlph3
eN+1njXYLcomaUy/Cp0BZWci/JkxMtvFE2Hp9qUN0vqunDxfxKk6GQk0a1f/zfG7BF4BN6BJBZT7
GV2xLTFDk2iZLWlR+h5aToyDlmih91/gN+Q4HiojeoqAP00VENjxUXM5iaXvWEF5M+ZNXBbjjQWW
4WHJVJti7OTYYY9v2LdmZdyTJO6GNHrFrjBK/bFTvWWLuNy8irEEUoNSW++mYgN2YdH5xkDzWwDo
QLR2iJA4pVgaVlQq5Cn2gQP7YUOkYx5Sf8w2Fajgb2nsjHcI/1wMCTQaDFai9zVLv5titKfdUurk
X2k17YD379xvntbJ8wJwS5zEGtkDWvPkeeWNVPU0WY0CVkbAGLWdsQpdPsBXIZuGMmNrWsMmmVTj
w4xj5Gl261TfuFql0QBERP+StzWAJugQKdryIoXS4zV19pSk0bz4gjAFlrWj1t8a2pg52Kw6RQk1
C5wLfnvKZjQ3DWmFZitSbw8bwrEDHNBzGripZ/xMF4mjeMnz7L6b7ehHP1RCbGPPnu/BGLUHpubE
ZCdnKK/DgK78wtrhjZeZUg6yR3YruNROO7BYHmLQQm0fmIsiwrY2hp/srbWwK+PIz2it0cNKLgkT
z0Zj8oZR0bBXInqTYErj+F2O+hT5NciboCuU8ipysv6AIZTlS+NcWqqerx85AH3CtTnJ9o+x/+RY
RksXhREmcCuYZZtoUtqf9Cm0pzRKsm+KKQRDUgwXHlab/IijhtQJaoDWbaIv2s9O137ZHZlz5Wws
T1brzK+J3Q+P9AOWz++/p+cFBsqOrI6oya5LezSMx2fKkn9w+qZtAkNBELVb4qGVgZCztLam1s7p
rZZh9gsbramAZ3RLJGFrTJKmpksWIEOAoixBTUF/9kVGIuB9OTbGpX3U2fvisLVjb0vUF+oRJtPj
k6x4B3l6Bu762cxfJqrrv2arxMHjlXr02bGW0QmcyZ5/xE2WPY+LClsLZgALHSqSBDYVdUUaXOEU
LaYZTZbxlTo2SL2lgJx4BZCSpbu3bshMbxjvUeRDxmKh5uCIMxvMRRCNiK6Hu0XGg24WNI1cBYnn
zjPqxbywXj13noBaxnICBMHlcaCVOb5Y0xkqR+bojPqxNK/GTKPXYrTm1k2ckQpL4YY49MaNID05
SARVIQ/T9qYjg+H/dCYIwvhA1zroqfBzYBI1ioo5JxHk9tH/9HWr3yW6cojJb9vp47RFx3O1Ji6F
7VLSSisujRS/B++jcXS9G6xtCehBVUz//fhuRAxXde+s56D38k6iLV/hyLr91Y5NN/L7uNQCFCMs
IhyVJlMMkkiqGqEpCB0eVkVJ2CfVciWryNn3caLeeia9x4hi/00nLbFNq6gF4jRNu6I1yD+JaEfQ
RFOBRuR0gGqTTEMX737ZdiAc+qHduhX0jVodYJbXrn7tdt3w/P5HeT5ScaF0qjBGrNKz35XKv5Sd
swzHaO9ZLGx6L3qC+jpuhlo422JW2w9//1Bsb3nRCI2nRLV+eX85FOSknKhQXCTClDSZC3vaNgPU
AZxu9f79QxnroHf8KNmBUW9Z+y5c2e8p8y/HGhxljts2Y96qFtC1rSSxMYmq3YTOL8QE74R17VVU
MsF7+SNlnBBcwEReDx+m1FZAnTKt8ETWsGgwMytQm0JcLXUBsUDW7WfdwBOYkg0XurFmPpRJqdzT
sdMeYlbNQZGlzd5sx3jL8ciNVESlXhn23F5VxIrctHPdXCifn5d/HF1b57d19YQ0/HRzrs1QNykP
lkHuzParmlRFFYL7Uh7yCA3JFi3mqOyKqSdHNaFulu7ZIsP+xLRerZyGVIICqNv0CiRlawZsAbX9
NIg48bXKsppwkqa6bzQXT2IrnaSES15Yz/rQGD/ef3Lnwy9TmaZRwly/Qnb7xy+J4THuJ0sOTyob
0ztNRBMQXEdeeYueo0v1qJAs6aXR5+2DgtTAi4pQ6nSNQC4HEEUil9DgyuGB3VwV9lEswgH29MuS
T8uTOZDL+P6VnjcBeGSOubYBWPPitT3ZRqU1zE0qaBVSiLzeE4Wg7ZuOlT0GTlZBUW7WwcL/sM9Q
YGDOOhglqSZQVYTWYXXMlEvdynWdePLRMAAyP/MmUYA73a4aJuBTWegUrVOO1dLl35FIoV74Nt+6
bgYB0pzhs2OzPnU/kXGR53RZkKbPnXsDsz7+NOttEWAGS66AOlhhlJfmXQ0a74EEWD7SbJxu7G7s
t8DC5q/vP4Y3BkDOg5YTtAT6T6fofbGkUoLiKwMtFdlXgn+hYcd29E2NPVYq7x/rvCm9qlL/crCT
tdoMCoLXjK809qJpk6T2AW/OlpKqBLNDtqsyp195wsC5XAggZbG7cPz1lTp5wqy+OAGDTopHdMrJ
11XkiFGBBwXtnJUfM6tlGQJFKOhG5plmyeTnmUbcPcEuYpNCU9tKHat+opT6Uy+t+cJa6433jSEL
yTs7l/WNOykmKd3YapWRVOyK0LbEtmLtCbu7+L69dRgwGB5LT7aXeM2PL9oxl0RPRo++FntIsoTc
/oM+692XRCKJ5GNya3FVl2W1ww1qpL7hckaTVPvE7wkb5t+azBF5pcYZ1dmyaDfvP5Q3Tu/3dIgB
YO2snLbME8GYVDk8k9iiaDcA0r2289a6ev8ob7zm1LIhMkMa1/k/J+Mq3qDZMVMCemYXfNcypoTO
FRkicJu57/1DvXVBLCjZ+ZgrnP90O+rWHmIRj2GEMALvGp4CAlEXa/vH9w9z3g9kU/e7hUt1mHXj
qczbitOm8kiIZtRuq49RNJcZGLbMtSnYsDicE4nqicjVedwmZDTDmRgT6fjEBzokZSXjR8ObCEaF
2CaSjSKaNvWX2J0B29XEcPlyWEoH1SVh6f+HG4Tij04uImTjzKhLPAXYQH47sc5oZd3e9K4BI10K
4HrjiVMOpUaMmwDL2KnyvE5q3R1Sap5E31YgCNV+Yygm0dgK0boXvuRzucTqHEHIip0VA6B92n3q
LHhTCSIghCWS/cK6qSk7rbqvSji6Ra2BplyMJXSrmuhjg7zFvK6UIIpNb818V0KhjqyPO294nFB/
XSgBvHV2eBIZ3uGjGBRHT2ZarUF5hbutAkbbkdlG+0191ZfY/s5iXnNv50h17KsM5+ZdkxlmvRmK
avxgGy4tTodPJYIfppa97zoT4B5D553zO0TIl2QBb3w48GtQNdNdBOFzuv+o45QiItqvgEpGdyV0
rMiLcWmSPy9h0Wci1cdlPIRzQoDV8XBI8LCHTlR0QaV2EP/HCTJzs4hQL9C4YqdMQweS3F1W98ld
DawZzLm3JF9hNX9eNMUIkf80l5YEbyzXCaDUMcav7w7b7+NzgtPbIWk1wXbVjnxszAFsAJm/vyCJ
L1tTzmKPXmOjZOXrwIZ7Y05es5OU0i4Mxb+l48fzI70tk5WJQ3mbkzmZKiDTVi0A5Taw3cak6KxY
OyOlxwsFq9rYrZbfDDD2v5tNofqjmyXP2TjPCOPlz9zVH3UJIwrn+RpbSWJgPdj6PhnGMYQ0MWwG
c9IJJiWL+/1x8HzxSkta09H364hKTOvk5Ya47FkEXoPvVlDEDn3t3oL19a4LYyIjCV/eTimke6ER
dP6qImfj6/h9oyg6nSwkpIxXDrdoqZKow+1cW+YdYhnTf//SzmvC5PXiJWYmwbSgszo/fi+GOB3d
fOzREkRe8b0ZDP1DjQzpi9tI8w7KKPwfuIPei20ngI1jGkNkrFvg1oCZRMWznQzJ9x7CwV0LzAzR
bj8B7CQqyfn8/omul3vy3rBZYeuFqoe23+kzqAvRK4PatKxktGhf4CHbKklpfJJVb3xDw34pe+eN
oh+JHTiQETKRqURf9PjGQEIuUpbQ7KWbsgB0NSK3ZlohXrDQzOUL7qKYrGxbL783ZjY/aEo8fZ6h
Lg5BKmyt2AAdNTbUsg1rX7P2yTYdE92hi7L81dUslgnv35/zuWid5lDFsjdVWRWciDUKLHaIVyjj
a4oqWe/GyV08UOQQLpif9w/1xptpk1lHpRcPFMqbkzszWizjUSAxlADD2eRzVpMmIi9xos5kCoSl
EAm2+k8o77IdPr7/em/PE/aTFvWJWSB2XPQPBV/e98XQ44PiqTPcabjrrK+yQvnS8AgvDFVv3FG0
uCzl1jWWzUkcnwAIuQLApgqoQuvaTdyPXliZVe575hhfWDqea5odmMEcaF3/gnQ4pZi5VYaqx1yP
FeWVGzTosF+rDpfhmn46DH4+Geyd4awv3nZyIktuHIahZd8UNkEOigJ41WfxSQCt3XoKRGXaaYFd
ukkcQGHs9KuYhEMA77FoN16st1GoeDL61thA2/0RQb1HMAe7hQsv5RsDJ91iWujoYnESn/qImtZD
PVFGTZBPVvJM2qS4NpgcbiwyCT+gKlHDcsmyx7/9epIZhIqSpSvNtVN+lxtT2wOh1gRINaJNQz3S
NzKp/v312G8OwyqXw3kGPu/49Zg0IfNe83Cdp7OOcWG2H+1pwcSPQ2WhUh03V8BcrSvPbNpDo1ot
L22WbgggMNEtgUhpWEv5c9pHO03qFKHfvwtvDOwkFdIX13i1qLicfj8KGSwzWRddoCeuOhIIiz4P
Yy4aEjTkWctr7LTPWSKR+ieEv6rkqxjOVmiiXXxt6SGWYqmHvV31hfMtUcv8Po16AbRUFBcKpOdD
u4nUjZ4VTQuD3t3pkqAwaWg1KtYjEkC+2UWCYwJqTDjbII/9obCT3YV7Y/BsjicT3jVmO+pgCIIc
52RuzfH5jINCvGlZt8YGyJINEh+NBbsg40MDwSzFgty5G41g8INVTHLb9cQxjpMRf0Cjb1/Tob6o
fluHzZOTQneDNIvzoa91OgaUSqUBvdahlQDda3BOus6PvEmyrxFf/asny7nYeiZCx03e4D/ZjLUQ
HylclfV26Gr5GOUtuKQSVupnpRuMn0iKezN0+0VTg2nBBqHRhvhx4U6eLytpvTE8sqim7MJzPP4K
ZItIT+1UBbraSNDN2Bf0m2ZrutJpW25MYzbxMyYQtzpb3rWeM1jhqDbGTzDc9vb9czkfry3DRgxC
QRptHsXN41NpwECz8AaA2sfNi6N42rUnjB84hoYLZcXz+Y8DoTllkkVMhqT1+EBKgr+at4sDdTIK
NC3P6LXSvXj/ct46yrpRMVFj0Vk9s6rrUZa0AzugvE94J8bK3Uw1zPH3j3J+0xgoeeUwHK7j86np
Uh9rAB22lgdpUnfBqkTcQl+ND71u/Xz/SOfXQyXBpo3FrVn7Eyd3rWWzvAYekBKbV9U11UIK+7K/
SKB644JYmtCjZ9nAkt1dT+OvbQlPLIbWRhhxZe7dps0kX2PK0WHXg6qRvJqf42LIfMy4BBeLZQwK
TYwhxF8W2lVH8xMU33URp6QR5MK5MM+fnxy7Bw19NbsJtoenAWEM1VoUFQWuU7P9GeWFDv6tNz5k
bj58e/9uv9F3XOsfTLu0+yy+0JMP0wAVyAiSKz4E2YHPb9FyP9P0/oDqM9vIbCKrnrWpHSAz1UPU
QP2T6Lv4mRWs/reBFOAWVhW+i4x4FdSdPJOsomYgaRcx5SF/MNVlurL1ON9fuOR1q3I8gHoQe1BM
reVfLDgnlxwrYmYMhJdb6V3+yWMh4KcuTRpw3yhZTDWjLEFQQz6M4qfBjjKEkDN+f/8kzp8w5X02
U/wHOzp4v+PXD/8yTkemSOCh2RIujaiuqGgIkiHaS3f1jTLDSvAhrJglOFGzpy4L0vwYc8uhCNyk
JoTKqou1vpYWg3ZNKk8FIDqxrF9FvTipTxXLvJ1n1gRBRKSa8E0yanXUTyPdkKV3Myd4/0a8dXbk
lrLsgyHIXv8UAbAUEsCbUZSIslyQuSMUup2O6fdpwIT/RJRAd8jUUU2D2MAdgiYm3sGG/+BWLua3
2c1G4oIW8kffP63zUYiaIB8FccCsNZBaHj8f4k6KRBnyMugnUaBwM8srGwT8352KVj0iJg+qj+wg
EV0dH0WbskFlx1oFtKWU702R1tc01Bea/pZ6ofJ2dkEcCpm+q2KE5HinLwGwTLOpEBoFniTfkD1n
vGPP/rcLzhBkLUyXzPUYavjD8QVVkQJBWBIggDOh2aNwghffuU74/sM52/JRh6dCRZ2KLxit6ckH
nBbOMkWQH4PCraZPbZ4anwwAps+O0atXaKBtP7bVbj8RCQDXb6n//lOjVrxmZPINq5zE8UWm0ejV
lc0+C93KWmH1ql3jCmKJauLD3r/Ss40Rz8td5cWrIGD9hI8PhdKsTJQeUomu1zC+Sr/SNYLRDonl
AfO/BK4+lwWtTJhV9P9bwgZy6fhwPRgarxnZK5cYyPGOeFVoE1F71drSpfe52KGeZ+MOqqARGC4B
UTiy2DW5qCI02sI+k2e6gRE/fnj/NlD458hHY/bvM6O5gJaA9tTpNOVKZh+3JSKHKCZCVKQAGhyo
baeikKl06QVWPhGoMpVGfM8JEOw4oz5/KToqdbTTDfNnGiNZ3CVWLF+WwZiv6W2LXQtfRQ9KeDkI
+suKuS9urBkcAd35xccougzMEkWJUjnWxAeUGfaApaVVrY/kqwjTr6EelAFVWsLoEm3unpIICnBg
xhIMRjRIeL1OJ+fywEoUFWnFSBxgEKcwqcYKqdGDJEVpUw1mnoYJ9/quV7wog04y9tcC5hV5EFXi
vpbJPO7tZioUsr+yhWQIZK/4t0e7u6Ol5WZQmWUlEaIKIwnQGSgvmZPKay9BBIg3PzV4UeOYfG8h
HeVbDeX5c+xEOjmR3fxFOL3xM85q5VujplblY79Pal/oueMxIQjljjhfhQx4UzZwj1kqtTfjSisK
m3EAt4h4C7Bwri5gmJDiZMrVoibpbjIBKO3K2E4WUn8agHxu3cAfIFdRDZVe976VhG9wgdhvvzQk
9Jq+KlSy3ZQZW9n9kJiMVnhOBgSD5URKmChm294IqyV6rcgW8KpgRHlME2XAbEtruvk6lnWpkwDQ
L6DWhmx6Qlism6Ezqd0nQknKKhTeQHoP4uDO8Wu08m2Im4gGiKXNwKd6z1EbX86NeF6I/HwiGoBu
Vda0Q7UteEtixIrNVG88ckXrw9KsHuJmqUq6E4IZjsAOSv3hCBB39HnLbCuEy0+Xj1AtQt+mqgEO
yC5an0J79c+FubMUP7Oln/i6qYvqfjy52ldDQxHjx55F6BYKL/EsvHJRISSPLDcpQefIoSdZ/6T6
KaaPnira5xyQGLpDVFq8IexGb2gXqFowaD2i75SVVIJgyxgfqqIj+zUvJ8AJ7F9jB7VhQsgR2Y1w
LfieEj+OpPMJ5khWB0biuXfN0o03BndTC4RDeY2wG1NOmwXbOMG9LfbMoC7WxA5eRGfVA+buZq5r
a/JF3zIWvz8UvDGPUYlkSEShBr3qdFOFnGihs28C/VUb976uiulj36vehaOcr0oYb1xGeZbG9jqh
nUwxVBj0Uk2yMlBkscnkso1Mj4Bi9cmKra1TWc8Iem4ydwG9BI9+NqUDlES978rxQv3ofAYA0oX9
ia7eumQ9JZ7aXTvjRiYYYyI99bnKIG6TpdBvDac1vulJPm3NqM2f37/J56MtSF6EoXj62CefyQFg
cPcWjrMscJce/UkkLeuzqjfWbR+lC7ckv2RoOlsOg8rCwcB10h1lv3wy8Wh64w5SxycVGXP03SPu
JKzqpb9u7WjevH9t5y8QNDoKXi60KaZW76SRIc1WFqxyV2x/4+wao4h+Nb3zt7n9dA7XDRwrfLyn
dPqPZ1LTmy2nJ9qHaNgh30ozNp/StI8vVBjeuG2stCgv0PxBYXfadwdzS8hVQxGoi8acFJpu2RLd
t4LYnQv7xDfuGjowWraoE8G8nnIYOwPZgEMUeGC5rALy1Jm3UYMG+P1ncy5I4onQHEYjsi5DKLod
3zZh9UmfpSTHw2DvyAGrqA4Fi5ov7kZEVdT4dTuJFvAL7G9fyWb5uTVsWQeTJbM1daQVV8IQxXhh
OHjj6tkG0BWFiUrl6PQj7JO2MInYAGHSVfamF9Ld5Bpgofev/o2jAPZAh4YaiO7M6cVHy5R1WU7r
yovJx1HVgWW0R7rT+0c5L/iu7lSEZSwLoOdSYzm+xwgpnVSv1/A0mQInn5Icg6Nuk/ODKj9KzGJP
3dN71CaDpI/KwuqnK0MCRb6xHhytyD7xBMgfpP/gPRmFZ1P/7eSFkzxf4XOrVzI4FXOLto5+fI4m
0pFFFNRatBYvZpCubHm+V6a1NDXpAVvzJ1k0ALKIWPZLeo1X79+ktx4FeJWVn8HaG6XS8fFzve0J
vqUo7hQacY2ekHdqUWgXXvc3Pl9UBrQeKBKyDTxVWlsit0eZaSuMLip3MuubrY2Pfktj4tJ+9rzO
szJUKGbTY1kFdqeq1CaqaxYHLXsmZ1QfEjKZnrPFmz+J1Er2OoEyD0Jo+WMcxSmYet3+bI659dSO
1ATev7W/daPHS3nOxEDajf7Dw9R78mwTWnBqlCIWskGnpYc5WtQvSS6G7wg0U/R4EAF6X7aycq+B
nhnPmmyz5DDa6VwEpTuYHyN6Up+0vCZcs8rxSxQ6srF5cKZkU4Bv/cGshnBWp5R9XXhz02+XRao/
80FOBrSG2IkJYyvLX24kOz2s45qyaWou9qf3r/P84UKMo/XDdgXiN4uI41doyOyp0VBCBdCNs5C9
lAmCMdO/4CN1Lxzq/GtZS9kmjVtsOmhGTxojFoVyHE6wsGfDSHVqssLelHyeud9ktXnXlqTAb2oS
j79QgGlQxEurvZQgcE7KWy02jI1cKp0S77Tbm7PJUAsTe0Wea+3HEpioHWhLScheG7vCuJpjI+5I
CTSUD4nuYSF086b46HiVIBBvKJIHhM9sL+pGgexVwL97cobSDLFa6G0wdeB3r+g5tT/qvuo+JMwA
NAWtJP1KXpgHJ5UQpYceEzQxqBV9LMLYFOEbQsmKTRPXeX4zRbmt+MSRtvimREPiSOsqpRbaJlqa
kH2P+Utx5r7aZ+SRmz4DD+DdtiMoN13y+UundE6yCjMjsZ9ipnK/4osWf3dEgNjOJ0E7EvENe431
pfpLVbqzCMUlPpNkvKXvb6iaCewLBHibOBfC99/PszYSxYvf6x+sQLyhpz3XGP+Vq6ajoLrtFLe5
jpdu5XR1BOfGw34VW2GpcPS7qM4BBL5/7LPhlWOvgSF8GtRO+e/xZWICU9CTLCCgaJsckCS0AT9g
/GsQ/8+jgJL+n//Fn3/UJI2lcTKc/PGf981r9XHoXl+H25fmv9Yf/f//9PgH/3mb/iC/tv41nP6r
ox/i9//7+OHL8HL0B3bp6TA/itdu/vDai2L4fYD4tV7/5f/2L//j9fdveZqb1z//IFqjGtbfFhOr
9se//+rq559/sCz6z7/+9n//1d1LyU/99684eamo1r+c/szrSz/8+Ydj/sNF4Eod0EDdDwiXpyNf
17+x1X/w7eJwWs03LPbWVWvFHjzhiO4/fss4KEdBHFnhWX1NwM2ff+jeP+g6sYpAnodef/2r/3dm
D/8a9f/1SLgP//7zf1SifKjTauj//AN3wfFgBhmLsjg+bdgEsDN4N08GM9HEam8pSrTRKpndKIb7
OiexEaqLvEG4YBMrIQ8tUJlDVJPNqozo4cxM3bojzhDExButI2Wc2Fsofn1kW1vapUKQBSBykmip
aVe+cDvvQVgiijf9mDLBySGWxUOeWf24wU1NCZ7f0uoQOPxsymv9h9XDemS73U3Xy4TA6HPjsYL6
3GRD+WUcMGgNpvPdoSf+WFQl3XrN6wuQahDwCNRSc8B+tkcRzQtH9HR5qCqx+5iYs0LFoJ7UqrmV
NTJ0Zr268/xicOVwgzHEXfapSaICBo/QcBtxIKR79Puu0A5jAojQagl9G5T0gXKoGlog4Hw1bWGJ
celKa1zjDv82d3iSRcm47GtT2h1MQNO9VaUFAlsNi9tUZ+QWdPbOrqgqaVq1SXrjmjypbFfkattv
R0ofOO7UCEQglU74o2Nk1c8UWPxq1sO+1+pAi1cwEz5lSLPIJG80O13Ds8tp05XAatu4sO/LARO3
Wmq/hDLfZmUP4rAt7zpB9u9dU1Ih8ylad88dykfLBCrU8yuJll/sXEMGkXPcWU2Sez3HX+sDqCpf
URObkBZbTLfbjvhBzZ8QmekhWTqMaklvPSsdAJZAxjGpwYYql2DKmB50XbrbWlizfJ5nLfnI9DFc
Qx59blMJQ8cWZrnVGjXbCtVsri1u24MKaRO9QxiPzUNdiWEza60eFtQWw7izt9rYv+T1SJS21qs7
C8ghffC8J+RHdLvRk/QRCw0+E12a+8oRwtrAu5K2D9lMG0lvIK40dnGp+UpuSHnVJMX8yemJYAzn
tLnrLWcfDdmhjvEqbp0YiN0qV26iTdItBX0qUSW+SMlmzuDL3NI4vKKsNvQQNGvZPBbEticH/JDA
vvEdym5rFZK0Tisz3I5gSgCoRdf7JOZafmsv5I7BYk53vRJfiQntj6eP0EiTfgzGTox2SMTqhs8a
miYNuo9TYZWdryDSD0UhnrRoce4zaDSw2hy9/jk1drrtme/8QavMeyLTfPZxlPUam7j31dfTuOoW
bmbrd+n8LR3LX5WR7hqtPsQNaWikwZe5952o4GmbNw6kgM67cbQ0ejYlyM2ZSWurNjFgVqsa8p7v
KAV2mNl1NOzqcVLKV52Pacs7PU8HkWfNxMyaH2yrqrYJ/eWP5rLMdL0mIW4XIAIElTL05Id6bKcH
2FxZyi5zdEnOJQ6DyLG4xv0fm2o4LRiJFVKSP5Cv63yMR/XGpsZJrl2jzAfRjddRLLPr2qj6lk2r
V2D2EoTK+qk9WsaW/evqKzRakAh13e/cdBirIHXUpNhN2dK9qK0ymDuatn0ZUB409I2ZTtZB6CJ/
VNkZ4XTtu+Y2rvGP+706Vw+6aHGUNVOTKDtaZ9r3MdbifEv1eSp9Wj2Y4WyK1FQi3C2GpfjXGtvM
ODcPYVkaE3vq3H6k+ZoYPhyXX540sy8F/IhoN6YQFkQiwEcrXUaly43gdShVkn6IpvGFEHDv0DLb
h30B5BHcYx4osWE85UUiD44y9ju1141dmcYdfgBXKiSCp1W+Ueahu1qK2lP3rdd8wxXeHzzSJK6h
B8ez7+TxIH1zKrIdRE7KiWbXGnLbWgXV/naA1aqXSfPbAx8UUr4MRaMHRj/EW24sr1labOqaLPcZ
U+N4rTSd6LZKrpE1LCHOLL5VaMsBg2V5lzlm8yVzeqkFndfvcpF0oYzTbs8O5YnKh0jCyXoi9BbU
c4z3NMAy1H2KTf2ePWjmK6O7t7OWRLxkcnf0xb4wvnYH0njHG8+SIBDGvN/Hc3PrlOx6W1a37I5A
hKqTMvvdEEduiG912HaYmVu/Jz5wIPH+JlkoSymKvLeglRKlDdqzD2YTmEiANMu09wCQ7cdcARFs
0A75OuZZ8mkhadD1W13/CiPoUShET1dJI/EANGzcgfCMo/OIfSBGGW0+2p02q/6StLeRZ71mc/5T
dyS1MUdR3TBLIvUOZwoOAi+uJgaKsl4QHJWdIOOeWMp95pofmKLcQ1oVTojqeLpt1aZ8qkrS4HzT
LfE5qO1No3nsg5aCVvMSsYz2M6EvL3UDj34ow7rXaEqzsvaHDiq9D5vmINcCuJ62JA5reklOE9Jt
luyoPBUzrkaSgKlCFdFibqCgUfjpAeTqxq06NR+iQVuGrezNihE2taPoc4v5xYSIBHDGr2xvGynV
rlgsL6BNEu8L2CyNr6Sa+LZoY/U0pIBRU0IbsUPoNXHVigGh1O6g8KLY9YolsLvqKXLACvhFsjBq
elXe14+KthDSrRo0MKK47bNDwjT2QgpfSUbQQIzfzqRq9lHPSEny08zGxaDr4sfo8OFuzdbDE4Es
V31ehJseDBKhN7OVsdIYNaM9DEN6R3mYiWXp8eI7iBd0x1Nv0AxkG0MmN5OLksm3kmRgFrDYQdlO
P3zNHZKrA9WkmbrFVFw+2LMghToq1OKW5rY9XKsa4a9+PzU3XquPX52YfdzN1Ot3WpdnD31R7zJR
5WFWVD9gLYfpOBpFECU5rXhiLYenJc1V0rI174ZodnIkqfIa+caYoFXYREvs8szJDnpvUCoS08Sm
Ly5tZsei2mZMlRXU6/SmTYwPaaS7wuc1SVYJbek9JCoPB70wy1U/KmTxPdaGnNQIskV1dmRNh37a
7ClIuk2U1CGsPa4j100gamh0jWY3TLYQwYAIegg0XLikgQ+z84qf5DHKVDbLujE485XZsLIi3bMf
dH+Z56Z+NhsH9VE29XW3Jb0KAHuKKrQRk1MSYwzZ5y5h59QFqQ35wG+KwZt8VxDU6Ev2tfY+61Jl
oZWVKpJKit23u9FU5K8MWlrOAKo8p8TchzOv0l7pVX1rs0CZSOesRmPbW7V9P+p8tC5wumTK4hta
Ke6hz5phm9bjZ8Th3bbRdPyJDKaJoAeNSNcjQRXrSFmSrgztvciajA/FzgSPqm4+T7kaxcGMggde
vqk+9Fp0U9X6vG1qK7qOSn3cKhF5cSF0hxw8SiMUFZN2iWR4KpMhSKKUGPpxsuLCb7tlgXFcpweZ
UVAKMF7vB6HLraXyyWtp8Vqkpu1nuaHfpWrn3EbzKNtgmeO+9pWq0e9UptLvsDq6jbEU/S3ZBG5g
232YOU32mEyl1fMhzPEBO9u1lWuwyqOGRbtRIkyhMbmDpv+xm9QU/7eT9odUqadNlnWf9NjGSbPk
yY8lmfcq7dxQnfr+2ZGEZYLrd43vQo/kXri19osH2+wJwLF3nlQe2XKgc0qrFFS4rKPPQ+NMELYN
71vbaiqmtalPD/EoXfmJkdsVh4E274E2JWWVUrqfEubpwkew2ON4y2P5fVTU9JNBsuo3CXOFSpcx
kM9QAJePG0O58mqjeEkM2iiDOnfEsfZa82OpKy3boEX9hfcR+wpa70MOvXJtDXZps1urnsWNMBxG
yqyN7SX0ZFZ8Wcg8/1kYzjgfRgoXxa6SYvGuXKVRNsSSktyKpSgd/KUW+ZNmLyPtKqfk37l6ifJE
Sq0vfRCOdnzr6osFjMQyRbwBsJ4ae1JHq83oGZMM5qo1qzuzi9uJkHaGK59+dU1vyO2HkH83Gh/t
rGHQcLSyeq0YGDWW3qhN/oe981iOHEm39LvMHmVQDrFF6GBQJ5NkbtzIFBDuUA6Np58vqnrsVtWd
vmW9m8VselFtmRkC4f6Lc75DrKx2EQt7ce8uB9iizaYv2xjWNNfzxpJTsXWjOfgkyHp80NmS+vts
ouAjBpyfGNxK0sHM+hyPnWi+GbQfOmEuc+IgYJ+bYA0ePtaqd5wjfM9FXbqVsfXAem5jDxa5m0ao
9lHb+fxDhZmbEwUYU4Uu0hdfel/k1JVDKJpd02ru3WVebsvW97svXCNA/ggnMHJn1fqZrzWszwo7
4rqby5Uk5GRY8mXeSdN3P9rMjof9NDX38dQcQi8rX2yzdG/MykChWV0WvQp35GAvjG4nronO3Ddh
rW6kzMVnWdVemIxx77+PQIAABE0ja0ZVEuW+LzvqqdKYB1OH/IhZyX7kmu5oQz38OK+tk1DH9f2u
SzlRtuMgUqQhlZo7kDoS1UgWW6PYlbog9oBVUW7tbe4uaAI2X/0BPDsUVC7VLMl7VaTHepVewPC0
D8J9OxUFaMeBSV7K0s/f9zSNwbcZG5C/U7oleNtuev+rtMiwTFq9dGq3uBWpBlfozGOpaq62LJ3z
4ZIDxN8EY59C/Tf59YdaMoI1UgQksMaF80IBg3Gq88drlYTmr8IAdof+uv4E4w5Q3QGW8xqwjaXN
GsmMv9i+qklUboQ+5IWsKOK8el8xkh33shB1cSto1OJTwd6ae79rAvstjnXWJkBtrFtkZJD561He
IUrGShhmef1SpdmS75e0Hx+1dPpPw7ST9b4niYNux70irCkJ48yueFpmilltGu9e2xMc5tlpaxgT
6NMJl8jS4s6evXZ6EhOelNRh6pk0q7ChyYAQiXZ9LqvidoiXvKUkDakh26wDnSmHiObIGx0i6jM4
8ulOyN6X+6FdhtcZgNRTvErmpeM65Udv5Ax4q2Npy3NFY9dR1ke63oJM8c2mEO4tu3L/yVfjWae2
OjgNRQ2+j9l9GFH5pPwGlgGwi6AoQLig1XxbxTJF1O/19tbpqvwVluNcnqG1WerUsSam5s2WlWiH
NU0vrLHogSYzeyUjFCiFy3Y1efYMFKi+gj4Ihbr3/Hypk9aZgulkjXY4HxmcNIR1A9isH7q0IIkJ
u4NrzmCLi+8oa6d6rzJb7ilzucm6qenfY1+iT+0HK7ghi9ndFTytVOq6sB6XTOPVnyOLWXO8PAWG
3goXN6gX30PHWuT+nRsWwYlBTPdgtGpB+FQ1ydVB9cZwNb1QgRCRR7vyDIMy+0ZmhU/NoCMn8ejR
uUo9WYAlARiEc7ruR0hacJC2CnrhZWwc+E1lWe8Ct+rOdrys97nP95DN+V2f2dM2xiqzlRwH5AbI
JbsLvcLvjy4wt+VZQ+z7lXlz4d0gyNflEeGMOqZ5G2bMqcbRoeWqYrOtgjSoHvAPr7ECaRSInijs
cK7iT8ubSltxrrbq2ziVzcW0/O7uw8YSJVg2K46HxK6It5DRzvYmuWWI9Vw09bMd8dXG4oc1SPuV
bTi/Saf9MtcN8xvLPFSCv8rWj5OdHksoOPR7xXI/UO49N1TauJbFrWzKo4giq6XY/UqU0baoxLkd
y09q1g+raB/Z1j0Z1/lZEs/jDna4UUXJDmL+cDOSj/2wP6VyfYoLuNV9pz/aslq2YPBeLY9f4yjq
BxPVj5jr3oXxn3Mbr5L2xaVOZcZEzaOYyYBOzd09g5ubKeYhM876Ier6vc60vY3CXOzLhmSVeXZ6
jCviexso9wepzDQFfQyP16QfMyCTulIXK2bxoGPGKDqcNwSc5wnwi5aZEWjAiLwdtMChSJxOkxPj
4WRv8i92aQi6IRk+4Wn/OXk8Jc5I6EVRfzUdDZHo1mQJmoHmnHSTlPAxc7Ia2pyjXZAQT6hGrSfx
Qg7N2u6qZhl4CWFg/PRFrV67s1dz4X6+A1DNHectfRKv871o42O2Bk/MdG5rp4JvFOyigrGHFpxb
Di2FWOqtXNWxae3uNFmjt5VusQ/t+cbqqjuPEh5wN9SBYMQwsKLq1nCm0DLeVg2KoCWs74HRUJYE
/bsmKGtPPMmwJ1EkPsGg4JXM17wsiIMWI4FMVIQkDFGws/v+JV7CB+PE9X3jpZeaRgocF37mMJ7b
l7YXv1wdeBcOtug8jXS5zGzaG4vIoTsnmO8otRAZh+ExMg5jtN6GfC5/prDZk1yuH0ir3p1AAQTS
6lTnVn7p6vRhnOvDNJOF1C/+k6eDie5jMUljD/G54mk+dbVVHf2KuykAzLcNh8hLaHuaG7eDr4Mb
8y3OrH3T8AK5/VkCBmd0dtNGrtbE5jk8zFrfGSIOTkFWPNWiC/FEKcnD1+aX2hIdnqDrdy5pUddy
/JRzDz7Ppw9ccj7NWq8N+XpaJq6e+1PoV/eOVTyzE2OKNDbLfazG5bPzo1OQyq+Dt37L6+FcIko6
eGq5Z5jQJl7tPTkU7zZ5EcdlLPJDSRKO1zjiWCCRumSOT+5RKbyN3RFdfN2q3IsZW/gUNoecmLCE
a4jHidN7o92ye+afaXbRys/j2k8fQ+N8tJriF7XVlCioeElllfYxICuPUbN7i7hyuI8YqCVDo76Y
oHwShXwfoqzZxtzgVBvMBWz5UxuLBA37NigpTCWkcT7XnGtoiB+7yFTnOvMrqhGdGfAf+dDtpnBJ
oXR54g3jMqDctkDyF33zZHtDqsS3OhwxLyICvtZFA5rJdEqiynsnmgkgXL7eRcBCk8XpLmmAKwKh
IzYiPz+h1DjbfRvBVlJ9fF+m4UQbWbBX3+Wtn1nHbki1ODLmZ05KfFZafcfX1eofJnamw5qp+JI3
zvrc1bWdAA6EaJlF3pdgLdbLWKU4MRr7NabL2mUCnfOAanKbLlaRoZ9YpuOkdfc6C779CszHLswN
Xjm3X546ma1nr4E+j87D2l81v2S12fJzKJlnkE5EIVkBeEFryPk3t8+FdMq98ed0E5XZTThN6pRW
rbMPAYUlpFM8ySI/16r+EpXrI9a+LyllPtlZbXgzmnI5Flj1NQUpCJID1dxt5REOYPOz2sJFJjQs
XgJyHbKJKy78Amer3TBmQqGau85NS5FyjMoGrGZ2ww83SBSDOTCa7aux1+KkQAUdyz5d6VywL4xN
SPRSvh69sr9FhM2eXuX3Q2G/LG1wtLum2QIdljdwMNuf6PfmI3lQaF/pnbaR8S951Qkil+ZTFQ+n
KZzPXVnK57QZlkuaFo4BHeyd0oAGUnqqe8PBxcRwLe4gTR6LrFS3np76nXFHdcnHPngnVeq7H60C
U6xrJ2HUv6zOlH1hE2Rvs7ZBjxWZ81zM5pBiZzEhWoTMuGcoGUmTj/iNvLJ6xZo+J/NQf6ZW+ok8
dTtJGvpSzP021tMv6GXHmrRxBxoteVi5z0m70jTSTXqMN+hI+VuVO/JTGrp0r1PStUhUIofdNj+K
yfoWLv2DNs5BcI6ccl//oMHhgrfsA6G3xz7K3uZIXmWpL2nJtp5h+UvgNwEA/9Tb8+zx4qOOvMx4
VLeRHX4SWy9+TGI9ZHP4TebV68AHikqN19y27mFempOvgtOs5O0o15+uPWabsp3KCKumF1Zbdx7S
E/swLA9DzCaJmbm/z1tV79t5yXGNVHVKHpmR54Fj6qtnD29FD8w0aqOvoSze6U5+eetwr+Z83bdu
f0dduGxGTzDQGbyNw2xkW2UMbPg7n6Ogp+GRfHXGrB8+FAl0o2340IZq3wK/H9GUM01wfPdDF+iZ
Eml7s9ynUT+iuW5Tir5xJLWoHMJu6xva25xoIw4WVcfXcVt4P2U932ZEt+B2mbiwd8cX11sHBjAA
jrK4ftNRHdzGfMs/0KN0H44l3uy1mzpi4cOFxDamA939NXLEYt8oZL5ltRffUXFV3hHBjnRP0jcw
GJuJj2AjlTRf5zZlhFEU+3pJp/OYVo1I1ihcX4CMLKSbARbraYqtIB82s27IhwC1ONb3I0OFlM9Y
rKWMEr+u++JpXFvy0wbHDMWeTmrKnkrLBflOYgAnvhijs+Ho+AVGarm1h6n46QY9yWg9CV3ziwBv
ZXMihNUR1Xx3JtQSrOzgTLNQt7y7MLvPWj8XZ82Adl8y2kqTTPXegaEZijutqm2T5mIj8+gbtoNb
5c9MWgOfi1RnSMDdZYPlXSeAvPdupaL9lNsM3ce2a+6sSNySc2d9z3nWHhySPGGgEIvjQv/BTM6k
meiAerXPbIjl3kmtHxw3d9Xq7fTV9tlFiJKZSM/bsc7wuUvEGAv88l0x9u4P4U7Zlp+Ov8XkWL+1
dDZsgab7FhdkjRq/jpI1jpB1lg31N09Y3+yRYKWCjYkRBGCVv7LAXq3i0tM6uwHNpldP1BReCtJM
6hDNzLh2VAPwIhRBmtq1NyJU635gKpruG3+Ubw0I3c/CIn+SaDQxOwTZ1QjTiTiJfPmHTOM/EjH8
W2nCX+QM/6PU4f9BEYN71aD9exnDS/pR/fj4s+rh9z/wh4bBE79hAiH2Fo02zL7fpXN/aBjQI1x9
W2gbfUaZv+M4/iVh8H9D64DULkKvgHUodFFR/EvEYDm/+VhNER6j1sKV5/nOf6JiQIyOgOW/NG4R
CuMYpezV9QvLFXHW30QMk16KDvzbU9uGa3XifIqsxF4GblvGIdYtA71nPDXkxDNakpSsDd26IJTZ
4lGvs3eLBe2cEFRoYwBgm54fenfQYpMtDjMgK4yh1OnCma5RQOkaJJZA2bLNinV6s3UtltMUFWCv
o9S1I1qZXH4Ze/BCO7eNCkIx7az8IHiBqTPL5BVRJZDuTB68zO7ZpCqH0+0RcliA2nPD9LRz9p6b
XQMzVeAa/8Ah3rgOov++XZ4nNob6ht+Xt2nHoCQBUUwLLxUATwl8GgLIM01NYA42B4DajNPIkTx1
bp3tZrXO6SHN+xal7wjXidWPU75NRKB4STpW9rBJ6ZUjILCy+GUPrv/WBggc1FxWHv8XHXUy5mm1
bPpucFGRrWSdbuy6Nu2enQd3CuqHgP1MEGKkcO2pqHZl19hH1gzVeJBBob4X4WwsIP0rPd8Eht7Z
j5PtffMKl6QELu5NRrSD2UerbMNdnaI0TSa/QRxh+3webdQ18Q0bndA9GIYG+TsTZvVdSNyDJH62
a/cK03CK313bat6LWStWKSmZFdslG/WpXBx/4lYqxWuV9+sHUCueEytDWLHRZe4srG6meYZ0rxu1
haG2lZPbIyYsq1XiV/LUxTBt1QliaeUkbYhmlflEW8e7do27+wlxrdkanvpsqywWGknpL+sljHo8
MVz9szp63uxz0rYODsoqc2jxgq7z2DCB6r4ukbwZArlTRSzGi9WhFeQqEhsketSRTTyivoWHvjJx
bBeug2UGtbKFEhGTSzjXU4yIx5MlE8ou+8lY2LISk64VAADHATM5yTHAYzBd44riVKiJec8U3RnX
RZ9CSB/Tj9kp+ozatVCfsKidhzkbdAk91cp/MHeeSNChbSfluAvGL7jt3aepD+XkbT3idAgxVTm/
APYJA4UjoYwMgOT7osAF/6Ko0jAA3ClYhxNgY56OJCNlGdLngB90U/MLV7eWVtF35IssvQd79pmW
8bj1m8gZydSAoxbs0nUB4G31HAebrB7GN8Ntd7tyw+unXK9d9BSHxHZCVRf4VXFOVN+tCFIMpb2c
y0vKLJZYUMaG+ljR0InTunTLwUNa9Cn7LPySQcXskQCU+hHP5cj0JWDjtKsjq1M3uGGGfLdgFDsi
PuAqNEOcY18W8100Mz+jcGiKo6+VmQ5llK5fJvaiYbI0bvwL2YS6i2W7LswJo5YL2nOD555l1zul
oeG8Qva8UFVn2dfJViF9g8veYBP6RKt2LRQAJysouRo7ay41y4r2qZ48QCBeUARiV0RV806aLj1f
147ee1YFxWtbggjelEwWSPNTAcyoSNrBw0R3ZiUC2TOCpEbQFuIuf0ER5cs7VlnAPQzQsbOp84g1
CCLXea+j0PhUy7laEJPQAxzA3yy/GgQXc3cRQ4hUZR9CcwWYQhpH+WRDY2ivPez0IQdd34dawJZN
Q5bsm56FUb6N+qG8LYbrKHzOOs45D/fBfYqUpmQwa0/tXsAphsgrTSc3UkQ0ebLKTYMSNCu6R98m
NW9ncp9x6hpJ6h7EDk63taauLI4Oe8gyKXtlxm+zEbpJOlJUOd99mU+fccRgcE9W1/ydeN7pDaVd
+GlXpfN0tf/taalsvYtns3YPtWj8ikm5ZxjWW7VER63z+Luwp0ps63BV0xkvDRMGNm6I0DJN3mXi
yZFRlG4FeUTxKGPmyg0fx4zjACGAGfHVFdDWvvVhye+AGbe7buiTcai5bJyJPYbTNuzmxWMny3g5
S7dSI8ZNJhHLFfCR1d+sA8QtyBD29LWJ+/ka9MwczLt+BAnKOXx68C2JGfm9Jvj/5dH/+t0D++/L
o9ufc/69/nN59Psf+KM8sqLgtxDe9tXAhcWD/T4qyz/qIwsbMYpNbFZXofYVcorj7P+IPN3fQowI
mMNRYIZRfHU2/6tCcvzfBPEjV/YH4n2oOOF/UiD9VXss7NDDfRKAgIRMhfL47+56w4YjrypUJ9lE
A0YUhLs498pvlfvdMpKrXFs4QzjeXGHtpTbF+g8Gt7/ZIXgFvO8rNy/wxTXA/u+UkXzKNf1OM17q
ju54644miJ8hGzk4CZiDNGeedVc8SGPmDjZGMQf+WZceIwvWOdxhE/dkKdn5/6nE/b/pX6lB/1Q4
8rqoTkEyU4Ta2Gb/2+tybY945Ek7F3fqdbelRc3TjckjlshI3FOGrqjDgjsUYT4M5nKOs+u0Agkb
Ed158YBdSiE4Ys4VnqkJB2f3D6/vKkD/r8L2CikAdkeVg9YX5Q0Py1+V28q7Svw9FgR5kEOqtGsb
KzVJ1tGDNdtl82tWzdrfOMoTSEddk0/J7IdV9LmobDBbLK2ssJQbjURF9uW612KM84epGnPx8A+v
9K+UD+p47H1Xk8mVMoo37u9cRKemuLJmhlmQ9PV8GglulkwHI6azrLB7d0fucfUTV8zwqJRRy7aY
2o7BoD/3+T/Y9P5qp+SlQK0C/hpdQQ8kNf3dcUWsCnmQgTPduDIcUcYyqNe3E0RRpgMKCeN7HrR9
lv7Dd/VXIfXv/yqoVZxk2AigIf5d4F+tNVsuAuFuahqVcTusBnqbCJRtMyBZRftlFYYrjDY2nw+4
/PnvzDGjf/Lu/+2J4c1DvMVKhfsXsM9/44uVsPBGzOntjT0XZEi03hgMJ78sGAC2TZ3X/0BM+Gvn
dX3XfO1YxpAcwe2C5PzXB5TEa50x4ytvXIPrY4HKWPtcVBDmsvnwPz9if7Xm8m9cOUVXDgURKcRU
xH9z+LQyJSqYPuN8ZaEP2+aPj9DJAu+mDJlT4zgv/RVnEkzO43/4T9PcgvwkZAD2IQr+64f+J5+I
Ffjai5euPQeWU8yHKGCS6qrGDe7rfOWNYo2UZtem6P/+4an6+9eJbYC+j3fO1ATD+99j5yybssJ4
VXPuUqQxm5bmpdv/cRxlwcST9D+/0ash4a9HjsMdhpcWhBYLYyLEfwdw/um9dnkD2YGwrwPrnKXe
pVa3/Oq9FSCCl+J12/G7Jom2wCKPerOgkNGjf1Nq6Ic7DKHLvRcyShwV/m2SGfQ2bJEnlXkd3VxN
3rvJBZtgEIslSMrYlEO5f23jYDq2thU8TXGA85qQup03MNEkZe+ZYn6CSKspnWNr3+YwGtg4WCvD
xZ8j0/9NZ9rhF5QB80kDOe5Ty9GnDH/WHY/DZzk01kHYqr915gaAo0BIFrvSOeo1KkXitm50Qy/X
H/BPRV+sWUT3pBNUcBXAI8xNHe4pt8uLYfq1zS17RUtZaQwGFpBvLtUXNmW4o0IUD8tYqqvMvTgH
TG4PlSxfkLevj+PkzrtgrRFfkulwYNEZHNFmZR/N0P8K+xXC3+QrTKiTWlH3WCuC+l4d4pjNeCvM
GB/4GDyaRb+5I4oBp5RFWA0jDOfYe2giJ+xoX6UzlTs3mCEVGIi4H0YN7kHiid5XAmcX+shot9qy
2nI9O5/R5NLKL61ZAAeky60v1EPHGuxRUJMn7CKdx6jK1BP7kvHXWIh5ExXU4ufrUDdRi5iqR48Z
TRLySkZCcBe72whQhcjiGc98E9JJa7bGcXtx60Wc56aHC5MhERdLEB+GoHlmWE9UbRbMO04Lut+6
lRu0lJS2Q9e3u8CKPevGTbv1wlx/+IIhIXsvxkrLLcdDca/6JXh2IundE2g1fi19yI41oPtdOygL
E7sPySuPlnizgHnBeMZW/TC2IP8tXZKdDKoBakQ8LsV3AJg3LotmhGQEI6GP2IdWW4jyGTQ3D9cd
3boYzrVcvgunEZuZPR2ToKU7WVU634yxH76N5ErNqGxoOhCzD6gF8rA/1rb5Soeof3iLcE5N1E2H
AqASIi493rUh+P1mgqofqnwz2O3tsMzoDJhLVS+Lv+ZbrKIMW/yVOBo3h5gi2KIUA9NS18UZYKZl
vfURgG45k8cdbjOa/kZkz6wXL8V1as1m+UcAZzOZmvTkNEv57IjsdXGweqoI6XNoGDoszmy/O3l0
GEXpbZhmN5clHewNHKp73D7TwWXhvvO0KrDgEY+TuyjoHEuympr8aNqPjoXdYyzWO6YA8cF1i+bo
lk39UHlL9xyssrzL2zx9yGW6XJjDtDuDnRxpeGANmy5EmL9ZJ4O/vMe5ZqCQjSMKHPIOTRIuuhlR
U2bzT6/JXbFBTYdi0Jn1rZP1hbqJMlZ/+Filtt7zcUEK28dsZJiJxGGR3TZxUxU/HFk4v1q+Offr
WnnmqVrYQG4nlBX9XVRgCnyNQ4O5wTRc54zD1pwd3xjYrvoV1SOuFstduuA5oM74YSKN8yIrBrM+
jH6Uzgc3j5i+eGnn6P0fhRljmgHRdXBdm5zmzOdVdQu4YewaCqIWtg0fQUs3GtQDFux9akyoONtu
GGYYkkXtZqcJ0QPTkKXkbxg9K8PsseTqNnNSHAzj3AzRJa3s1QeUVeXqLBY+AmIlmf6Yy+xof7wL
OYl9f9fi9qVsdgznytchU7Mi05EJb8KcL143EMDSbudzjgabOqwn/yLItVG3bVy36wMDSm5Y15pW
+XNl6atvy0b5H66hcDw3S7e+VOgPAHWyLaQ8DgIGkvuwzaV4m1uHz6aLODs2naX784oCyUu3ngxs
TlzkXWNXw2ZZVr0S1uxg53oqyzZV5yELmvWhr+Yo+FIiedU7cBJTjPGq9EbMMiSbRglfLNJlftL+
+rvqMSu3LUyxGo1BbrKTTQZoCk/JinJAlivDKDvbhVUeG7PPw6C6DRhieXtcIt6TRzNUIIe2q8UP
NpYmNam8dXQHs/lGDNDHwg2OL2woglPe3kSLNzFz4xtuK+RSNhiq3K7Hjt/+yL5phw22uI72lGoQ
fGRr51ZbR9nhj7gssKYRibaEQN1m5BPWjly8MTyIFENKjVYvLLb+6KvhQLAT6CfEzVF9wTCh0nM8
w7z4Gs/RZH6WFUD4rRXZzdhtqbsKbsuJ/5kPtJ9FxOav7nP0PxU+7W/MlpmWQMC1dXS9nmTt//RL
uyfF3lul6L1tQVeU/qL6MM3jSm26njgk/e4plRyY+Hop2491xmLqBSlbF9yN3bLySSFe8uR7ZZaK
I0sOZS6fWtexwTh1AXKAMJloqvD96QV20q+csgVNTYYQvLU2pfTbuseDQO5NmyzQ+IsvVhtnr4yM
nZ2VyznRUdyOh7lT7Sk1Gl4yaFX/rvfE/E1UnXxxljE+NxXWxIncuW0EJ+grZflr26X5ibdX7aeK
HggVD4aEWqubwJeT3reDTcBFU9b9QzzMH+3YIz8yfn6QzOgZKJZyM/kLz5nbdKdgltazzbDnsLqQ
ueoZhR8O4pp/crYf8ZkX2xh20T2WE28T53GwdYZMsOxGHmpgh1xX4QxwWqBJe2UJIjlca4B5nK4e
RC0OlqieYVyNdq+fWEXqbWStAyJzWlFiplBpnbMo0rhqRFvfhujAFTFQvn1yWRUc81I5R88Zs11R
TnKfY6VzFiJ2Gfik3SaughbniC9uxtksZ5+omxu3vDq2el/fjBVPtej5rLOmxrhSsTL9dNNGH7xC
ikSTRMqOAzpiX0XtY706aO29ejmZNe92VVf89NfSPLUpcuTOCQfs4hJN/FxnT3XBX9c5afgi9OBE
G+zaV1lbRdQYxCNcapPBRwR5OeXCWx3QWT0JlMIaxpd1aky5y/v6qhsfvWzZeGE+2jvDcvVXLK3o
Uiy+99WVNMOJrlD4do3V2rgkixzOf9cDfxIGGHiWSfEVCfsCMyhOy+jdNzHa0HFiPZREHL50naIr
KAG7DPW9AGWWQOlDEb64gwHSSHnQJoUemuecy/qcprn76aU1Ugpvck/urFFQj3E6MjAGq5NEwl2O
qkePsjWoagcAYWY44+eeXmFd1Q+9MBRUvPvoqW9rhzs/CBVunaKet0s6uq+560UveVjM58x09RM6
Ve9EWmmJgGOZu5N9lQIkxoBjXdVI7nWObX5vB00T7BBO9ZJAOSV/9MMSfxVOfhX2D01vJ3g++XMM
eHD1GIsEB7z3rGv1UPRH/uKIiCsIj3rb9Xgb5znsnf1ghvRckiSSADfg3hoLkkM2Li4cMmWHZrgs
uTHfkFSrZ0fDrEYIPqyvHiG8XCiNRvNWz7F3F/WkrbDxQumw0eaqClb87M9RtHQvPQ3/Iwc6G23H
1mSizlIf+2EiY2229bLvpnHKd2nREgJs6VFv/MUOBjwhy3ybekHaHYs4myY+X2hsSOMU+wS5FPrG
XVK099k6f5RjGO5mkzvP49DFqCFWpCZKpPvOzOJgZFrvO1nmX1SlP5xa+UfeoBg3NS3WKx9tK7bL
2nRbt2bFhAWazDXLzZarbKW6aembDl4wpNsW+Q/DXHhe411MffjQ5vb0EuTs7jiO5fQye1V/jopW
XdSgytumKm+tdum/T20vbwPdRvcujuK9PS/i6NeSTHaPDeRhydMzTvKCGZPyXZg8hbmsdsEj1rkd
PZXdW8cmKM29qFfrI6JRmRnJr+t3fqxuubW9oHrXWEc+YJNNB3+IfrgVBSZvZ4iGnbV6/kC5MtFc
5TFripx2rDRoSrdOnv5kVRmcrYnfhaly51B0ej0so8PkG53ULcQIgw21+Rx6hZ13joTaWmJ0ngO6
4O1YltmRnrzZVYv4KWasLbgcbtJwSBG1y/jRlq79Bd+tPNtUsRuXTOW7fkr9zRrVbiKDtd/lYxG+
iU52dzhAOXVg4BxqX7kJZsHwJOyxOZR+J3ZOmdtbDQIRx017YdztUv0gHm3nqdv0tcsfVYE+15Pk
N9JWzjuR0TY6gtQ+6YqlUZ/rfDNG3VFKwr420djE3t4TVFQrL2gf5aXcQkD6bjyEwUQYxLtxhD1Z
OP1yrAKpwZ/DIdSWIq0yTvv2MDve9H2Z/BfkvuqsAHidCSNOE6qsJ1h74S96rPp5pI+8K+g8ut0S
LKraEcE1PUmfAhkW+IBurLOr8HYp+XUllptGN1mJ6QavrInEwMa5F15iQbN/yCthfRG0V9EhGmVe
HAsytLDoRT3BAdyiLFZiFnwsnJ9sz3bfFtN2B3y6Qc+CWtGUOY76Gs3a2/aomraqkuLJVmJiNhbr
U1677wMK+6cJNxSCJQnDrmmn87LGIKJZf97IgI2cpE54lnY0booa408O+zOZhRe9toGJWJZo6z4v
3K9F77jHAA37nNg6C7ZVrG8HmzMsMn14gyiQFwEr9ztHWZekmTW/1kMzqg18N31aK87rhR2x2lQB
qx4djfPdjFjowm+b0OaRxIK5zYJzIdUnrXHxqGhDNqQAu4+V3/Osc0Md5ytFPrVTijKeEyStbqtO
ZT0XWCd0/lwgzb9DrGA3x9FmD2xHYfnNB7j01rRte+fbEVqqpmzxLbbWB4NTDnGclXue6FAdI9da
94ys1wVcrnR+mQn32xqGQFB8P0VgI/xdF2PASBxlvIQjJ+zo8jgZdz5RWzyMGfovVb9mvVEPrtLm
KQg8tcm88X9zd2a7kSPZlv2V/gFLcDby1Z30UXLNIYVeCEkR4kzjaBy+vpdnZRduFlAN1EMD9zaq
kPUQqQpJpJN29tl7bUZFsZAIq0WBa4qzmVFP/aFp9K/MKUjj4f3x1J7UAFEHeJjvq8S4Y7gZAyoo
N1zkI9yoiNPwB+akrtpmS0Z0xTBxCIFSjK/vWqO1+rPttP7trC3ngqxoP/TgSGvctdI66DQ+V3VC
NxHxdwmEfyCrPOemvR/I2s2RywHwKWXxeDfaZvYRUKfKD7Qa3ymCBif7mHF1mpskRKiLnxxjMC7K
05ZFM0Nr3tSORQI3a7SxBYPgnRqqqKJ+DaZ94ogj2S5zk+DO2yVN71YUwZurQw2VMfzGVexep0kd
1rNW+1I5dGw7uffeF4b1saLF9Bs58hzjvM8vzO/lruPIGvEL+F06wSt7WKyzlRM8QqJpInOCSEEh
bXkAfGRiQy76/dR2+REHIezxZKYNtevN5QZrEu5DTohXNl87PMxaaiQR1+VbkGdGWvdFdMv8wUK/
3qEAV040U+nJFCWbn1UyLfd+i4+MVhBMjZugX1c3RG5kcTgU5XsJmLn/CQnahunAznBn1gU/WN0p
5yvAOvKbl6Xe0mGR3PRa5KFNjNu/ej+cp9HJbI3t0lA3pZDs6Im4aqqm/WQKyTAW2RnJKE5uYs+P
w75AOfo0pgQuEUjZagwZu9xXGFHTS1nY3ZSaDC+BqAPWqd7Q3ozc2OPwOnsmuULM/I627DbbDqZP
1NYO56xP55mj4TzdLhQBv+baAmHeOK9sbatboyuq32glHDmaRGjnvhjMdlYxETS8tM0WGqLIT/rP
GaZLUQYuNQ2ARDr0UDp7FJiB+Oo6B7waJMekc2tl/KnVNE192xZ+B5tuYdO/w/CABY5zo7vC4m9A
W2jccgoD4TrKbA3JEzn6OSHydVsOovZum6kzvPextq3idp2mJY5ijyV3KDNjqPd16Qs+gWvr81UL
wSuxT/FRBqR2ueCPi2XPbKZqo8q5JnxjzAhZY6fOvvlzfObBHc9fIg0KOmLi2G3jl67wentnsgjo
d/6U+NXvLOiH9VGuRomo16yYnPD7gN3Zr2PVpWd/Tdb8jF9Iy3tbDFZHFCK9rt/VAoYSsIDZLoxQ
RuJDOyA3asjk6C9UAB0ki5FL6drM8SuZtOx9VZWNpBmvDI/jYvckwhXQCf805MKa7yy7Z/AvwC9Y
57Yx54JnKzTuiiBhr5AncEhjyvOD2K7up1U0xk5Jp0cFKThLH1swsdXZFwnStxHguD2Q0+NnYeCk
eQmkau07W4LevYpYE8TO3jcHa9hzNEUsSIrZMI9L5jMwsBUagmTjuNB7DeSFkdRK4BS3xElV/i1Y
/DMEEdwZjo15NWavo+GJfIPGjBFhNf1uVdhoVt/7luAyFMCMkRTaxTTT68oMQCoQT9HxzzjQnn50
jdJiLh28lc2eBwEzuylTo83PlWnzd9eSo+0bD+PcuucslHeckM32wVKl+VGkkGbbTcW01jHD290c
EYVcHT451NoEON91bnhL1EKZuAq7HewbYkPC+257YepnGhBsLl2pfYP/ka53vVncxXG9zUCAkcNT
JWOmkSZOqk0ac8R8JkKM+zueF59CoXW6ZrxT6eyoreIhZXbDaj+MCWiLXRtDxSDQychDWZwFS0YQ
W6vv8zzn5yT1ViAsrlae1icyeeZbnMthIZGeTJiWNHMieXtujQOvwCm4WTnqiogCAdu5rdfeaTe8
+FfrIXV6Qf4661iQxpXHMLj4wa4oxmrYtcbKT43YEZwx02JMcEp9Vc6KhIsJmgTmTTxwIthltkeg
alvldRxOvVlg6W8bzlY8+Ob2VGuHr3KklvS9VOzcTv3kr/7JjeGvHDnxaL1G/9iKOn9e1g7Dvflk
lcB7scZJrz3GHfSH7VIIvd6IviSXoqpm0LtlrIi1Baue6svUt30Z5vMoztxcIriMnaOOK39j9+jk
ZtF8BL0pRLhIr9gjZOfNiVHTWs7s4CgLzzvfqw+lNVbGY1qohfrkGVM4STQI/pd2BTWLrEC473Z2
6iB0+6qJdyuHfc6wdeAFNwxGtAP4Bia7CJQID0MXTxDirhN0rzqoajL+AGtR10x7CChsWlX/5eSF
U4amo9vPZXT1fVJxiQ6LZXb9r4AajoJDqeJyjwnJhNC2XetVlhWfNyJnDFMUiTS/IN+sH2hEhX0g
Ua+WnTcHvgqtTMV2uPBgiKPrJ4xHNJE0eSjr660x5OWCT+b64Rw6k3uUYH7QHoxhlWmx6ax+WkmS
muUCXNtCGKzAevcnK6/caYdtv/Z2A0DngqVQU1tRkff52cS2PW4y2x5ANRvJvJw8KmqTOxskXXvG
9UvhIEfREcNcT0EwcyVN6r42wxqgDbElJTOsytUkd3IIQJUnSuSUigZtcoTD1nzL3pjSb1sBpkd5
tnAh8otzUHZaQZ7hxFKkqt6cbuRHyijg6qKiqwqE00SVrOa2q80Pd29ZmkvQSKxde2utkv1kdcCp
+1IPWPXIz7bl3h2kWk5M7KyHNxZP3Pw7R9sBHh8UXnGLgzwnp+lirO92rH9R1oXbePWuyYPlR7vU
yw2GTZbiLCI6np8UJPH0mouaczetPC0B5EB61cldc6PdDU4mMKUOjbLiH5lM3XYfCNcX2ERHTto8
p6t4uisdNLE7ul5TtfPzgDvCgmyB6xwTfBum7jyO/bbsC/gJVVOJgrLfTJXlqa98IcPJ8PPDagWZ
ezBTylmOjBvBi+Moqqn4BDcUy/sGCaw6hx1LY1jffho6Y+we+sx0dyaS2FvXgn0MnSKnU+Uf74h/
rErhHJR5pDDjPVG5rZJbfkmuegAzGyNZsEwdfjRLOniXfzwxZWsV5ovuDJUT+gUeuF2YLOx1Ixxb
p3vRj1w46i5Y/DqpY16fwEadwtmEG3S0uJTHRqdArMFxkB73OiseQs0bj6ePV3befuEc9lI4ne+E
Rl32PxtTUrapF3+txy2tT5MFlWEePU7KXGTjavZqc3GoMdD3O3OJORMLE3DY/eSwvkD5HGaxN+ps
Du4Eyme8yVQy+u8lzury1pkL7wuZoV1ueqhDTkjzNscMTkSufoRshAgeW9rWzzIZWz6+4HQIzwlP
35R1YqyPne3zhx7WohEZhDspO9IRlzpfee0thrmDC1kNZxvSUvub90lZ8EIxsurq8TTKVVx69vmU
iOZgcQ6u018FYYHZ1w3ouu9j0AOpTlrvK646sFI+/jx143fUP6TXx5S5hrBqKBUO1WyJmOBywEJh
Otc0rTXEnHw1LajzdqUjT/OmfwfR7U4Yab2riYflQMCKIAvwoZDf5CSv0UvTWj+BWdPNA8PEku3Z
x7r+jSzHydnmuVVVB3Jc+c+iW0xinwU8uauGPbPlONTQLMwL+lPVRkx6g31KWJoitkP2XX/8dUZy
jdHm1EW5uXOg3KHm1YUrQw58iqtqvSRGoX+Z2cITAEIcNSRguJe4ee9ci9zDSt68vE1y0cxPPhm7
JKQ3hvus9skjPBvketUR6aJpDtT9JR28vLkYn1aDM80BQKcxHPQqxQ8WTf1hmoyl2cKpqfObWLt6
gTjs6WXGuiOS3xKETPvBzCrqt0RaxqcUVt5+0agYMAdOc+oB5JradOYMwM4yJYs8VFbySZBpSt8m
gp/xh7vE3Bsx8mbwzYJlbg8L7Ax97JY8C+1VFCsadsoq4gyzwC5u+4SDfIQvuDeeFvSsZpNcf7EH
AEdiuAEt0EIFwIvR7NaKkphXlz0/D3riLq7amGnq9eWOsieLFHfCoetXSrO79jcqVljD66VlpUis
h4mqN+k89Nfq3ga9w8dXroHeL3zLE0XkdpGvDw1m6+WsssHrITSM3YKxKpkyPDtsocZz11iNOnR4
7MzrkiVbb9ZusKxLg1IOKEuW9NFu1MR4Fm9WoYblTbkU76CO1O4EZGKonUcNAds5XOuZ8++WCb24
zQMMySetyxo/UEMMj0CyKJY+O1IAqIL7PJaOvPgU3lisWjixYKCuSIPyqR9ssZyZGcYxMkw0kVfp
iiyIkIEr4pZlroze2o6T26EVlhQ/tuEINQPgUtAqLymjCk+FaO5soQczuBXKztJ8k2Gx7cZo5a8l
bvV/93b8iwvwOr67gCOl4zpkIXC0/N3E4vLa7jzdzXutKs9+Gpwl6F/r3GmKj5mejnkfmGzc72Hc
8RkNyoDXz5/fwP8D8+j+t7rCNft/ZYP+LYDzrCr++6//yn/H5M3VtfPvraVRDywN2M1/NZf+afT5
K3tj/YH/B0g7MHRonRg4/4+31Db+gOnKioCmKehTWLH+aS0lmoa3FIjrtU9BWhZf+09vqbDkH0hf
rgUNlj42E5HhPzGXmva/GLNgqBkcPWy+B5NYIQ09f7+xbFg0FqYhsUFm27dN8+zMQi/bWtdi2Xfu
urIo8WUE1MzZjGNe3xHvzM4T+vhbaRTBO1UzC9Ny1xf4xizyFn7RWkfYKXcaCAWB/6zfFvUgENfT
V6DV9KBknz6wdfpwHGJtRobh2o8qDaJpcJ/5u9w9DvmjtTC1eTFDb01qxBrfxq69R8/wtouPPsR4
RERHV882XIYtxzLnRyU8tkhI7mWYDENlRLFY9Li30ZvTZ4Bm8S92C8TxM2co1dOc1hxrUhNRa+MU
pf+kqjKN3BJgkCHcZNlWk9FeklpWSF7dcA8nAlHBWubK2nMs0tAStNsmPyxc9OMzZoqJRCWunCwa
kGH0L6dtx34jeq0h/kDjBVUiAjIdeo4pVNg0jLY9Aulk3ioErpvBiyHK04Vc6NfRsZcg8nLp7TNS
sSWiYwJHxepmkDxJMyaMcDwW075Ir34FJfENXZEVlr1AkWtEnDyjQrXjhSrtcY+Pkri5MvzkFsbl
zCYOr40KvAoSgrnn734YWUlg48GgixvI5qAh+oMFZfWGWyeaipirSLAAAbsLjsIgHrKx+vjQ+jxU
J5IwvJySMWUlsQAjktfwTYsfmRxN1KBGtEZ+Rh99bmWbEC/ongJBzJDo/fogTSwpEGVe4cult2Qn
8n1HyzsYuQpISAipwCA2tKSd+ep3IqheUqOy/I4XZ0q8ViIILSGOTJZ92//8Wfc/LiF4tRf/++fU
e1Z9fnxOv//+nOJL/npO2X/Qd3Z9Ctg8AlDMMRb+lRF0iQJK0oH0qXj0LRiYHP+ywAvT/YNVBdVe
1xYzjDSSt9ZfHnhhWX9wciDcR+SQPzawKv4HrGOc3TyH/ouZ2pPXOk0yiljt8fCgKf39OQUxEk8Y
eTN0eM8dD4sa46Em945hNr6dgZ+i8nWMJLd53Hu71rTVmQxF9zzXKtj0cUvljvQ4X7dU9VTESNQx
oOjonDWjG2J3nsdtZpiP4JNe6ZY5y97CB9Nk076FPhlInBIb32+v5pRuPXPe0IcJ3RCMlPvl1I4K
ZdM/48Txd9iBfhjGJKkZMVLx4OeJ6jejbGe2PM4CQMEYyyN3tnno2PdunZTMY863f2j4V54azElj
RDTIP1tYkvnwIkzVsbK2dcKhzSN6BWfL5ADvNG8O2KXRTc+2Vz1wSY2N5nSNBaOIN2xiqgMBW33m
L70fc3MXLPUD66gLC9p8y3FlPMslyWW4sM9qYTlYcfZtz8BRmYhTZodexebegbh8VCS9h1NnFN5N
Npou7osJXtbs0yRiOE+oeeI4LcW0HwgwbZPJD6K6qkuAvsaB7Ti7pZGI0a4zl3rXTUTQJ1sjpEPm
3M2r/qKlYHporKW5a/GvYX7IgwudSVj6ipXDGV5GylrjF+Dfy5bdOeB1LMKkOFUab8u0v1+DoTkO
wp6PRDX7O7PNeDL3WgEDpYhznHFnIr4kx1ywVGrrxHzWfgzWqMHk/tVN5kocuzffQJI4Z0A59nsJ
xn5f5V11AHuhjz5JJy5gNhiRx8Yf8+ZQNyGgKUCfsWOFmNhvxmFq0MiQBchFdrvCRG/egAxbDk1g
ALkactaLV+LHsHVJTD/TJdJt/UH1pyWXsL98UBuy6bJwtuEdN2mDRW6B2GEMrrNPcGRUYCB5c7nU
Rn8peq7f/JzBqvAXSKHNbB2d2c6fcy1Bg6wKyrFHbjQhfXhKE6s7A1o0j3ZQAZfip774me8D1XSS
q8FwCKpoNguxG6Gj3FAUIM5eTvaIzuMeC06JAXIfd6X6WKaJM78LcgHvQKcIkE7ewW6v9QF2PuAb
Cq4ZM5hYNzaK5tFK24n72i/O2IXAUqYZCqij0w1HZvuLprVPcwn2sl5wI+T9xIxVmnWoULP20LOD
D4XL60WgBzxx46zcKbIIUbrnB8dU7o54JsKSHPqvZHUEe+lEP3bFSjNZl71iJMedVbN45aXXb410
ZnheNeye1py3LDbsHUhUqgEDG75zYohodhXgI8PocXoVdiq/wcCgyQS1c5b58pBUSbLBl5U91C4H
8FncdWMa7LtKHXqOBaw12YANVXdDrvGAUaJ+kjiPmISBWLkeW8r6Q1ldv+F4cJg8MqldDTpmCvT7
YgXidlXJIwayz5W6LMgODsV7LclmRCTsGiIg+Gdn5sXvzDc5O94PGo7ync3cfiBffNCy+ihY0EMW
UOYFBo8NhHX9sjuhP5l974o4eFZK7RuIRyE58NCPk7t0XV8q4L1xXzxU4/IxWcnbouULqkHYg7TZ
+VeOuVRd1Ht95Ek43V73jbM+IR/hvpml/pIW9LMaf0A0l8lnbLV3Pgbr98yVrGrZOCJTz+nv2Gse
g1ReelW1Z4Kor3gzdmtvqG1N6Lf3snM1ZwCDxJvQk7y3HLFEWda+6gQ3TMZmxe4BfDUpdU3tyW6k
2NW1cRJj3WDiM288393rnqPYYDc7yHR51C7UW/QS81/fOE8ezrc9jl8ejdJcs+e5pbu1cfDtCZk8
2ZhwN5O3nH24BajuiFdNHVySAQcy5rZ6K1cXLhWMX0CTeN5rO6DJbfQjv/oFMa3ZsUrrrnCtW3+B
Jk3TSnlaPGWdIMhfgiSVkHdpsMajsB660r2R4spxWcuvPJh/ZyvWdhyqG89Jb6mOP2VXVM3sUBYE
h/YrgWG+tsmzr+uDZ7B9ToFKZH58a6u2C9OJd8rQyd/YIAZMVd4DO4PnqgzO8zW4LNnTvo2CzxOk
8ztsNf1hTrFagHR8wEB53fTcY7wLvouEhaFbDN4uRX5FdxEXmo29Xe4BOpT8H+zWlro+z1Z7mcEu
StbBjAZnbVj0gMVpiZ2H1irP+azxNafri1HJZtPlzcjbFq7xFmrFU9p2IyjG9X3ssTvHuV/+9vFp
PgaCi2Z3fO3WUjVbjHwY9gCM2y8qB2B/d7MDzLbofq29XkOMNsM+sES7VyRwJXT5Kc3Pk2yH4GGU
LNObdR1IFTtDMO0sGcQXxZoCrRPTq7ltr1DcESLdU9Pyz7BDKMTHl456YuOFLtlK72FMYxWJMUBG
GSC7j0ELd3o16pNVkmENSOYypdCv5FjFTYVPfOOssQiLAFuw52Ir5WK7F4ycewtY517U7bo18Svs
vKWTkTnM+BYNePuMORhOjQ5VB0A2WvrGWxqCMf0QSBGiwWqqFOEBByd0x6KNLCIFUNE8thzN/ZyD
MNfFGlVN21x5pNUur+0xyuLskDCfZKP6cMc0ajs294EKebNsOZL/NNo+w+pKneFSOK9XRf54jZEZ
vbuV7RgGCn4AOnQ0ZUUUjwmyUQG5B1p0mvEG2DYzm34nM89YvT4bvdywGhnCeMZOmaODpY13b5rZ
xJTBm3WA5k5LEyCtju2Iigvqg9DBkGKvDZ1mPZO8Fehf0xrMrDQnTJNl+ZF7eFBH1txbRzHxtHBq
8YJtxtp67uAI81uyBU8VVe7cSXzSN5nfeVi/9tje3pTCnIyvJNlabg3zAdYfg6f3AhP7Ni3j4RC0
NsAT6gCwXNEaEWPSA+zMXeqQbydoDqcxdhd9LHw4rniUtNwa1DqHBSLWbUFO4Wz6U3Eog67YI1Xx
p33902ZbuMJ88KgFiFWWAbcZ4hvl+DHk1xJbqCvyH1NbrWcNlutJS/ddYjLdtbUvbhY9fLeETtqW
bwXlPRTVpI8cw7z3HHMmSpQz9Ju1m7D/pMHO7LCLyJXbyA9psnstlrjdlfBIIxizKf6Q4cyK8s11
qj4ykiV/rio+8OzQY24BOC9EzXgJum32iSE3Oy3VtSvOkz3zFYnmjzbvwkGSJW2GoYh4sTU1NPHU
YpUONcJqyMJJLqoYVsLjWqnROxQJ1yPK0U0Jr0xzUfA6wNvXPpgtp2lMcWXF28ZxaMQ8q2G2vdAm
ssDOMWMlv2xJgWRXzm2hZoA4c1otOysZwZtlC263VNhdWKW+qG5hUIKW0YZtshPKFuPByE2B9O94
fberDKq570Wy2OZ7bxvzsQWpzUqwq6T0X2YqT52tPVRFeqGkwsDJMztgrZs6mWaTwk47bk5BKSc2
2kU//VJDIrVgGbKWywVUca/YIQvj12wmNqYsZIBrW0iqmYXLBP/RCe2hD0Kb38rwLAipnmvDSNvP
ZgCCEM7Ctc3DSsQsp99DrBixOdaeGm+ct4XgSbaZ7TbNDnFu99T29WRmB6YUnMmxee47mkMw5PWU
SnhUs5wzw79aP0uQIN1lcqqiJ/qUps8kvoA60ZMT9c5Uj+dl0RntDVmJ24VdQ3ewUoAnx6QKIN8H
uE144auriL7yV3z4cilava2WEZCaB/VxujHXBr9to8kbXFxv0cwkluj0kZVe9cyex/0M8irBIuCZ
fgMuGXB2ZC8UGWxKaAxsA0dnxVpOU9TK8p0m9PQIxYT7CzeRz1srrfv3ehG0vSrPz5j158Z0DsuY
NdbblPRkcevOQ8iZanpnQzA0DpagCd8vCOq5m8VjQZPHtK1meCKPNWHQ4NWUPY9q+lQzY2eU6At4
HwdjyDbeONEa32ZqKIklg77bAH7IRFjrrhX7Wqm65uUPZ/cWMkhmn2bTSssoMbOhxPlTgHIreWZ0
v2w9TLx3UlAzvJJm96aw45U3XhwkP5yhNj8GnwfvRtVx9+JnWCpCXgrVdIi7+NEYTIMikEVm8y3L
5f6QzTi8frEF8ul6YOFIYwjSMsPKhtgGVcs6Vxcx8Prb8+HyJhqUIWIYYFvzvZN2vv4h+sFoQmLW
c31vtBNFDkj9DMYUcHAYGJpe0lQCh2DpTZhYIJhU5XuPGZDvY1ZW7na4vm2wJVfMsTBaO7zJIeHX
AAzbMh96+zrYWdZ49Fmf3svWwNtmdJraiIDr2rHNkZsBE9VP+FTmPUk35ydRnxcmJu5PkzzUFcoC
edTiY7cdzQBIDeSSO5OiGdA1gyDlU5MeDH3To1w4XWYD95nnQDSlyRz2MJvgQ8spnMagZsCb3c6y
PzXYe+DRYYI5t3NNZ7nVtzuaJQZr67VmrLYQxYbgpAO/LsPG08WzNycfQwG0Cqdth7PCDLaj71xW
S49RyQWok/HWyuE45mn+0ONmTf28yU+VJM7DFGuWd12Sfy9t3qM0qSLYLQ1LkIk0SUTOYsbrbuUg
OWx//BAOTuz/XIH6/5RkJRGz/71O9aRoyvpfT+Ovj78VclnXr/pLqnL/CK61n9K5+vOgWSFi/SVV
2X+wHkEnAiVFKTuvhH9KVaaFiuXZgUHRLHke0L7/VKr4Iiq+QF0R0Lc9yX/+E6HKBBrxN6UKvZ7v
ga1agKUc6R+J/+9KVW1CAEVP+qFp7Iys1fG7GxoD+rPRlusdJ04CD+kYcPYIJl61KUDD2Lf2S6pc
XvGV9QDBaDgFtsI0fvWQNj0BSaDHYDjdbI9/9KMaq/mctM4Rz/p9Hqyc0ibhYKSIrQPlaN4BSHsF
dEX8TujNI0qwGniE5ruhqh44MB+LTDxeA98RxZYVB4/hG8/Ga5k1d9RcXbRVOjQXsAMwRXxEBHeJ
5RIytZHQnweKLTDuNzaMXO9K4/GdYil3uEe9YmMo1DW8zCVycpLn74np4+YYiNVo/JsnOaLv8xnP
MLy5P10HvyO4pF591WBdZOSBJb1JBss8VAJFZtuMI0N0T20lRRaLGbZJTHRx6vTBL7ruCISyfig6
z/2wszg9kCEZDlWg8xeLunskoCn2LxUvlT7kKqWRZSBZV6X7nVeLd6Ih3PqpHGKUZrEmLTD6+s69
SgzjIN9YONAbXdbZDf7uC9vy0+rE9/GcX/B6AzVyj7IbH0VuPZlKRS4WHpKKN7lqHnypn+ogfZpx
M1ptRhSmZh4CE/OMoSjbZBNobm7T0d1NIlh+oUzeokRe7dUZUZMu96Gir3QA+HElnvJx/N2krFDz
KThZilMd52tByhTUlHZpHRoyfqafc61lzbrGYahdg/V1JuSe3TEmXLWPam0HELZ2LI1RRSgYMjvS
YRL3zgGL5BxiZnLnn4oxZYFlO5eVqQ5Y+ywf3FRWtG991xmv+E1c/HWgDadHh1qH5MdEjt7jMvrB
SoM6wcFi1+cmwOcOgkG1ncgYUg6Waga8IHWo9di0o5bcOKLnoBWBzLGrTb1K//fk5bxIMSfGKbGR
Yn1Ozc567nkJPeuG9iG9+vNhqRw/3ZojLx7yBONWd9b45M9jAFBqSM6+W6s7sXbFtRu2lHs2JhoD
3qLKywib8lSz+f9hrMp5A9WYPGDPAxbCPoG7BhMxDXnrKq8k6GkhCiwrPcRRJesYTcu1ChK1br2k
FLnAXCs3ZqP0rWjaVPDobwqawUC3NRuiUdxzDjf9vl8WdcCBI0JKoSBes/8AH73YTkICNjO3sTMF
IV6lyuTEAuaWeWG8zarWu4c6Bk16klP5FPvVGFEZRolzxQKmouzMNHeTCaPfheHxUptFPh+olOjf
+ZcwBgeJ9T46pXueOQlwjgnSiE6n4ogjwv5wKE/6oeyqe3DSyvzdWnPxHORZuZsbC0uUHuFJGxOf
ks3AdbpHaM6jwTCwKFlp1c/Yla16r+XSXMCB5ccAveY0e4YiPZ0VpBOSANcm7T8aR9NX2tZyNxdT
Ey0TV2RKRuKRpbucJ5RtqJ2O2rHdTPf1ysFlwDK9T+U6H5DJEZ3HMh1DT+XOPeYFYp2aHZmLT+um
mcaWvmXi1ymEe5hTDdThNtFM0Jl8AHHsnqGx+BTV1KWGvWQuOzxb/nYh5rGdqsU5GGNhhCvhyY0K
yOnX1HhhMm/MkI6CHD/fYhH+7homC5eItBsoLzTI/4b95FI+xBrws119cdfwPAqZvlCldZLC9eI2
3PaOz92yThXDQ5pI79Tmk30f5DymJjxq+zGegy3ZSZOxByD1aPEKiNV6h5f2R0zNO2vI+Ji742YS
ZhLhJv7KG05h2nLzPYHnPU+47Bf57d9LK9JDLej9axJ3CLGC3RD/O2Ov3/UWwIBJKCMaljrfNpkD
IQ4L5WaE+nbrOf5+GmprR9UesopyKS1RhXXSbU5fRV338PdnE9NGRiSwCvgqWhNAnMwEZQhp5Rb1
iqP8nux4Sz1OboDZq8xtaTrNgQRvOBEGeRxH04wcN//2Ud2Iz9+TK81ChVf3jCxD/UXMn1ddd90t
BJh0mxzY8iz4vbkF+RD3mXrbGFcYdz2Iw/5hwOq7gVLAJFNm9Qsfp2uLIqJK29+qQkyoBdWDMfCE
TW0SRdDZPoSPrSzGghay6Pqc8+mVco/3ZfWevRjfaTGREetoXnSDkeoJ25xPaGrOudTpEsXMn1Ge
tL94Cd8Xq2udsY7R4NVZ9xktPwfXAhRRSf/OdONy50skXNdvpsi7slxVzWZ2cZxtVcuHuhC3neV8
qY6QQAatmkIwsUvIF1K6pI542S6Yg6mwMtyXuC7obcu6r2kafid4ts/K5zdUMIcGpbEj0/VQrljx
R9Lx6cSTnm6ygVCmziLic+8J/FiGgtDUrrGldOarD3iTzel9kRjvrKJORqrw+WvuuKYcH1fhn6DS
bqgvKa7JLbWL4/lafNAd5uYrtnvW1vEWl/57MwMoWIKEdseaTijsWmFliHudDE/2QCvd2HTTGcPh
sGGfPW5kTEfEnBItKDEiKo++MElQPJD1M9jy4VgtKQ1DabkdgNWZK2jnfE3YFi/WpqXDLKIsRbDe
SeZohoUXerlQ25xu1M1UG3bDC9KDedfnNQH/DiUVVnfUQvlk5Jq3fE/1xm78ZzoJeS2UK57YMWIb
o7eJK++kLH4hSB/Zvu/h6SzR1LU4fcasAqRg/cgKHwtu/cn6hVcQRXGBaLHtUiKovex2usZ/pqz+
VWTez1I4eCz9J2sks45eGQRbfFsuItLyluTDnUeoAhdT9xPAZ/pqlZ0kfOy2hzantrwKhp5oQjm9
rux2brHumhebkegHGSxwb1owemTzN5qfDtOmtbaFSuxtvzS7POWbkUEeE9idKMPKk+LZdNox4oON
xW3snqmsuql73ufYCahFh6D6v6k7k+W6dS1Nv0pGznmDJEiCHORkc/fqJUu2NWFIls2+A3s+fX2w
nJXHulF21KAGdQdXx9KWSILAwsJaf8Nv61KLq4YTz48PIyCOsB+KMw6r+4EuSxiNq4ByEdRXKuhX
mopgYW04TntrILI0GOhtUaYgttlR9WyBqdsZ5XDOLPulHwssL8u6OnWIGVOh8gAXLjmFd4HzPFLs
3+nLUXqkT7OIaEHHQ/6Asfp5NV2qKGaHBxfestrhxrY+VRWwtWSUz0Du8KYrAv/S77DIUEjTbsau
6XcNKNStizrPNcTUCgZacOXnmIn5dXs7WvZ8FUFcvkDClfO7tG4tzCZ3czpmX83UhLSBIfrJLvLi
Bs2+6prD+BTKav6Myx31LCy8th3xOKNYMgU/6JEAD62kSf0QAGX3BfkGnHKDpL0PLOMhCLCJAkG/
fu0YswcKIkSqBa8zaDjYlkP+Wz5J2WrJTmn3t7hAJggGOhAXdDpKTaNivwwB8Vobv0SGsOvFsIlW
yzwNQ45KoJ1+M1Gcw3ZkoZpVtNeRZcjbtYW5Y0TqDAwN7Zi8MMLCK+JwXpwLSjscVvGZUCNM2Cab
UaaekVDIigLi+yquvKk9Dt14Bb4X6MZ6KeZxn1YEyaFosoeOJkkoCwKrrNHsLqpsvACHLDdzQTFX
9c6trSBOFtNtmUCYU7IOzgleVSd8mWAbDjEwwTJ7XNLimOJTRhqLvDM1V4927uOMPsHGVhQ8HZeu
IJUxupXpMubPra8ru+4K1rAX5IgDlFbQNNE5Cqb1jINBc/KApbLTwPAHMdrW6dZD38IPiwi3AOQx
TDttfjipba0H5Lnk/GX0cxvbFCq3FMGdGi+zBwMThXSPTV1qUdEvEeveB00szatYNa77VnIShJYQ
t1TGyeImCo7FukLSoH46Iz3KrfNxRSnERB+Dyn/n7F2MFy4icDgvWLdKjl60d+tDOa+0e1c1wpXJ
PZF4u3n2pquqTGE6E21TsunMtXJ5BH5cdf3eoJE158T2zvdevcFYk4PnoQGQ7xGazCcgmmQZnPVQ
4jZcBLxFW7pXmGu15akGXoUIoFSKliRMi4Ut3YD03dvXucOPmBWEuOCAvZ1v4f4iltiyd42NLNYR
SClvKJzsrhuuy2SQKFDmwgskAWpAkxtRpSAJQnQfMlNdStiAsMK6QBTFxgQG6n2KS8uBUQnw0ftu
Te78WkpE6TOc4IBfel7O7rTgmwFHhp1n3gvXzUrwYIX/1A9pRDM+ymHc1uX8ZalS/8XqWxV9Vs4w
7hap/aWz9Ue6+ljVrdpVpbMeIcjf1GL9MjtM7K6SiA8MwzFRcbNZpWrP7SQRRaJ167XskWRDyIv6
8iymHBmOkn50W/VfBpv2ucrZRWbl92HTjdtU1RbyovKzY5LNBcqdrpEKgY5Y5SZ9LIUFkG1GhyWX
5XYYK3Y1N/gsR+uY5JbYOZXxffX6DgcGksawGPryWFvtVYxKxyeQ2zWOqxDgpWK7cgQi/8VaHw1r
jQ9ZIJ94xbcijti+kqPozSzEcukxwfFjD+j/Rc3zRZSjdEoou1kq50tJc+iQJJpZILJla2cDV+z8
z7lFD0m7Pi0AzwFCrGc3yWnFQ1XbGYJDy+jcUY9Es779shrlBTJ6X4TM7tGVuWyFd+sMWD7QVdhp
3scGj5OnQlsa0byIMPTtnbBqqNKj5/NjFdYdjBLIQgU9hIISAd0EPGcw6MH0ZHyc02I4j6mgwAvl
g2YaWAXQ+om96OZOsCl9NBuACWVHwwzK49iQ4o9LbyJG1WNRLXFdKdnyZzujf47nEedMc7co4wdI
+H0dxNi+ysg/D6ZPjjr00L6qbDihExhaDtXdIAZXQjXopOLyeWyry7XPOcum0QOUDcjig9FeTCI/
YUGqKK4mt26j1kPh2XW4TN1tzH3SdK+XTZMEiBBjYylj6KdD/ax69wVSGQYc2FtB3HJXTkVZsRNe
x/EHWR9q7dscm7wQ4MWzKdm/FgwPQpGDaS6gR9zhAEUKkDfWYVAILyeleA2q9t4B0C5MKubcV7XD
Wgd2neuC4THc5ATdtwW2IobQrOZXs1lepGgElDZwAwbMXnRJ7J1YG6QuShR/V4x3R+9iRdOLIIcO
gZySEh9MyR6TLC4JSGecWZOfExBbYRxlnMvnoQ+DBee/HjxmaCTxD8fGkQ+uwmdhL9fTwB9Xq0TQ
C+/wi0yoU4VmLxiY+VC647wtpGp0bYp8wUhDYbY/xrGlVV3XW24w2DhW96bN62IXTV1EBplooJvJ
QcaXzEi/DHg5QByTF6CtV0r7ICCwQdiAoL7iHX0x29zbKMQnt4PCHmcdB3zIW03bUVO1FWURrtzy
zrVxly1aeBxGhiXc7EtEyGzsTg3R72agX9SKzPy4tHIMF2RW8N2GYx2oErsfqnEnYVs3teLMCyNc
W6DF92JsP3d9zOHDRCZ+6NPlCIsHWLfTXzkiwCjRprme5QEyM2L8aovyYEu1Q8h5xfguh1IatcOd
B/1yh1gBiHErPRcDrHeUq0IIby8OMWmLZhv2K/2w7jAf55Asi/WE4Ta5T+6ZZ7sH31TSMRppKx5k
7WRXFUTfTTwnNyx5xLxjvHTWzwZ0zwXcAkVzowkrCbIdjyW6bq7JLVK92wTOcjU2Yu8HyR6UXgdO
HuKyDcp2xt7BWKKbKK+Q4fGTS9OYvmbt8NmgCBT5Mxmba13DHFpITvKQ9O5ANVDL210h6JbcmHUC
/KM798jZYGyBzlZ/jBY2e+bvXtl4+howskA6xCt6WTaH0u41I412qAuGK+eTsqtPLKddTiUBO9b8
GHSahk6BKoi35qjFxMoQ1gctBKt+w6Gp3aKSvxfZj5zMfRjovPgk6xnMPqQCDrIkufebM1iJDea8
X/waaGtjHPOpvkDo6NF342Mk+wcXTY4NhqNfczd6sGmZAEKjjrMAYKElsRZnwQyMunlPuaTdVLiK
DqYHX6HwoqtClACfV9yUVkBeaG0/gTw8rU5vo5hfATHLPBu62XRHw3/lLBXhGQIXkPLEcNNSbrFE
BfwmDiiHVg9gpXdc8MF0xAVM6YqKxHwVwMFuzOW4guao6Xs0JC8JBT0adehT48Z0pIyj7ba6m54M
eZfXvQUekHBTJJ9H5Z4DW5PqCQNd51/FAIu2Zad9/Zw1Ptmp9VYizblpu2q3esBv4p5BHDBGLq+C
MgHerb231+yJKLpFaht4zfSGKB8rYzaiwzzGN06kvqH8u/Ot4RIq4ZvZz5+W3rO3ND3FXWqPON5w
Qjac6RIo1njGoP0zfzYmBKHdGDUQBBGkxL5zh6FB+03EzYEG+jlBcw5opTqImpJzhsZ/47vbzCcl
rAdKNNakXoa+w9thLS/GQj0LCH4XgEFvapdV7ZC+HgK3zA6zi/KcWEiocLNT1UtQqU9+Li8aO9kh
UYYWXkpbGrvpPU3NR3ytyj1GepTWwKCHg5aIRAxh8Z1d0NkWh2NgobL/3nS2wRnLZj9HG6SUI9C/
9HK1aoBk4EH6iULG6F/b/UibTGbDvQeSUE3hkCz4ONRZbJdHmrukZFBj5LVoZjjENi7pHaqQg9kd
Wew4qhrrUpjfpoSC0wyDcTkWHgcrao4Z2VniWNum9LpgJ8iix1vExK1D5ULXdRqnlzv61RR7AJzT
q/JmM5nuDDxc1QmdIIluIueGJtjNtaveBnhq4OCwRtqie+ZMtzlqCdFWJGvejZhbgQykNh4EeLHb
Xmk910b+Sj0i9i6clL7r49ybCtQKP+o2pSkmGoI+4qsDuG2/Sb6rOXW2tjMxz6OhVeUDPkQkj6Kn
95APS3saXfTtjhiCUMZxEHB6gF+kzjNc3gN5qLvAw/TN6zY3W+/gZz0AULJH6LYc0Sa0wJAdUC9x
vqJTXwNRUHscd6G+DAAFAFIR3K4hQMZFmC/jJ5wzORBXCiwPtQinsDdU8lbzygQncRcjZbwcKXo7
wQaGEdKUXaUEKjyJRUQupz38AaTti0UAPwXem4NjMRtJPR+O2Q1QtQTr8LLE+peaSXcx2rDsr6Gc
OgrhUtMusLZyeiimC2bTGLgn+LEVQ2kBHoyHSmIg2sblicKRQKurRLD6QvaUHyUCmhtrweYU9oXY
tKvIIFJgXegj3IFqNX5N48ZuDf5bJp1X0ixYrgB7oBNnuwaWbtKJ2tCXtoGlJTYN686trJbUZUBR
rXelO5zRPCnJSKtBF7X8CnPklKmIaXXlR48zIvTP3UjmFy7YKwtkxtBw3KKLu+J6XPVyC99+wURr
zfeFpRRlH44rNkQPi+5DP2e4qGRwM7II72KzZL8pUd9BPLDJgYus1RaHofIWAjBKk8LHO7njtaEI
N55R/cJGVnb5YchWWq1jXJ9bR1ylcZSfo4X+lbcWLypCXCrq1v5ocKC6sIraxEFafm4nvRzRUjqP
OdDkomywtc0J1rWciLJI/AZ5LQ7ekAPSgriyGeo5Qk8Hhw4JjLcEBXEcBTAuJKYQQS7bOxgQ9FQQ
T0bFsAPFknKIqqSf7ZAPhODlxT09FbXnfY3hnC3um0IC7snq1hikq5sZ5yaYmE1KFncFTegwUqY6
iql7pFDcnWazxahFNzhPnBRo3CN/tI0yw32wPau7KGGe7iapdKGmGs8RkqLHwIa3b0xHW+XUoBDj
3ZjWcF/HPn6h/RnhMnM7GUVDoS4Gmotj7s4R81MyOt9xo0GuKYkh2Il0uioM6ylI62XnjDM+nl4R
HeiLDjhUYUNSi1ZLbpmUBXMaOI1qDx61oRrOCUoIWO/VM/6IQ+2YIWU6ajeItxnD5B9tTgMhcNNg
n+ZldQ/Ysr9DKO4CV3mKCT0JDAIH+EDAat15jYHvtpjiI12n7qkzvWwf23HyKYj6q3J1v/no4oGp
n84FFcd9MY/OAUSU8w1lzHqXpeAqQcr6IRKkvPWM2jEMAAGIZVxOorKWUzkG8tJDqfsWrJuxdfEo
PqVj8XkoTPT3mPD0BTvGv4X0ZA4N20cmYMrbMGAbGTRbVNj60DChuQyVwR6eyKDDI6UBvFJQSsOP
EZ1OczDvylZYO5X7w5bik7F3sgLhLgvNBdB0mCli+K0QgHhecQe/aPKEc0ZPZyU3aLIaIz2ocSmw
fHfmZRuAxuHsXB7artvFBXYYzTp7IS4vRA6/bNUZgUT7eowwgzYH+2boMPYO5oSkQDRffbChCukm
kPv048REHtj5yJRiWjAdlF0kYS/R14hXG4LDgugX6hUmx+HZ9A8ufZ0tlN1gj/al6MAiJvDm0S54
k6J6SsSckZ0aCV0zeW+2g4N6mAOcbI6fW6BRF37eoMOFzP1Xuy2XnexIHeokeYryeNnMtQU/usNv
Nokk2B+OfqXubtD+pNV5i+8U9CXHrT6RnotPlJm8HYfF+HH0xN2cp9/S0vIBs1aPpZU/gqKsjnVR
Pee2iO9EIYtL6RaTPkMjjd/YkExXDj15H61XiYm7Y06NcVMi2rQN8hS7U6glnHOL5n70MFLG4xi3
nyiAoYQOT/R5jTmzlnkpz/TD1B3GKOtmjLP8paKfjOJKjhGb9FeI0QHaKj3WcAeAMKE1re3GM5t5
77e5BTsYRxCqHLhFtW78EifLfVH0FJGglJ2yxo32NTzbsjCHS+1onE80JCIjwt15jHKcOpP9TFkA
SWT1FKuu3K6x6je5bPAGnbqOCFJh0l2hBoiAoUkxbYL74c2UbDhIydryEOcgbZ3Adp86x0KOd7zB
pbm7s1RwOTZtjkqChXxsnn+mkIRQqprwr5t68VCmHv2FGm0ge4bHXnrnio1065J6HF1nSdBpReXR
G1Zj05jmjyKmqW8M9aNCy7jx0xOyHt+FZxeIGrSYw3VZ/SUFooeQWTRt6nYoD17mIwjQL7ddZ9BW
iXOB/t3ofUIsoz/hTubeYoCO4jizbTsG2mY8cAeQA9UkTpFA4Sezs12XLFdlbMhT4bL47Sb1vtBW
5DJmZl8kBlrfBvEvjaceinYOnhph6TDyoMlBA3oBqRCwdXozqhmtscLIz4Jbw0CvAYw2Bp9YTV91
rRPjLWNnJ9RNUSjKfc+/82MqyeloT08svD5E0W/Sy/hL00y3Zl09MRsekw7Ohb/I14yi+hYAEdhj
JUhrVSOwhylf7MUy7qnWl9dkTFufyMMgEP3V0vqHaGqiY8+2vLOiyjwZDvDaCm7Ga78kTxCTvq9w
OMnWl8+myCfAsJawUXj25mPid6ha+3VAewulIhdOA2yIY8p4HyxAbycoRbhXtkGM2x9adZsoGd9g
2vSht1KimbnTKztNVqqJs8dJm6MN8TOzNinUqDu5ZvGBtG7ezxKtZm+NUWdw01PDqj66SYXCQtlF
0YFUQp5YPuitIfiM8ITXXlYifxnLIkb8zG8ftTO0HyXLFl319Zh5nOrXrmoOs21l29Upnf1Ep+Ic
L54gvGUc7wIeLHfFsqtBMO+kTOtrSJIXcs62iS8vsBv91PnDY2k7+Q5JQ/8K2C6alQl49KlLz+CR
BXmYj85JNnxz8DZAjwCUajfTFlt7RRm5o/kJpDe+sH1/Cx3gReFr+1BNwSXqOF/dwNwVIka+suo3
wCWsrRuk2it3ci+iiFKrbXCMZcVYA7C5yHWv2oqsLIQfRFMry9/NBP4fELD/v6Muajb7/xkS9oif
2/e3/3joX/rv3W/8Rf1776Aww/P+FUiBdJP0KVlbjgnA6x0VZkn7X66mNuNdA7wAh4T/jQqT1r8E
YC2AYRAKbYiNHKX75L/+E9efQNiuBZXG1rRD+//KwEdowNf/UBf1FS0bmiRLUuJT49sfqIuFlWGK
MOXud9+KelArduOQA4UmTOj1yXUHOPzvKkh4aHWLs+3t2U2QMqBL9hpXinpzWIPZkOcgcdG5yBF4
a49TUBbdFafYhiQaCXHkPWFyZHONDoZXZHj+SelY3yXqQMN9gc9t8eL7bhN9E6VovevYS1uEOEor
Rec7dBpXlTeJZfaU2Dgag6WhkemW5aUl0YEAaAOefEGKWAvjwGmu+Z1/vNLb99H4Dxq2t3UK6eO/
/vN3eidwOVOTSIGho/bMqJu82X+adGj8LVp2if89mrQ/2rEvncI5IoneKXlcUbqgIbWmNFN+kMWl
drT/8+Wt30F7XF9KhF9tPCixgbG4md+vv2bC7zzTS9+QjRL0UfpauJD9oL5iKbBX88ROvFVJH1Mx
NFBebyrkYlDKt6lCr94kzr0HshkOTd0KRfXMxSXO/ssYMYX/OY+kKXCV8rXVkQWukGn5+z3SXqdg
pYTx5gHINu1tvMpYQgPwHRglqA32nvec48/bn/48OB/ejb6ugxkCwEYTnyB6l79fF2tpROYN4b/F
C3PO25A8Ft0X2JF2FW8mEur0BsBvj1xektTIGWz+fHntQvOP5cPloR3TWbIxKPHtn0jQf06N2B1T
w5wT8YZOiGxF6E4mqD8WktGf6jWVxXVqWLV1JXIA1A95R/k2QW4qLRiUP98JEeH3O9G2KtiAIcvg
MRriw0D0Xoq6AJqr36JgrVzKO1oUb9kZUdkFy2Hx1cxb+fMl//3hEYjwHA+bq8AUEAh/H/tEJpEm
sKk3x5tY5fvF8lYr35O5DZ2jGWGO96wGRr3ddHCovefaXEaF7m1KwWL6y0TQgeqfbwLwrEkqRktN
EhzFR0OrgcK5Mtt1fp1VrxhdjaniLswZ0XhcO5QYjQcgZa2ejdjq6S9pEw9/uQvrQzxFLi6gNPoz
XMCxEf6HMYkDlBEDsOGvSapkaRxnjrcsy5Jsr8NlfqLk6YSgShabQ05gC8bGTc1keCgp5yNtYViq
eqDqSZVw27q1su9L/LG71z+/uX+7Tay0wAELE+EPjUf+OFo+Aq39gs7ra4V5JjE8I3oho0TjBNjb
hYhc4n4XDwpAb+ZWRFTVlMpyAQ9mWr+ypV30M/IvCb9VpWsxXqA+1aBd+Zcb/TjHLP0uYfdgksTY
4oP3+xybOVY0AZ7Sr11ke9B5sr4DLHTbrn3aIIqNVCU3Z4CM5Gf10pYooUHOXoyHqcEmDIncIouB
mq7mclEC/9PuqIEJuD8cXNMo7j0weCvIPOiThEQbDTGrOptrUPBX8zSa2vYvy/SDYR2RCu4JsgTI
o+C8Bl1fB9J/uCAxJ5AMBVjyDCzRzVxsN32XSRBFQxAA2UPSidAeLe/Rsxgcfjb8DCeYA/j8aOZI
5LX7YRJ/X9DOxyhuk22A6dNyK0IHkg87HV4eHWjXunlu6Amiey9A0ThX9rvSZUeVtIVYPhbrU5nM
UM02Q6LQjQoJ+JN3H7dwDo+qdHD5U8aAr4OfejpBmB1S7QC0BFpfCxYNImAKwel1x/vmp5zWirQI
0AKzKPSmlTL6vKAatDLfFIsiE/HLeebdCRcfNPT6VjOGbNaAZUJiE1YEv5XPMeyVLf4dXD7wac1S
nYCJx59AxETrYaZGpXODvnFLhIk6WiNAgEdljQ8ONub9Jei/CIkC3Fho8Rh4VdBdddhcv6LIFTlP
ozlaTDLOpuQZNHMxH/nL3PgYwhl9iWcjnnwOyovC+jA1wCMhARA0xfNKRxw/T+AdSDdsJs7lxUkM
7UQ8+/Py+hg0bUnItAH9k5Wyd3+8YqeglU+lmL4KzHKZjNOANiZeoZ3M2by9sXW9ZzhgK5NwopjX
xZCRPMk8/fNt6HT2t+AtpOfZ8M1ttINscBofnnwFbNYayL7guFSVvUBGYYAhULcAdtyLJO/w7VIR
HM3bEVd5Ik6TuHW8i/E/Hqk3SGDJ44YqNTzuyPceZqEKf6GmbiHH2vsGDjkYps41hG46EGhVg+kH
ToDygF7sick8rMeE7OJECxoSUJiPjitubPb7hspkrkAmHf78xL+nLZL/kchplgjZA5wPfVj4ZxQY
UAzpTTyIv0Nn1OMJ4bVhSxJupXjJCOk6gwr70ZwNdIDSrJm6/Z9vwPoQWH3B3kS+w7Az3IJDye93
kAM6xcyvk4/joI17dq5SqKTZ46oXjkOW5xwTC9gEVMB3Vdm4/5laG16j15QYssmOHqLZ02sKQgH2
HUcoDULHaPyykQtswbx06WF1F/RLgbCXOqm3kAEiPEiYmNFfls9PM/Z/pAA+KZjPjklYZQpZNI5/
f6SWPuZaZ5X9qAXFWdx9g8Y3luuG0CKf74EEKZKFe4sSWod9SLDWMU01LTudkVicI6wZjHVLXSjv
8pciyNAdTjFP4VvtMtXeddTOfCpNhH7EhWoU9p2GVOg2+GqkL7ywYfG4f35bHOp+WyA8WgAVxLZY
q6brkHD+/mj9nFvIFtbLI5pYOlT2qmVug5pK62+96ed2hdp33a5P0q70Bl0atcULmT1qHMtuLT2r
j/d4nw3TI2myYjgmmQmmvxhXwlmVGgFz3JmKRofXgbh9hFo7EVcp9OgwnPaRyb845FkMRRk7DEXf
QztENgSyMmsyQWGLf72Pj47F+cufB+FDkPDJV0ispI3MFhXEf8u1KWc63uK1xqexlDXh6T2/tjH7
Rtifoy3L6W9x6cN+qC/pAEuwTfZFDW/8sEzNrCaHbWb5qRssZki/9EiQHkg+GB8H4ZQaa0Jw7TO1
6UIsDHgxApp+KYm6jNKk5qK/RSzej7J91FPruucYZI/3aJbwqbk0iDz9TGHm+tdri9upYijnAqCx
oCRm6teBlrV+EQb29HwJliwY7826rLkTN0ev8Cn3en1Q/vNoI+L3cc55ehciSFiWQxr28WhF2twZ
MSzQTwn94gIftAGgWhjBGsiuPbhjuPy1ifLwzqIDFFAVU6pN27NZDCg9YoiUtMYFLXvDuYqAaIqw
neo5/oY9jAnKZcAoD1BeXbzRmljVfVl7pXqZVquYbpzRMud162dV4EICJ4HtBmhQrj9eqxYLVrSG
ILxYl8JUVrCtKipjUHX7QcGfmP0WlTSEP5Uzgz7NNeZyhKq+UGY1UHXL9gE1MecB8/XFiUNztuDh
oq6OLlpEAhnRj8GtndQwlAjnryvnaqZic5rhVQB16JrM21ODjMXWLdHM+DQhqpE+QW+JaVUDubBC
7GoDIFv04eBfBynNYaDeRXyUtuhxSDan9SJC2tQ8WNRhbfhrnZ+YyJHVpfO4uCMmAo8BINH50wwz
vb+CUVsZ92xZcnhzYR+rx1WibIxIUF0j03YXzCASD1FKeWUPj8hHSUd3FO0EkB/IWv/VwiWseksQ
uQQexVRBvBWoGgCkMMcZwMqOfVS1Loim3HQLj84B5OJrGhJGDp3eg6RWJN8TvxI9ozzDYFTO1Qoe
gim9IgvdJHfCM3sPm7LKaTBUGYIoTYpL1GhoNcD7i/tpvJxA2aKpFDnlNLj3UWWL9uRlThJjiT67
GFNA6l5N9kHggym4vBiwe9tvk0it2XLS1OskPaBMxG4T5sHkEGDHJh3QnTYGNKxPTI7JwGdLkDdZ
10ND2hds+kX4s3dT2FLyBeK//qaRppCF6bhQVlAhmtdO+7oOqAOO58xTTWwfrdkwEGlZ6N4N8jBX
mQW3ynVGvS+aKHHyOLFw2VRe5mhBgizM3CRw45tlaqYG4G1kZLiCyVwYdnMCWRD4442XCRfQSBsE
uigiQe8l+ZOMo8hYLxyngC20MxY4ONjElUxx98KghUsXCeul1CrQWKcpFe2mjEAAOSa1BPdOyNK3
tIwAKmyAwQmiBVuzwdvHpzxPU6f6YseQg9o9LJkgeBwQ9G9DxUGckbX9IWUHCS34UvwR7p+cadO2
6I7ZWyeBXMTJJLEqgeAKhoiMmKBZzJe6S3rjoSqlDvnO2Mdg24Kpr5kAa0W+ceiBsfG55v1Rk95d
Gb420ykRe0kXcbUisTiMVxhE8l6sxkls9zMAdT3OlQMzqd8a9PV5Fcgr+InzvW05UbV4eqSkeqDC
rEW2Yeon7mDwBp2hHZ5Qvh3SivEyErCyyYBm/nzlZ7BqMHfkTUPJgtE/cQXBj9rXyJj1BPOg2vHm
3cXge0VQ6qEZR4uPssX67cQ9YDDAZcNfz6OUEO0rFT+q/KGLj6v3kLtOFIgQ6hwVKLq0icVY/Jo9
IKIC/qTMDP1waFv/HIyBWaPCX0l24K6u/tdPrwQBNMZ4+DXUdCX0x/97kN8/R5HAzq+k3YAMCC3E
EsZX6B9Nqg5A5xceukWbmt+K6USm5gMVgLhGIeP9RdUrjFfAzP0yqPhUWQEWF7BMk3HxbgK0Fxil
0S4LPmI3FPnQAQsEioyIGi86645L1+ab6A6Y7WvwPoJ1wwoirr0/E4BTDolhA9F3shBO8HV5wHx/
te/Tw4vygvHxsALliysL/fAznV3mafxuyJ44icc3l7o1ZfK4GqkDjIAnBV65ad4n0oqqOnfJQ+q/
YqWq4zrClYLZ1fWJvvX3ATXQ+OUfdSFqR+4M063y7LRCR5ubQ4w4IL89gadlTQd0pqgQdRPvNx2l
3b5aINiYPh3UPf3wqF4wXTutOcgftOnUqtBBDIovRWXq5QBAQA9TNXhxMj0ONCnjdI9FCX83oR0f
i2PeLdJCQvt9rqRZF/Ty8GvIAzhY3M6cahAZkJ655uIZoHv2+dFC8d98JHPD13vbtEYP8Nvs4oiL
u1lSc2bri4biakHFgnMErymBXVPHejkP7K98L18G+m77nGQRLXwRdMVcH3v4CGWJNppTlCP4lZi6
JRbOA59P+hbZEtwODbe4LltIXtdLOVHFw9HFoqTW0kworkea2lQlJpVxdaSY6/HJq8DllVDAVj33
p4BQjri6oEtbbLDEK1CpKkq2WMTdjCqiHeyiYb3OX01vzog3cQH7D0LHez0764tEZfsBsfO6+bY4
nSPEscHd1DMP4uea+eVH2kWQUdcnkSAU3j+2YkrQgOvfH33Gv5AhAuC25jwROEv8vrzVtIhyNNv0
8OHirGcNBTM9xd8LuEAZJ0bAAqXP8/bYmvEF+GjL59uUWqyBrPJKYTtAdglfG2omC9KlogF/VG09
THGZ1KM7dMyr9yoPlN5CRXucPlVknyCNr/yN9b1EGXFQpGDYuk5OwTaycs7eZcnZqYK4RmXEvShz
T6+n3oGqk9Kg9XtCpfCihT2vgw3BMHPW04M3pELXKuwBDAQ0fOTd+XW1FDzl14n0LDLOU9QplV4H
ItP1yXpgu7uiSyu8/s6hjganagb2syR7b2pcACHUTgDjbCRVKO/ZiQW8bDbTKeDlr4az8lQeUh8M
aOnSW6Z1bCuLyfc+kllfUwoXqZmK8TytbhnJOyQUJ+NBkUxz4gUzHnjPxFvmFy14XIoPmWPqZ4ga
zG9bVMKVLpMVKfkqmTWCgVPz7GFm3FqvzgxW6BphlmYBnWPXXW/8wMIzm2EytHBE4AIUFOCNEEtP
qSgOOVPefzJR2kd0CW0lkcz3kyS3ad+CMR1b+2sHCluZB5UPYxkAIl67/Gl10LIHaM3ugF4msig1
OaWU0DWtgVmOKJYdjnzTgDWA+AH55/bXk7y/y7bJqA2HLl1j/Vg/w02B3DnTLUBBni9k/3rxpl2p
P1H9bB8ALdDfcy3T4BMLLWi+RILySLnj5K6bK2kRNSzlmGwxul77Be+pjIWqV2VQ6p/8mrLklESi
AL8jfvRekNfh1IhDNaPHIzeWrUwfahhySojPmRXle2dZo8A+oRuoV3lsrLoe2dGo4otDWtafWhCk
BiZcNECuKZzqO89xPGRRvF/IVQFbWstUMR7eT2xVmq0S8G+FJ8sdIE/9fPl7pRPNfV20xzJXV0E7
gEOa2xmX2nA6aaEjPQzvhZJ+oo0IjteOdRqXODPXkGOhb2v4ueCMOmcf2UTuoBd5QyOfJVlNs56T
MlptUJMu5otluUuygtW4fx8QCtE66IGs0CmW02EidZHYIHr8v1TePhzoKSYRH5jBNsHNs/6tro0D
Bclp3tgPSV173DVaPjOrYUJb/ro1HL2CipHCC8alCFdw73853f1+ttOX93TnBulc1+L6Hw622OfU
ULwktbL30JhRhOYuOAewkv58qQ+FJlaTid8F16Jmxv97+lj/j4L3hOY22Aqr+u85giNNXYdtEznO
jQxomhGRvURXv1AE5A3XjsJbFjrIz+D453v5vYTgmibzBwwXD08/nnlu/34v0QiHBMG6+EEX5jwU
IXGgafeA0qXYrTWp89/G+d8viFI6hQPPB5TMu/5Q2ASXbFpABTEynis2ijhnxz8hbEWY+7Wy//yA
li7b/U8NTD8hxWPTlZbt2xadqA8XnAu0U6u+8O5/RYwpWXXXAOTK4qJN6nT+uM+aaFV3wyRAdGPJ
q+O5UIQGo1sd9qO/3NHvM5074ijlB2xeEu0bSnQfCo1LAIVD8wTvi/dFNZHXscbnAfHudp/6Y8or
oN65sDIDweZAagE/ki9ZIwCPhWPLyX7vlljt/C/qzqw3ciTL0n9lUO8scF8GqAbad3e5a5dC0guh
LbmTRiNpNPLX98eIrEFWDrp68nESBWQWIuQud5Jm1+495zvmSrO0ANttRctf5/mIretscjhPrsdf
cz8wvMsy++8/xJ8vIxfONUHzMLKxLCtcgD9/vIfZd9ve1gaEh65YVqb5ZyEkOq8e7iacuu75r7+f
Z3Ihl398f8H8//H9Ak01YiPDuv5929MJzseVidYbc7fssuQvtdY8/F+0oeksLvwhE3b/n5YDAO20
wlWG9//ntkSRvFyNoCh5LoDdLhvGv/+Aywv+4TblhmD+5fIEIohBP/fnfuYI/zKTs1ccAogRBaDH
qgqcNx9s3P/4CP7fb8WlQ1jukxay9N3/9NlgxYGQS/zk8KsUUR7dEe4jNKH8699/qt+1IH/4YPQK
eSvovFDKWUIQ4P3rlTNNBkNBlnZ7Odswn7e2pxc5xGC69tD81s0otX1igRN6q9gP45nTIvJ3wlKq
K3ZrNEAJqbOCzs/Zduk9mLekayVJg1dsZBx8HeussHBBxTYzr9cOQiPHIJnbbt1uq3KYiRMyG9NH
nhlKj1YbpmqrwVIZ/RooFj6HEeeGaCqr1RcQqwrYBUWOnxE6beZoRQ4cNIKs2pRGLrgUvxcogcGP
4e/+VVZQoYdsFv7PZezXUaMYTZZu7H02zx5Hw6UMGBWCfuPQIGArr5Gq8hcosfwBp0lXLsUcmKJl
9YeOSl+FaMcQDi6E3L4CKlVjY6+xVougJP76ny2Plm2TeNFfhczPW5XR3sj3O7fhsokHraKzxNmi
8HEWhw1vWRWcKtTJZFqRYU/VVcd5in5+mZdPDmUv2dJkrESuOOa+iZX05HVK0medfp3DIoBBDpFW
xQDA6Z4ODNLjCi5bHzbxGpVpMprVqnWQL9m3URuJYNySceR67aMHEn5uHpk3LCM1akDT9q+bvmOI
8JgJus3EBAQuSoJdKlvLQuFrUXT+NnH07MKT5+vRfrM8PfXhNW2zWNzVUZQX9javOwNxsmDh0Bil
+pRh/rZuJq4tNld7lhMhEXQm1JrSzAKtMJF9NZ4LUiHRDTMPHzNO0xGpBYRHpGa3d82yHz98syLB
D7MhBTec9aCu5EtN58WAZvBr5vf7WgRDIEr8M5SAgANHnWJXHaiif9ZZNL6XOpH81mXT+XVrlD+r
wToo8RDuJWwfdJ5Kmvh0WMkScKuIFQtMrACoVPTIIt6ED6KOjHJXZQt1Ok2S8cEDdpBvpmyMoYwp
5wA+YT5WUqsDnYzmPpBY3DSxDtcBfESTnrGSjzE39cGFGNStePrSDzCN5UtiZs1GRxben7B0gPrS
6cR2XntXoTDfmoLHsR6Ff/bHTGwCN4W63ZoGulX41ltMu8PNnJfw1rlz+204mU7JHetXn6kYHmyQ
M1fSNZIrHPn91utoQaOESQ6qGaJNGo3hXSDSFmGByL6yhTVRpgJ/n1vXGy+O2lM429WOoDLG0LUA
QkYdij3TzaEWjbzkEStR+iF1Q3DGlMZfLQrxfaEteApTlHu7NDebB+HSm8cKDVV3ZThN8jTqOXwv
DaDZkTNUj2NoZ1vT7s0TuQop3iHDcM4ubbqd7Lv6u8uD+I7mIbjGtHeiL4tRD+cZS1j3QAXTbCem
mkz0rurvO4U6elkK8BLp4eR0cipWXjWG6xjGcRq+oEqOpiMSiOGzw3ZtbSH/IzhPsgq/gXK88DvE
+QPljZQxIuLRQ2xcq8/vtCKpGNNxc+V1vQU9B0zsOzZ/cdaBa151cHq5Q2NvGeImitx2ytmLGRQA
8avGOGUAGm1EzFn5ZY2jQ+gwun74UQgbX0fRjt+tYWgS6K35vUMMjksyFugX57njzk1LEDRItiTx
pPNY6JM/JPBHTUtk15MVsBBzpMIB65TOyQ2JWD1J3cqdLQb7yisrvaLT+4xq/5MsEli7Fo+P6oYe
83FLmkyiIV7j+mhw6gd9TcaUK18nCMa73GS+nmBkLhBhFOsgSzyBit1x3xmNQ1m3y3qPw4V4E7Mi
IpgQ3zsE530BtalPntp0al+kFsj/WyTE69iSAv8Uvx8T15CeGw+eTvG16XC8jYj4LNc1MM/3vCIo
giFP9VzDx1sJoay7iCHCUdikbQ/SjE/ERbnvwCD0Oaffjw2FhitvCh4zHoyWE+mQwDo3GjxgVhG9
S1iz5iakPstXXt61t/7oFzsWeh85czYHh54c0luEQohLRlx74LXFXg2aYHih/HfpxE8jBdwTcO85
JPPHnbAMV8k3EfbePu0DQrEoA6eHXkbkcUm3ZWJbJADyU6WOflSIfUsdit886KKnCJn6h6OF85jL
uPlQs5q/B27wjQoamyjM3NmTHGFvWt32D9SXcHxwEp0NTLBvM+J58nksIDE17eTrdDJd9jLNimTm
WUg/yCv8Q8BgZk3qUL4vvEE+Iety+P2VfbLM2oFV7nSv9OXa26hO5cFC4/9QVYR0JF1OrFzAkssx
uMqua9ckxWJwx9u6i+WjDEP30ynI2F7hQyJGfKp4eOhp3VhOP1xpGYxH2HwLNxolwT72K3fD8RiJ
J22P6DgbMj7HcSrvZjtMn0JaJ68AwvpHNnzsxoYMLrNl9Iio/GxHLIJ3ZsJtOeu+iiBDzxP+PhMZ
2g7uUXNb0IK/TXQjCJwVUJ/kmLevoh9gxsUkMJ1l5A5XKKUKugNV85g4c0S2LEyTrRMU4cFi5oeF
YXZvQpXAUxuk8WXEJOWY58nDPRaBQdPUuptgoKUdnhHVq6Dfmg1RcBBjIxGfR0NgyBms8tpwp/oZ
z8o7P4NYHljNc1dRweRDkF/rKEf/6Qmc7VEjQM4Z8TCuy3Q0L2iNhqfMVqrdp3bpuOsotYIrEPsy
3EVmVUcneM6C4MGOZGzFvHsDPRCiXz7D+VpVTlxfNwbz/isY0gHftW+OvTy3RL6UO0tLazziqa9u
HBD5d0EdZTi2tEybbRoJeZ8nmaq2jHynFPtcAS/GkLWHJDMGobMPVNfN91NYyyHdL6WHuYnIsS6b
gm+tGZPiVHAml+XaCqhc1l41xOpCtyTv1s5gJY8j7imim4FQnZE1xtZmtCgRr3oO4v2zh3eCTMOV
AZfLg4RkJjW6poPq/eDk2dqs88fZmWL4GQTmmdFwslnszGPoMhHYQ8KuwfmrzhvIRUrwp492AmV8
JQlxAoKCD0Q/ZARHEUqauuVdg4dk3o8cNPM13l7bPI9RTlIBmB0zuAQly+kGhR64fDpbp9zuQdNb
uCp6Y9JdflPCXY5muEpVbepqQ5+mKhaZmLC96qbv3TzsN5Of+5hlsTY2PA8h4831YE12RQYCdL5z
kTKdXVU1bd713OsWwEM1MfgJhrw41BlgrG3CoPACJwvkd45z5OAkrhVu/NBMA1piubSORUIe9Irk
nWBawQ6fHjHc9NeGF+kAMARxznAegUmtJ3p2z5Yw5JeKKE2w0kz2viGYxtkmKrUHe00Jl4IKYzaP
Fm7EFuvfT4bbwHxoBwK1yzUrac9fINck09kni1Ab+vhaSxhweJgwWmL5sgKiqmwM0t7FMpQ/PDHM
reJD3obue6LU2zynyVOSirckEh6oqHasHka0Hds4jOXeZPMwWSR8yfgrmK/KyS6vpZMNO5XKaC1a
QV4C7h0cd1XlVQ+yLsFbSR87YJi5rK+qrz77JJ53Ae7lFd6x+MKEMTTXlu7gvsxsNu5tBEbtIUBA
JDcZATYUfuS8I19LsvHLakRxJzCfhKiaguTcNXXzMLSwLLaDhkpzpGucBCuj0tGxavJ2Y9dEYBRt
7D0AvCEIpU+bqwJe7MUutHtlC4aWTdIxvI44Fi0YMPVeD7i8Z21j8TLx3WFujVTbbYXlN9cIGMf+
KCRhYFE3mhqmPAwqAO3weCKrirEvoMgcjp2/2PAnmtwPMxbWr5i5dwvlOlUbyUM5wuws5DW7PJs/
aJtyg1mz/OJXiO/ZdbLdEERAhGoBM4306zc6b9iSCivaExUPzE0E+a0BumitKj99MevqqcyRoiUc
3HaBHeevzWj3zcojTvzVMQFqDbYTA3OQOg/XQGzcE/HbfOjEpMOdEUvBYde5yTmWnNRoZZ8khwdv
RZxYL1CAxrNicgs4qm2ODi3jZ5rvdrGsaRr8V262Fz/GQVow2Qfb6g7up4s7yqRshyGFf9LuPhoV
Gtm29DMGoTSTG/9Ye3WGp1VmumfWtCT5tMGYQ6ovWUdWvpHl3qUUnf2RpmkPoarkd1jlZZDCe+N1
17S/uCdSiCvHyh/sYLPEh5aSWquAXSCa/ofg1JauC+E45hsb70igpRGO6mD0MNd6QSxu1nr206Ib
2FmzWuyuS86l5+n8Y1ChYHvg5LkjfAs1VBN7zpnRnbwSE6KSFVwmW541JrOPwu51tu5oM0KhU6X+
7Htygfc8lJzTBkEX80sxtQJTkiu1hTvmnGhSL4lEmZ4p5tGtfsNcUfGuCtL+Cgei5CxLOdJvyrg1
vK3RVoiOSSv3nvuuLF8DoTTGPKfblKbRmtfDGFgPTNdINmckzJflE8tX7klo6E+sfvW41S2Bc5Ry
hE3DluiM5tpJRwuyYeygK5oqEyyDJC8pWRQp3EREdcFqcAu1S5TPKKUq1nlBkSa3yzEWm+HUZjY1
tVPH80vdDXVxYzfWSJIS/mQY9ty8zSzW0hqSctobpp3X7o0/EH64Kkitct5LdKsGpBgDuz9GUQm6
0rwUaeM30ZrTtoZ6MMwAWQk1ZsP1iOlmfhWWuIrZ5ScwFFNcFVBhYhv+UzdwABO3paI75KxAvgwQ
fuQg2uwlSQqX/LyRR+UnfAkKAahp3TZ+v0uo1eoj5Dqj+o1wda28bYr+qaq3Xsus7SE2bWYve4FQ
ishvObmGmd/mgyi4Dq6BXIpMjWFgBqCwA/DxvysCjEy+R9iN2JxFqr0XjylT+vCrWWuIZeDQl9HS
GrWtWAs4rniFGLmyjtO/4Dmcg6/EjU3tQ3oxZp631uqi7HUQY0qOQR3S6DI42cY5oWGOZDnun2Ea
EE117iko9bWZR+bk4sHshrbYz0y3uFpseXmTfzjhUKsKxmw/TPWVM/DxZvKeUVl0a0QvcIkfnB7G
r7/1UcoSEQCArJ0adEhZT43D2SFpdwJaIuux0TebAhXSkmQ4UbqLiBUTAgRFVOjusz6oJmiOqavo
pGZrJFVDOboLG9TNyq0YUdxAe5F1E4KwGlyCfQ3IM0zBCO4WwwriY+Rug2l2XDzdsnoW4VA+Gahr
+pXd4H5buQCaSAjx0+oLrBlVFvL7VBbbBnJIulHwsgO9mu2W4ePsD9NPmf8pyhJ16yHPPdAHzs4E
hjhrqPnDJbemiTBJp0KspSIGwcIoH0guGoNjSwkXEPAjSGzR9VjUe0kgwLrX4FBBNpuq+BKzSdRw
LF0CtX32USLnnXm6J5h41BQIRrmlAuWEGOfC8/bSd/sKOkSoP6C/agCtVjK21j1Au8LbgN+sPyUp
phLmpuJoUM+G4jQicyvdUk6QzTykHjHQiaGXjgsVtV2v5yJNdhjFVGzsqsEKEefYbVSvY9OF2u1O
ZneAPR68lqqEV7UOwL82axqKmccJNZi6a0ITzGFjm97QvyB9kAkXh/CDdI2mo1UUSJaNrojm1nXC
ybtauS11+EUzcCMFzimCbVD45clIYEZ1KL9xd6CtE3CN1/Y0dBsIf2B2A6NP9xgnuDCBToyVg7bu
0IqSpMGBhtnHjGCBeyMm5MgwGz7nDN/TEvqWwAy9caOYtD3gfeO3gXiJ5mEukrPBMty9cbiEHRvk
FRTSDh0T+UCp8E/SDbzsgyXSmfaOcvN78FXkJ1ZG8pVIi28+HKEx91gl6IzMM0RskZnjU6i94XaU
hExfC3x0TIeDqmE1DSrcEoUX3Vu0D3Ha5814tGhaZKT8JdmPEai0BmMAb7x2yR1sR+k9tGA2dr1d
my++7CwYsegQU1nOWAS6eQJB503XmDrtbIP1XuEqK2sU+lGmInVMfIk6ratn5KBJDDo9HKNykUZw
Gl6LGp7sjgkRc1bCAbKOlChHsfQaGC6yVS+IcVw5SddSFBCtcnEGMZwT21LhxvQSEewQQojHUQc9
quO+5lOiBgjeXJmGyaqiAL9pjaXi7UAgAFQxQEuufALWkKMUbUYmowpzlFe0S25naEvE9/hC+NtC
IbDbOGaVbedW8zOJh5wO2UglNsoRv41dSrgr4Kn12HvTa8Bqoa50X0uxKVsV3nceuDDezvNaDgQZ
XaDKbi5OGdtXYVoWATKheAJxaMURoYep/QEuuThpQ3S3aPVyHNmh/Y4tZ6iZMwTRtPB9QfIFo5uB
6Bsn0G4lZMR4O6RZWLL+Sgfis2VP3q73R+/ZiFOhr+lcgXhFyFFNqxL482sWoXhYkacNdQeFibkN
Rm9aAF+ECaza2PSqbWXl6WPhaXhI7JtUddTnm9SRbbh8b/7N6Iy0oR27ia/DsnJeWlQWyUoN5asD
X/ZF9iA00qym94iiEqEUaFw3KuVrYozgxopOG2uDyuMiB/xFHX2XN1I9jKPMeagJ3S2Cmx7kxqn3
WswmMijO9AWCA8H34TMd4yzgNkj8D2HPzla7Znev5GQfi64hVSRX4bhUa2aFdKamxRN0XUg4SloT
5hIZFE4QXDUUJmjz99h1yRSjubWR3OpgJx0PfDug9qt6alK0gaP1ksaTfgFxYq1EB60lYTAD7aKM
f0NWbEKxdPunkHJ/b7mx9QEEuHgx+REPbB1fHJL/F0w/4UUz5N8L1fPUETyCQLm/FYM5QbPpG9Pi
OZhvISbicpeWW+3ZD8AlDmHnbMIAcQo/fR5bW/7IaXaA+eKgAlu1nuGpW82zEZbuA7BhCP4uXf2j
ELXFKAylZeE4n9NA919uC0E/SH6wQRWV2jADx0b1wom2qcS9dLvG9W76nOxHve1I3UCbJFsM2IgE
9JRXLbMGBo7NjTshpZn2o41ZxIYvb+o+PZpDWuXzESH31D/FmR69T29hLx3yJqwgUsauNAGjhcpz
R7gKTO79N2Za6CMIrMx8c4PwzpopG0kbI9am8CWBUMOk6WKCpNTeznXrMXzzwdawqLSEEy/BkKTt
md6GOg+dwsaY/CRB0OKisUKOTBmPqmrCjM1Dg4zd9ZCCpqL5BuAzkWTKQBOh3rYT40QW02rOkgK1
kEjiRUTOPQhadp/kyWy2d8oJe44wmaN9KZ8bGDcKCMnshZz78CxlpEvkedMNzYbYzZCQGVM4Q9d+
DKDUrIk4jUSQJzE2LiXZahYpK8MhxlCdR2s61ssncQmHjUryKbQK2h+DAe4FqGIcFvwZWvjAJ7Kj
7zgwA+ns4tIHShIRWLH7H8ZzZKz8YerI8A8HN/ks1JhMpX2ED/86nKtNzhw5JO5PkByoq35NvW2f
4Ch0XU6VoPYcIfVVa7NypU2igyxxQhEeZbIL906tg6f856Dr3/9e/zpd5tcKmNNj3o2Yv6ICXyAA
f5z2Zt6ENyrJgq/ilxmo+iX8qIqo5EY0GsZlvwaVf4nXsP9urt+r7+7POfef+n9/NgJXXZL2//HY
VPzv3/6V/zYKaPlt/s8rdf/x80WS72bz3r//y//ZkgDWT3fDt5zuv7uh7P+Zxbz8zf/XP/xf3z9f
5XES3//422eD8ml5tYRy+I9UBnbm0HLgZ4ecaDDTwF34w6Va3u/311m+mX/87T8/pu/sf/z5X5QH
m1f6Peon+Dv6pyiI8LItptXFh/R7KrVl/h2tj7+4bnFqW6bHrcBMd+E6RH/HahIGpuXbkb8IVOy/
FPXzp3sKVzyeDXNRF9EexCD/JwUBbWqMKaJ/IyyUbd4FFNlKTu8JczOKIkyIrKN+LY5jbYSPTgsk
LVsXlZBs6YWX4PZAEVIK+dZ0jUR8heJQBhtZBiiBN62ZusHnzy/2L92R/7+xQbwF5PHfs0H+s+7f
5WeffSLG+HV3Hr/+8befP/TrlsHL9c97xvj53//MLvfNv6PMciMCpHwGkD+BIb/fJtBm/256lmW7
XsCqQGrUX4uEQsXyr6uibyEWQoOLTMe3Fx5I9KdbRQAGtkUeRvUqHSYkxnZ1KuhcAb2vTtgCYtvS
IcEcYqyqimRIEXQETt/GOPGNOx8CBSrXVVPJikoqbgsCZrcNAYydcXHSRLA7lWE0ECIbTPnsxtdm
pl3d0+GMU6CYoHp6Zy9LNbv6oaPSyI3tbLSDVie8B3WVXifsmIDGXGipISXegN1Yjkbv3hDciNxd
kG/kruYIOuIhT+Ukv8yup98+VW40ffauIjogSXqOizk2ILEdqkTae0ESQ9WQ5tcnuVj3cWcsJ0KB
ROZAvwIYIkNZ+FtElfj5SPUO4aFnD6cyAXyHYv9MId0W14xBgPl0WQkTfUXmVNt8dppT6Y8ZiN89
Fy/aNGM5BGAHrdFOAbg20fij6Lxpa4VJgtGCEwIorylqt2lAftJdpDzxxDuACI1aca2NlNR0mTtp
BQQu9uEaxcF0InXLSTCy+2TVkC2nvsrIafurqUr9226OPdItSOuI87OLen5fOKg+XvqobI9ocazt
3Pnue9FLwmfQK6c2AUAZeTaV2UR7znkAR/GHPytFxbnNGLgSKSqBvU0HviwAU7rHBVab5UivTkkC
t0blAtxNZfNjZLCL4ncyik3M/ORKR4P21ga45m434iyHr9TUu7jpYkT7rFDTIWfCO++1gZjGfoBI
1xbP3Twb+W/dECYLZ4bpNM4tNscbA1DMsvYYmD9Qq9r2kZCvIedKOzA9JYqU4sPEv7wPewv2cEYI
OWTeBACm2+IE86MHNZDAiHZjCindyZvaECpp3Ayjl206m3wexPlg2CYDTmI0FrfzNErcC0VavYWt
An/W2Lm7tpLUXM00qWAxGzQxWE1tyi1HS6bu8NLgNk7OUZeD/GF3LeLt2Z8ApcUsmk8VVfQtqz95
W54g83lGwDAQVyN7/VttCQIlaACPiijvoFjPdjN2BM87XM6tYWMPircOabPptsafc+imhKlZ72jU
+0wFrbMlK2ObItLILtjtYT0xLPHNK45/k3MFjAI8LmYf+hBQtrqI8NTCKMNebIHb8FvKTDXPflPV
6r2ySmeHLXo+EDvlpacBYyy8bXuM7W+e4GppC8UnuBCdcSaW2O0OqIQVVHYiv0KEVbl8rgLa3Lc6
hXKKLMeh9Y9RvyuXvC9Guup79BrnRzRn1cHGSfWiyJiI13Y8s9Mo1ZSX3p7Lh0i48zpmq7c2MZk4
+D1N+v7DwBluE0AlvIFv7nLlU3iMa3uIgRUnCAz0iiEdExmaVt6SpTKSzkQEDMDnOckbmiNZ52yH
YQ4P80hUi9K085llO0C6XGElhLiaw8iJ3KN8/sSSKn+UTl6KKzI9yPtKDNUVO0TeME05kzopwY/p
fEBBQoISuno7Pi89s4sKw+zeGsGWtwBDn/rJHn9MxRRtOJp4QGOrPgGIbxekVCTwCXLsLnj30PF4
cotUKD7NSrv7mbDrW3LDbGufMERK1rAJSSA2xJJykxvhucHVdsFR7/drlUfy0tGI+BGOpKqj4IYy
i/coVcUmAKw0c0NMwXXgJjTuZOwvnXIVXLq0C9uNW4V1gxOFRttqIPFgrYaZrnY4IAOo4zK5Dono
LDdF49q7Xhi1/SbdWeEah78htlbD2rFWHd14WOIch8hDmLfMdGCVY7Yg29RjW8QMqfLgMrb0Y+OQ
5Zvoqll1m3yagBprkCQX8CcMXAmB096rLZv8dhYJ813w4xbA/0ZbRKmWNB0JLdTVQ+NP3ZnJvn5o
ggjsa2doZ2OWnnWfwiW+WWadz3VctcZvc9WHxQbOHpHkmBsSv2a9neZtak/wdb2YlHogIZNHFmsD
4nRI6Fg3c8x02cnatYuGtb1t/UX0hha7a3Yj05rxLvBAax/selT7Lsu8t5kYVrHmPfBWmgnl+46o
7PZQp1psLE7zXPHaSsleVoZbr+F/OpjTbIX6fsUTn937vTag5Yu6eMWcn51g99BRiuIm0Gthxs2d
7wlyStDb4lLDxn7XLAJEQh489458blbyUEzJa+DV41MbQ/zKVgzT5u+us7yXlHUJ6T5TXy5zWe7N
5WFKiiisdh2PZ7HNwxQIt9dzk6xyoNY32D6EuY11nl6SgSQMdjjmIltlBwRmwSuuHbKr4dweaFX2
wDYymTIs6ru++UCLsLxFXy3BPUUOTrWQwjp0AA1QHDkDk7qIPxOAGmsvBf2NPp/tvfPcjnDgPNFZ
FT1GID1XWIoUHQMJJRl4bA9jlFEiLVR+NRlXe/w5zXwKAm+8CbMmRGeH0knsNP1xfqOBNZ4it0+H
n92SkZXPgQFsoWzacUacgdiyRNjQMXaM9duK6QWWb2vnFpY6hV2nbb4rw0+OyUBW1YpBcGV+jI1l
Fu2mJokMN3RJI2THHm/daoiw5Md2STDeUDNNLH85Q52559tKSsZmqxx9MdRBQd5Z2gz0M+F8REZD
nzq3Dgw6MgYsUcF3U7AR1uuMZK7yKSqrSG9bwxw4go4xs8scc97O45JdGxgaSVIU5NHxoVDsEfub
FTU+rDzBBBbwJezZcscjLVXQPJbhwpZoGy5TVCYMtOLeI8qtsFNA160fI00X3myhIfK0+1lbs0wO
pHTKhU449ep+QP9ZXjhaF7ewWQBZOTaz9gMpWA1hDhD/7+xUCCwuQ8TKbdFV/WHznBPl4rLTPsXF
ZD6aYuZXG3I3ejLlzN0blGV9n9Lde4PRa7zm5O2IS6yUJ29Slqp1CbcU4EeV5yTyzHORbeFyqNt2
nCs2YwxawTqEVpL9WMQtH1WGYX8Nya5mQs881D0Phj2QpDwbRLEoKT32qdb0hxWtKOeLV4og9uqs
vicSqtV7jSl3Otih674QlmWaCu8jydcbYY51Sa6DOetN2DvTsTfwEm4zmsIFUAQGWasswrfEHBBc
28phl3sTqFLIOSfd1NiNSDKre+X0CVhZZgnjw2zL8WvOsukF5BArZK10D/QZox+w7SVRmI5+5N8p
ox3JXk3pqz9NeR+LbefNEbevmHPGh07il7t8BKHKJaYTOzJDPUgeqrvZEPa7pskbQ8XkJLwuhkb2
kM1BYK0cY2CEjdgJHROyI0Y+gGlYwjPXVVD0U1oo1Ll5gLrN1wzYiiqMmitpto5B4t88z75cDWQs
E0sjbMaI5MSMjxN9NwLqYKiuA10am67rFHlQdRqStQCGlxJ87MMHZfeGdWKyVGSbwjTrZqfqXBRr
y0ZTfY3fiNKk7NI2Y2AfyktTJkwCa8at3aW33OYdKJVPDcLHT9eTZScfqgCkfuvVaRrTThXmfir7
+F5y93j7xqsC8d4CMp8TvA5hvUVlYrb3GlxsS3qdP7NIzrowrLWyQzxoEHId76mdMVqvbU+mV52X
BOFa+WSM7qFEaZPJUYVWLg3C8SOuDc86LRyvGjFFTf98aFT01KdRZOwYgNtnj5ILkgMweIbkswFj
2RqX5EhY3z6ehX4EfeqzJRW7JMH5t520mR0maNX6VGbDuI8dT5BIFzA+rdctA0eAER107NqYw2Nb
WybBGXT6KCh9MsV2LUJwQLWMos6w2SyP2wIAwa5VZFKRuUl81jj53mOz7KgABEVynQ+Dk736xmyh
LXRrW8MrFal9W4g5cHdJCN/pFNR2+FH1JUN/7RHCE5QVeSWtBLCyZVcmqMU18vTNqevRuGLbdQTb
vgy62zAznW/JEZGBPPFAl5ZeqjwGLTq+K3M2knd0ZSnJN9K/q4jMwC3boD1aheGYQZ3Si5NYs2WT
JWrzWExoybIjzJPIPdtjWKPHQsDobJADGV/CTgfnFA5MiT/cUtbqywThNGAikY5EKAdx9Uc0+tXH
lI/TPiUF6UqhhDn5ZZpSqCXJR1B4DNf7rvJ+MOrqkfuaRvpsBLOveJWmuvOxqjzzmU1JdBbrwSoT
UQsOu+oUbriqCCxmC03/pMzeJpbD66Ngy6qUDYz9ZOVcrMjwpl2Q6bJ9Hh2/yx6LwVHpxqdpVdzr
RSh+quA8NhvRJJz50GiGRXkEg2ual5Hcs2Erlmk52teW+s5nM3txaMwme9d3p0e3nk1AEpYxEjol
w1xd21Bz35CsNJS5aJL6fFUN85QwZ8aWsDGaINffowkQ60n7hd3tq1lbm7z31D4jBeB+mAPzGd+I
/VShPDpWZjaLZxc68Qa5df9KP9QI7/BMzWhcQ2/knkZItUFsNVNQWyFzQjr/ONOb0UrCY8JozmAk
TqwbuM3qRvsJ9g9Zh/vMM9Q2dtOAWW0RXywNwJYRrfVs4E3mroRfi0qpbjsWnUF1q1xRwm28AOnf
yuf4duvPSIK3cMKcfhV6rjPvW4Qr87bwNUp5SD5msvXzILpQ6w6vlKFpshr8sjmY7TSd+54qaEWP
3SOP1UOasqN6Jg23DYElrGO6d0gfWYyNHTySpvxBk72qLwLv2LzWHUfeQ1RhCCIJ2ssfK3iLE8xv
d7G+joiVaNTl+7ju9LEywoLcTZQ4MRGbD8hmYvM61z6hw1nk3+jRai/on2sOEBp8t1FNprPyEYnG
7yF5AsQr1El30/ijtU6RZ9Unj477NfkCenht0PmcvDxsT3Y5BelVGHbqaii7+WvGvBhscYVW1yVS
7j2GP5Gvy1yhIIQyk4cbzJjzfQ1dU5GjlTGD8yPdP2CbENHKJnfeBnQ9N8zQ07T7mj1Eu7ETKP/U
yf/i6EyW40S2MPxERDBDbgtq1jzYkjeEWpZJ5imTBJ7+fnV70RHttkOyCjLP+UeawZKeQgz6+IpI
vIfw1K8anz4p3mwv6K59qDD0pjo/ar9dvwJrdV4t4zu/UO7kST5u1ravO6mOqMjpRV4wbTPaDi5D
mVtuD9NC7MgO5eqaTG41ZUyXoc+8VudMwWNoNPLYpZyPVisN9ShOfCTPrRApJgAi76FRY8JcFm8v
NrCDO+3qgALR0W+xNFCfLBOWCCcpynEmBdtBkGf300Qducys6oOmBD44OwYSTUlYiN1nZ2CKfWKp
jrOfdi7zD8SE7JwLT+kF/1j3UrooTlnJh75NmQNV+9g5+ZrvyqUW7h7JvX3Z0FmNR2aB/tsJydr+
UIj60CJqcjYhx2s8B6Sj3FdsrcsLN1rwZ0CwdY7XmWpyn7KCj1Z08XpBWUC4cxGI59j1xzbR1Vi9
Yh8YoHRX1IInvLkmIpXW6GtAIzA/bERc/jkjcudjg2dH7D0W2VO+URGJg3hi4xFcJEzI3PinTczx
+yJ4ufaT8df6WslIzed2jawoLV1r/gqWwLv3Qvp3HITJDz6xKN+b7/f1sQNT2udK5MeomPPfeZ/h
kNGuWd2EDITlLp/JkcTlQeESpZTBa2NcdIMRUfA7oYt+emAkjgjmy4Rz7EKUDRyseXMoaLSEuw2w
+j7bfXETH6IlLmhpwbi2c5RlAsJQBmm4m4cw0GfcvepRatAEHeIIeEUZTQcFj5hH9r0ar8UM94xG
HZvyxWnX+NWzmX14W8qjG+TV2c9xQgRWHD9h9cpNiu2iCemJq6pUkUB6gd8iTDvTbgcN11XIXWRz
ahrdQ7ZhWQEoNJG3ci9Hw58mw3r+C9mtca+oxbuRw8JHMp97iBM1RxXtk/UNjqAnU8R8qVFQbMQY
8SpL1NwozuvO7CqSHJ4zJcs/VhZw3t7ghvsRuozKNL+rKW9UpKfs7NBCNFcRfLkbTGx9MlK1NLqE
ov3bc5lRpakRls/uyLZu4byQPtbGleIXAVBSii67DK0d4YBqpHMvywydFdaz3kDjOXU7vkcoEehp
2Yg/+td1ZnmKuZVW6t5W0LCQwJmESMH2gTBIOf+mr7FfiZIxPkUUSDv2Y4ACgFT1JjTjXqIzmh5I
IlN1CiFZ3/cqaNp3TxY+/jJv0VQXc0ihR43qaaWqqbBCMF83HH/6trH/SDHG8tCPdrMgXppQd9BE
U7nieZucrNxZGczIU0cREQaMNUNChpjd3fmbDH6tRYgRjWQHhAMBqcG7kHxIeo/Xqb0Lm/5W6m7I
gfdAKf+WoCzoJyP234PRGxWIVJKIO4b8/hS66DWwsdrrI6/y+t5kmXlRGYIWDkUjfXZyipmIeF3R
imOeOK4tmTZAcSjXOBtnMpJaz/9YorC6ozr2dgqGCOQSZ+UB2RshEdH3vdHoacGhFuqyeNXSglCe
D4p9MBCgyVNPN1/zu6wN1bVii/3qHNNtR9ExSYdvjcTQtltWPQuEAM66oPBtwvmukGTH97Nt/6mn
qvD3qqW88ETK92zeVyfWf+Y+bj5MZ6ukkR7FbD5FvEwW3nqx7CUATxqMfkdOxpmp7cFe994Qx6T7
+1VLi+6NROc4bbvnrLIEkhgyXqpnvxbAb1YuOLyRN8ZfJZV/9HARqZNzCtQ9tYu9OTZh3/7ZhhbF
UNisaSktjRSYtgIkogJ8aQ6xwoCBBKdCOjgMVrDwWzcpfcp6aNwDYJo81uVgHWNPWXetVgtJPjo4
h6MTPM5o0v5UI6kv/L36R+m51mmWW3AtUddFx1Zi2zmGqxX8tDG1Hjta3teTXsP+SGlw/lMgsnmv
hq2V9+3SISecbi0dZVO3zwjsy1OmVMtyLcbp4kzerTzDtUhUsMWGFKubDGKx1ioAFLzaVdNuXGT8
7dWb/99QWdPZA549D2HEsF2sRXnwqrX8VQw++TkkLc2qPBCz3P1xAeN5jaLOeR4zNB4XIM3OvxTk
DtAkhyR62WOgRNzeqHI6qZgIGSQRKyWiqLM3D5FT79ZHQsyxx2XKRYZR47rm8u86pHMQgpKirNUL
f7cUG/jJ4m8G6I+IvztdekP0A9DYTNygsaCmkUbS+dBUGugZactGW4cRR7Mw83pYER/yoQ78HXBs
bg7DGirwBMtDGMmuPkC1WDRjhoTmPM+lvnVNhe1sKA7rQ9yguXKB22O3fiIrXn9ktJq+FYMMC44t
CRERjCYO0wAXgH7ypS6RYDD0LcnW+w3oWi2L4ml2TPQcSO6LB79H547vcJX2P8697GMLdNhdwqiM
7+dycJ9A2PkIbkEs+AopSnQdD+MEMYDuBb9Z2X9Gso6/cAfU91ndRXsS+IYP0ffVhLooZkJF/4fr
xWtMeRPc2M1hJnQCYeBkTHvioLHuVkJ2251To/29hRVVj+EW08W0yLW9WEPc+Lsi7OMvj9fb2dcB
FVVQUzZ1c31GuLYP6g/RRLVLP1l+hBq9pfBsU0O47CrMOtwtCFPipKNBlDZ7fvvyqqK8OjZuHFzW
oZ6+tg0tFG+ppxGgh1acCml5p0BYYk5jlNzXesloWIfDmP5gdE27wexn/A6HeXJHJ618VZ4Rk9OP
zhm+HvrYs360twKnzC0H6VaMgDKs2ZqmQlq1CKRz/fU/mi7iu8KeLLBeq18eHcSN3zmu6NM2WPqF
c2VJDTFE2SGbrewuIIy53keQN/KIWwoz5EbzWLkPel2SXLf25ctmaPbYz3RXuYdhtIEJtnopkwXb
2/uoM9TNRA3/s0tlv+Rd0P2u840O8HIW/e9COWhVkP431R67SfA8xZaLtb537H8jCQP3QOded/Fm
l7k7bFe1cBrWfncaRE6bJosOcmmxgrw9A43QkEkKU/6Eu7OaMFmIabnKaZbyzCyjHj1hufEboXfe
8BQ4/4905JfCJ/zj4gjc4cXHFTMtq30XmKvy0W3t8jiL8mOczy29g8WtpVsHbZCO0C6atWrM8qOK
eVk4hDPorpuG5WDPOvY+Jb3v0Z6uY6rYys2d8TU5lkczF10PTgriqbSXAFWE17Gwm40uBqKg6JOT
mWLERJ/v0yzvt9/ZFg/FQz3Opjv7feTRZ2ZbcZdG5KaTEWoq+Vv4wwQBY8361evL2dm1tRWmLJRs
XQWSa57vFWIonKvyVVYo2NPBqhxm3pIUqxCFwZ6dUM1yF4DJEfjYYO1jV/bKgEY8XVOxnRINVopd
YAlT0JVag+4mhDGYo+Htf93s2ManytfHwTS3I8JBZeU8yZX7n/BIACKSaYg++LP6RRJeeb4VRB3h
lvQXTnn3ty2m9Y1aOGgq2ulc6oy8XFE82RMSx4S0LC2hgMNW/yIAz1h3cdTK4Tnwc1hPgs7cEKIu
7N6sqg+f0X7O7aUq/aZNEdtFd+s8YJRkhuxuzu3Yik49nhKLfMV+vukp+kh/ZoSad4QpTVvzs000
5nEQUSWDC7YoW0qvkIE9e9iGqZeQyMi49Stl/o6t6OdkI0Iz3huagFBLweDBZlIBbiVrJrJvcCrg
MgYW89UrT0Qn1Fs1Mu3I3Gc0cciHlQrXBHWtBJVCUc8N702ELMfOGtSf4TSEX65aWc7E4lSnjob3
/7oVDmXnl7qfqIHtqq08j8Dk+Zk93Lvo0tUFjicXkqN1R5oiKxXd12G7yIT4hWBim567R/gG20Gu
DSryxkUTjaA8YVQnfJMFIwqohn5HeZBtF3vummOwzgt1IKoX0JRItijL9jbVz/cIcEOBmJd/DjFa
S7B1cI/3onJ5Srd81v8WlJPuhcLATl74UP0rZIMz74aGZPJ0qtTmp4KCEudtCeduuRBKMtxu5bX7
zGDmwUn/D7jfvlMKdHG4q8NijKaAp2voQRLO+tHjl6+v+Csmeak5LRDlDYVxzlgE5DlEhBfC1oFT
eHFjqv8A1629Fli50ps70T+GuqvutwB1HctRb0hhUBjMvIldfgS0vVq1cF7IXSW1CnPPJ3mD6ODd
evBpfkU7WDB1It5eWBGyfoimN9or13iva6J870fLMfXZCRGxEz/h7HF32lcY2f43bpOIt3eZV0G1
WjU49/hsnJfKD5057VgfmIPXNQhTSy5Tao8kZZGR2tbvipowm8JXfDVpDTtUcdkE+Qcpv8OVURzi
bPHHkkSsuA/rdzdety80kxvvD4qFX9x7KMAFDEVT3C109G3OieGG6AZK1sCiP/K6wVve0AgePm5s
V2z20dSth7IbdfHKphq5t2hF4Z8yxMk13fWimbc/eCc9zCbQRX1xl+ul0XvmiFKE+ykjVTK/a7Qb
m3LvY5axJgJL2zEUx7ILRfYZRVR7pnRTTsr/bxkpEdkxsIDBKNDO+RlDsei3NNdTkyO37AoZgVaq
frv46FcnTv/cD/RVzjVREPsud3y3PWP4nM1HFRS5+9R1c1R8hEW21ogAECij4eDNCNuk21zbenBd
NusU39msjhSl3/TKFDPZx82xbxJ+eBrx6U5adLRhFWxRRbK6dm/2lqYE9tgXyKWhcQGmD8bHO8NK
sozT6wABU8HvVnBAb45XkTHKAj2B2V862ePUSbAS+uqWn2q6nHYxGqYtmbq0TYvhKAClsRh0gWNO
mFyY8B7a0ouoieCpYcpfl63bF4wIiqE4csGSeFz8wNzVGdMCBBNkGSsCGPbw1NyKgp7mSqKtTYah
zvJUGmQ5Ubr4tj+jdp/qnHrspQdmO1nsrh3p4KQHV8e8uAW17RbAeSeJm1XpkwSyJk3Bn6viWrn4
XR45ORTzNNQudGCjqtLpUbBNVAPhfbKnAD+yM+Dud42pJ5L+b60fFHbWS99ZSVGoOfohE3KM3p24
8PI7FtmBzJI2lHlaEYtGSwcQ9nYdcBtwPdpZ7CjeP/DlX51VNoQ/TF7dos1GsZ7g542iM/VyTvVw
q6lZDkKNxpw3iXb92NWZED8jop1mSlEwBV13IjWq81J/JSUkSHAe3eRAXS5Z6/eQVya6hEvV4GNH
xQcmCE2cCwYJuSCoZZWry9I7yVvOzBUBmXJvgLTLJrpDP1L8HUu4sduw3k4YPLY4a9yAyBNbBgZ1
X58726uwRy84IqWBi2dSUr59lKAxHtM4EpNxlwt04i3F8qhdki7CBJcg/Vd4z61BlnuZId+KzrAX
qjtFIl/Wowo726NxktSyZBjzCjiqU/UaH+2xCMfsyNlg8LWMNi9ROlkDdHBdrZb5gYKpx/yA28nK
aXC0gvEsN7Qkz8YUi/0P74gFts1b0f835BbEyr+gGBQMMLEZPiQWw/ImkhwXSVdSBdvbOTeRHXCD
kiwCvmH9jMswdWlMFER1rNGXjAcL85UBEgYKhpQD19v1+VrrB7IC+Y6lO8rlMsdraD1QEVl1yUKv
jXgSnmi5RmVfWeRSo6wuu9chKjtB7VRYrCc59nZ3VxcNEypuQMq4Fe117ldJXDVkVwia5VyJALNc
qNRgjP5NDVFgO87BlqxGwOWpSqvNdcmZrpdK38+d377h+spFMnaOqP8rF1t12D9WKuXoaN4ATwiC
RmaTO90ZA2xr3rSnmkztK0nY9UMFWO8e5gGiYK+jprARE3f0LaMN0/lHVzMEnX1pLdafG0cQnicu
7OiT47FXSWzqvvqVWdE6PkxDH1nNrpmcHOdp3efbVTTLhKHKbd2uP+iCs47bQpcLuntpxe4h3vKi
7/Y4/eV2EFNu+2k94vHmqtzk8hWHU+5+kl44BncAUQzPO4z4EjjPD28VrCwP1nJ0nH7aAsoAp3Kr
ObEiiGRYQaKFcfqi96k1mJjdh4D5TXPzkrZ2rDDUbk5e0wXL2CsuYDmdOm/Mx9tHjw/KvwwEA1g2
WqpxEGk/r/1yRqfjDvez9oP4H/9eWbRs33TqgSh6joUz0AjLGZ2hpdk37soTyeqTxeXZlE1rHQqw
sOyAOLGqX4hfonAGh2XDcsw4TD8F9/DMVuHVJmaJyfjRPCD2b8XvsO2GVSQ6nNfpYggVby4T0oXs
SONKbz0tIf9ximzb8wnzsAllnnY+cafMWII2K/2kBi7MZPPHfATUWd0RO7XJu+ZQG1LnSNHpW++F
8wNRxRGefWteyqqRdbrOtzh/UjHJF73LrXgmsYOaoWZNHIJ/9C+/xpf+QxCCnf9gJ9XVCycyHSRL
709ZSuS769JmqQYfJ6io1C9WsDg/bTkI01c0Zowqh8oFm3rkITfDO7ZjUR/y1fjj8qKxB/t32HuV
2jNiwp+t4VY4mGCpc2s+Vvp/C26gksThy6b7AmuEcivnn09k79zubBU/BzABITZ58gPz2SXUyC0D
vslHnCP48xNmVgyc5yYiVuQQKmWP7R44cJi/5t5RSMyYYXTG86Sd/hYDua6yvAKDyHlAwRUG4nHd
Yj6n3YbSpJDfVVxs80yTdLfU324WsRQCQxWdCm8loWPn3TkxRiKmF1CrpBgGqjvcysZu5egotPBY
5RouynUqx9rXZeOrF1/WW+8SlsCk9+pWHa3TUnOTosVZ6trFOSrGtvwM5y3r+z3B1ag1d+g05m05
VDY8D7abBiL/Pg8c7T+wRZHajFYG4cZTh67PQfaBdKs6IT8hz6bhDs8/MtddTbXvVbPmUPrzFDKs
znMUL4eJbFPmMwR1z+VM1x3l2eTMJLAaJiGWoHkPfGclr2mbvL+S2JbPuZj858aS5Bp40lJ3euhD
PyWb79ZNPeJqfSAvzEOw2yB616gi1NYcsziIt/0YN7iqdg0IoNqH9mh3pDhUs3zBGzw6B2xIVfOj
ZmC/R7Rcrvl0tXEF98+Q+xGpHxF73k5shJ4ckUxqHtqtchxMqwS0rHfEcfgPS9MVhzEbSIMulYWo
kypwK7GdbGavtAoLZNjxx1vWijhl8QCHPqpBnrZ2Gx8WdGHNrnXoWQY+7FJlqjzfkZq1vfhE5T7K
CdoKKmYoP8eqDI/F7IWXwAsL/Ka4085OYFmfYejzxzMSvCH9s/xXr0WUFqG0vxg3qYyuAueKic0k
9twHa7JwEx10B+kXtoF/Ge2gTq2t3OB1psJ7wgU8P0ppWS5WFG0TYo9BDWJxDR7yBc+6623evVhz
G+IYDPrcxXPzSkiaSwxJG7242H/pQBAd3UeT7Q4s3SsCP06IXy2b8Z4od/0RISNOuqJoMTL3ORHT
cZGYzEwXSzgBoXL52L+yNJEixXIhIWVFm901Dq092JVpnwdwrD/KsoVWjtrlnx3l4foItZMzoY20
Jcoqk3+nydT0hfCM305L6X7XBAdT2h47+XEghY0cpZyNKcplxFsRFA+x9so/Ta5RtmClDd4RzKLL
8NeQ6WDW3nkM2zjBQJnd4VMCYrTwYDLwFQ2f8Og7Cedrj9iSNqHjlKl8RDQ5TikxIc2ePGuXqteb
NhdYHafSuhAtwqVgP1D3s4Q313b0RKA5NFpXmfHNVgG6Xb5hSZvfYoiNKngQ87Fu7qsKXObsoCZJ
MJ21HqRoRLCG21muSeJx3FKBIfMhVDNKiShojm5uy73TKqQ4XCouj8aweDRRtzgie0CKE9U84bFa
4xy2LULOTXYFO3UTAXWXxPxFifSqgk2doIAkoEod3S2gyXEMpf8JlFUdvKlcjl68xQdYMsBCTepj
slCIeF7QZDyuUdteVkEBA2x6uIFPomJVd+7Ga8py17zWFqQ9iEG8BWk0BPVVkVhyXYeWklnJypgY
yF2AStmg8QorTUv7VkHOynFbEBLEVrsdMhfcKAlyd9rDFAbtA4ikdzWuD0tR0Syc0pAQWynLfJ2i
JvTOZBVMp9muRjqBAWfPGWfPWauxP0Vbpc4SJx/sVaOvBb/4gXi2fS00y2m8+R4OO1BhdoZYngoq
rR4HUxV3RIeJe3vLDLIvIaoHZzZg0HYYRi+yEUjKaDkh1mkmNiwj4e0/G4Sn4ngJo94/r25X2gcP
gcN7h+H9za5U9+62q7i4BAjs68mBGHVWMiGYWmE1slkG8k7p+FdUG4ZMikj8XDnbXQ90cqdNOXXQ
N45Dg6/s7wvkLB9UMkTufmwqcjabMMaVg8EhPvmK6t+drIPqgn2At9DRTfM41gpBUcwlI30e9x3B
SfJuRM5SHFTtTOkyx1pf6KUhuRgvZkva+qIeKhi9j9ZDzL9QOUcZsGwPVGN3EKjCHcisVu0nz3NF
iNOUr0nJtLEfLVHd93UWWTvoA5p+uJzQdsJzckvASZ0I2+R1C+nTewOK3u40G/qHsv36Aqs97jvE
pPnO60AHcxc1MUWR85Po4y0ltjlIJmDaQ+CV0YPPiHon6k2lPmVGZVI4DM5Pk1HDiIVgKF/pAjdP
EZ9Dwq3t5geHM+dnRcva792N3WpAKvfF/CXWU4ttO+3K3Hohv0CdYgyENNFT0FQm27AUv0vu2c+i
XgvJfWP1zE02bBs+LsNSXYdLkc5GzVD5YfDdj1n2KvuRDJyFwQWkZaIj5OTBetTJ2k/zQl4wEygZ
qZZ4YnEy7ANB8z6hFb56vSfedOyq4DyBZR11tJnucUPmggtW+Mt7To/2Q47NBYKiF88OGNLZxol8
7iAS+h3IfYzLmzSAYw7e/IMAMwielmVSryCQk3XIC3pvU83sanhHc+DLbSX3N82mmriaoWl/AgJS
zjIMrAv3fzm+jWXjiXQubCIqygmh7r6P+vgtQofp7joKGlgjCin5qnPgujc6L3yoXX/y0G05038z
na/vN0VEjDFmk+cuk80eR2nbHO1ByPWYu5m9fTSKnBswyYU/f+IHX3sp+Jmv/+aLdKHV6gIeEGYf
tY+9uDhDysguzooWrWpPeEs9GfiOzmcYlIJQjkeimmcDQEnu5TPpHuP/N3wnC6NdQO+rSjM7F96V
6874nMYRpUA0J2rDcETMApIR8OIitf3eRYbc4IAllKkTyN+ZGBcFZkYmcnEX880hRYAnNBDG/O7f
CMkbppWKYpErE5jIdr0OvadgyXT3bInatw9WFI/xuQPi8lkgOQsv3IJLsgQaBUgWYSNIhzwWTE+W
WdAv6xxk28qDsf4lLSeTCOuQzx8Uh862q5TWdL+z/6FFFGL69IuIRTHuvOBAmEmv/s4shZQ0tIO6
cHZZXzajxpCugeZvT9MXaTYIP3m5Bg6RXTWQjYOIM1+jg1/6kTxli9kugP3Fc97cDCNbaSufELdh
GH7HskDRsBlLNIkcLcIcKyuGkOWeYgSOAGmLq0afWe6y0r8pDxc3G4YrPfZT9CZ9fgzHwKXp4V9D
1ZKFdICfP7PqwLF/Emoaoj9gteYAmIHotYkiIblK+rr6Na01gltBkPuQqrwNDjka3+EbT02vuK3X
0HnpR0DCO8gX3YIyLFPkpBSpRt15VRJT097WCv9vEqxjEJxBIcc3llJXYvqo2osjwkqiTce7+yQX
kgBxt1PgjKSKJP6GxhgSh9N+xanwHTgjcGUVNXwgGwz6CoKW+6rfjW4hTswgVs8ENXFCpbYhKHHc
kdlE5I0VgUe2+Csy/G79vqKtNHuEHbUOgRqr79HLyVmcbLv5yreZnXUrwFB2sqIhAR9V+xLN7ZKs
qsTwTFLJJGjcK7qD1kSk31mArwRwyaouCBQbJvNNlPtSk0qSNdd+8cvoOUN+84MA2ZTnUDXDAmPH
BX2zx2G+6PL8u5n8ib/cVgHjLXZ4ogi2/CmtyVwg18LwpAifuUP9+2NPEWbvYxkVXvu5LSMeOuAv
sjwPITrVPskJVeF7jmC9OPiI57YfkFh1MpH8APPvYfOD6agtsvOpQihhZlERrs108ogpDetk6AIL
/TkrnbBP2meVTUK8DfahafzMQgbjzgt7MBYqpFlVLOriqTXwzcdGbKr5sFS/wsINo9iqw7xExfqn
IMY62uFoR4PfNO6MW8slo2lXRZ362SIxTDu3af0F159BkAN2viHYkavF8eNpsJglIE1vySjq+O5t
Ry5XdNER/g6Rq8B6x+shiJWj3XQWf3vIx43YM4XcZzQFGpYVCVh1L1vyH1Kbxq4SyHJTU3e0fVCY
vc3/DplFp1rAQ6O8X07F2AihkpXE8P+GTQHmXcyCJjNLTeg20yWwGpFtyVTaXWQjDNgqvwle6e7T
63oNI2sERWHsIuA5HTKQb8Qppm6XBznh1uoSCEJ/iJDwKN/HwAMO3uokcFADg3TadRoW2/o7nKZ+
evWIeCr3Ie5kHmOml5AUVSoDx/pMYJT/vfGTqvlStk0cWjDE1vhJv5qZdwG5PAzXRK0jahqjeEW4
RKtbPx4m07dqL2ngNbwSDRmNj07nG76sJsjIuVe6X6xnu5Nl6L8DVpXh3qYHRpDkC7jOhuSrEXX0
StsxQRoSQ9ldjkpZEY+Lg7T5pyrpuN+OkPCYe0pb8fjMAbwKevbnoW5y78Li6wSJGwHsPLtTjx61
IwPAXBeqNJxXel2dZe+jfNXU7Fb+OaiQQO3s7oZPkQZhH5wRgBR1/NJAWNZ9d7bwXF05k/IknuGm
Luj0URH2+fxdwSqmFVokL3UZmPA0mfJCEbYhGVO0/sEbIoekIhsf3dgrzqD95JXZeAikNo44LD4N
NjFCNxPcgI9VGqIsZGAlLt9fhS/CCv9uZYcdZwvG8k9kKXWczbYWR9drogCoCCCDh5T6I4JRZHhz
qlqOk+RrTJhZafShJx9zAe3hA9gHvlb3Y43tkUOha5+RwGYXtw+61xVpbMY2OS4P9MIOH4QUMkV0
bufvZp3j5IWo7c2jZ5FbeVrH0EH+hAJWn9FbbNfK8zCVoMWtJUYxrkkgYhCCmfBG0ZXHwR5Hfqna
1JlUnvKR6GmWMLW4xRPofthd/Y7oo9TYpngOAiHJO8RXfu+SsX8rxYY2JQhnIwdrogHxsdUQqTfq
E8U6SRbWS08oDmbXevRo/9KNu8trqgJ5safKPnuyc+N9gzFmOLQh/DzpSbJP+8gtfntOWSdG6Nhh
h6lg0mrE5tZDuNXTkVYijja/yDoCOBcU8EhgRJ0UMVgLoToEth9a35H6fpt8tjisbtOGXKGCisJI
tPDXZXYTnyQ+9m+RbOI80bhzOAeHbCKp2gtm58hlYr5uEYMciBKVTl/P8p2IZLtLCA9pUZXhQRqv
MwoujKCbSIeKOpq0rxf/DNjryUM2kQftWRK6rYQG/0VKtR1jLtbrjwxw7F4Jv51fCDAlxCcKtvnN
MWEEyGLp8hj0NDsfbME+SXCd8k9TUboL67PT+I8TSMpTWxXDZfAJmn8YIjVeyhqnYCCZqlUzLmd7
q8XZqCk8B2EdfNPdYcAnJPC471f9E9sxH1dSZLoZ9yHOju9I5+WpwY154lWRe7YVwwA2AbpdipXd
7uxgC8GoWY2buO9HRIKngbpDebC9lfmtkRY8qYWyFblMZiDWGyGDY0Tp5N4umFO5NOfhR+ULqy07
PAHDy2a2lMC6/lqCy/M298r6FBLa5pUCNn9Os3kC8PCxtOHfkNDG3NMuS0Orjr2KCpOaeYLqVXnP
1DRXbrl3AyQEoAVCnzvtBBUdFSVFLdSF/eq9IQP/aiLNeNk3A5O7a4vHzkwZ4zVGy91ceOHz6pTY
+JZlbfcUMdkreZyWfqImkAbFymou60xOn/FndEeanIwG82NC/R0qQ1os1cNaV/haeO0GNs46Mqkz
l2MaDAwe8MV0Z6yB2zzSyB4nHgBnGrs2EUtj7Wapg67XQudvod0MAc2p1FmU9645mMhEV5F/lLGF
vKko5vBGv+caBNirURUB9HT2eYxVaaWhNZDSm+msP27QXxcLaQ6zt8YAfEANg8B5i0peX7Jtu4QM
3xDrUukiCpS2gk92dRispwKBOH5ro2OmDNcXqQODcFJUiR0qrwIno3/T+otRXB5FHco/wYgmd7dl
tncmaQtBDPFQXbQjPQX5i+dlf3x8Rb8I+qEDcEQ1dcFh1h1koIe97bei/FS2470GblBsKARgKX4N
lrOcp8F3PDrZyNOGbnWF2vF0EAtAUm7919I6fBqyzapPDRZgO2k9CzFwX5nvhkDG1Mf0+NyufZU2
qJnbRE4LuobeaigphaE9D5C5T2W1jk9KEYH1QjHT8thr+BfkDCG7FB2ftJqQDE1E6jzlwb5l/et2
hYN8diLy2BDH0XjfoWnX7Kttu+wONoG3rG3JNWMJyUPM2EBcJ1WiWmuoJIvtR910qsT0jhSCJF0o
Q06D8k0OpPuedGaHe9rcFMOPpoVCdAtwGeLo0o6yVz9wWIAV1iyEYM1S/DPjpOydJcH6d7WXc6hi
XiHViJSmhAa71T78j6PzWm5cx6LoF7EKzOCrsmTJtpztF5bDbeYABoDk18/SvN7p6bYlEjhh77Ud
dAPPczwjrmWgBs+/72TCsdlUNDkYLX6lBWkqFFqula36B5FDP9omRLLxSeVWzRSEkuOCw7jtNkww
4/uJ2uXNKMEvGAx+ygcUA8KUJRMuB/aj2w0lueRBoZ9oelN5CeGdQ4rt3LN0oKOeIrwU0U417O5X
gW5xJwmvctQ7a5KcApUtXXec3G6qdxiHKmS8rFdlvkG2ilgBR4C4gCGqFYjBYPxGR1De9eHs3/wg
esTbTYrVBlBfo3eBykLmBLl3j9ajBGXqKaZpydT0B0P85HfjVoVZMTafj/zP7r3b1Ghm+RYt5xQy
gLYvLXa1exPZ6cly++pgDWH7Qe9aD+eZ4M35aFrtM+FuuUVxk4Sewa0VqoQpOXyHEyTN7Fw1Cq9X
0wudH/vJDEyeRfEv62u6i3byu38LClVvhVJGYXqNIpxaK6vUzim2KSteTDgICgUvSppgW7W3RAxe
4PpUaYKHb9LJ/FDKrngEU+wl+6q6uS2NbbBR2Tjr1CvIeRiVRE0TKJ2tqtn22z9MU+oOwkc/r7Fh
IpnsexHAQkCyWm7RcFONCAf81R4HWxuuQA4UFIPV2B/Y30V4aoCFbLi1zQPFa9d94BnBeY5AzW2O
ktpJHhZiFk/LbE1fQc+4eG5FhUooij/KGcfP9TZENh8qDGbcaGx5GzCpTvGZz8wvVrSvy6uNooYn
mh0v6sWYfuzeSStbEEBsYf+D0p4duip05M5rBn3Hrwh9gQ6h+yeljF+dxe6ZJysUf3mZOR6LHhsm
ASLMAqI+NNlwH7ITIVECZVyCTwPpTIINEX0RadDI1VKzfN7A3+xw6MrdhNUE7lkW7mw8D8mEY3oP
PdakG7fWiO/kIqBN9KXn9t5GjRgh9qAfux8nGNvrgCaBuIeSVAnJo8Dmv0Rkei2kHTzVZR+vMQoC
tKxne2u1ut1yvpCb4Ui0ugNKsunF18gx/CUf9mjpIvUka6Jj79IwTdu9ywWQM3Ut5uVofBAe22TG
87thveSc+4otlYU35ti4qcDwFt7A44thexMx/nV7fjHoEuNDjNTulDAY/7VAyHx0KSACLi0NKH+W
qGwqvEY7ocXt2ExhOdBweA0bn8zaBb3fB4cp9/QWtxSnjrHAiW5moiQxudUd/pheZCO635HPrsEu
MfP38t6T1btpWC9sxmSU5ITGcgorRhUwdiy881RMe/Qa83cY9+bQqVvsDeUsfBvv5oNqED38x4tY
p7j3kwGeoHJc2HRe+QTBMf4zhMLzPDFohYFa6v3S6OGCooXlbm/iZYsjoH1YmMEcQXnpvSKSGWHu
2DDgSxyWl1s+F0iyhGykq3RBrZpLNv43Tm2z1UPA51rSCWwF7oQPAVM6+DeLthdfRPPaG2dYEHrb
c0ZVji+52uhQqwdMR/LY24IhUqGHiC4qET6LriTqUccuEzOb2qwHtNzPHT3NAbCkpptJSSrImAgj
5if3EKhP11nWoQxt6grl49ffWdjgBvJ0mIljrw74Zv1e+pRPxcJTxn/G3dIbPj7icu870nEvJA0U
Z3RDGMzK2AZ/3JIDvk7nCnOaSrCahHKoTrSbHtjYVP71o48jtSPJc40KpyPXuBdsSQFuRLgAe4OA
E6fBi1/5bvuWE5HBSkmGBoCoq8qDH7YYcYu0LzkXJEZ5lsV10OWr0M2SXWt7AARoa8gjCFkAlC92
N/iShSrfHqt4tgwH7YbQyO2wtsv1OLhpdKgYJTeEkkrCF1YhW3W8sDqIlI2c26T4gxxIKiybAeiC
F1bCfsRnOurLiJ/koUoL+l5pGPI/irBHwY9I0kPVwF5tb1tJxrCPb95aSeyrCv7HMK3zPF8eksn0
/BUBRh4M1e8Ty7IX6kzEjB4JuORB9SyfzmKcCwR6ZnTyfdUOUu4aSTL7ObOJ6D13C0FCbCsdRPfx
0KgDQEvxjlg1/5qiAsY5+jfEsdxF7Wtn0UcJ7u4MHR+6vH5vSNWFfGBDuXVJFePaiDXe13ZCmOjk
d8UYF59EQ4R/rvSCa5lEvnNZ7Mpkd/QDCBm53UH1p8wSGLwye76vYc38SrfMHnq+zisS9gGTd1jm
kp2YM816HYyeHR9BvzjuNUSL7G5dZ+jgMzATH6DMYGJYBwbNC8uLkrWQoCNTKwJ0bHh8rBs0CsOE
0nTqYotiPZoIFbfj/8oKfg1bcytKtmGSjfQCHfHGa4KaIrmbMyo+XC9ITN7CCbn6XpIi325DEUXH
eczlHhZs+9CMKhv5aICLbPhpBixFiPOOfW3mbm3mZXw3xdL+CyQBDZtyDrAy1wEV2iosxvkhATxe
riexgEtoUECdw4Cx0/2ULIZPx21QnIZNx0ZZpiGD7DhGwn5ZZFJerbAtw4u1uChZfB7acG+ZtD85
izUTSW8Hp9KV8a8Al387hYM+vPMbJGsXmFfVspmFUOEG+W7ZnFKiiR7KjNwGVpbxtSHR4qVAUtyv
yBcS3V1DfSEhJi0eK7oCqV+wdPil1lFljeTkFBVzs4SZtvkaSYhsy5uRM0bi7itRHdjCm4ckB7+L
E6hqtnNStAd/rPNLMzniAHVpdj5Y1kt01XC5CdZEl0xRN6jhyaKjh5KpYymPhMQuB7ZaMy44pb3n
2Rvj6AFxBB0dydGqv0T4LxbEfJYLoBw/Qj9F7MIdG2XdyVjC2+WWg6hqbcXSCT5Le3Lzl67uayIa
0hoAEXasyKE+bvh92ZbbnouRS6X2C24eDgYkDo5zZ4+RvC9iPW36rB9h1DJb4ccFi/eMxD8ar6jz
Q5p0O+UYkEzx2FTAP1PXyPMXdYdftNAePQ7mAL6VrvgnKO28V7dqSWpdsUQivnnQQt4Zk8D3adIG
RQWW/KHnpJUxLWIGgOHP9nS/C2Up/IulBlQqeKF6f4hXY7WwxloxIxLSX0GSgmrvRCSEr1Q4zhde
FLX1/R5GUTlFm5KwrW6diRGut8VEcVUpD4pQ7UZFvEOt4Z/ymXrcIabyTFAcbVY/u8kV326LvsCm
SAjoOy+Ae4NvI3NVe7e09qp+dCxMJQeAUTgGQB9gBCYDF1l/iZmyakp9KcKodrYhPqhuo5mzg3yw
Z5OdRzqIdF+5AyPvXDP+WjWFm+k9MTv4gfNBheeia4T5wibju0QYLf638vlB066q8107cghigiau
7aQMEbu8I8EWtfsY7pjjiuXoMS9azfZQDici13E7Gph059FNkFcC2gEVu9TT7H+NkwnsQzKENNxo
ndhwpH3AvSHIjJ//Zlm0zx0Lrhl8lOkRE67rsmBwP9dFEf4rh7rJ31lAiOSAsiGv/r/4RiuigslD
qO/n3U62Lt1u4beE1fblWEnW66E6elQUbKSdtq8I10LQxavv4WyRwlTRHU3wovld5fId0MqemzHr
3mO2UtkjsOLwnuHQUtyyJySQ7JztV7vGj2H9V5mus9HnhN2JJSYnGbtB61yGy7RF4lliGA1RONv5
cCDFKNgAE2pgfyBgz1GRNp7zao0V2i/tVeE3gIJb42byPMk/+8ieWErOaNvGaaKgDng1krhhjwNf
hiPEcfAxv6GpRfkFpoujeQf3CZUoedh1uI2EWcbD5DtwpEoGy+9uAc12z2CxYEDkmxiJU7WcCyY/
YL0UKqoNv3yDDzeOmMuMZElQ/vPyYbl4KsiJ2/c6qVoAbIaxRGsbqznqnt9z5atER3BwsKQ+jPXs
DFfLDmNEkkGQoRrt+SMEGt6EL0N/5VWerrCY7FOuq/LRNyTmrEDJ+79M+OUFrTixDROpR7hQqCxB
tyHvvqG8+uDDUeNtIpLd9qDpgmXtxFw4+3TbKPRXWOrd+9ZnX87oZKoK/4cFPyKpmN3aKm+84sGt
bmEvtCHTFxSS6JIU6Ce3C3YTgUtTzPvJo2rYT5UVe0BaWuVvyzkXb8QS40JpPA9iX4IOeDjwohGK
xFQyq9AmIZqoTotv+rOCJv3SAUCXOEoSU+5h4Jhi4+dV1YE1zuunhX557ZuU2BcW3xOZJ9InP1ou
4CLQpgEl7/YDYp2tRav/H68/riird6i+bNygAKtGGR9bYl7kYSwUW3aMX8tru2gz7YmdsrynoiN6
DnhJX5Rr0tNhFqDmChjHSzAKn9jLF17YPgmiK2Rvs6xpzNt3yQ8+AbsQnHAVJcUpCNIYb2xqMQD1
pt7Way375RNR/fBNk1CshBpASet4giAV+owQE+Rqu4UG8NlOi4V5AYsFsRswmOXbijXqjWyEnDze
ubZAHJfbiEpZrKRoxrk44YdzQLXXNgkzlGciIMpQ1uoy2Vx/VyxM2rlEdumdvMqrBN04u7IjUvfO
vSMHHd5S5ErnK4dSIW382nWLJcHyKzIUQiXT+xKddP4RuQSnKB/hJwSrsQ8hMGS2edKDXb3Khpqv
jJJxy16naO+KulnyTRjAsSEvo/LEu0mb6Scm0e4w9Y2Trhczz0+l5YcDy+a++effZLdrU3ad84ix
wC13FKUWmkBCV4qVl2bpvE1iqz2X1DIXyAnsDCLXIzTJ1Ugkj5IsqW0YM7Aqd/SglFyDNFW77waa
SQT5i8e01orEtbSXmzt3dssWHZWZvION1fNUobLfwC9rM5qPaTnqOAjcXYwiEZlUxbOORjcam2NS
T9HBbaLs0ffRHoHlsuuXBkn2b0TAyNpB+3TO2r77b/IL10Zrq2FsJEJcuEg160sVvQusltMqVciR
eLo8c9EI108NE8s1yJEeA2fDxPmRXQ0OQduwkztFKfPJF7IVM9RNDtyT6ossDrGLJxyRlOix4J8W
IJW2qdOy3qAfQtBJ0d605ykRN6q2wd+jmHE4WxlEy3tJBuhfMRvrJGrBggMUt4/CDE4uQTXJ7LKJ
MdFzxnLi3JJ69JrpEQExHz6UM58XQgex6DYVLKbwJSfDE3AXaVn4FX2kjDf/BcKBYQiPNdtodVWo
5dHJhl35BxsBu0TqTQxDXRHeDkpSrDfQ6tqfJeqa65LNy0+qQ+/ViiwrPMNqrK0LYxNypW7bQJex
R+2arS/Q2LyazJNcTsxWblg0Pd2xuA/JvCq4FI+Q50kyYAIY7OZcLRaRNeW452JNE074fHzgKlZs
shNSjeDig/8uWjvfhyORZLtc5eLs64L7waIOAunIE2WBWIzqH0bEEEcjjBcIIfrbDCwd+sOyRIwS
hYYegd+yPPJiDujGCHHtUHt6KwDYsbONawRJoKs6rkL4ZlhlknJogk0PaSNlL+Pmv0KYdIvkPrwj
n7WjjvZIZWJ/n6CH64Zg01QKcxwPA+TjJI4wdUtAqSeCRkNwNsCOagy3mGoo3NilsSaycUrtcItM
69qTTC/NlOnnvFYpLrYWd861TAdK83ie850YcbkHoxidBzAMi7O3u6pPj4uNOQOOVpC+tEyjQePY
nUov1BrJRaeYWsCRUkRw3C9i5bVRVD+yMl66B/iKKK8g4vXyTNgf+716rpR7atiq8+yCXkTCZSVq
3nqDbtTdQhxKhh6HIKsNllcM8zG7rnmdBC5O6kEBvsVPhbKQLIl8cNcgM1BIRiJx6n8EA9b3AdfX
l5v38mmyPH3wLMO5VKQImW3hTDXL34Y1vYew/z5vStXuEMvIh8G367fFzwuzbbUyz8wTw/QpwssS
ZuuqzoT+TBY7aoCLyYjdQ2ArJhvDiGVde8wd/sksqbwvj1bjnylnbKkd+bqfZDNm6wQBicSS3oWs
l8rRvbq13/n81mZaXqiT3duNxcSm3CRBT3BCSYPVvgaaTL+/Ussk+6HDyLA39EtSEKxKXsOaxRA3
b8i+b0EoW0pvV8qkBhcSVvJfa/zozU9SABpsurn2UVvwXLBl7fULw0DezO2AC+Let7QdPyA5RIi4
qohHAbabSf89kKV3nYizag6a7Lyj69UIIJy5efYyjbBKeAQjur2BHqVIHCUkJuvmExkz8qtVAKh+
a5wYP3XHMcoyM6i7X+NXUXsfo7Nwj7AMfUKAQBT7AGq4mTDbojFvv2jr1PyHhaopNtiSnf+U7fjV
Y3ijfAh2AS56yDoeyMFBLYRFXNJQrtwwlkTwBerik28cwAEJnW/t6ODgRi4ik7Ct5daNA57yfmxr
8vxCY6PccLstgAEasGaKMM0AwViOOaqo6UONXqA+4W04OXXOnOiv3lHGcCtnwTtaA9M/8aTY3RsQ
QQU7YoqGQa4npoAYuJvikTMCAExnUqQfPSN7FXSEF4RRdKeowwcAaDZALOxuo3cg0rlKj2nuJP+Q
tIf1hpPaeaRwHU9Rs4S3uXc0/BSqaj/afMJ0kSeJOuDwGJ56QAH7VnbtN4x9ea/QTfTPUiQZ6hXL
iS7B4EwEyKSZYNmMHhJYFVVP/sMs3tjxbswRqmCkdWXNX5PNJFDVwo/BtiL541tzK9/8xUvmAi1u
kAmOm4gk9eKTk5t/cqFgipn9xN69SumcZion59R5LFUQPy2CrYsRdiY2PrzptwLGB5FdfQ66ArNJ
GK75GO1Pir0QEgshCzksMSzFPNGTNaabEKSw2eUJOpUPTAw5IkBLe/oqCBahynJw1rTnERNgu6n7
GSaNP6T9PspDzcCsQTNEpF2RZdC6eoxYHjkI9qOf6ZKCfGAi2HQ+bcOSldLCY9t3PuDWvnWaI0T5
2kf72k5/Q005fs5TyQBYd3lynvBBfGcRu/Zkm7C6Q6MmHHaoLjjTCfhEDDitL5f0Sp+OEqrvCrZh
/TRdYxd4tlnjaxIHBqhsUEgzMd+NJOroOau9Cu4ruo69q1g9scPj4IHkFouNITBVHVIuXYTLPNHV
8FUXdXDJsaLULA2bzP9Pq7wSXKgkn4kVolKemRsUUsVXTFhN+VplUBy3HVVavpudItmWDnziXRK3
c76tuzyqQVAUcfUrMO/Z726w2EgYPAiFryO+heJdokFgLYpmNk5PMCudZ5Z+OdOWDH5jIcKoXTUc
XVuPsG2epjZt9rXLYdvS01fn0ExYrDOUrtfK7kPyn4zlPzL9jrNtYcOw/R2cdOQBgSQaDHtKG/wm
EBdperVzjClsnA1rJxR7khRSa+NGIzYF1EYYL32CZQQuz31NcNGRqtJaDosjLeulHsB47+WYJtlt
Z28n58W1QOy51eSpu94w378MPD1qX/R9RB3oMZ7dJEk2nHl+lzdAW33JHdQiRlYDipMmEOTu1Xam
ftKpG4uVcuu8wMaR5rwW0nP1XvjAq7bzaBsYaPmMucKlU4dcVM/HZhL5BKfMKbcRwm+GZ5g6jrbr
Q0wP5cgupXKwUK5I6G22HUHXZ5Yi+XPl30KQc9er3qISiAkdTpN+s81KfqB6CigkRiPNRsPJdwuL
ZI0q0gUyZflJVaFhW/yy/yraOdCHfKLbL8hqINoM3A75c1rggSUDgYLPB+/3dsOc5dTOvM3bjlon
Wrkuu1CeqcbptshC9QbPFxQyfBZwlxgw3ZbxECOBfJGCurJ1IOsHBvEY/LOyZhwtUX6hC/JFxhTF
wZ1VMyvwMX7C1ly5xaLwOBBhBU88mEW/XRzmljxX3WzHG5kvRn62HEhgW1tmGc8QBa3sKcgYXjyz
SKQiiGzw7Aeqjjl9XTgHk62TpBijaJqOFftE6DOx3vtpwy698OYTUnzAb1BGDzOe33alvJylRmnr
EOPM7U0WAlr9nssw88UqQX+gGLx3MFkQjkzmh7hAfgmGsAvINtvG0Ybavu7Zsg48Dc8Lj21xHNAj
4IIbcMuilw3kqywz8w0fxW3fLQwVmBlqfoyEoc6pDsLwnDOh+UdnGaNS7PqSfTyJWG957MTugel2
fk5plelPC7dLHhGnOCglZsNyOjHJhXkR+7I8YbHr4wNbMb72GPBpz7sOtQUq0rfJ1xw85uJbTiz/
A8WM9dQUDspQr/cg7YIduUwj5JMUnCs7ctM23w2Irru+7vodbRduJU9UpMmgb3ghD7NrLhJ/8wZ0
hCWgk3mZt0bjUj6kqnMWPNj4h9eFbVj9s/tyt2x552bLL6ifZ5rbF4TwgdgHWB75mEzRMhafCtD/
flicel+F1q5p4/Ah0EPIUnNO0CAiL3CGtzSqml9yrAzaXizuyPNEEN9l4QxOhfWD8+qySK+PU7WY
7kbx6bMDxIP4kvRcfrjhbvOz1RDhIrq9bb390YSQDb+pQr3oYUAy2j1PyViEdxJe5fIioy7rPzuQ
obu6jYDSRnZTeBtnoa56WJj4bqTdzR+Og7fztvz6B+MQYZJQgGnrAIlVPHbtl1fN1BktKb/+Omvz
4gwlORiv7kQs3NRQ3IC88gWaSuF3B4y1iXPsOkqNUfrszVXDH1yV1tx9tdYyfVikFWN4NAo30qD3
QEX8gKdB1UdtOUT9gKIvPLZws1T3odTobRZV5hdbQqF5goThxCjBAufAnbFUCYJXNCzkTi7BpwBp
ccWvWQA7aSJGSUvv0C8isd5U1Atwc6xs3IMroK8H91z8RyruxEpZF8m9Gepq+lY5qYSAMIOZRD5k
LvtbjrHe6RIk8HpElO+uqXerTxU4MFbbBse4KX3prpjVeQ/cEOFzSfeK8MRN8XzUsvgBUKsuAL2n
Hvd27z5CMc43VcY5vaWSWJ69MCo2c0eY597Fzb+tvRhTaWzPBR4TSCwcTGIvKLZfU4NdfZUE2vsc
ZvzfNMJ8TWTaJhvbot+jd7SyN0EywTPOhvYRN8w3mlTzA80+PUzQZhjeF+WJzOH64AITZATvkUo/
9sY/hmEI6Id4L/4eKYZbMC6r5Du7zyJ3O1hFyKinSsTV82Tw3SsOa5Q/RKiXFUGRR9gr7w7DBIZE
o3I4HoY4OAQOGXS+d8P4IFPgp2RUnP5bMq94waU6/4CZtKBb+LHLjg/ziiOQU6OZzKKHyYj6uefH
/oRd2z1SoVKKeeCCcKWJ7Fpq43/nudNiEAh1dImEDua7xE2DcI/RFtvKZJEAajJ6PxRKcLJCXDn3
nk2S60ClsPVStPRrocDvwlxFOarn5eIguafShPjMKh2JmY7SirWVSJaNJ1wdbNAUZe9NqtK3kq6f
Q76P7kmH7p/bNgObRT1TvI/h8JF1pc/HVSBo6Hu3vthx7H02gFxeU3fCARkOeXYIJnb6izf/tak0
e3K//CvxPuRiS168rcutN6w63wkfVN0huwkw3Z1HQSO+NUMw4twK1HFWLp9q2A4f1B/ztsMZs3Oa
JJp+/K4Swc6CubJrYAbkq0RlrEeRfaOStRDJ9XxbBJlEOj5YUx05G2sQzzLyzL24NVnoRnh+UwOG
EoFxdOeQtP1E8GdBnJgsNx5bL3YbJJic+tbNjkzpt7NXmF2VhtRZWMy7nFVfK09aqxGkiXfVUwoA
zpubkzVmydusg2esVtbOgc93EaieD3Vty8cQM/l+IZtdH22ijjacRS39AlLpemO7rnPK+H4gGLE9
sFeeazw2MaNNmeGV9dvMMXwCd8d3y6YpZcfTZfK9YY+5HDxkGlePy+qQp7F4R/5AdAWiZ5aqIdiP
oFvGYmNcT3p0j8M30sz+hYRKpEBlkL8jxHRIXIZBXI6OdlHhg4ZE4p3+silKtxnpV6sMTOYq6Pm5
6gmWVT7a6KZpqjaN60LBKkITAOA1jIMdXxQPGBvGjU5l9JSybKKl11mCLMwK2NjnXpmS0wO9C0FF
JQ5ossyfntrp283tinJ2+EJvOG2d0kxoVas4erNkjFotsa7L7TdFBEm8/YaWjHpWop3sqzBgsQCC
G1AvHeyIHmDo9KEgYmcNrs4h6M3QiMpwGm87z1ysyqnJTiFGG37UBVpulSHjEA6lDtjTda+ZaHuA
qVc2CRqPLKiARTP3yScKps4pXI7DpCMRoW+PoA96cl7GoSdwcDnwWUfbVi3IAUOL9R+W2m8HacCm
s7V1mjJzwlLNtLINhvyftFMyOQeHy6/nU12gKxfPJOVKuRkDQ+4JxIMeK5Na036WXGgAuT4S+t1b
wTaSgM5KiPIQldQjORry0+r9S+orfQcuIHFOUWJzqNogrO/FiIx/gPq0xh0PwRRVzYViqbz40818
HiC1+Ilbm8/bJ46rjQoZ7EgK6WzoGzzRlm39lyvwYE42A1rEZ7Bj7nKL5EUKVio3rNcARLmIZVg9
F01YwLksSucomTZ/ylA1d1M4YkGnHP6hcq9/q6p5KG8OS17dOOT/TNjRStiW/WXa8qHpVfIh4Ziv
BjaiD7EMqh1kdJt80wSs6zr3Iy0w2DRc6pn3U1t2eeXCmk4+lVa7MmB5VmNHts9BudTPFLeQ5NwQ
XAixO7crtOTGenMTAUCXWS6fYDQcmFIIBpD8mItidqHmbD6h7EFtnea4FxCFqE1ahkwPqG1XlPTR
u5oSrARjEx6QAQHgyInHnPJSvfRlT7NJIFCP+Mi/IVMXk5E/7JNwDn/v9kZUuvxjORXVW29O7Hul
l8TB0MDMaEgGaPPKhc1F4u8PxJXBXfH43QSvakhfizh27slxyZ881uabsicBc4VlnHhMhTok3JIe
m+abshpTWtaEyNgKZsOKDX93qyzS3yl2hmd6/c82duN9n4M9xlFPhcCKlAiCSn2xiDcZhV+r7nSf
S2+dssWGDcCA7muGspOuA7+t9Z3oafnV2P0xHY43vXQNMKtpbJ9IoZRQp6LsJjyvUACF+Q0tOoJ8
xx3uvPiuIWTH79ryS+V2ul9Q36/zzmOwDdus2c+QzB6TTrdPdCmcJYFu9R+JHnrVjgtSAl1XjFpa
30/XnAshcTsAfrb9EqTD7iZXWNNVmrW2gAU1s4o3VmWh75gSrIhOQe+DlrVmmxGIkxMz2+0wa20Q
E/fbRmcKQ0OFVVXkulsH00giRN5INWyzpaWUbVBXkcjVbkaAlRwn8xuwOfSPrrGGdW8irK3mvU0T
nz3+DdSB2gn2TfKhDb5SKHoRJl+Uyuk0aXjm7NkDjjM8Fbb14sysbVwCPc8idJ0PZjTppw5Fe4yG
KNB7uyz2ECJv8qOC7wd7uJM+xjXDsF3owF/sFM6dNWljSGPijhwegwE7z9QRrJt1zFg8NntrYDzo
6TB4LnFlP4eun24i/G/kckUw0MLeeS9VLz4scG3WvszELe7eQ3LDrVX9Fn5vLhlqrAi4OzFda4d5
/80vTrFPAkfFyTFm9/UQlHeekd1aacmoH+4Dhg7gO/EQ0C432IUytPHeTccOqTQb20OWS4wCGauu
Kkw8lH7Tf8mEMAq35CkXGMvJ7iYhqM4/GLzwj43RtRrYnEZFdcIkEK1aafr3HBo9HpVpZrS+FEn/
qov5JYlvNULOm7Y3aLkRAnv+ZoYptA0GWR4xniWPipXDZx67t9SNKmSsfds1OBMZ88ijAOxMQNf3
LBmYakhRka8j2vtOQv7M50K9GPgU66LQbrdGmGDfdIrpy03r94blYa5OMUMPqqkkbQgEAvF6XsCo
bwlC6X8wYEeaZVZSc8BFGUowP3RnejfHcrftME2/jcrZXY78Fr++yXiysipeW60N6N/Gq/PV6sLc
VUxn3D0lkATPzSYcLxoPOILbrLKY6KIrgcv9C31iemd+IvayjHxF0FXvXkfZdOmxsFln7/rF8zDy
YITTKxub1j/H9riKJsSkmzEVwx+Pr13vKzb2r06emfpLaF0/LN3SPoYwHx4NshN6OxXZOPulKW6Y
fhA2R9RsHqlSkQDWm8PiNJseGjtWnsDpguqJxpFI2xWkaExQXpE7h9CtbxS9uDJ3ejJT9DXS54UI
pXrcG6iWrOcF2e38pzJegSUMIc0ybUImMi4pYMNF5/VdNktuXr7APK+uoRk1EI6lLU6ZE6Yw85rs
Z3ZSm1sVbbW/A0jjl494AByzNeDE3kmjo9bSGOB2KVG5B7pDNNL5WIcPtgG9Jwcvp7EtF/mcJoUP
UE4j9nsWjH4zjg14NlQTo6vHLbKHehsPthWdUcA4wXooK3+b5b7YGkXfjV4QfmGREfm3o3FNGdUh
kXGjFsomMbWQa7kOUeE30XlJ61rsBz15/7E3bU6FO2R0gAR72CioHXPmLbwhjwkh2EEt6X8z5JoP
THHI8qkiz0MvHLtoMyE6sICUGIv0RneaCZCAVcBYB5v/evQYqu98GS6faG58jVPMYxmbiDpQD2bA
N0o+XYcQl0TywYcU6HdZfoPCOTR56QaXqyKocMZ+enFh4tUv7LCsGWHOzfj7Jehfm4/UQ1iAuqBl
j4KlgpafP946OE79yaqotghv6tdOz0CK9HGyCOYjbQI/Ib6o/BmQCaOoNWsOO3jVrEIxeKVeEYCQ
grK6xupTx1c3Ifk+36CrSidFVcvsOTtwKliJzXDUTdynCDkFbmGkkekrCMU8fourUUefBn/8cNIG
JT/WlcbSaLQ1ILrGcBERUejsEQYM5pDymuYV651UW3A5mlhkFyeOXQGXGqQTIDdJ/ENxLJIsnAiz
WhYxEK+kuqkiLWvISqo3/lOO4DywcbJTaSQxDjA6EJ39YxEpgv9MCQKF2HAaNK9FylEGRj2lZaxi
pBW0xoUPCQ/sS7djqgwBnDtneUIREt2sK4RgPkW5sPqDiqEGkZ/CTbKi/7Jx27Ui2lSBIhApQeKw
wiPLSCydEmbH6KP7zyKZbiup0tEXmtsYmjrQC4ovzCXeauh8VRzGyizDTkde9UmOBhHhVkFIgY0V
aNw4uSjyA400sYnBbJb8HsRdHu5nFbryOP2Po/NajhzHgugXMYKgAcnX8k6u5PXCkDQtegOQBM3X
76l925iInemWqoCLvJknQazFuDlrxk1YMs7JuAPPEwA97Jx8Hq7PUHmAPq4sr+37c9XHiDfY8psa
vFaYTVciTZiGayN5PTtc6sN90U+Bf6h0HY270MoWRbauMZ+OM4DmXTErTd6Fh8t46AhG4sQvdaCf
9Q3U0YhbSyN2V8Gb+WYCpnMxzsjHY2jo1kQ8kn4nwHh9NdmAL8SDbM01U/nOY5D68w2X1eNs6iSl
KUd8YeF81K0r051wxrK68J+UijZRhReXk0DSZmr1b5ri7Ce8T2Z8oZ6oe5CB8fhL0UADo8R11b7u
KheeXYQYIxzFW9/HWcYsW9ojx3ravDIn1MPvAO7nl246glAOe/GQJBnZ/TvcCfq9LdMWqi06+1Nt
Df1f5BENORB3xc1a4ia9R0J08wdPOcw8bjht+dil3wQrgu5oIayuZJvkDzknQbk3Y5kWu5rWux8p
qcjZZMQPabhAtUwOBUi3lARoxp8T9HB1hhUmaamynMzbLEXrzH9I8cNV048+7KNZhz/A4mzi1JQn
ojC6PeOzhKthb9JENsfGy5v/OrgiSEq2RS1dt4z22WbB9kWUdLrOU2u98bWl+AmjEOVm4ZAPwbHz
Y3E/8mDxdrUwxTntwf4ymLWc8vzmc2/nqYLlsEYrIK1B4p/dhcqjuxIIm7VJSGTwSuQEEuexXJo3
wjkSvZ83EoZq4WSEWaZA8GRzpMv7iHI2fU8JQh7Q3tTiGSmlo75j+jcuvi/j0+CTIueuHguQN6Ih
SSg7VpaboLbky5KQ6ODfQQCEltCkgaw0iOBClQIxKWkBDbyFc1KDeldKCtkhoBZvFUj08VANQ/Vj
lRO+tAFZls9sNgmSQ7CJfryceCoRehEHL+DLi2d+ozXrAF12Jxo/gg/h83w7oP852I86g+84q8Nh
p+vWt3Yhz99mv7jo6xtCKTw8Xdvzpp3G/WaIuNpk+zri3p/ZMsbtufQBA5/wv6bJf1pTWr+1+rFP
ttaoVHmM4TJmQGK5PUhZTOIZxjnYbcma71blyYw2kP97CvSg0EJELIp1WTINrkZ+mFBCWwjjXHBj
/5Rj3TrbwDazveBC/KY9kecyq1t5ZSCBZWrK25+4H2ykitqqacLx85JA/DhELC5Cm6HBLfMJW3El
OLfN0jrBnogL0GZOSoLFHSfvEyGC6kM0PnW3fHrJEiQGPNKGkjAgbNyGNEMoDqKjSbIsedEzqvN2
gJw1rFEO3McMZlizUfwdXhIDmGszuV6yhhor7qw+s4mlJEtxafqaqatDb60+tW9p/YqSWl+sfhkT
oltjm5148XlbRUij3yOq8dljE1ZP0D9BRHo48S+IcfZJJJwaIo3Nt6jCkgxNuSB7CuJzLIJm0Je3
z1xSHxWrQowzNJsJ3JMEe/NNPTr6FVaYnP9z4ooukFUlUO++c9fgUGDqdOWBWdDIVadtgV0aDHN6
7Yuan0Yxi5HiI09OESCeCBFpmpqo284jYf6VAHg6rkurMvPeHq0435ssDN19b6GEOYrPzqodVf8T
ClbbO1m240Xgx2m/W6TkAi9DovsjwriVXFq6ROXeNbmUDE8l/JgRXeFaTm6IsUkzbZMqzQHySQJD
dJqwcANzghwr+FFLk4z2gY1An32x3B3UnSeJmh8cx2v8a47ObK9sPbTLoWw66sXcZqz9w2zrPDxy
W4xo4dmNZ9onPIXB0DisSl0bmvrabtvgpSYRSdUUPKjkuzdD3Z4Sbv8/OlpY0fDL1s+Wxri56QCE
LPdeUtt/mJKnhyEZ4Um3GVAXMg/CfpwVIIPNNAKMOenGCf6wMLCgk56dBesAx2N4omhkCb4U4NDN
EOJ+6gEYMj1UZXYfaM/YW8NNbPEkIgcncPSu5zINTksYUYPMaIXUkOsUnh+4901FsySHAe3IYpfb
rDqfXVhrxxIaDuPDWP9OAX7oldE99hHjg3LeiqRGFei9ATZiXar+QYMMYZisDNNwpjL/hb9T/Dz5
NkQ47uzIhjAX0+OUh2EzPGW4BI/5woL/xk+z70m+p5dGiQ9bseXd9KAbH5ZxArlCDZ5a+fBbtqqx
F5L4lnsK4QsmHNQSk3sdxuKdKGqfP82D7cOmQgJfO5y7bEAs5yEALGQTeq4kGlhjPQrs55ccKbVY
V2h8u9bK6SK8VT7oGr/WtkQhP+KUSIGMTFW0xzHGSt+N8upjqQzR1sqlLWo/mskqLnp28SgZASys
VxE/CxPHi9gCSlMtK654KQtMsQtJpCZ3/hWKOFRaTdxITVPfpqnw84aJuefPoO6hs7FGdVmytric
ysJZZWMDxqyu5i/pVhrm7kJIxSaXcvIc9yVB5d7GVXgDVhlxwjQFsKGpog/QMf+BOfIgsJrxEash
3/98WPgSINn6DxPvpyvE4IkDDzF1h98xeeut3tsXIR/DYpxTKi6qTIDPT3kB+K1b3gEwwOY0R/2/
1u+LU93ako1rgUtzG2VFdYmcuDh0ZS7fmrDkDmSHTeRIAwlejYqwOEbBMM1X3AnBNvNxJMMciqOV
6iMHXhrZoX06UEaNCZzIXL9oGsCLsQnuMkG8GZoGvjVDToYlCoAS11u2fuxxk8IxuM+KVD6keN4u
oaBlCGEacFGAWorNslU/A9PGsGFum1/M4kJAYhKPvO8GZdVl5OUvtp5cB1Wq4bJAI2v3JR8Be4dp
PW746SnujrlTwHfqtpj0tneGbDqyybXjjSmrHuYskwURGL4bz3ytaVpEVS7anQnSwd4EnmqL72I2
rBB8a+LIzWFuwRKoaCd8yTBFYbVpDVgybNEyhdtB1xv0AYxjR/i8Pvr0ZDee2gnB12/D46OaPzq7
Teu1WLpQP0xW0o8XZBYyHZKwnsdnP8LUsEpi0qj7xLohLjkJAFa1aCjuunRGzADoPREOStuL9l5r
yhu+loIfrpfEvwdMcdug9em/KCFMBjagnW/dP5wgFCDil4f44cQUkezYnNNxi1WiglEWUYHGc3vg
SHZr21CUh15GkV1XYY8xswz4ywsenjcJGafSOksrNXMbVWJAuQJ2hrkcr/SmdpLgGZAWSzT+8/m7
qhuOszmM2i83ZsO3BnkUcYMQ322vHRFbfr0TrZzbCdsuUS+SyCRSicpCDQmDbtjhtPSeAZFFbOUw
bSRY/PI226cFI8+WM5vtZN6nUQgsN8ZUH3Af8TWnihmgZ2pGMIwp1KCNVzvefCAWNJq1rqfe3RNP
daK9C93o2ESwXfB0pMagmiiVXwhGKLXvC9YrW9G1FFFEsmshpIRW9+ANt2qMkOL5t8pqMfH1JEau
yivAykITxBGcmzCbOUla297TIIOIyCeJutmMMmL3rKlVdEhx1Tr9hdIBgbkO5/jLhmCG06RXmdrk
UVmyeHJj/WLTR/i7zB3sbCqduO/x6ja87QNP3P5sJgzelqQn9sPUWRKm0wBwT2ruMgoE6d5zd828
UBXEU8TjxeQwufF1pYpuB2OyXzaYYXki4kxmDKTY1ywbkN0OaD43H6dDC9Piz+EX+1Wj+IZ39Zxb
05lDk2Q0hXAeWTseWE98vYmyBpMOWVdFNL0wEUSZRUeNvKEBMC08RdicAc/FrHT4PNnFcVSQsNam
m6NPK3YsZx3kt7gQJtbaB2s6a4ctQ9d+4iyF0caEYO8GnhR04DgYEWi11lG/87A34fV0w7nBfDF0
IVIT75lt33igmpwSStRqCEvwGUY5aXHu0EV8NO/Gzw4s2yz76DsS856J2wqeoTFhuJ3ano8QKBI5
rNluNS4rm6q7+jnu+FtwdLTh5HH4caa4+InrvOZ5K5jxww2bLE6cUgj6cxIijhL0NFW4W34OTQGU
Jm69I74VN3n2Qlx1D2zZO7o1/MafPn3hNmoH59MZ9kUZOtEa34j0WcnixKJ3K+y+Uy6SbgMlILip
rXTsrVMsx89TVtIJSXyvR9CR1uhvGcK1+5pB5rdfBE8uCzh0kEXkFvh8bvCglMVlwAEICYlB+FRI
S/9Obn+jmFdTvWcQTJ6HgKzItm0EkXKgNFN4saXIwgoctSlBNPimnrdyakDNBlgB2cv3N4MqE6n8
AzfMHo/JwQ9Pc+XEf5M/5NRRlW72O6eivVT0ViOlAHjh9754ZUx1KE5K3EARNiDNQpX9CoixTxx4
TYeC64A7IuWKUy1NLAtIRpB9oxkYg0jbYlGKlTxVCa4sshTt/Mw/C54iPLftdnEx0e1SNGhnTZ6+
+2EHO1kbRhXlbwYr7YYHFNsiZYne1/BXxejzmuwwJN05SVj5H1ZMfuc4FzkCj6cN3e6AIIdiPcX5
cDEj4f7NjOOk3iIxtWqdEPK7Yofg9Ztr4HxW6ntv5ezPZ409v4Mg2waPQJpppaF2Q/XHmdmUg1az
Z4GihaMQ4OSQHigq6P7socl/rC5jFh47HJRHh2yxOPjc1i8z1Mo/CEWxeqwdMrKr1qmW+4Eh5kF3
uX9fJy2biJjDFI7N2FhPydw21qXqVPmdUgr/z+sTur9Uiy8WYaClkYHqT28Dul/ixjMdXZKRtgCq
Gdv9ufkG+bpaWX4v2SX+B9JI/GJPrx/DZMaXlpPz2zvBDVhrJy7lYeyqgMBpakaI/WU3plYUyIEN
mlswr3lCMMwSAHXf6Wzp8zWjs/dUKtjm26KWmNVay2OrqVvoXs9gM512o/EZ/rQ273I6KOz2TdA3
Fqzpxci6Xeqot4Ij/j8nRI+Dg5YGX6Sw6eryRZ4QFCetCoMkw1lHVNjYwSaY05SlKlmEvq2i71hl
GhkFqtLizkx1ij+kYlGzy1op76XVea8QMq9FM7+AYXwss3x6tKaZ6gY9iQvOMkg/Ok0eSMvO95pP
VQbYeiqOJTbco3QMhgu8yumxM53ccdEUB6zY6pl+n/nKLn/Z8sijpHIKrC/si/aZil6OaGeQ27aj
sSsHO7UTYTe/J7J/GWtvxLWQ52s3dYPzRHDoTtYdrucitE51ONkbu/M/Fz4r29jvnxW4mk0Ndg9n
Ar12+HhqVrOIj2xjFRGaKEjNBzGFd9b14W9J0OnJ6uEUMOJnhxQfJa3PZfTVSkBJiTCszVr021Xc
lCUH69Dt5siTXz5IpXcrrW/sqsGpHmsR2HfumMZrzFxfcUg1DbDIoMWw2sJ/QA1RF8JOLwuX/qon
GwBby9Iboho5nYZT9tvYsOXmebBOBWUpT1UOn8Eu9fyIdZBuDG3RJxSG+owLuzoXxZD/tG0C+iOv
8oOmEfDBMsPyLvlebnjJBuSD/OWLV/t85Aol2JACHX2fMnKLqPr+v6C1+zNEpRvqUse/OcP8JgkX
fY5UqC4OWSTi8l19wMI1vA0YxFjrduohUgEPbA0r0rKD/kVTFAdEg7wJYJ2Zv1f9w4cxWve6cl5t
LJPr0JfOEQK3e/BM777FeSL/DSTc9tqhGwgDgnh0RFe8+n6uPlw/5InvNGSPHVbYrbbKZ1rC1H5R
NnEGMtJbCyCKbFW+F1X7j+qVegtEAh2vRJU4GwMVPG7wRfvG9RB8MXDtY6gJhF+8jnIeyo32c4k1
lmkFZ5iLCW1jikLclcpkbxCBSqzSzI44SobdIGR/8GU93gF0heg7SDQAmojQEiMERrJ9bC5QTo6w
D2ZsL/kYsuCZwhUTc/TI5SIrqNZzcD964fNAruSuSBclOZi78ejYVvmNG/dKeqT9dAdSOFE6YJJt
piPtTPFbU0Q7Cx3t0+dFdJ67ytk32CGIlyLYkp7rDnyAHskKf2Qd97MoreGPECCJVZ6NpTd1jxxz
n0G9ZO+F740b0LSoUQ4EqJqCRRjNHQI7MtfblMGtT2uyPzwA/L3jKc4F+IJkVd0ucNcx3UnXEoiU
AaNRbUUTlQfAweqR5jFyoNUYHBeSQbtS9EeidjaekTbKN3R+827rO/91xhHyya9ipG/Bem4J5n1a
Ba8GrBP1hVo4Omo8HDUg/AaiRDVFz4fWSb2DD4iNcm84hayYa5SbZFx+K5HOGP97s1uEIkQ1Du/C
svGM0yUr2cUmcBHicUCq5C3ADTdm87OkGJwCXCt5l1rF65nCvpfCpNSBLr4KfmCgjA+Fyw5yVeuF
gAKJOER5XKLOT9J1/kZCcxIrv+1zWP+J234tbfWUtj5QgU5eFKhRjDYV/Rj8OwoSY8peU8/av+dp
bZ75ncgVV3awF2Te0Zh985/t2dFHMGKDTCdY90r5lbddEqz8CQwxqL9YZjb1kogXd1ZEOHyHiKdT
U3pKDfZV5A0e7ByC3IKNM8hfeYa0+9Cppk25lJDxsJm3R5mAKy9bvApegwgr8TAo0JgPpW+zDO2a
5dOeaAGZYuz4rAqdM8vZfuuNdBIKB7tFAGv9qOLoY/RB+vc8oK5ZEmZ/6J64J9oMCcAumnwXZDLY
kC8g6cFYGCO7tv2PE6BbM/TSboM4T3+PCgD9NS5Go45ZlWiAICZKuxAWiHaB3qvUKUxx3RQy4vmH
+L3WcaQOyVj9/01KIoNn0Xs22OaDkB/jOzur5sRpnH6ViXTOWpt/tsGbAB3tK/OEe1YOxdgjtQC7
GOTcWvQOe0BKwe/ZYhEEddmYb/Bqkeov7Xln9319T1IF+ESh2aV0KWnRJpe1IijNdg64nvru89y7
y0MTPwh/yjEIWunaHvw3QLDJGxoMC2j8bg+WVWafI+rC0yQ0OcIKQryCRHlH6cADnQXuY2kCsdfz
lD26ljDvTokVty9Ef4OS3kCvVhueVZjrfRSB7GUWdEl7AZS4J1ZC7lcOZo3M07w0no0XthjVtoli
Zw3VyeyQ3ORjxneCgTmlBBHDNtm5Jej+ihgEGCaf0b2yoImJkRtxUGiDG6fs4+tShoAaErrxcCnG
dyagXJgXNd1I2LzcbxJghGqmqWNS9AZOK7KZZxgrMG/waExvgNSaZCMjHp0r32bb1ieud5nnrL0j
u8gmXyTOZkF3v7eSVlxgTHbnaQrViSSFeg80b0gpArVFDJ6/dJI+gYjER5uEj8Bxv2zPb3Ghotet
KoeAjkxr5xoDvdj1/tydXafl9uEa3Ek5uEcxl9dbNHhLjRV8+sKxWJ/0436O+IGMQTmodTsmPM5C
v4tWBv/XQ0aY8mRwNzwHfi9e+15LmPE2gMNtTNazX9WSN/BZ5r48hF1tH5nexWGataIlgxf+kWeT
zdjROJ9yceNjQc7/pBZePxGbho2OpdkO2DkEJmWtn+am6g91Nk3v5PXrQ9jXIN34wQbwBdmJPk+q
Xe4izULdnqz0rKPGfcmdkD9t2OURyhK/4BtOY3iwdGGtCyt9mTJIh5QGgAWV0JK89WhTD2EMhNmJ
uBam1zBhpe+hRgJm9dJv1cXNRoxx/GHs/h54mP/kZDeKWRXE8dntZPpQNkP1SmYNE2wJyjQaaJ9l
azs0X3WOTsPC0f4tHKpV6r4ZNjpQJTzohpYLa4ivFHqwVIR5/EPptvcNz2U/8nYlwwNt4yJENe9r
KCW8FTFI18iPg7vpZkrcTnnHquoG3N9kceamG1ZIFDdi1MS+aDUzJuzY8TIW0dWytcs+2ccTWiif
nHxd58KdcV1yq8SKucBdZPObpqbf+1MfvPWTyX4xB+OuAOi18YmR/821wAnAmaFXPWXB+yxw3/uR
aOsqmv1x3JA1L68oJQW0cN+2nh1yKJ9DbQz+CN+Kd7Lx4/tslCkub14KW6qN39Je9RRmSO8RdxPc
MU7wgolvqukI8Ehi5BRsEMphSfMRU6PwwqsUJ5zbJxu8ieFOV761Tyoh/qJ8BPJxw63TA5Aym8f+
i0e5OxEgRz1jXtawBeMZnAV93Fk19XQB09DD5rAcmFxHfSUqszyBUrN44M8B4l5ZmmMGd4iJbg5o
cmjDDb2CMf7NZPj23creNW5bX5tMRhk3iJ1uEiF4ZyQhZQdN3DAe6CyFyRzJIyXX0b3Ke/3dcxVd
xjIIXglgDZs56dkL8Pb26Xdy+SAovRTRCj25WccI2N9FS3c826jpItCTDxnpkmue0pC4cV27/szZ
rP6SqUx31F+yaSvs/rFrgTA4RZr9to6LB8oabtVZsXfGrJffL9FEZeVseW81ztdN01fDLolEcDP/
teE7ng79ynYyPrpuFb/NarhvmqU/9TkI/5rKm5+Et/OWnAfHxtw5qxRkxg2TIgDthHRAi8LqTxgj
u39BZ4Yd/7/4xQptXsTKp3RugKx/grDs7xye+2S7gvkiYzEd64R7e6zY3KBCOv19xlzUUh17Y3GZ
6r9xrof7Gn7fne+THcPqCVPdnggYllX+y9Kf0z1LrRtF16jvYaJCFk3vNIHKWgF8Tv4hZhUPPAPa
z3ky9NIoI+rXxThvROkQMDqaB9dtz7AdtcHwEME6Lm658Bp9yPPfjYXLjkh+MFK04MuTXpA3Tcw9
Ww9VcnVao+5z1Rvw9JOqVrSvjU8AFM2Or6hN7YIVnhDXo34fIDbhZ/h/mk05S3edwsSceoAj3YmO
xOFAu0x1p6GAruTIM2sFFreHQVbWFudulnwW/kAdMjE0uSqTqdxlY8ILE1X4ze90TXw2Z1ULo/Va
AO7cUzgWwoWyaR8lEjJhPYV6ZAhbkBhZOYDn/t88QY7DNbTgYmwlTcbkwLsc91CVxvEBj2E0XWk7
GeQFA1GxoVMifoaxIZj04SU1QPhvrWR6XYKU3mnpakohwlsdS5jTBi2c7j8QnNkDLVl+9mXmkI/b
xDuB7/9r52T8kbTbf7ARKTYlP6xy7S2h3OY+12KC0vwegjWlHnRKmtVoSUbdHlM3ytLotcgKwj1M
sm73UyS6n5RL/f/rk/ALh6BHfTroSI6QYbsQcamOi6V0hmAbsbdiRUP5I/NNW2w1K8enmJzRb6wh
oRYqlhDxKu8v8QeNJoMqfuHUiayVzzeHvEqnjgEJe7nTU/AFtBTOfDO7VA0BlDm4lOvxiUoZ21g3
EI1rZ9taAKvCmZSgkP+BTmnFXd4SnViD/9Hnhaac57EHCkHaLD1H2aT+pVp31ziqCwK5Sn9mnEon
srRmk1DT+kz5R36MiPRe2KL2e0syD2WVjw1z9qx6Gzp9dihtratt5LX6Kiy5vFlVIs9zYfkhtjx8
g/gbKrx5qCmSX0ln76DEp5t+8rOT61S4y6apv+IJtY8RYvRHoXJnS5SuQNyuO/++zK0eWyeTmXxs
XUt9ZOwqObSQUNrYmwmTLG12mDBefnZJMv9Ip1weVdgXD3O7+JwJtFqEyhYPopO0RJuqfvcoU930
sfcfdKuOVgqApl3VWd/WSPXN5JrsEEASu1n2689ucpDwbw0VcZVK1Cs//SnwfrAMqJ2zpM5xNRo3
I4lP3gxaRxIANANe8RinmKZWQCPlMTHSBeZT5083/NbKpJRKyZFPdi5a4BqErDpmTacMH0lP9y+E
lfVdzRuPNs9i146YeAf3ABTG3S/YHRCNvPmO/knzvXS5BTliQfDPI0PgArdpXXeMUuiMCTHzKayP
NpcZaf8oTt27ocUVZaP/Y+Is5Zvh1RStgKm9E4kgS22RNfmM49bck1Yen5Y06Y81V1tNFpbKEE+S
KXchaeDvBerA3mUMt7QzLLuhkuU+i+LxFYRKf6byurqKW/sIIA4Pwyv7XZaJYKSQ1ToRXS0fgwfU
ZoyJORmBq1+RVaZghpc3YWuT9zsKT/0vBqlx2tVDT1MgbmRxlri9xc6x2LhDN2CU1uzy9kMLI5k7
2/uo7AXnBu9KcXKTcC75b+IRtVEYryxRI1gaU+ajwnfZ8AtDQzhYxGTKDx9P3lY3GW6eaJJ0YNxi
JDsPt9R7fQPePyE8C7mFEOec8J2xC0KOrnya/3zfjrYZc9ILO0fkp74K2AJmOX1tP+QWxyeU8ETs
0mZU7XrEhTKd3bTD1ktrXZI/4sBxKFHikfPrSmG766pkoXKH7b9rYA+n+SeKJN4n+kjTZUXiB0+z
KCafUOTMv5JeI15RO5NpYhdzXrkE14oRJiIKOTZ8vs14k6kZwqsc8UTsl8m6M+UNMeNoidNMc7/R
xRQUz0Xk9WhaIqtY0hQmT+nlSTE0VJFOnkZsSVc4Sjgl0sIiDg2jZQs9kNE/cN360OLxYE4p67DD
qCc0e74IVNKxssSNoRlEyz/CC2SHwqUfT9osYjnBs2xfgDEDhdNsrQEoNLd5LA9EHD4CemUFTJKK
O9NL4Q0BKissfuf+SIYy4o2FAlaTZzw7hF35SmR9RY1RmPTlwQAGA4E/AQYjBdqCfoPSbu9H2RFS
yeviY8SoynBIcE7efMn0wpmmjc5Lpvm1ZLazAOqD/buGxucgoLHGx0XLQzioIpafxkuhfSgLvsV2
mkP7X9FZ1KGQl7LPGVgAXpxNC6CSvyRpmy6bBYy8yvdP4zgEwT1pnZZvfysoU7atwDrPwlTx1pGi
rjYaPEp7rkQUHKhls9VxLEpIeMGUie8b4ZQZ2Ojmz/XHYFdJ6jBWOYuGF3aw3UIdDeSEnaJGbTxn
wvb+bDPwgCnTsL0DBOE90NMSvCcc6TxkUUNfupin0lZgP6baF2DZ3q8agDYRdyz0TusT4Kl9hFFr
kFudqgl3uC9FuA0qNqsbxC+sGXQd7UdVjs8Oquuv1RevVAWDcEkiFFXy7KQaPOgpZv4GL3zCfYsv
Oy6cGX+tmp6hrYRnHjaMHwkP9HcM9JQ4UJGKtgZqPi7MNgLIuSod9533IzKDqaw983b0lunpb3bz
bEd/Ck8+OaCwe1V0UFjtGSiIOqCB9+kTBgzqV7EipP/cAYMHXwbg1fJn5tB+B+x08omSribqtht3
fKTVYV37pMQBxD0SlLyGt8hixChJ9vZddj4mxmnU9JrDxt1WGK42YpBE9+AeUrmYODusVARdZZsf
nK4r8YaEw96hGBE0pVT35FqCx7ZHiF/HNHOBL5jHHVmTD5yO4x3qtX3OkzY42n4oPry+j0+w8mi5
Cq2o+VxaFd0V5maair2XcsDcPthR9t/M835vk7MmWwtupMFpU0Zspj2zcorwEk7OdCegDq7LxpbQ
Q0mxYW5IXxSbM3/l9RhF4SBeEZnFG7JgeIdq1/wmsTCPYXMbVeI70ENALLFyhOegFO0Dc0CobwPV
cuhvbv2C2XRyRPiUQoAFFQU7oRIBHhbdVkTrFw9iRQnwClD0exXqv4gF+w64Tfw1g1L6F9PHzfvY
eI8+YMNdEbfTyg2tA2sxxO8q5Nq2CehcBimIncmO6yerm9fE8p8GBs2jgK+y03RF3gN2KNirckSx
8DokBcmSLoqtXe2k7SpHttabCbD8XW386syTFiUuvLIszDBZKHmGFBwTiE3tlOlwfBZLOXurUMMw
LkfKTGtOnC26MpsHLHt7nCY8GllioXoMWBNn/1OTjFj1g/sWsmTastypVkTYH4I2iu+tybnLCc6t
BnLXO2BJ/Ki6st/MS2B28xS1G/TgertYsEQHv2t/wPj1O3yt/a7zvPd0JhJJMfuaaR64JAhj5ljW
C5EdhBdMpvLkG3zIWlCjpWOMd0aTfHZM9FImcOOoEoYKI38WIpCAHU3tngMc1cc6TeU7u/Gzv+AY
FzrLaEn2UVYH8TnP5j9HFXcdHIROGcdFSLXV2Y2rfO8G8oht1dvI0G9QduL0gEe53CY6RUts/HnX
9Np5RPgPz342nwHroTjH4wtQHY+JaNma1JvPGC6/UjEERG80gGxsyzvMT9+AINm0JXRK4ucEGUHR
181nmBAOXZxkfBxsFJWS2ndOCftEIwf2nqkNNnryBDk7d/bUKkhr9SkwH+9G1UAIViP24TNVnYFc
m4C7gW8GYFYhVlOIl5c1j7+Hi+Q8qZvJgSGWoXYuvW1ngE+MN1YexxN2at3Ie4UJFGO6SDc2nbiI
a3SVM7NuBElobPFOfyAwhkdtFGaVmvJf5fLx6cPFumpmwVNo6+4A0GVc6zBrLrHbv0YsIZ8T7SI4
5XgdDd2jXezu28CdfoTt86jwwkuADsZLDGwQmAu9g7sGWIvA3gHyUXHfQY7Zt731YwAYr6jW6nEL
k7cIpexoy+AoOgSZDn6oGMQuUpRjQx090VfbsIUqI2HucZLdEVqma9y32eWEc91sXW+Oj2Vg8eZl
fs5OaT0gcgAJ2I+BLVhkkGaoKAKAHpkrOmxpK/DI2lKfnQsqDy35SbK7p6l0KH2YGoEYeJLjy1zB
9+oJkYrsXkEd2gGXUhsVtdlrKqwfgO3DeAozC3wmCek/fMc2SBnY1XvM/w0G6oyib6ue/N2iKbBF
Ph2nI9M192DjDmeINtYhD4b2kT6W/JNnPUapTHn8LFHdsnZuHqmDCC6Oa3bR/Os1mYdSpMnI3iBj
wCgW8ocNUUUpHXk0EepFbg/FY1i6/ioKHevKdYODZfxWOHDy/YRM+Om5vfzPDCEmGpHM89rkSecc
WQLzuM8+h86LHyS30hl1cYerILwj7nDx3YC+1bz2kmHD5uC9NjjyuWFBVPU8FjJ6f6qpxI/dDMRI
+eyzKvsv6wKs5ZEqNvyP6GSnSzufxVIn75lFd3UYO8EamS6kG0h+z+78T43GPKmUKnMPIAnCQflj
hzEGkHS5hLQYPKgW05edVBdVKc1u1ClwMRf2tqKyZ71gASlXvh+2u3kcwleWw8Q6yoGH5UCLyT53
NLeSCqJLeNu2DxkaJA1LgDmSxBbndtJcgK1fvbBloXeWr/Xk2Q3sjrR45ZHFgcTejTgbx7/X/I+i
M9luFFm06BexFl0QMJWEelm23JYnrExnJj0EfcDX12by7uC+m5VlSxBxmn0QBTKB0wR61CvlHTP/
Hq/HRhBxxS1fhubsVL29J51fvzLPHTF2zTTTzjYZcPdiSpYlx7VvglUslg/9e2uQjisr32Pfr4aZ
pCRnKROvuQlW4gge9ENb49kc9KffxPugJ2tV0bJZtKNhr1cKL9ou/8TOrBT7HgbUFcmREC371qeZ
/MgXxlv0nN1N4fHKalpxrqZoX7T5784owNxA+g/ACXozv0yaZjSc4j+dsQwXqj2wlyae17Bdxic3
CBzE+rQ9zEm//h26+O7Zyfry8xxxNfy4O8RW2r3xKp1Dc6qBgbhlX3xJz/N+TG1lP6QQoKokaR2y
U1f/i2T0nKa0YsJh6L86Z7mPXobEoPGytj3jAMnidQ/PVoehh10i298xoeQthlVGc0qbx0lU4xWL
bB2RXqEuOabNlIyhINO45RXymxPcGSypPtULDxqXavbJbmfKI7qP003XMsQ2jKoMEWKrgxhMny7Z
sLoe6h0v6NVr84hqSNxdcrPK37sFN2aQIyOeaKUj/mGdv9cOz1VpxNRdof8eBz84gGT/i+K9gLPu
wgLu2CXNCVqmAL5PfE3cW20kBz1TA5ucKsp2HVL4rq1sqNbpMBmYwbgbQr23hHI2uOegVSwOvdos
AXUKtntyd91TLxbxRMtuMrk8Q4aOuv8CNR5BcZR4LGUNbiZ4zjN6WTIih0Grh20uOacn1vOyC8ev
+KCJTlzH6otMD3ns4c1grsyDMKKoHxFUQEtf4JscYln7HLyrbmStDcqoAXXvMEzkDqspP5pdY+0b
6ZYvI53BsE5XxTArWYHqCg7DpXeP3exoUeKjXqq7XwT5m4PjGvOexT8O37aE1zcM6jYuycOHUMOR
BKpzCdNZrWK4bYn6Nz3l9KfLu1e+QBbLnYV+q1yS73it4ofLOisNDtXqR66K9mbTR2RpFAHZ9ofv
VghaL5vRSh/JZBOn9oJ41Tg5ROVANyFsI9d4qboG/XgnTPiiLNLPM8uFG7glv4Oxqi+gaOqwnxNO
i+O6PJ5jH19aQzWn3kuDnY5pIcqKc1sa/57Llpejq909cY23xKruSrW8ShFINSCOWB4njkOPAU+T
wpAmjowbVUypf+hGabxSeVwlXNxqm6Tu+t23PpwVUZcFHHPIahZHQyQvCyYPeZy83sWEqF+MqH8u
cki7HCrMEMXGDJXfZH9M0gQ8Zvji9iLIDxoZK+QJ0kJtIqsUMnUpWKE3hpd0GEamfqhvbEj/ZjGR
onW4L/XSLyUorzDjtQ57N5d4xtAEBbAf+Xsq5co9zRJuejEoXi7AALh3bepWxzZLoDhFcGY8/1/U
JVeXUDX0U1ya3P/FdcA7LRBIDvbkiJvk0X4wMlrAms9FFfFyhGJihYR3udIimfbTXkX+9OaLuN6l
ws/e2D84N3g6N0c2zl8KNhh2QxZ9OdR1V9weHDg1+CHO2kfsmwNNWy5FPiWcWZPZqRd09WCaJ0ww
YsE7cz107IyIUyvlfOa04yA+gyF+Cgx3QmuHB5M7zCWcF7rRtwKG/lku4BP55Cr5HZSye7SG86Qg
GmB0IdCfiP4TVEyCPr0kPlR+mwPHhnB7dl9y3JNhYFkg49vxHrVlutXK6r4WjDrkD0a4IdOk53SI
Y+9UCuKqNXoIZ3mUMRDSwPrg93DdtIvEOVCxKnZ81+oDsIOWagtsP5e5ORDNktQy505WkwCR8kPR
2rjDseMnIwrji1MoQHw6ZFvykk8rORI/1i7PinAkNZOZV+PFlrp8dXXcv4+NaJ7qPDb3XbJMbxaL
AKh46EXnzkOnEOV8KUZGdWq75GzIRvA/QNYBx8lpLVdJxp125AOBYJVxOhR7tpbUU6M6Zz901q88
qM7C76efkTvchSagxbOXFozG83K6fwk/6OKQl65HwLBpYAOk2RL1BxYeJjzWKHomxz1c4jH2skeB
WOPuJ4EadPKsjse+4spM0xMVYpOorrMwaGr50VCjCF0mo59liixtLD2Rb5KPlcs7IO9epPR/rCFN
0Kpa51DA1Aq1NxNOzu1AwGb2dOhy9dovHCQOtc/3phwkFCVNmyhm/4cge7O6dqYGiEP9luS6my9/
xj5tfs2l/DNXnXcoxjYPccGTnEBhyXcZue24gI95yURpfPuqjpiRWjvs5Ijpmvo2m7wQjxsupsWw
ATD7B34vRUubt81KWNvmrHAeuDj126ZnUIa/PESMZL3Xc5evz10dK/r1lMvdmJ02stS9vV2C7CSq
lMhc045kY+fmyiMTHgGxcTLZ5jB/doNdAxmiTsXDkqnL4m1wMCzPcpoywhttxccUwhWpxT7BGURg
YCMm5SeyJ7bjyQP0gO5UVASFth4xsgP5tRZzMy3bD5Zh6PjClXHFuYR+UE9PkpAWzq8xjMl6HiM+
MdJ9rVPieOZwXcgxA1/xpAiXMvqP0/bycClUmxuK6vYRiWo8DSAW3mgvSwAjRAM/GjnC6ieQWD7M
cZoOeRKQvez5n5tmF/+DQTmEAXOYZ2rx31Q4quNCkn2N1LEKW67b7MYMUXQPRaWpQkfW7oPTe3/J
NfQxIlgIeMFoxffIa70wDfhcknknpqEmxFo7+2IrpjsnIzY+F9wWdKnEFKNoP5xNmKNY6uiQ2P+Y
DPjlCWFEJvlYzMDI/k2ZjNKsk/j2BtwUk1nsN/rUWRDXUEw2aA75AfvBycLCIr5Bqj+x3u18/Mjm
ChlynuHcUP13iO6J5l+XlKA+AZWivdvhJOd7ztbuZkgIG/H92elq8J9I3Hi3lsguIGNAjY2L/TsL
dpV4H/xJncHaR+Wc4INNH7HtgHOFNQdNhjvcqVmWgSCIyiNUuVFOZ/bpl026jMVK/LGsy2Am8tZx
ED7SEXHY54FOCrKeOZ0GCBgRtumsrZTCFpZQWDDOvjj1gopwNBu8gCpIkmPvN9SuUyjfbtEFuxYd
hrApT95vTlek2qPefY8S+5Of6iqBE9LdxEZ2XSK5fFYuDMO6mwi2tTaTmktaPVu5OYb+OBOszpoH
W6RY9xFo53X1wvoXo3/AA1xNHfQ9i4Y8NAr+IavNgMTNmwqwJ1wWydOXT8/c7vyWII8ya05KGZtl
rL4FLPQ11YUlkoFhysjHXuryMFtPohHEQuYxtI/SQt5+R0V2UzsZp8hgYjkKWvhdZfLfvPh/exr9
NGugk/QGu1fklAoyl71LFHRhoj3shbS5OwkSoDAK4XGmWb23/WrNzywVf+Ai3imjMeXuSS/9jxfJ
C21PNhYs2uwAyznwM+y14GawQB09ZrggVBfmXj/x/m1eNBXN+UT33KFTxX/MJA1mnhpogD2zMe5z
ZlvnnvzrEVG1PGZZz0yIzVAfPl6wwyCoMTstArt2nF00IY2HH+hdAlv4IE0HE7wwfy+xcRibliXL
AtJiMxXoW4kdvMwT2wpSMzxSzOrkK/aoiIIZXzGDvmAfWzPi2+Qt0AMb67vqhkTtWRgFHTJBC608
0R84hLbnciHwxTymuvvtbB/bdFpxDgzGBfZIn8AJcHqy7IJHFTxngfGYHLveuZBwSckaaLjFZGtG
gBry7u3UgZDpWdX0V+Tq/K3YXgO7z4j9pS8hrqzdCP+7dkYxhzqbl/Jiwj1/lUi19ZnIAHrF2Han
sawngKatHz2NPV/bO7ZuXYS6zkE+JHM5THvhLfRjd7h/VUf/prQvul0f3s3YvOpcPzLbFDu7GX/T
LtJqO49kLtGHOPmphS1IwOe0Y9sY7g5JqZg4m4BBsNPcDI9lGvAL1Kb4o/tAnSN0OsKNSH+tX7wb
BhXEeEZHNwmFJeDTNy3N95hursbX1jpGmyyI+ORmTujCLOATRfSCUWtaq7j4CxuvYi6ma+4WkN8s
GTfbQvklb9tsMu0tkQUGuefJ/uCxXv/lFLB8Ki6XOmwXqV/RWsdXd4FAntHHPlookufCMD9WSnbI
xEQXxqYdvBGC7un8JBMRcafvMCpNdfbMxj9xmIB9kWsZEjpHsLMZankGrTAXlJObjGJ0HF0Fb6X8
bjijNV1wguczdBWPAJev+iNhiynA6iDGlHFPPcpxim6WtUCW7mX+NZeF90sxKPRwl8L5YN0VV6Ap
R39jg4fmWzQyH7TFrIopi0RsYZdIAgGkA4CTym3fM/7gz6ao1X4Y3RC1gsXEhcbunr+izbFsFLSh
eYpHy9mTUfpIAbLdJh+QGZoYNC0wkZnep7OmuVJOIt/Ocuz++DXefCcb5CeeVHvf45Jd89k1ynRO
QrgTwN8bimlHMHYNn0GueGzXkmtmWjZLdwCkCESn/rwz6Ysc0zKQT/WS/wdhPA4XesV05GRzTrz2
qeyWtxpclT1iGQFmYqLGWNq/fYx6GMiaRLaHBTh5rsRgLAtj43llAxsiEcP6z3qLqrT4KQmEhEEz
NKSx0mChzWrk+6GN3KMJ45nkZlF/Ll52cNPy2UvSf7nHQ4AmPrXsPqOigA3B+0tNzTqNISQz4amR
beMEblI2gN6NYYKGVYeARtOvKz/G3svxykBwo8PygG1JNO0Nrv0nc3Ty2zJSu+9Qn1FuMIpUFBw7
gmTHnFuCpOo2vw4svj8znVzzoZlRgYdm3KdBLy7IN1ydZTkcamrN1xjI0N8UuABAYcBPyMkB14/C
ru9ynoMj3rRNDos2+qIbue+k/1cy+n1hCIgjB5T1A48cKK0i44fA13gvNWcEcq0LdTCv/lI4CT5T
pAsTNP0otqIdrGPt2+9WoIuackvR/KcJ6VDkhSaV7ItU2i/ky18YcnDO3cpNiGz/yVeGeCIpiJuJ
s8xWrZUDrk+ilwSXcse4pS135Ol71kAGJwjhQc7vzdBbv2OPKLDtU5Qastq6q8HifNNAdjaPVdB6
O9HW5b0MMr1zqDg9gBqKYD/zX1ebznFGWNlEnS6YnOrDEbJp9+OYTK/5WNhPSxbxcXXS7EhFsjhz
FsQh8Wya4gAsV3edwy3WERvPk0EywWuKfnxMUqhffRu7/3GO6c95PBsHNVrZJUj63kPvMNwDoC3r
BxE/+WvOFrF3RPJi7qqb1MVtcsd7jZFEpz6gOz4VafFYqiHfs+mx7q3QftoGk+fA4zUYsGaw6lRy
4+X/uBXoadakcRUY56ibv2kKF8hueawjxPLCozePS1gh52yWqgIUO1mPttH8IXxnWXAvvqysa/YT
t5Vsa5rs3QtXRvtJV0yJseIBpCNg3RDn85Q08EBRr+plhmeEIX2stBVHFDt6xzgZPM0pg9XN9Ojs
xtBoMFZ0bZrKHo5Zz+/idYFgBJoz97gZu0CnGe1hOHMEurFjf5ScSiRx3F2wMgcBQPJgdRHh3UXw
XGgmGGaCYTJU8ZGKKMvBnvWT4FreISUw+K34UfxL5FKchmKSBt4Oj7vKZCMknKjE3X2yZBeIVcGe
T2DxPJfiz0j9L4wseMiJAGVIt6DdTHzbsokW9eyNrKrDoSj+BoJWGc0RbPgeDelfpmIE8d4qpkMn
jKMtyoIeX/XicLcgD0+xAUGH0YZYJSRfwIVhCViYIJZn2AdHNfxQqFC9glunvMtuEOqo0uCoMDb3
BPcgauiKnLc3evq2UNxFC2pEhICL5Ec0EcXU8QNoWZVXH+Ma+4D0tBMsb6LvEi9sW9l9j8osC/Ya
yjndRZoo7JZqHF860hHD+AFViciNWw/mVbKkfQ6y3AheWWTzQmk1IFkrOCohm9H2P4tW8IvnxtG4
0QSYdiPBgq+kg7u3yRPXuTXR3LO+RvR7nwXpEh3IuVctGlA5rruDuPS57tFPtN316SsXQO2EoDGR
s6vGL3edobMvkdj53uEW4X1zH5+GkzGqKdu7ZsccKUwtcmoeT+2LPafNS93CqYKAHMlvGPiyfE4Q
MN3XTrj4StAe6uRl5GVQh0EUqOoOcFtw7WNLelDnkRao3o8iM8QqoiXXLmXOUU1p5rzia1JwcczY
7zYgUdgh3HIPifdpRHMZmYYxaYQxm5FotRRXCqMOg9aV4XPG12IeJ8QMRn5xqhAwTqUrcxQPspGE
fOsRnFbKLrOv3JFudsEdbCPVotvL7NlW8aphuBiHPpWTGW2ssanRQ8hqsZW1/GpLFuouLhSjX3RV
7X1RiXi5k77M2rCNunh+56hGkx+dPa1+fLcTLxz6SnkoXD+i4zggIHWl6J6Mwswt1t7zyfui4Fyr
u6MssRywA0i3bBYLbXA7J0BX1AaxaYB+mIP/jIyISlhqu7zxapbA1NbQbqH5+vVI1Vy3TM5exHYD
Fs5r50RnUfxy3Yxpc8JsYscrgu3XKLOGpxQjsbjGIGtJ0hAPOy1ZW7pPVg2S98ZeQvXg8peLIxeg
icdurikQRxao0U2S8Hff5D4AKxAyA/zHidfFjJzA2zIIyoJvq2szNTDIWlk7njrpF8dDh1lFU5Xv
c5sPzSeQO5nxGyQkD59gPLRRhvHeMEAbndkRM61TmfSxvmK0z4LNX65bWwD7yWddtrXcTdFAkWXk
B38tU+FOZ5JnVQdNzvGPBME6+4OeL7umLvOhB4+z8U/GSscHZkgjflLtptdJ9JxQBR5qCMUlPwOz
6e/FZFVHc62U1CaLVBtDIbEjaHhrwB9azgeKWs4YZSXj6LvmxDq9eGSQeYaxMO2UhsucS91V63W3
HGgyeV2UTv80zed6V4lENnsCOLr/XRhjEP/OWDqfzqY92fm16OVwGj0UU9aE2mItpU8tyWQjjs6K
xJH5IKCtH9QSAQK23chGtlcugO0Zw0m4/TwRXrIJwaU8LrSTkv9ahDuk14omXPZkljYbjvFsZ2eH
4LgCU5O4uGTclccCAZEdh2NlZsR9rSbOSck48SMeA9YJRNFSvB/KgqXIPpuvBlHuHsNZpJ/GUqG0
uxULyffGiQxisA40LY/Fb3nL9OJ/DgMJ4o2hGY6PkOA/GqXErtKR+fBrVZ1E6vW/YjvwJKATWxCD
s2mHXYIF0myawrgFfzeP1cCqK4oHenFWpwdEMSb6pjE2k4PtUHPgwU7pgCcO6y59G5HcJtVcfzte
PDicFLKR6p/Gqz+p2Jx+GIkavpYcRTOh+FYMOoQejh7axgBw1tiFFalT1DU2ka6iW8iFm41ZnzP4
HEBW83hAbGPspdTYLnClYQfRmXcWe/ltDaKfPligiLt9putsjXkkKTsejU797NBOpntruYovD8fy
iucc1JGsNrRvBAAAtnmYNxpV85zM7DGQI2O4b2MNBus/VYUIFI54tWiwaPv9pTP6wUXQjKX/ZELm
jyBMpPZ/NZcZaIuA7axDwrrWuUHT1iRNbeMduhpQAgY7Bh/m68pUTrathV3NNa6zAcme/ZyofoOE
lDGqXWQxsQIzqteBa6sCiOfADSamwKtb923zljeAFsQa8/1QQ+sE/0YqwsOd1mkNU16MVF4MzE2i
ME/W3JnImbUpC3H22XPd1xHZyW07gLG6ptNgj+wqOFVyUj4nhOOAzx8SWezfnTaFkKbimsvrGrQ5
SRd0A7ldSD+MWckfjv9dyP4boaIYwOZzYGNdXpRFdO/Re2vCsJ9rGzZpi7VJto81oKfBKnzK1ylV
cBazmJtiR0CXtlPTwRsDMsxF1ZxGaw0GmmuSZp+pIPnHSoblPyFXeuUTeUuXLGhg+Q2VYAvlHSky
E5JKVzbx6pGJ2Vt7B89T3p0gTnBWsCt2zgJvdcchNZ+vuucF+2zWLaoXQaPmIsup/qDloTkqVUb3
WZh2E+Zpqawvzm3lKeV0gvMsYg/6C5Ht7l3RMU8wXhxvZ7Y4kgc7jsBxeYl/yso2+iPB9aOhD+oC
Kjs6M9w8XWVqlSBz+Bu4rBp3Tku+s6f8keHvQQsVxAk6LmKYXfwHdDwnKQAHyJGQPFfHZE+kvtM7
NxEQAslQucTHHBcDls5iEsYWdeFLVQbJunrRD4t/8VwbGNc00GDp+SxQgavFUBw6MASYRJU03/1q
hTdDw0JatJe0DHNcynIbNDPIfHqX3OMKnirbbGxkwWJd62wTzs4f6SCDO/+a+Hrkd4c1Zzond4m5
ZW/swemTAwfvjigxwxvi3pLWPRk+xix1c03mEOwpWbe4ESaWhTN/OJbrfdjJaL3kQ45tPq2rBDe/
ddr+ZrJ3Ut16JJjop8Th48lhS56ngOkYtzpyxURxRGtiqSmWaWGku4AyZVzwmuDzezSm1OGVQyjl
LdalvErZT0a2YcDGKG6zyZ0HTFUCHF7z3FebrjTkFydTy3gxTWzSLxO06IGoU/ExUKubfkjlgkDj
fe4kX7LneHIgza6mR5XNCRMwWpLl8WY171rFIAjLt9KlqSPrFwdY7Uy/mrvrzmNFh19bTcnispTZ
SP5r5bZ+DkabhVyK1YPPRDRe6evZb+yPsEJucmk4pbirEk9bxF+Up/p5R0Iu4KvFrzy6RAAl6XOq
JoQHMjCONBly63S6cnGZbJF4T2LkgnSGx1iKZQNXZSYP1cTpSpJwIAC8I2zEhLYd9Pg5CqjBmkn5
x7N8/libEGSInzU5ZL44Qh+j2Q5O4O97LH6+JqE5D018cTT36W1O2r68Z40HBAIpi7NvMTUe3MPe
xsazzRzgRy29ziDhJYSkWefbNHFlRyYXDGbghWw5ePo7gFP6ZFj89uwdyvH0MVS94VQ71q+6L3jZ
7IY3ioOIQ7Oiu8R9I88IBEm2JQmxigWeywfOzdyWXqIFfNLfWL5rpyfhelZwqrJU5lvb4I2xQYMl
jphIbwopeS1XJODlK+4ssz0Mc+MhvbQzg0DDwpwVDbVpS3jPvVaQ8wD+iaTKdjnboQs13qgzPkh7
RidftpKHIfwq51HbVaNfUlqfdbYtwBTRFsub2Bd7q7dU+1Im84R1ARKVKoEggsqHoBnhkTjjCT12
vBLIsplNnoGMGEJcJSCYYEdUWYCqyOrO+m7Ay3u7oeXUvM2AlMzEVaw0KGBRyWo6W8HqUdWJLVSz
q8GMBFyj5STmYZdNfCZxv9ieLlji5uvA/WtPNTDexXoQvzO69zefT+mRcW7ZM+631PrhGiZ6cDNF
wNB7eihAhYvMpWTfIsh7TqDbnZgBzBVtQ6aWVPX0G5MoSX58xebwja50Qf3UZiFwbyNkRqQwsy7v
XxJ3wEx3er8qDkCALPFAI4dgP0mnOiRNZKAJNFFJQY4ZOzVSmT96Jh3TMKuz+kKAoAjHxpTHWBM7
3ZU1+tOgBfApWSVyhU/G/JiX9sYYMWfpWExdFxKsc/ZI6ROZK5zABkBONpRvvfbz/Jqb/lQTcF/M
P0HSWH8QakD71oYTWPzPoRB+N3xhxG5pIdrEugcZvkm9Emu5L9x3+pzujuLEAFesMi4mtWcOdWiD
tbFThW9VwOGKomD5GvACOR67in4tupvCEVbH4MIlixcQnn1l2Ocmds21rYi/PVBKe/cKQ3m/zC5p
bwTCF+hLqj4QT2ABBRspc8j9zMMe3JjG7K8HdBuwgW7CzyOzhxDWYMutRnX9XjRE1FEt/enBCS6r
34G4kTrgLTtKGoQ9pxolZt4Czeh7/rZyyW7OtSZXDvU/3tYsaJJhVsacvzAevfiHceCodup6NxJH
v44t9Vas/SKkd1gyv/Q4a+CAFcipbE1OK3VeYJVRCpemPXAnWOL0hVR4675A0ppohbmjz2U8SAyg
NYxaq2k6A1hMWhb6Ko49b0DkuEftbG8lYtaBIULhpQNe68LbseNao7Lk2e8ZItwMI1nCnIh1XtOe
M7GgmAthlrILlZz6v26x+uAZ8sy5lT7AG66kTF/ZffNep3FwSIXlNPvYthKfIJdw30rdBa/9kPdv
VhskfzVoBfNbgGhYce++9YfY4UTKPBfjM4f2BDBJogkk5KKZeJEncH5a/pQuqBFOjT5O3oxhNv5D
JJofQZy5EWMTPqBb+H0gwK4RYLmXiMv638YMEIt4FnhvcLFZRCryaZjvBXD0mwp6/uVBJzisrrpj
GYeualybPdSGDajBS+o2LC3qoVvXKuaLkWEvskRqjW86aZNfAQksa0/GPSmffWXSKIkCulkh2jFP
NVNzjohJH7/BqTTEeXb9QXPuKSB0A7gSdQXuO2ckBecDr84cguBG2UUpxl0bhoNKD6nsUhLBLZhX
ZWqT1kniWuHAdsfFVhjQkNzY2cbL470XEgeM9DPVoOCLJkjxjiU9jWGLe32SpQfnHzLQY7GxXs5c
Sb3yHON8/k7MdvzwzdG/0WgwZiQMf2YP24YWGsTW1H+zbNlM6rI0aEI1ISreVU/piPPHYrChxv8Y
uiGgQohnwTKDNxhRvAxMwmPwbhcEMh7rUM59AjFubTQXzYJuvcWYxwpKhm7CF2Ssiklf4Xst2GHy
efpptILxPja9fLLTunz1gBpGd0PnbNTa0ahZTlayD6xdZamOc1+kgjq0wV8m4Pab9JgOSnwkLnt1
J0x62b11nF6onhd2Yu0CdmQkV2kFRndDG3ICNGOA67eYFzxGrZv+FonVvAu3BXOTjeZPkRXBmRhM
869Pzf6apb57UUUcFwc7GBlJCihHINdNZfqnnLuV3+os8cjojuE9yQhz66lLoiTgbsiR+DILs7Wv
ZJ675uiM/BuT2HLTbZBUVLVq7acNWGTbc77dsTdOVO276YNmWmAiu3Mhhebe0j3+W/u8/O+lW6L1
4kosdfBHuJ2b3YppyFCYbDhfjAnwSiFoFzma94vFu39XMSFsbQIIZMdxXNLxxrWDNDUtea4IOstg
GTJmqhbGgxdOmifPy8jETrMK2Dqfx/jRUjcbwmG2cpjiS+I4d8IuxkAklSP/WTObwT9jzijLRI4/
PY28Hl5sucx3JoQ99czmUPFfVcVIqlMQe3AfUpVSQ1t/d5BqSSpV9Jl3HfUX4+HaYC+qoxUzHgLj
fW4D9WK4ATxkIxMQ9DYjzxy7XqeBMzj0IgkAe8hI1KRS5cQtYYNxOhkwPJTQQL74+54jkKdMOAg1
lOOngSOYOFvRK/phyFGpjo9ozXCjbWdZnV+XodOr2fD0IcKIIIeMNCcfMXQ5Rce8XtodvjpNcKQU
Ld9dZtFAgxMdya5u0Mk+BRwIekZteGUF7VVgOX16kQbo0UOKKFBK6phLfjkzlZpBdgAeod2apjMk
eG6WQuQshvSUMq3Psmx74C3zmMTmjWtkT3SvoLOJie7Ubk5HguIIUTnfXQzUePqx+FZoQyfOu5of
Xld7x9KqaGrErTYYxfPFyfFk3gER4VQCFhb8ife6lo/VX5i55SGehDo4DVfuv1KsH5KBkY6TDGyc
yVGl5Y/OHDvjcm8tu5G5c7ljy5tP4zQ0CK3JwATb72Wix3osaq4fT6khVX23bWNo9i3RsHhrjZVb
nIxOmx4lbLcStzzOCUyyyEfxhN2eo+bzDx/TmTzzr0skvzjQZOOxmXG1v3hTDE43zYvmDr+aV3mU
K32rcQzMYNP2ceO9FdQu3VfaC2URbwg/GSHRNmKECp4Vgb9g+sQJhMiQBiYxeRSjmCyHMuxbwdH7
3eIMUr4sWZW+eii23N3QjX8Y6+Bo57tx+2J1bVbvGFnwLxXf6//oOy7Ak2nxhlzIEIvwMi2dbwRX
Dw1SvS69S1rH/Bfg7oEMMr/gQ+zsjFY9Ya+lQFCTxWm8D8+S8xFAgUtntmKoEDHP2QwyA/Vb5c2p
c1Ru3DvuQEQ4LEfoe83zFEcUS6FcdrqTsUfqJXDeUpiAJKLSoCrOKd75NiCYPKjdVGZ2eyNNm5b/
VQnp2W/X88aBIUNC71sv6vppm6emET0nBgUhnHWXEwKt2Nr2vmrAHtLYxFDI7E9KQJhkhLqC/ET4
SN1s7YK2wWsQvwJW4iIqSawfM/TD08g7GAviRcktB/H+ZlhRHv0NanQriGU8lOHrfit+o96Rr1Xb
M2FQmlZzczrWkD9GgQC+zwZbWZQwTSlD7Ciac3E/LSEtBPaHJT4U0JfeXeTVn+EfAKlY5K1iZ0Vi
A81IH0FYoOfg30C4fEPvSsiv4YNyCPEp5tOEcrhE1ZQgZD6cM5/I0IkH2uI9mPRuYhApRtRxZlb4
iAXTfc69WJxqqyKLSCMHxqTy3ztUKm7qqpT6D/I5MVZunjOpBeRGmrMkWRSuzF8n4N9wa7kpGkWg
h+4tL5LK3ZaoQV8zz2LsUMNLSk5gs37rOFw/F8to8M1Kmk9oOu6xUdawXBsxci1N4b7uPeAL8btr
mRoxY7Fy7w93DJfyGvaW/Vokjf+5sBURx3vbXkB5aJ7+wD+klUPHcqPsrarrOLoPNPX3bGdATu/y
5XWwMn77O9Me4+Hd1YWVhME4A1Fltqyp+hdeOxmB57Ks6k+7ifl60oJJ/uMR43918yQRXIqFOVq2
yN1nyxCBSRmhGUcUtWIhMFG67svM/cA89WxkfNf+4KefBIzgmGnR5qxI+5HzGOvIpifU5FyJksn9
shmrP9NGplPLeVXEbz3ULv+FgVJuW3xzgl/zqMdD4Fj+lSmC8tJaa+QekbT45AA7H5F/aVH6jteH
DDbDTITw38MDIzYw30oxt58UJVL9mvvFNLeberT5/1wVUkRHjrY/PV72mtz3WL6CVAM/aVAU66qy
leHCjZnCS8xdcLv0gZP+jSBPXvXMWuPZyoL6f87Oq0lu5FzTf0Wh60VswmZiY89elO1Cs2m6aYa8
QVAkB957/Pp9MOemC1VRFX2kCUkhapSViTSfeQ29uqR1yqPRzQSgaPOVxzDqYpoydYXKi0HQCo2W
rhdevqNjbfOhUe+xiCbkhgFCZzcpMvWdlnP5qbOMHp0NzMqafs/ya+Jd7sqh/q6j8qN9GaCKa9sZ
xte25JK2TrrUa1TACqn1GDOYffhbEp+mp7pHNcLAGEO+o5jd1w8mBOV+h9RcBjbKbZLyg3LVABuO
TEuz/6b+ZMPs1tBbKJ9TMNPFXpcSPiL6mEhlQy8eaK/aWhp8NDU03kQ0Yvqw1+amUs9BXEMpJYbx
t7Q4kf9AwAvxqgjOnLbn98nyqRxEAf5YcTNjrIBGYeGT1u/82Va/ZlpK2DVzCr4EiG+As0gQYIZP
oWGeSVRopNtmzgZ3R05kmP9xcwi8W0SU6RKj/iMmgmGw+fSa0DFAYggmIOUCWmQvZqvhV1HRBUX9
0aFNORjZ3kasq6OnJMkDkOQCc2KEi1itFC1UFCq7wWEwIWn3KJmaW5Nu3Gcw8iI5xEQnS4dcTOpn
jvIs4lboWuYHmtI+BFbsYL1xKPIvWVvXNDzibgpAVi76nWS3IPoOIQEqDN8OaRWE9YL0R8cNNn5Q
iWskj3rcRW1zEFMptW8l4lvye9m5qDO2Ae+Oh/YW6LxK5z9TxKN8+hmdg5TAmOD5gzF2Ipk3lgmM
648QTsy6cbG4KBOjzjY/AOdvFXIsfOK/SpSw52+wBZwAPZ04C7uXAufAF3q3Y4CXggr+Rmm7Sz5V
lbLQ+QapcEw11pCoWIJ3wtDTdn/g+aRjRmBG08+pxeM4TAO6rNBCzY2aAjDYUgSkEDQoFvWkIIif
yi4o/qS+cikA6Db/Ct3AOTiqp9a0tL8nD3i3XX+ro9H/QwtPFT8HHgqMI8F1Ex5pfl1/zhFoQEKe
GuCzb1eUBhJkgng/DDX/TLSwhBRHYAexD19yzGtKLh27A5b65IxieEhnUT7W4eC3nwH7jObzohJQ
H1ujRbNgV3bVhK1I53OPWCGM+Rd8i7LwhRaTwZgigXNqatjWHHGtcP5gUUQiGqs2pLUUd4fKVfJD
ZfXJyZBJta/0WPxHQuuDSw8yHzgaBjfVO2c28KqiLAZAa+ZIHuApCAGIKpqPepGTBHWcDTWaGuUd
y6ekQsEJWQ1hz59qDZjVzsrs4a88yEb3mGBeOaHg5LuYJ5gx1Ygt2uw5doRcHugzIOfvG+P8V04T
DKCons/xBA2Ct31LT8pZJDCJMDa9YavyMw06NZ8CCKAJSc+kEF7jXqweQruvaR1N5RPtyLyGkmPn
5q8udMovSut0C/meabBngDcaf2ObT/1HJ6+7d4B45APWORrcncQAcJEPSBFMrnSXkn+O0Kub9/M3
sy0jpKzEOHwT8KFtKkzQQ0WfsYUj1tV6IFgKMCbM3RcaTKxxpqlY4yJzbeideHPZcHKzWC9eArfM
MN3jigMq2RXE1z4KKR4IVKqLAVLZ6Z5wawaH4VqluU1A4ebHoqMLGoBBthBKB1/4kDmjnXDu+9r+
DrqyiFuqDXFFXWCeAU6aDxZ0A0aIJxGqTyBgo6e5ydICYQPVax/7WQ2YmlWuIz6Mld4Kj7sMEiFZ
WP2jxgTnYyK00v8qy06zF8kJoz6FvmEcKogYHja703vLmujJapHzNJFaNX/1Dj3YLZU44zdVliL6
gi3D/KXSJFEbuaDcFopl/YRDYvSloYuzBQdb2r/pPcylh3+m+5h1GOxsUT516UPFOBJBJcbi4BHt
/eQj7wLUJFICU9tHsnLpXscZvMZDk8kZCssQcURHr0I4DzVgi8ov7nf4ouImrTu4PCCI6g7xVk+J
HgyALj0MyoekFY6MdwHnk1A3szv5Eg9klrummweye3PSPpZq0uAZZ0tB+90MnDw4DjFMHfyUXLv/
oSO+mHyemjEJEKITDWUJe3ChyUC0opocoDg1HrQev02xNfE1yLRNZ5X0YSqFKQiq9qXhT/0zZIBg
rv6Wou56aIt9OUGjhBbVjtQtC3Br+bTrqzBvxQuquTEe4L5Ga7/5HJkI5n1tVdGPTwB1tDL47RJs
x/6B/hkHDMz3CFz+qDrwxlitZVB635PrzfhxWFK4QYqQBUIQDxiLQH2wJ7LP99T01bzrCqP4EdV6
0R9jS6toIOmVaXXHmIesg643QhDKtzIDwmk+0C4Kw+9hb3FjPUz4h07lQc/Bx9nt3//+1//+f//3
1/h/gj/FxyKd8DT6FyJYHwGBtM1//VvX//0vrvXlvz79/q9/k4agVWlLJF2I2lybChd//uvnc4TZ
G//r/2UmQdbCvip/+k5bVTsyn+GYilT/5hjkE7D94GlDnMeYuxHuRPZSKzr3Y0JfKwKedPvXyPMf
Y0iK3JhGuHA6HXfpoJ7/GLp3kzPw7n9PdOAeO90q3b90OC3t3uizKTviqAIduEpCQoo3jgwp37YN
IU3HRL7ftM5HNix6QFqoDd+IFZNjnU34sziA46R0gneQI3/pPjJXt8fU3fPpmsjOmUq3qJmjBCcx
eD8fFNgUpSQJ3hsnkKF5UmbnIB/ZWna2oR9L62kzcGy4msvG1j/aBrxTFPFtN+V1NiVloZJu6g7n
10I8OJRpY4pYdUdQgMnmgk/UsLxOxrjsXwa985UXZCQ2725PYvXJTOGaCAsr27UMC6SVq87nYLBA
sx304nmSeg88qRx/oKHX7xtDINhlEtT8NRlGcLo96vL/+mrXmrohdJxWqGKyUWzdWnb1q11bzE0S
2r5TvCD4iJtFmavsXZ/ALIRGPLdbysGS/jKus6dQYdNxZ5vaV0Y3LWmxWw3+TRjno3dgZeumEcWL
Xwztc5KZ9kvQLDBdVBLvDLXs+PVETWUbJsA8x7WsZQu9mmhjmBoNAat4aVoyyxzgxxYyUX3oEnc8
1FKoL7cXdv05dcNiQ4I3VDb70hCrz2kj2FON0B+esZ+EtxC6S5uFOgbyclH+QMGfvpFDeHx71MsF
ZVSbAr6lGwThtjifJTUOJkrz7blICNE3s+b8J2yoYNM10+Zfbx6LbUplTNk66qfrO0bggoesluM/
O+GAWIUZo1sCHS16THOzEm+7VtinlmVaulSGbtFolaudYkECdyhdLw5BC50fDbuf08LGQQrIgL9G
so6/ZBrp0/72JPUrK8rAyuErco+65vKdX+0bWwM8arip/wz6yis1s04PtYkib0CtBZvtBqH6aJjr
n5mjf7MWs55t0rQYDvgoVtTctg7Eh4F8DoBM/GMcjfHOF7/c17zqLpef41BwFGL1+6qwDIYG4Yrn
ycKeZBNmDiU5uNLWY95g/hilRfXt9pKsL1s+hTS4o9hjLAfXx/mKhGTKswo165lPpgMKhDvQUhAA
G+2g4WyiIPVgORqde6gn7SHCIHd7+wdc+STclTq/g8qW7pirTZ70OhSRLpDPTjcap9RqqCKVqQ8Q
t+/uDLV+1Zd9t8CBuGMBsyGVYZ5PNohHv1NZ6TwjaefuSji1B6D35IO08o95XD6WRH0buK/mTtd9
FDaKAmBAPWcPt+d8eU/bru7a/BjBzIW9euFaHF3A8I/2sza4Boq3o9JPZZr+BZOeKL9AjLVPxbSD
HxvdGfnyc/MkKQZViuecZThfgRq9Fqf3LeuZrGV6Hoaq32v2KHcj9aeDmhP7HU2pD3U22n+aGE+e
2/O+/NY2LxOvoq4TTQC0OB+dx0lBF2j0ZyMmiNXjoRjRewrnnRk1/X9uj3V5lBwpBWZ1lsGJp8t2
PhZ+03hvNMp/FiAZD6Jxl1wutI+go9ttLsb4eHs8/WJACazSlNwvkJEFKlLnA2aALXolMhp8gaaX
jxgcxuZDT7OTqnDk2/XBaQdxyrC6QT9qCrC6k7NjniaM7eaPDZqT/ynA2SOj3vRCQz4LkfPNkAYV
VcXQdj/c/rWrH+s4wNg5BtIR/Kupu6sd2DdTh1qsnj8acz4/IBNWPxRapu/owaXPQSjuHb3L8Uxh
OHwONHtdCrWr8QRII5zQk4qmpItDbT7AV0dB1Efknz4F0uLqcHuC/1xcr0IEZghMSSiJiJfi4Lur
q7QHJlGAW6oeaR+3X1xLy46WZeRbJxTjKTJn8y9tsBJ84EZQIGXWJseZhvVOkLbsbePuzb6+e/77
90gCBTYjcobu6uTpKTIqnYGKEjCZPAvx9KzN30Nc+uHffknn7VSH4yLtI9L4mIOTQWEYWdQXC4Mi
5Zm4nX65s0CrFOefHwTySJkmNyHNlNVhpEOng5Js+SRBlvZb1KDBJlj4NLEx7Vh8wD4S7DD1WDSM
cGqczIPdaeLvtDSicNdnFg3G27/oyh7Rpeu6thKGWrbL+QFyhTYQ648tGAAnPbixPr0gKTUdKTeY
f4ROnej2eKtbeFkAngLddRwAzoYwVnsy6fC+6ahuPFbIRaMZjHjT8GQkDj3tygSK/6Cq2hnf1xS0
P+Ou2dd3tqix3AirLUr4yoPP+uuEXqtwvelS7GKasHkMx3Q6tVjUIQgqxq9uVL8nxrdQzwo/LL61
v7OlRUPWa/IkVVTJHYxTH7BKQlmcds64kUCfUATW1d9Bj65S4Azxxg+d6GUypXyIzBQASEZhEaTs
z9uLuP5oikyZD4YGpMXLQkX1/KM1FhKGJOvpqeSnY3Xj2GjWyOgDL5/c6ngVPN8eb/WEOEo5lmvD
iBYGPXBXXx3r0KhDiRC4dlLK7QXcTmrOI+3FKoDitkmziXf7zr5c/i9ffyalSEJ5rU3mqQvdWZ1c
B0oCJX7VelYrygdJoRu/jwmZotZqto5djXskFos7m2P1UDNPJW3Cf90x7EXAcbU5ccubMlCemBEo
qWgYZpDS7A9OSpfkoRJlPR3Q+dK009joZUufHjjDNu5o+NyZvHn5Q1yB0ojBO2orAobVB84FiJ4a
qpeHrY8Y3tFeC9vnDBR5xqvtdM1fVqc7sHk76nw7M0CbJ0NerR2nz7KP7OZdS59VfKWga1MXQUJY
RN8Hc7HKAcOL0Ob7GGxf8lwhxOHvBO0091djobe510Hqc/GEXS2eS7RaQxLXCoQcOhYo2IOGbkOC
s3KKMIqOhlIXpwZFIFx9MmukVTrFhbaknpGIvKHLuh7/xghQ/RZ6lBZ8NgdUmb/EQOrTj0TVqBCO
wzh2xgbzCDS5b+/ZizNCSu7apolCDVmc4SxL/CrrMEDp4YUAMslpcnqiiT84G5qKiOAYc/mbUoq6
89GWzXG+YxmQE6Lzl+LLLRfPqwGTBsY2VmSZJ4ax/YREbvmCJ2pwZ5SLJ40jxjBk0waHgpd2Na8S
0ZYYmHnmAdHAxpla4am2TFxarN7E7bk0TlqGtCL+3yFsJ7xK0jJrtjKcksfbC7y+yfkhZJI2qBid
ootrrS6FMTGRucQawAtca/hiVWl0yLGl9nKM+HrU5Rflx6govaSvqjuLcOV4GBSjHAoEkpRivdQ6
enxFGen4hUAo3Dp5Hn3IUC/aD8suHKFynED5SHwi8R9OKcJ8vD3zK1+aVMZkXxHMW+Y/T8yrLx1m
jTFPGfjJINcBuoICzX5rURa9fQcbQNkEzyTIXeGsYoV+KDqJETlfeoaQiKDp6DyZyp/sQxAPwTcA
/Cj/357ZlUPDF5WoIxIzIRez2lxxE45lmIWh11jY4Vh98whnECB9B57MNvDCuD3ctc2M6rIuwH3z
F9v5/MzUIplammChNzgpz+iY1NxvPpfHOCYHxB2wSElLlDWmuHwX+DQFJtXqH0Rd/br9Qy6iAjYz
RXEqTdJZCr/rsKS3RjADdZB5CKcaWKuPclQe9Jwx+cvCq3TeVPhVmT/GBqzelsTJiHZOQY14Mytb
C34nchTlB78zEFlFoKWeHW1DQ8M2d7XuBoa5KYglYy+O5qF8PwNE6j9UuoTg7wqkjZpt5neu+VDk
Vg3uBiAtkpy3J7hOlHjamCB/2YB5KXGscwHgBbmKuLeRr0vN/BAi8PMLsiV61YmanAfuGUlyiCXm
fDBo4FeLUVb/ucQdJ33H35q/GKBS/K1UTfSEh7VeHrDVNX7FhJX6nV1xZROSJlH8lmx6h1rcalNM
hYBd20QeopSzCWIa91grkM0XezZU8dTSXvj79upcucocVoVlISszjfU2HJ3YoOitJd4wuf0Omx8b
bKqMvJib5VCaRvOuMQNsB8sgvpMQXEZWrmMiaMpNyptB++N8rk2qY5JURWwNB+NX+DRGkAHB7KLH
DLz10+1pXrm3iLlt8iG4diY1zvPBTBtYvl5WuNqZajy1MB23+pT8D94Frg56ONIyHHKdVYA9YLjQ
R1CPvWZOqCsCNQbFKXQNT03UjZA06DAAmkCk+Wm2vz3Ba9+RaEk4gitsKRufT3AGIeO2VhF7mPuk
FNOM4tgi/rsLFcNnDfRRiErWNjDm4Xh75MtwleL/cnWyYbmy9VVBDTS5OXRuknitsgr5IdSoxuwx
KQlfjMCgvTrinIjVRDH6b9+6S3izPMEk3jBozqdcl5Y51ZofeyV2K/tkKLXNBK783TjGzp8RSzic
KYICdgmVz/LOM3yxeZeSNWVyQcuO8pa5fI5X7yAg7iBS3Wx4DnS2bcH/6tNs+IjyxSK7k/FcrC9J
B31BnYYck+SIng9lg67IKdcYHg7LBlw4PJYk4O9N4DTjfkIEj+aryN56EbGoy6g8DCDtCSXPB61T
gPOTMKWXoqLxSOaDnhQePZt8bqNjSxfiznpePoekPOQejqKcJRwYWOcDGjLDyybJbF4hQPxwFPHz
juO/KwdDANxEpk0eZcy+zJFRD+FcwDk0DsWIeswbdzO/w9Ql5QDK9Wyr1aaynDix/MC3vKat3GPT
grFEICLfWbU0N2Bmxeccptid2V8c3mVQ3qnl/DCku1rtyEecchS+6aVN7ITAaLsZ2MpACL1xiaY9
pAbRhZZ2Jh9qQKR3gq0re5mKAEtOhVQRUq4OMOLJReYaNCgUJK4/i4j6se17VM/B0+KMe3t9l/U7
SxWYKh1KIg2D8IeL//w7W0KveUpiG6El+u/faolnAKIfRfEeKFaCNEbQQDG4PeaVE+TS9nG4kOnd
UZ87H3PWKG1mQU8wh2UYPJQq3vta4X5QmJwcg0XhDRxsFt85QteWdYkkaXBZhs5WWo2q09sYgtby
JpGZAhGqpkHPKfApxOoh8Nnbc7y6rqhAcl6JHHjrzkfLUtnFmpZbnlVyDbWhzLf06vVDFE4/TTQM
vdvDXZsceQDhIlEO0cPqmHQQ2CI0n0x0IqZs2xoRJnkCGEuOKMGdlOPa4Vhqq6ZBuEykvArMK70a
Zoveipd2mEMIs3MfNES6D7nMzVML0v1LG+n6jvIleoi3Z7nu31EqW0JzrkJyLhLOi/YFigfIxoau
Z6K3nilAzXNZbBHEGetNBZvE37sR6LM9DhsCY12Mey3MIQJ3cql/taaDNL8PUX/D3xsjjYm63iQO
c47UxBdAFb5xBwVwbRNI5BO4Sqmx8macbwK/9f2gjuAAzwrsYQ/mE4EMmT3kMSnNFCbanfW5iKpY
ngUwwYYjbXLlcvBevYIz2PuymgI0xbO2/Y2ZY32Eh5q9v/0Vru015QhdOaAT2QmrrW21aqyEqC2v
Lar2BXel7LFtEXWKmtm6cxFfDkX1QjcpUpIvEE2tJoQhga0hRiGJhnux9cPW2HeVhcRz1Jt3bt1l
255fhEuhREA2VrpzCXVJArupIQFKEPsKlFWA+rE0ovYruPD+4BPu7wHQ+7vJLKHFCLRYbi/q5Z3I
8JKWOGgjwMj/7PxXn85EYwmpidz1plDN79LSekpK9G0psfk40YM2NEKEA26PeXmSGRNAkWSPEoar
VYyKBiNmgNMiU0Gp7lnMI+plcjAxZ5T5e7vAY7kZenjXhfbr9sCX+3QJ1Ng5Sx9ygRed79NGDWVV
AQLynDhzrKfSatBFRyW5Sr7eHuja/lmy+SWDo4ywRlD0mt1Xk8l9ESIL4eHbXb6LnPBLLVja2yNd
2z4so7VUbfmA66Q2CVsRTUagvDKsNYBrTosVZVTHj/owoBSX5FX/KUll9n3oRPzH5m38dPsHXFvT
JWKhQOMYZByrF4BEudS0bHI8BKPmDz6qgPgXke+//Y4hOSQWVZwUujVrjFEfS0uTSCV4dhjHPYKm
baWOCeXFN98yjMP7CQqPojM3//keoXw7q7mUuFqCLv0hrTl/hEFUkzCK37dX7soxILJWjgHeb/nH
soleHT1phRawadf2xnLS9r7QswM17nHb9xXO2kDOCOixXLZpld75ZtdGJs7kynGkycdb/vzVyPR5
FlQ4dw5M8ew7Sknxzs1byB28pyjVxjI7oubX7YCS3Ws+XTkZ1CZpf9GQBHexPhlF1EMjDTvphW4O
+0qjuzW1abLrBhUdb6/v5StIuOXC7eSyEVRvVu9FGGv9P3RLD8owbSx/ioaHzKKCQ50YiRUNm8Db
A165S5mWokHEu8s/18uqoUVVljHXix4godzbp852kTSJTOwTh6LeSdQ+bg95bY6SS0Znq7KLbPP8
S5KkDBVybKbn9khrB+BmHy0DyoKQhYW0TOLeuW6ufT7gDZQpHRJekDPn4yGEPYvJrEzPtAyQBfwi
tMdmfEgG9fa7mq4smbVJ+euyhhK101iVoje9ubDdb3of9jtlj8Wd037tJKDwYVOB4kqR6x6b0eho
/yG64pUVosmVm2lfsQDId0FfgGm3G6PZIsD4I5L+G5GaXCwUPUypFPA+C4DfKkZDtT7Bl49AXQfu
m29gvzpfm8L9ZuhAq60ROkS95IBv3i4G4SAqmQuo13SWy/z1wS9aGZZ9QopHdezYBkmws9zC/9yh
RbKroGRGdyLDK/vTQASRyr3LhwRydD4gogTwtgcy2r5tLMyto/5k5IZ/wo+IVrvdfLk9vwv0xbKq
6LuSUKL/C8hvdR5EXE925Hamh5ZPu7WDGGWbHhxhNAywEUZig00fmehs9JYkVejrp2Lh9gz0flF0
CJvhzoJfeZ4Nqhk0iXi8OJ6rrzzirzgVzmB6+Nk2dM0Vxu4bMCkwUx3sIB/qwS0PDfSFhwoQ1rNy
4vRwe0munFhyzgWJglwOWLrlC7365JY/Kz/qagMHnME/RnTTvbGqm31YFcGdyV65/0wdvCotRwXw
xVg9nagGmuiSdoYXZ0o8wi1BCLXrnK9FPEd/JhlPT63Zizu3/JUVBisOAICMYLl1V5du69qyl6Nt
eblAvxchcbebsYNAumWTVtjJbnqUBN8HLWo3WyTZ5aO0hrC7M/Pl3KyCeN5TcDw2/TDO8uozoziJ
hatBAjRhsvg9agb/09yHxvz20wRuxqa2u7Tp0ZY5/5ZFOiC8V+imp/uSvkuHjGlRNgaEfIh4Zk6n
9+17x+X2BanC1+SqOh8Pe+IB01i6X7WmZ79HzXI8zOO19wWMgztv55VtujT6jSW7J5Rc40ER7Qu0
2kotT1Am3qLxOuJX2SKbHBghkuW353XlViL4AIKzpCBg5pfP+epMuEk892bJq5mBT//s9mR1G2h/
mCuZWDfg7uoq/86QV+bH5iTH4hDypq23KUSYmOdMGR6ULfGuLuySymKDaJ+Dqunt2V05ERTxbErh
/93nWO2SJsLLzY993J30BaNjI7gxbAIswXcQ5mB2m/34XTMH5zAgZUCKOdnPt3/AlXsAapyilshp
AHm5uoSnKJV55JcwKsF0a7DizQX6htYNahvGqCNLBHIn2cLHUtWdE3KlfsxtC7MJrDVJERnt+aeF
ulw1VRGmhEG2nGAH+ujLCQfTpRnjbDy7NIUsXxQm7wdDj7e9wsdbzaH6Y7XS2d9ehyu3Aq1UUlwA
zmzsfwgnr7ZZMmqCrFokj7OW6H/YGdm2TGP77cH861HWldQeAaIOUfzk0RaxvzPc0cLtAzHoVmXF
V2m7z3NU1l4X5fcg3Nc+Mw+L5CTRToP9cb7UVg6Q04Wr/jjABLMepxr1hs9uYOsvdEjTH+0oUP+T
eirHO0HblbO0dJool5DII7G1emfiVjMc9CjjR5Qf6geVN8YxjnWsKoLo3vv9T9dqdbMr9U+kqySs
oHUA0w78mYnBxaOsUwsPFVCtmPVEWYatRVd2bXnCtK/zDwHukNj5jjkI74eqgmc84xgNkejOc355
dYGbpNW0NAgMrsnVc07Qk8z+lGWPMXF/hTNoPUVbQcz3aSrt4UPX5vfIPZervQC2uSzhZywo9tV1
AhkqsIUW40QbjtkxT0W0r+ys2UnDuherXO4o03Ypzyz0K+DT7urD4szaYi4Emy12quZnqEc5Ap4c
UYR88haqeWhkOzG5iCXePqhXprgACXnBwfNAmFldGr1TdjH2sb43okNX85LW2VMXhXmxLZMEfMDt
0S5zDio19J7Zuzp82vVoJlRV3EZA16Jnq96nKKDt/bLDIgZvb0Rzp65rt0a5YNQpd/u/bg9+uX/o
HS48BOYrqS6s7uYCUoccsJ307Cijwpd206a2yx5qveNu0iCq7oQQl3fgkt0AK6DEyGtwQWg0M1Tr
8OLxWr+iiGqnxnEAxbK/PavLD8jT6lAYXuJAOEurUzFIA+VerMu9iaD6Y9Go+b0GddxL29y9l9Jc
G4tnTVC2odRNZH9+7clIpiV4p8lDWmhBkWSoTyP6DT05uVecvTIUidMCmecwgfVaxV8xBvbtgIy4
N3Uy+onFVvoxj7V0p81zfGdTXh8KET3ajuBO1/ccRhylQOOqR5azGD8iJJI/GIWV71ETv4d/vrIF
oUcs+BaC2KXDer6Aqumx6HOzwesR+TqqGtHsLBoAmBToAs5D292Z2j8MiPM73KZHv6B/JAgBxB7P
B4RALMLB8XsPG8EMj01lR6cpHP2Xwqrs77hOiGNdKCT66ozSiRPwju3KzBgejBSPGa7yEgdavHZv
79nLy87mwiFzoddKDW5dCctqLOGMGKMrJA4Q0zCmYC87P/FCJGTQ3xiPSIJap9tjXll6uldUVcC1
cZ2vA/ous4Y8RY/TM9Ht/UsD0fx1rEIEMxGBOOgNHnW3x7uyq5bQALQCDC+Ha2e18u6Iok4WdV6D
PLSXI4N8osY/P0jZ6Mf/wVDwYEBJkGvTpTsfKtK7sQ9TvfWQ50pJtwP/ZGqBdQhJzO60167NimvG
WsooS21xtZ8w3u7Qu4pbb+yj5qPSdPdIwKt/ptCh7izglU0iKURTOCEnkva66RmhrVGKSraeqEaE
5rXafRgkRqoyjIenupqQqJqLt6fUFNz4WsTQQGrIOM+XMnCbWslM1F4xzGBbdqic+ODeUtwaM1yp
QzSW8T0bwyOteySwCtdM/d/osZTNnZbvle1K7MW7rANKpDKxige6LsXduC7AgKPrO31qcTkIT3ld
oUFHkqMhfdpZfrp980ZSJhfTgqBi3PXzLJuJQsNsNZ40s/E44bZ1iNB+ebA09JJuD3VtfssSk4a6
RJfu8uevEgTMuMYEuyii80Vnxxfu73yO/D0gvwnlAq0/3B7uMvCw6XrxOtKUooO+RtMaXU/aGNq1
53LyEeGH2D5hk/FQ5sUnbIWih2Zx6ELVp7lzNq/OkzCABJgiwgXwAo3CfNLw5PXGxo4+I+iR/jU4
drBDdGFRUyzr/e2JXskCqVAvp4bIF0jA+omJCTPKqi17z4aFBdotTvAnTzER205Di7pMU2NMEkyR
QlEym0cSpiz4T1JryY9RT5o7l+7ldcFZglq01FuBxa2vi3BCxxwVmpm6WzUEO7zX5vdun1TTUTR6
cW9PXX7k5eSi27CQape9db6n+rCOJyuthKdXBQ5mcYL8+w6DOvPLhHT4Z9dBaRuzqTjZ1V1S3oFX
Xl5XtAX+6WZzL/Lerg4suCZ90YQTHj2SaiubuPyhD3X0p8g1xGTcxSHYbmP18/bnvrLAQNEJqCmt
wKdagzpjJFote8CMN9DRkrPiVn3IM6PZqaDJ7uzka0PRZF1iWkaieXa+uqqxq9CyKU4NRWL+yOU4
ndBKQXNQoLl3e1bLWp1HLTDUF46WRf1c8DHPhwp4Ixcp/ckLQEwfaKvaKDbn9kMK1PABq1uAAY0G
BiYuR8QlyvzOGboyUwn8nc/JW0C2sHoEFCq82UIo9QiZimNDKrIZsCPZICZ3L0C7MhToIbohAKSg
4a2bSo3QTGLPpPJKwPB73Z3SlwxXJIxP6+jOFXhlg1IUoi9IcYqUYd0vqyn/YAg9MisEUYH3j1rj
gXnPMK1HHPpbVnKQH2uOS/Hmp4x+K2IKOvkllHa1rMGrqx4wbjSFIZ6PJq4gwJcCOUmCaznPuxaJ
vF+lWw/pG8m2Cs4z3FfTIqRfiFSrMVusCAVG2LmXuUOZHedKuLSYk75334XWlEy7gqrvncvu2gKD
z1qarouiwxowSl2w7FNFJXpOcEn1K/tnhEr0RnXwAQ2n/J1rGNvdPiiXrwvTRD8C+MPykq47afq4
mA65fubVldk8OXNTHtrRyCBhVdlx0Jp7ygHr8cA2L1W9hVVFUU+toxK9Q0XXGZV1mvS0CBClNzGv
xNY2DLr3cSvSLt8sLSpxZwet74NlWFoLS9t8kQha57iiKPIQvrR5wt6q6R/KCX3abWbWDhrYHWqx
eaBDhMtstQtp4O8HNQ772wt98ayy+ZF3pAAF1oQrYQ1BrivMd+csME5YBrUUc6sxHz7XNvilgztH
lfg4YtTpHHzN9f1DiVoIjllpmQRPQ0mNfR+iSR/dicUvCnT8Jgo25oLVhQsFXfL8YIWBE4CYLadT
Wlb2pgiC+nGks7q1oc0ApQjxt4HhulU4SVHDS4JjibPaW1Pa5Ufw1C4hHEwlMCrnP0LnhdciwLKn
AZjOXioGxEN89KRsfwk8jO+EqOs3fhmOwjqpx8KnJ0w9H47Di61RZvSn0BnG+mOSuSnspHBCSOXQ
sE1iuUGzNsGvGbO3aKLliRnCne24TOn188RvADZGaYJDLkD+rZ4nhOojvDOs/oQznvG3M0/p17QO
0/d1E/Z3prt8wtVQFCDZeaAcKHCuOakzBn+iGewObbxc4jFRNXuHBOzO03B5rCm10D9c4ggusHXM
6GZ2Tid+6E99X05PdQqtF4UKzGjSUWwUonab26fpykdcFFd4ZJdUnLrn+Ud0Y/iZuT53J5OvN3zu
k4J4vMvMacwwOcyc1IPiZvgYI+JXvAnS1hJ3Ogfru5qWPNESoQzEZsBwYrWNnDKRiI0HzYlNFmNN
EFv5lB6g18FcSSqJ4FWuRR3Ok5mJdfc9LaULwtkyPFPniaI8Q6CziqW63O0lXuzzCf+twHAf+prE
PtkobJ/SAyratXpU9P7El9xCIY9yumpLd9jWs+jV9w6DFf39MCtlHlPHiLTvGrp65cHsUT3fawL5
gmMDwSyot8FIueBX6Ndx+lHvYoklR7Gwrn4oFwPm5wbHcuQzoxDxzbd+YVAlPBM6/RmOyTqEsiI3
Au8b0PuKqs952OEA3eJl02gp1I2+zx87abQHU4+0O1Hq5YExweMucDxuiCWLP99aiYlX9ehM/kkI
kKQxudc2dKbs65unxyh0hi2SOnbP6vvVmAUXhtX5J6zqjHgTNN0iEWX1A1XDzi7VUTmAw/dyTAwL
LGkWvLx1fAAlkEUIM8DN4npyPstQFvkIn8s9zdKHG8pNVW+6np7THCb+T1wBg10SpJ2LRJfT3uOn
X94WiNmQzlC6gylBOHk+OEJ8pTsPs3saex1bIGFn7+JKZR97HZ3HSjHq7cleGY9CDDJ8C8kI9sLy
56/iRxdt2z6MR3lqkgor48I0ezxOa5hsTamRADRBdSd6vPKyopVDwEEasmAa1o+a4/gE4FUuT8Hc
LrwTTM7ngvRDTPTIZeWbiFZWYUEjAzBNFBE8TxFs1UEPs6ekcdP8znG6tgRgyylQczoXRaXzJahT
9ABo0rMEOE94WjB+RiS82vu9SJ6yUovuRDtXhqND4sBSA9i6UA7OhxvyWLaYPtmnYIyzTdhCDCmC
ydnrgT5uJkF34fYXvozvALpRtCB9N5bq4uo9GC3WEjOawOsKHAw2c2ngQgoNXv//nJ1Hj9xGt4Z/
EQHmsG127pnRKI6lDSFZNnMqZv7676nx4qrZgybmeiEbMKBqFounTnjDT7sMioe6t2ysvSaz/4rw
O2ZEHi4lxfH+b7i9EbgNWB92JCoXN4EjtxkkB0YDPmvUymPXYNKexlGGNwNNkiJE2DAj3L1znEsP
lXEueo/8W5abMpr9cbRzhlw0CYbwjIiet82ZmR680in2EPvX1C1ukxaWkuWJrE+YgS3eqaHSd8Yq
JjzjIa7oe7Qnw3JnqZBCd33WeO8Fu/Jk9C1lAY/iiJzjXD+ZVqUVFkY6lsyO0pywuFQ2RW6n33Ez
XmtMvPW1AgqivUS/ixNrLb6OKjCwDdU6nNosa94bKb6dhR3Om0pDNVwMg+knI4KoqMhhYw4TCeNd
L9rfPz5vbC83DmU1BYKEwS6eN8iUUK16zzu1XVfuh8H66E5z8hCAQHl/LCBjIHkh8LO7y5ZPnHnW
bCFjc+rZj4ObF2q1EQaWCH7RZ8LPwjx+p8wkUQfdHi5Vur8U8VSb1y8znk0k+QcFxbRR0x9BPFgw
87X6CKOsXdGVeONlygYebSZm4PJjXJxTPRxyLcQ+4TRXDX2Cum7Uf4Kq1v6y+xRHlBqS9tmc2hFr
56lTH2dTSV4wADRXQtJtCHylkHGIgWZR3siQ9ceXWZVza8CRrk9jpbg0alt0s0SaPrqlECeNCv9w
//y86rpeZ/pQ1khZKKQYFVNlXy9Ytngb4lxSnTwMa5AssbNcKc9IkTv2lxkXCh7YCHJ0yaU2zaH1
zFr5NOKDUj9Yg5rW/wa1MllnO54U+9OAJyqWNaLJjZ9O0tkhhjyDEcW+GXRxfhr1qer2njYU6DLH
AvuiTaLr2HfiN4if72ZknKvGmykMPeMl8hw8ew6aqJtob5lpD14fLoX+XcUo7m80tnBWdFEHd3bZ
kITps1uUebeJA1Eou/tbdBuhES7mVHBVQLggvbzeocIodTaC3x83VXDwxvkTE9PxyGAk3zcTeF51
DMaV3OP2syZVl8p99DzlFGqxpqKY+FvbKeqt+DduY4Frs1pYNq5WNCHf+3jApUirIF5Q6TH8Xjxe
MuVFpOTZaawn/ZuJaUW4bVO3Gf3A0bvxUPUjGOVZEE9XVr4tx5jpQ9hhUsm3DX71euXcC3PBFLg7
2SgAjRDkQxX0iRLi20IzJN27ZoxdZN1j2ToT41Yi5+1rpQKEqkBjh8YZXdDr1WF91YJrazxZfW4g
yA2XkE7CuOvp7DwWmTt/LCTr+/5mv/FePUYSTNZovsIYXVwZHVBpZu7YTzv6GNXHvoA2eFT1MkIT
u3n/XYjEmmOguSmn3sy7rp8wDjF9mLSmP6m1au3sBptwEhxvMyfGWp/qZjNfQWE6QgQOZQHDruul
HLSap7GM2lMF1hIDzazeYe83PI2hqp2LJEsxUU3XMKU3mymxJ/R+mG6BEmOsv1iUutIcyrg5tUGI
2j3tMOvJqSevQj+tCr/ef3PyOFzFSRSWyMhBKwEo5fUtnjCeEpw28WM5dc3g7UbmW0/5UHmbEImy
3QRzcTulZI9uV0hv7tpcuX1v7ydZeEkkhWzZ4xewuJ/SGFgULkf1qTRgxyOE7x3MYsjQmZ5F9AEd
48yfmDuZ/AJ8xLdYENc6biLvBreTnIP/o5vP/ICTvNSsSb0S42RXE6d8NpC8aDsLwwP8vzcZQrZf
7u/5zWUo15JSJQaTYXpuiyjYWTrSmmUrTtZkgGQt8MpMNkWLdumeiGLtzagOtJUv9K01wZST6TBU
Q256GRZM5DyEHdSnurGq6FjlWjR+tYWCj3VJW+iTA23+vYMfuacmo0oikRwVL8VSAycblbSzahp7
XfmPDYfKt+fQ/jp1CIrc39LbhjJrkVxwkMmtyLwXe1olcWBbeSdOCm846ZjOVkUW+ploG1q2SjBp
RxICL9+5VeV9JVGvrF2UxnrzScG3NEg2jVGX7UosfmPTSSyBXIF6l13WxY9CwqRtMbPOTwl2bi9A
Evsf1PeRsgG21x/oS4XN+18zTWwKTSm7IL/r69hRFbPlKKWRn7osrxum06MWbyM82eYfgZma34wW
s8iVHFOX3+h1DIHtQvsR0oTBkV4WJ2o6GLFFm+w0A+zInc3MhxNXvoVP4YRiimyT6VFWTdHZMHAo
+mjbRTLsa3zZrKep1lHOaa1pKP/W8NYx/MrS2vDVXzHB06ez6YJ4cah63W6IPA/NOZy/BmsTVRiV
fVGdcRTHerar9nD/RL3x7qQOLjmEawM6Wk4ootJonGKsM1C5ZXwsFEs/pooYd3plfa3cKFmZPsjS
dLGHtIspWaW6NwXlIg5WeV5qVZw0J5X53jkd2+ZSONNaH/FVEnWxDPQ+wBNcadzUy167iDwUtuZ6
OGG20jsnKtwC3RcVU5F97ToMuQMFLL+9HRW8Eb7U6KVq55BcDRFpIyvS7+mMwcgz3tBD8I32jBd9
SExc36at5RWGvsNCMMThLyVTlk6tY4UVG3aZ9skaRmI6fFAXLfipzoydFadBewBlHytHKKN03ApR
1DABgRzox7gyew3758qxNumcTc5HZG1V5HiCzJt/tCXetHhfYub1q1A0NdrlgW5WT5GnxfEuQ7Bj
8OMGL6Bt5tbz+C0zTfRlYl3v/8V1Ip+e5kJru0s2RYqBTK0RzRr5eVQUyll4NdpGG01HViPdgOuw
vCckDwOXfuSE+dD9Q3Zz+xr0VKlvwWSBfOf7uf5cVTdoQrdx9OPQY2r5j4L9euPsctcdkvahGq0k
lIpDmfo0J0yWfbsGabNPUiMfXu7/kNucgwkMSavUfoa5vUSWAKphM6hGTi2qvuOxqfQRk/AwijMf
7k7zz/3VbjJk0MpgH0jK0cLgPC4yHKjs4eQxPT+NdubU0RZJc7N+dgUJ2KGYxjj9p63DpNO2Lp5p
zi4e8Xb5dP8nvPHA4MNhnkKZpsWxDJTKIDJw0VNNk2MsXgy4HS8CzxtcV3F2+X8sJT9pRk9QSpZX
r1fkzmTHhTi16FNrLzPMjeG7kpIq/zuiTmZ+vL+czNiuP3G2FpIkvc1XocNFM33o6qQCkWCfcKNr
HnOBGR1U21Omie4Rz9dsA4zRWrkC3lhTdrDpL3ABwCpbnGMzASyLKRautGIquq3etbrwbcXMv/Zh
o/io5HSfIw/XnfuPevMSJYcNEIbkBuFas+wqkF/ZTLAdG0RdYT46+G2fY8bm+Gm2awnGzXXwuhSC
hjB8JUlwcWRFEgUNSh72sYmU+qfZeLPYYfOZPuuospxyY+5XQsObC3L7SKF5pgJLvKZRRg0DA8U+
2ub8K0B2+3HALWyrufPvXFfjr/d38jYPR6qJmwdqCu8QTIK8n/5o0GCMM2Nv6ZjHUlXSj1pnqd/N
jqxml6SFHaHjXJT4NCdDG5x0xWm1jRoglbXF+lbf3f8pty/Vo2hGVUPOuhx4P9e/xOsaBpgxLqvD
3ISb0IjUg241xaEHS3N691KUj9Krh1Okgo69XgrHW9zrKwxA8bl1S9o2UWbYn3UR2uMLaZrrfbm/
3k3cQ0VJSv+A0GT+wqu9Xi9hZjyNqtId7MQedk1uR7+mFg8pWj/iEJkVdG23DS+mWcXb+yvfjkg5
udgIALVASUS7GXlkxewKJG7aQ+Q02LUhKvIpxuT3ohhBtWOLqi0cVxR+NKcF6Kw56DOW80PTqPHJ
7kr840z0QwEm5FvE8FAOy6vylKHsTGHm1Zic9p310aqG8KQOeBtmgdCfTC1xVuLMzUchnwJDKwjg
sN0ZhV5vYAxcJTSxOTywT/Ylquv6lJVq4icYP+wxMltTjb0B/JMAgQlBVJVaHGjCMsKQDNjFUCWA
ukwzqvaouUeM0I2gy9C2nOdaDz+PKI12Z+EEafihA2mfkSkA53lwMedQv3hj5CoH7DRptW0UxJTM
tcruNRO9Cvj8Rr5apBQos4AaL0KTgkaw1Y6dODRYM5y1ZtI3QkRi09Rx6UeDEv+yc93YqfNgPI5l
QJGJzsO2rRMcbaskOWid6m41M8SDKoqSjxhvm/vGsuptM5fpCTX/9AHXQcw/0Ur+6rWVvvdEbPkZ
MelURY29sbBT3QMZUY7YBE8rJ/cmRZJPx63pgllCcG0pQ4aqIAJCpSIOeegUW+hV2cOrT3hZCX0b
pF37OKIZtVXbrn1gGBa9N0TI5Wk3Ib4jB/DLuJ8KDVniMWoOeTkBOa1j9xCJevZ721iro26jA+BS
pgIGmQKlwJJwqsHxGyvbSE51rnqi32pp4gT7wRJjsjfmMiifXN1OjB9BGBXzz1nQ/nunrRFlKqGB
24bZD/kDGK3F92Wlg5qJgp+QZuMlCsvGxy+0ebSGvD43Nh+60s7z8X5sukke5KI8MKQuGfCX4uID
arHCtcP05Am97WNftCiNoyxul85RxVpk/jvV9TxJ/SI1RbOmNH5z3SAExOmS4xFQv6Ro1488DaLS
S00NjsqAFlhnOeC7eyfd0WdKV47y7VJ0Epnh0cSxCShLiZCIYsaO88k7lo2dHWkh6h9R0HD8GQPe
lUv0JlByydD4ptCT/X160ddPFU74HqtO4B3HNA73ao5InNvr9gU+wDeR6ul7xzssR6+ZGRo5iZyH
Xi+XjiUWSzjvHjOI8jsVNXU/Q0ztqESYYykVasj3j4yx2Epm6CAKSDRfxxeUBYsklz6mGpjGoDyY
wERy0KFlPTzksYjTfdT1bk37MHdQ/6WdFoqNcNSq+AuX30E9pPhC2hd3MFWkbPEnQdUWxqK6J33t
5u8VRem/lJSYsyazBWZ5pnxNdqad2tPBAhowN1vsptKHcUhVe6+NVRptPJT/az9ox3HC62oORuXJ
g738jCqJ2R2TCb6ijxA3Ew8zANlwdJLKGrdzVQfhIW4DJ6cEz7XZWEN6LAIKDFvwHdLyQCJ3ZLl/
/VZ6C7N5Oj/hg5oZwUEI8a1vLfuLEYyO75idvU16BzzP1K/1vRZfNAtT15G/QUsl0zDNxcIaxeNr
XxmpshAhDVX7CcdG2dVpq5+0yByOUsxjf/9IvLEmgpzEaEMefMRbrh8Wi+S4sma3fhhD1z6GMXoF
RVe5F5GYEyLjYboFfrdGM34t0P+4e1E4RdWVJSVgE/HKZd0c9lzvlrDmCw0cU931vTvr2PK0WckM
TZui36UIhr/qVDGwUS6bzPRd9Mg/hZgaI+CQwLP369pums2EXuiTWdeF2Ad55DiPYRW636xZ6OFL
meRK1hKJAfOhJZ5FBsbkeTTVz2XLVlQbL8RQ+QmdrDbZ9lPruF/UWnOLba2WbfXRcKtZ+yaGss8f
HMzCUloqwZSWfpGBoc5R4PU6TqIUjA+RBxS4VmDsMIA6/URnD70OX63tCoiOU3ljvdXCphDbDr+h
S9PAXdtzj6QvfYVM3Ya5+XBChn5WdzHX5ocRKt3vFDu7fzwIiu6mwQT7fZGONwCpS54zAOFM1Jey
dR7DkmaEiHqpOjF9sqq5/KvVO3GxDYaZnlSyu3/ObiIPAnnSRQAQNeYmlCrX58xClTMOyZue6sia
DqiOJQ/zHJUHEMHz4Z1LcRnyFeH1h2OMpIpcLzWnQV3AnA0eamrAz6oYpw3ePu33bBzX2Ayv4j1/
HmSwHvRDkNp4Vb8BiXa9Vpq7tUbd1VwIJCUFimG2+dnSB+WHoSRmtelTV/zTCNH9BHs0dL6CUI13
ELkzfHUzPUxhtuERcmxdurywgxDEqKdOe2mnVnsnZll+c1KBiMAmsYJc3Nc/dQ5Lmr51b1zq0py+
M8qvzn1v4OmuGhl4Qcjhk178VBJRrTRy5B78uUc0NyBckA5aUMHooC5CTJE2dj4U5nwBtNJf1Lwa
DlOP4tz9t75IeHk8mczTzpAej/BlZKD7oxIvuwr/xrQaLu2ci23qYnDHuCKHfzVgkVtl+VGrrPY5
7OJ4bw6jsxJHF5nDf8tzmTNYpc9BDL9ePpl6EBWz3l/MYZ5Q3ag0z+flWwdEZsN9IUp7TRP3rQcm
iEpOCzk28JDrFcepmEulIN/E5x3bcd0dQMYY6JGXHiKXYZ2pzWbM2+mDGmLZ009euvLIN580tsAy
/aRJJYe8N6gEDVV5CF7apbHmfquktr2hIPm3nb01TeU3HpVhgvyWGWBDMVt8ZS2kxbTIuvYSKWGN
FQTjDtVUhu3Uw2VJQWXuNbUXT8XofPdGe61SfHWiXBxgGS+Z/vF+mTAvdroptYAPMmkvtSeKb3U4
KvUOiHoUfDaMwcs2YD/MX442Q2DvW7MvN63XmR4ap3pgbOTFq30JmSv1x7pr+3prdlaKxLeuvHCt
eOUub63uPHstLmC2FofokwmhmQ8O3uNMgOivJzsn77tfZmGrqY+iTfkRPVE93avmNFUIC3ciP9hj
pNl+147BO+fqPDnUeBJ9PA5ByUObuT5nEONGS4Oif7EwRDvkqHNueifonxgIDCv56e1HRBSUtD5p
lAdTdnFJiKbXrIlO9qV0+n+Lmgo6GELzlbGebKxKLf++HzNukh8qZGAXCANJMRdi4vWjBWDlBmxv
EWrMdPPfEUOfXecOXri3YuPR6cLiq17N8UqH8pUtcX2cWBUYMUQejL5ukMvOZASxKD3zYqGjvK0K
Mzx5af4bJx2gTWXo+FZb549apSmD70gF4HmenA047+pH4Q7uR6Fn88GoojWlkGUzU55xSDxAyaXW
Bben/OD/CKE5s+Bywhz3YobueE5I7TelPonTYKfxl0GrhxdK7WfXFtaHiNTwIYgt6+v9N3IbU7ii
GCuA2URAEFrC9U9gH5IMX3X7EtTdvIvwpDmF3eDuwjGeV8LXGy8f9MYr4Bc7VgR0r5cKrd41Q42i
xghSbaci3XnszJELuEJ9QkVy/4er4Ad7//luTziQmFf1XJBOVJiLUFJ60eDNRLlL7mkCeVft5zQF
8ZMJKfo4xYmx0vh74xm5j2QPBgFIbsbFcgL6QTDCJEGn20ouTdCbYOKCEBG5rN7PnfW78Pi+7j/i
qxPfn+db5kR0bKEfEjHIxeQe/HGMWnpbKtJU1UU169bz68EZcl9DGsph+jxHD3keF8lnBOacvyCk
BSpg46CeD5Ua6qaPsnhebuPJrNKNmEvXeFIjZ+p8GoeOvm/t3E2PxlTWa5fZ8sXIHw2JDWNUUBcS
aHr9o/UcrQN7grsWsyXJx6JLXW3bQFT7VUVRVT0P4WC9czgiPWNpPcIkpPyXSPdFZJ3d0ep7e6ov
cdpnv0gg3XyriLZ69JKka/Ze0E8/7r+b26fkvpZQD7r28EaWsCUHtm02jUFzEX1dPurNrB5pt4uX
JFQ7pCKNNaGOZSnNEwIwIZAjygtnYKlNzavs9TLH2TMEUR9S62txuw1dIw9OpcBza2OjRfrVnivF
H/Rufnn30wJlRO8APUiaK0vZGdcq6IMRty7ZMNrmrjcry/W9rvKix3Eo1V2C83mwcvrf2GHJpQJg
x3yaro38Iv84/NJUOw8cC9OyKSu/xaNeo/7duurG0pr8Y+wqzaf7D7mMmKQPctojm71UFzcFfGPa
ZAy6Ml0k+faYMeffCw/QZpc1a4XV7bNRVQG8IljSnbhBEFaBpzeokoyXodKMXW2apV9OnnoIi/Dv
mf7nSvB668lI91gNOJ8kGF9vpUSSDAYs+EuBvGbkC8j33XaIzPaHVcXvlfbEdV1mYhLyLWEFeH5e
r9Z7U2y6QLwP2TgPO0fPXwY4bNse8b6HtO/MlSzg9VP7M0qyHuwpcj8Go5LgswjNLjnUALi1PpTa
EEFYTgwvf2o712s34LwyCFt6XB3GCu/KTVgUBmM2BeGgYw7l6DPGnV6EsGRVpJu6yl34MI0+fHS1
1H2pFdHomwCR1c9q4ymFX+TKyFgZFqXr40qd7cIEOVFw2Uq3Cwv46TS0RBH5U4iGnx85Vf71/hFd
pu+vjyo78zwt/dvlMICcF4/YvhaHoVPEU9gkEXBptd4zcCuYQeEpNNp0krXCzA6OF0wrWeX18qjX
SB1KFLpp5THwIbxfv9lCy1rdZd61n0Y7PQZ6rp8nZUh2Br2ddjsoSoXmW1wAobCq72GqrqmSL0B2
//0AsCGQQwj40C0XB9mxai9MwRfujQb71kKHHJ1os/opAmG8xXZ5fhx11/rQ6nl/EloT7mpQpdvE
VqqV7OM6HP/3QzD7oe8mKXv8muudyOuoU7zZVXEkDxj10yBDqjJEqLerm+4cQMx+rjsn3MMiMQ/3
z4D8q//vuBMwZDOVPEvyeqVm22IPZty+wVNE+iF17PBLGszBQ0OBs/KqryPU6yoMHrniXgePN8Ew
i8tZ7czZOLgmjQ56Du5Wt4Ngp0262HpJsNb/eXM9AEgULQynqVCvNzQAvVU6kWkcYqfTP8RKyz0m
tPF7EI7ufp6DtfTxOiTyfIwJKMSQ2GKih7DXYhddpW89QWPvEBc9rBsVjg2mp8p+oAPj339hr0KW
V28MaVHuTTIFXhm0/sVnY4Vc6Fgg6gdhte3z3HXBVlNcdwOtVTuobfI7zaPqRFth/Iqz47wJrch9
VN04/WIXuDspMGcOHEZAEEbpbicyr/Nk47GuO0n8FEe58mm2U1BKA9LRAkrjoQ/dHMq1NLREO2FX
2F398f4zLebSr/sHyJOIQDSSvYTFM2lWM9HY7vRDjTjrZy7qBF0CZz4aqSFoeYPYVs2iP+q9UPwo
m51jVtiCwa8idq4xIaDgouR6/zfdHCG2WSImGaPJime5zWoVaUbPTOvgGqn1AbXnj+3UTEdRICNb
lvO/91dbRgAOEGmCvN+oB9iERQQo7XlkXGsYByhA3pfUQzSNM0B3XG3UQzWb2qaGqfY9qYiP716Z
YRe5IOp3VEDLNkIakapBYjEOFd/nOdLAxSRGFGwcp5o+q0asXKJm1k+B0qxNvW6fGYIF/SN4lQQ9
RizXH6lhBYLe8xQeM4qkrdZ2/d5I8CgszczxPVeUuyzL8QjujDUh6Nt3S5rN40rpbov6YrHbfWUV
AhBbepw9uFRV6ZS70jKix9QlVUMIbI2btFiP8Z30apApDBUFIXCxXjaaKNyEFWwko4Krvx9ShfQs
p4x1PUSWxxlpVTrW/fH+q71dlj4gbDkudw4VzMPrDRZOjJKzLbRjHhgK9pa4g2HU/tush3Efz+Ea
xGtxn/OUcoLg8lItSLJ0Kq6Xg1jRhSYy1kesz8S28Zxul5a98WIUcfTDUrz2mI6uvWWn1U3O217J
8BfH6XV59Onc/8zR+Y/r5W0MqboJYYhjxqV+7gAkbtpYGQ51lXyI81bdZXH6Hcqksb+/y9e1PN0w
WiJSz8eBCOlwEyzWDQs19prQ1I5ZHcQvLr6XvpkO4TM6a/phNkjxGDXnK2nqm4vSWwboJa2FltFJ
j1Hfc71cP47CMvZKbrvIPxAwzSaC8U9Nt61bbc1C9Y0XjMwNnwulKsyLG+Et8MX2nJv6MQLKdsB3
MdgkmlYfjAQNDJsKy/eCrjkGZWltYQPp/97f6NvjzJxCM6iS4aEhi7W4JAb0ZfV4dqwjgtPjLuus
3NedITm4kZVsZjV6nz+hfLH8SLiK1AB0V28g81OsG+lQp/YxcUfXt0vXfYoAjkAtrRG5XLnW33o4
FJO41TEolDX59elFa6NQ5r6zjyln+IiHtHjSBwmQHMzhW86Hs5L3LVgO/z0ddEIIHURe5gSLr7Uu
5xH9ldg5znTMN3VizA/VMOSf9TIQG11oxkFEdnHQMxM3OXCRh4k7cJNQvh76vJ0fkkDvPzUJTu4U
CuWzURX5c+vAS6k0LfLBH+VAX1RSoiEIh3wln1zkW/LVUKRRnfFvACFLUCXN594ogwRvam3In60u
t3xDQwS4Ft2axs5tWCFsS8cUFYEFUnX9+sXMfaAVjdPbx7p0k6Onw8LRgL48D40N3AEarl9msbuP
axQi75/3tx4S4hxXFFWj9OC9XtluuCEjF9QQbi3WX7PHD9jURo3QT6FpX+6v9cbxM/9ca/FtVSjE
YnHeOkcn1LAnd6DGT05nn214C74we+d4f72FHw3HT9LhwZ8BR+P7omtx/XDxXHV2wLj/yNXUfVKq
/rnQunSrN1H7ZRBe9Lv2koveVdapR6lkgxwcwyTZP2lTpd7e/zE3Gw22HLw3eTu3JTIIi2/P6bG8
ViFyH0dHsX3UpK0z3NDHyGuMz+9diSRXytVaMObIPBaHCbib6Shkt6TnaCooyazshsrRT3Gq2+8M
KEweWQI+B5vLgGz5UJ3bzmVdeNpJt+v8UrTRT8WtfsfZmH/ScnXave/B5JyTFFYyH2mc3gg6YCpU
O2FmmBCdbNMXjZc8eAUOkVmfr7mXLa8+lqJI4MqTyDPGrIv7theT6J2RgxGrzbSpptaWZ2L28zbQ
dtFk/BK56awUKMvP43VNKiHpWAgLTV2cEGtKGOmajXWKEP3f60wetxiZFn5si3jXzjTc7m/nMujI
9SR9isYIqCOC5fXX0WT4ChRUJSfoNPW20yoGqyOAxe1Ex/TvXkECXx1zb4YQ2POp3l9c/uV/FJgI
LMjFWRuANVfAcmKvBoXT9aNlAdys1e9GVanbLhBYcd1f5q33SOuBogNGIf8sQk6ZV1bnuYN1wh1O
2dvT9NVQYOkkDlrYCLmEj3Xo1Cu33lvvkREIHR+kp25pMjZyu1WbxvYpMdzwgmJ9/zGxvZQQPpW+
ng/qr/vPuIwsciv/WG/ZhzCLSrdT2kmnciy/qmLoH5BGnP7pY8ddg5G8tRRlBg8nIxjH5vrI0FiC
3ScGOCs17aqsLfMnh4tqK4kXK1HsrV2EHw84DYiklI25XipRhyJwwVCc3KBPk01gh65fx1lK3oCi
1qa3i2Il3X3r4bjrYfjRrZKKbNcr5mFjGpka2SfGruJAoFEeOz2wTilg2HcvhYiUHMG4BGmNqvh6
qWkyOisRkXPS4vx3lhnTk5rg11UF1biyjbcPxXhA5hXM5CiXXse+f4wkun5wm9LpnBODhOgD3HwD
f5RBqkHWa5iU22+Npeg/yVv31bXl+qHSLimnIDSck6F3ZzuTFs3u0IKKc0HIOWgBGJE9f71/9m9P
CSMeeJnQACUQZmnyM3UzTojuHJzaUOgbGw7tWRWaVBxozAOI0fdpu1HHA06QVQlNVCQYUa67fsY8
6MexIUM4c5fa26kQ4bNjpsZKW+hVquc6OrIMTSr0RknMQOtdL2NoYWZN5hhiT+jlByfLGr+Zs/5T
rEzTZkjy/qmqmR44SRB9qs048UlRh8hHMj3eJfyxaZpeP8L+6Rhj6r2zElVfJ9U3v48EmdGlRF4t
sctmPyIHlmnKKbH7cNMAoPiN51T/ILrhW1aitqRktrGHyW1sjbYC1JAX3sGyimY7BZF+7oexPRZj
ah71pDGkls1zPc7AUOssRNHfNXzGlOIvC4tEH+c+AneGcp+i2OHOthL7d5oM9iMKXemuMs3hUTEH
51SM+Xjsq8bbWgLk9pA44cp9+canBDQB9LPsKPHZLj7a0s4bEvVOOQFPHc9ZhELjlBTWuaVKXNng
t5eS0HomA0zBFldzmYrGtMpJOVlc0E+Q3tG4BgJ1DvtCrCx189XaEvTBvJKxAGh0b3HUMtTlUoRX
4rPTN9E2ThT95EWNunGiRjkZLpQ900S06v5ne/N8LAqWi7kbC0p/o+vzDQeQMGKMyRm5s+YQd1Zz
MNy4PxRmsnYbv7UULU8pUMx8j5b29VKOAskmsoPkrLQl7jejPT4O+tj6Y5MXK3z0m2DEU/251OJ2
7LLemqzRTZBSc7uNiLRiN0VGtGX/f4Uhs8z7m7jAnxKM5HquxKVxjZAvLg6kN0GNdWpECPuutPxC
KcttmEbVTh9nfIWcInwYLDAtVuE4+0kxOpgGygxYGc0GPdGKDx4CP1+msK8Qn6EwKassfG9Kyy90
8NuDJMPp4iVcb37gFJWWGEi+EP7zD0lnvYy6Fn7PWHPvmVn5PtHE/3aEaQVoU+arHDDjej1cZcIB
/f0UV5e+2CfFLJ6SokMYpXCUDaIJtbIZ9Kj2Z1K3YjOaTXKxsZ9bSQAXWKrXnwEjCBAb/Bhgkkvk
je7WalE0anr2jBm1SEVFlHesxtl8mvU0xukpE95Pu+njlo5PPv/d6AEDFg/Cf/3emCXRma/q43S/
4bUsjiRALcRlKzc9dyowzTlEUwvFgHxv8XWvLLVs3HEa8VggjYBHQvW5BFyItuyTEu+/c5Vm+lOY
Z87GAuu+izRneByD2vZdLBieIztSL0GIudj9r+GNj++VAWYBU3z11b5+9SMqhmWLbtm50Ppx7zZq
dC4TtdlVUzl9tphsrqz35kumQcSVYIAcuBGNGoc5mKu8z869PRoc8HQAxjK39Wbw7Cjjz8jyZ4gH
oT9nne6XI1o9fJRrnotvbTv4cjnjIAWylil5UAmvRwAxOzujM34egbztQ6zazmbWfeP/DC+G4mW+
PTWxb4OOfp8f139HnawSGAMFM/WOfC1/5JftXIdTUM3Z2eyygKZR4z41dhWfwVGsuQHevmGOMJU/
nVLAx/RRrpeqekj6/ejlZ6WOpk05OAPtYU/5iUDoF72L0zWJ6Jv2kcT1g1kHrkkyBlF0Eb1guIEx
1rzmPJaO66sJyo4NysXwpKJyoxQFqi051EO187JdbxjdAT0c9yPjR+vF6c21mezNgSP1oB/JkeMj
4yZbbnVdtHY2KeN4TJ2s9TY1aJFjxmTd56hVCJLM+VPMPpymqje/M+uvD3Gs/P2+r4xWqOxTov/A
dkCS0q/fATZdVjmUsNQ6wxufNNwGNpZTRhf0P8bL6NRr7fFldkJrnMuDDgGXB2XZMlHAPZlkq7C0
s2cW1taETLA1dNFtMEPS0d3QMz8NC3slfsuU54/sFpyK1JkEA0v2xUWy1GAy66AtJytVHtypNM4A
y6NnpVV7fAU6xrJtbx3HEmeQvCjWGvRvriw1LyQ5GXnBRbgex5D20ARFT0st9VyGnnvAlrA59SV6
1QJtxk2rahGFDXaB91/soh/DM6MCRQOPLp6MoMtmd4J2SNQzzXlsgEht014L9skg3jmjlKvwUQEJ
pBylTFxqyVuN07ReMeeP46h1x0htjU3YjtGjaNTZT7VZOd1/qkXy97oe/QqD8lDCfZfJbQ7oZwit
KX/MXCfZ2pYIj2Js8R6f9bVx7xtLIYFGTwQCIZi8JdAI0nvc55mbP1Ll8p6qMnCcTT4gkurVibtW
IMqs9fqIelerLb5DcOOz0uQYZTIIMRw/FhBvu8HOGOOXn0nkjWdu6PpLZQrvERUzY4N9tLaSfy7i
sdxc2VfgciEwAW5ahMcBl5g0i5z8sRRmHm5zVLJ8yKHGZ2GYF1PJ0eC8/zaXAfm/FSWQg96sbGcs
apWp5ZGdiT22wnm6pNb0iLmV92/RKfW5w7QPDBxZbpV4L63nBKofWnQ6UN8t+HHVGmFzAXUmMsnn
p0SnHkTbhCviOhZ2UdM0+CwXj+lsKUx+RWb7fd38j7oza44aaff8V+noe/XRvkyc80aMVFV22S5v
YAy+UdhgJKV2pVLbp5+fTJ+3ccHgYW4m5gIioOxKLbk8y3+xIX3noNp6wdsozeTEHL0y0uKiT0ID
XusBdLHcOqmNorVFlTBpfPeDqlG29FAksDZxORvbNx7cz6aLQZ2JVcdi4KW9vtR+NGiba3p1GAZc
M3PYu9gNJG7kxbZ+kWlEKj0guYfWl/adrIW1TfzBH954fUd7+cvzWlNMpODXkpd+lK4Ua7TsC7c6
6LqzgIgYnYHmuducOO2Qh7HotdAz89/sJ38bFeq4t+p3kSodzdJYK73BL3lLSW55l2BYP1aTWQNy
mZftAKg0qu30uW51/27phuWNdfqzTYGj8t+DH0VHY9xOSFrI6tDQyLvsUQ3cQHl0zzKz+fTrV/yz
xUj4ZbI44Nuhk/L6DfuNFqd1M1eHuY2rB7DJ+dbL1UgNiIM6LMmEdr8e8MejCuUB4Hb0tNAV+aFb
0bmiURR+qkOXtc1Vl+KtFmeuOhnn/hpx9AwFVX96P/Cm39jTfzaNwLrQ09NJrujQvL5T3RpnqYug
Omj42ZxkepttnBFmrlF66bnuIc+/JKBCfn23Px0ULLKHGiS97GPqBrLL9EDmpD6kmVreCddrLqwE
80OvK51dbCfdTda4bwkyH2NHX+Yu+cWqzQg4jHPz9a3WhR4n+dQwfdLCfpwR/z/l5Jq3shXyVhrO
V6xc3UtfavctvPkDbiEdRWTXeouy/bO7R0wErgKB0dqDe30d8WQItGPa6lAWgbGzZ1d90dOAzvRY
ZA9T4MQXs1LjG+/5iCr1sr+uJSnwnBSJkD8+etGAEvx8ninzmx2a8Zi4a+9a5SAm4Ivpzpp1vY+S
Vl8eS7twdgCP0hMvC2ZeSV3v47hudjR70wte3Ft1np88DgSyKf9y0JOJHAfijUtjVblleqCXg8Cc
8ueN53TW1uvgJs6GH5/MczGe/OYMXA8ZwlGWG0iRH5qfsdYkZY7tz0EOaYK7FrjqUFc1zhAEA+Xl
MCo0a5zOfeMt/HCvDEvYzV8gj4j5j15Ck9iaAws9PRS9YXwtsK3eA1fJz4pq/Jitm5o1zW/Fokdj
AkOAVE31hMlGawV9jNfTrZlkbo1FW101+MlkJ10M8a0IQdXWTh3RzvP6az3uVbELzH52f69kxeBr
bRdZE3BP6I4cW7yLJS0pWHnqqm6X+pw87gMVLrFpJ2mECKpMbxyKR/s2UEiSS5pA4D5W5tsL/fS7
/Fk1g+vUttPf8uekU3P6aXRyNOZx1TkFu2hd/3oWHSeRjAcgHyTmyskh0g+OjsOu9uwqsEb7Vsek
LZpMUphSID3gIsdGpDhP21Hvyk3iBsMuia2zJCjeslb88ZbXS2Bekc6vZ9XRlAJIAFHeyuxbaS1i
GwzTsK9ph1/1OuD8iYrz5tf3vH7fd7Hy37f8z3hHtyzRpp9E0ti3TdXUG4nW1k3Sird0yo4n7bcH
CzWGRYJI43Hp0bG7snRcad+2RVXkoecM7zWyzN3se8lp3RbBOZDN38ynvt0aQktUJ1BbAmH7eqV0
gcwTPVns26Wvxx3+dO7G7UEzF/j1hGp03qrxHR36L+O96Iij28EiPe77LJ4rDDE69m0SL862Mtw2
wm0NHKChJWcF0iHvHZmku8kY5t/rmK4jc96z9xE9rr4MR5Mml/5s5JlwblM3qbaOarMzU8J3X+r6
LQmYn8xPnLkgrEB2AiZ+rJ7lJkUL8mt0bk1jvEwhuYdWoIECKYYcWJQ3tW8xn38ydejyUDMlRQXe
egxSAHreGAtysrdqFsm+KlXwtcstEjpLr6PYnoPIhYn7xsbzk1dpIXID7XF1kWOjez11sMWzRG4q
9xaDPtCjgej3waRQ1q57+7DEMCjyur619Qk9gV+vx+Pu5vouKc0TM64VpBVa93roeMRcTFWGc9vM
sHsLt6Vfa6PaHgOP3M2xPm7qPMm2joehkd5ZSZTrL1Qp/V05Y2wV98LdplWjn8qkewup/vpdABTh
ZCfWWjHqpHRkIq+vzRB5mlKccb+szIjgnOpmYZ7Hmd61wSa2LBC+Q9WL4UOp6sT5PUuAl8EZFnY4
QCd4Jcd4tXS0KKfikfZlarxsl+P1cMaDTDe5673F9w64j382xW9D0ZiAeIpzowdI7vV92oIQxbcm
/8sMLu2k8IxuN5rFfBq4CrEKzUv68yDX9Tsfn7FQ4I76W8csNVAGB5+2VtcAk8CLej2+UxiTop4t
nusJhshpgIajfi3bdHDv8zY1xjjUEFNY3pp666z+/rYpntLjRJ76BWWFVPXrYc2srebebs3nRZYa
vLggdfMtclduu/eKrhnkBsSQrt5ZUA39a3CfuricZZnK0DZjMO5IbsTbPiZlfiPOer3pcEWrezJa
4NS3aemhQvX6wgixwOi5mf4MLBI+jZ3nxk7EVT9sHFm2H/2qGbQ3doB1Kn//LMABI2y5gkJWoPUP
6EhfQyNw8Jz0K/UNiR/3NN7heTiFRlmmX3695I9X1ctQ66m/GusQvR7t3mmvWHDtnH2FopdZFyJQ
gNvgM/nFe8MU3vU8pBgdstY85403fvxcmemg5mFFUJFDrOTYKY5iNo5WAed/mA+eOs/8yjqZ8Q6w
wsxztVO0Waq39OR/eK7geBFVotCBwSS769GrHGI8p8ogxZxW8+ira0nvRE1SJPAe6+Tk1w/29S5O
8wFZn3X7prhBm49F9XraaOxhnta3XRIKx41P66qkkV/UYzg3RnY1Lp59hTBbHqbeUp7+eugfbhNM
7VqHY9Ku0iDHQ3fLQGEQ9Un8zG1/vkyCOd6WJClXZkvX7zfHWvH4Acwt6FJAb4473TLTFCiWKuY2
VSweEFVs3BB4mLooFxnI310YCEhRHoUJRX2Pv4/2xtwQVMmXfEzpEIMrBFaUl6EURRCEIwfVG6P9
8ApJd2jm4G3F1oSO5dFo+mInS2IWbhrSji7TjVlWzr5z0tim31E4+QrehYUQOHN9sGbb//jrR3uU
ETCFeLDfRBuoDtLDPVqbI5XawhqsOA3pepg64umWmDfNWPrFWT0FmId1dSJwBtc7/0vq4yQQ5n2g
f+x72f+esRjXspoJrwYCtBRXu+Wja0kxEVu8YPTSUHlWdqLMoj/v62bgjXsVtkfLWyoMPzx8uolU
r3CHg6jF9nC0fsxBJROFSMgJ1djLWzqnaodKlxbaRRHv07xWN4lrjRsHfN4b6+eHPZHlA8Kbxctt
Uw9dT+jvMj+8U7zOLweGnixRfprL5haHZ+uurnS6xZ4573Ok5N/YL17Ukr7b9Mnkwa2BbrRQ6MX6
9biUM8QZZ1Bt6cw2Anf5Tm9HOW26qZwrZDqk/d5y06k+nYrJ/OT2ZXZjlaaqHt3CGC4koo9j6NT5
fOfoVWaEk0dAdpGJyv4ISM85GJ6crjuVwlfPEmfUTiQEy+mBzXC86HV4xlFP7NZde4ifqW/9+P/4
PP2P5Lm+/nYP8l//yb8/U8jssiTtj/75r0P2uatl/bX/z/XX/v1jr3/pX1fDc9er7vmPw2Mj/9ip
6stjn9XV8e+8+gpG+vtKNo/946t/bKs+6+cb9YxU3rNURf8yHNe8/uT/6Yd/PL98y/u5ef6vPz/X
qurXb0u4rD///mj/5b/+ZHb+x/ff/vdHl48lv/U/l+fu6TETj8e/8vwoe35X/4u8HwMBQi6ifaKN
P/8Yn9dPbPsviqmE4bTUUUIiE/nzj6ru+pSPjL8oStAUxHoH8QfShT//kLVaP7L8v2jmAX1Y0RZo
p1Ce++9Le/Wy/nl5f1SqvK6zqpd88atYZKVPQw5nd8dXieDnh3B0SWFWzSrVt96Cc4jWxqujMGWt
7x7I36N+P8pRy+ZlGOAaK30QZhg7zVH4h+exYUDuMrY5+PP97NnN1q3oy5BfjfezZX8ZzRE0VGeW
20ZW87VL3QA5WCN/dKeix91+SMSmrzL3dHDy1bSlH0I61G8F5693pZfL5BzgOqj3cawfJ0gZvTZp
5pW5dSxbnmCmVcmwXILkXPXTc5IW8SHzh2HTgwt74zA6Ikn/PTQQaGowa8X5OF6qhDFms5+bW2x8
i9uxkP19T5lzm1mq2y3KAztV9/FjGSciLGjgIrSZyntbCWwT3G5rFMP8RmT8k6kBbxicKRVIptsx
7FKk1Ah10sXt3JkALSdNz3dIoJWffz03fjYMTtxYTTD/1jn/ejtupdGXtuynbZ2W3V4AJYocZ3yr
a/LTUVgv1Po49VFAfT1K7TZVa/vttM2KJYiwMdZ2vh4//fpWXp8sL+9wVaSkZssUItE56gXFbT76
QZ7NkFFj6wAla0Ysr6pvTeq1KPHGyKICvnsjRFufzz8HC4Oyg3CSUlNAgJFlvN75d8eZiW8t2Ups
bsdifGhwI7hefDMNadQkD2ZdwfWec0wSS6uJgqF2Pvz6ln94ruvo7CCgwdcW47FB87Jo6STbwNy6
EPQcDGyv3XhQt78e5Fvl+dVNkq6uUS9SUWvIph/tH0ljjKxGKbZtrc2b0UnHg3ATAJ+LVSyrW6X4
FAdzvrXNqjt0o5WcLGZps8csxaZQ8jkAefrQ6HOeR62eYCO0FpoeEmU4p0XsjOdpPhZnys8EyX8+
IOTCHXnxMrVh7s8IUxnUB8J4Ue6nuB1GZKJzXeK/Kh0OXDFk28FxqaPg+D244ZDo6k51c7btess8
l51T3ExWO0Yi7dxPuIcvJ0IEHgWmQnz1Wlt7D7Zn3g1qHDYzr3mm7JKKrWjdATCZVx2KTriRBXdh
56CSFlpt8TwnsnmGynBAejI+UwKdBOrHcb0lM4gvy6mWeQjM1zvXxyI4s1rCiLAfrOXLAjztDMZF
c5bGo7iTrP82RIVtlqRKbhZiSzKVmNE3xiflipFjtrofvL6LajiQ/AyB+YUoV61+t1cEi8mww69M
YribmPEukbLZ+EvV74JiHu4Bbcwgm8tgoy2FfanDd+o2hRyWx8SYCfU6KVc+M+yPqLGzBcSAqm+B
DQ8fpVVQoGqzBhsPGGmbzJ1OfVclYVlT4y3mpt2bUlineFWLvWdr+UlXO4ARADOLyM2mj2ndDVvX
6uwTp5mS04ZNPOSUNvadVkMQEi4cr9Ef9spWzQmntEdNTH8g7lyuyfhQEbGCTe1q/TWiYBgMjr27
7fV6OK3tXN+Y4xjGQ/xuVtptovp53+r6LgchEbYYAC+ZrC4UInP2INIo1ks9dOPGPu20wYzoK6qL
frKzKKX7vs0L57Sfc3T/hBZvtbaWD57qTy0XT71GMYOamB6yukhJmSI1Zvc442xkrp+rzHxSpdGH
ie1cZ7m8Fa5YaMBmmMgCX7p2CXH3tWab+6ouztM6vzQq4WxJAYZTAC4PsF1rUX/ureICRaIPVdJ3
lAH6s1ivPjq0f/Z+whMrXNQSjNIZNmYSjOGYonPpEFNnYQ4hN0w6R22zbm3oT3LaGmYbOksT1v0k
0Hkw39VUB041yqyngQqwpbcXtXNxlIvnHotkJw5taHdIiVpXui8us2U0NxgFlLDEKoHzz+rlaHZC
XtqxYYbSCPbSz6yNqszlVmqTuU/bIb6Ou/wJ5QHQ7LMaDmaaDtsqTybE0JUWIn1UbIYKwZOynA/I
hxahSGAuOo0cTnEBPZ/b8bS1p09S12ukDaqP8BqTsJ6cK7FUNxosgLugrodrE4HET4Nql73Qiysg
gcF1VTpzlCE9jUJLh8JKN3xxwDnPGHuHptNcu8l0UuXZl1gtcYiyYbdJ40ZuBs3pon5J7mrTvqid
qTiPcx5aYDwMWTOAxJgfixxnCq3ynxa/OTWkMQwh0Urgh2Zm9u/6adRDu4YgMCCbudFsu/wM1uqk
sLzzpG30CH9I9OOX5l7Lpi+Ix4CEHtNlUxTaqT16y6WctM9aasVRUQUAZi1hzVczQR/IkNmKmFUi
nHWmVt/H2m5y5ROGhKw8Nz0B8PiAC9lVXXf3fpa2BxdEJAIFkgW6boKzszcduCPI0wgo5Wj3tXhk
5kbsho2rbe1pvjGWYm+0i7OrNUCEA7oSLKfietJrPzKF5bAfNJGfBmzg0juRXX82tuJJiPlMeco6
cxKYR2E5Pw6tBlffRhyg4RXjz3Xfpajn53L+pALvUqmy2rZjkG30zom3tlXZOIvokuuANZvp6V0l
xUcQf28lthz0xwfyi2Qt4e7KBqaTcXRWFfA78zbzmm2gacu8KxTujjvTydZF4cQBgnzWVCD8lzpd
e5moPHZPx47WPgZ3A4TTJi/bZTPUZhvvpr5Pb/0qq1Ac6txljoqyrp9GqYLHGKEc3FGkXm3HoR/f
K9ChXxMbmenI0DSNGn3R0sBopZof5ixIn7AD0JNIInhOgFXhGLdLlLOqHvblI1h6ZMmmynU+V0jB
XmcoNyfhWGoG0v+eX371Ci1/VHbjUnSq/Z6BxdK0G10XNXLwiQdVaMim8onpZ171mt5d42XQsHvT
M3d2SEtk13Wtani8dADDIdYVLj0loKCzTA6jE81L2sjQ9yGHbDQV55eJPfm3etMvKEBIc2j2ExXS
xxS1+tCCur48jqqYEg4gJ1tuUh2Tm63edpBZaxqg/iawx9aD5D52K1YhH3GXLFc2BpS4+nNcei00
iEEztc3YVWxsdtyXV74tIG0UdencUfotulAzezyt7djidHEGycPU0IoIk8IMLrQ8lRSozGnqQrhQ
6M7LWEfRoe1HH/3gQB9uLTxB8I0uOhtouukhrUkOhjlhqadxuQHYUh4yUyBcrLkdzn49vJz+DG1P
rG07a3SnqNQzIXZNU1lVOFYiv4fBbkIVUkOQb2DVrPAHk755GCelKXa0drDLDDyQ2jvUo+JTNL8c
I4Kt5cEqUvbkRrlogxnssipIvVpXfNGT2QxoryfsWa4XJ18crxpSLJGS1onGYa5hdWlO9kxBjP0e
0H21MZupaEK/KCqihRQ29omJB8y07fSxKTnHB3sOe5GU+BqU7vCgZhh751kJBWGrTM6OS3fRyvwC
4IYfA5CyK2mcFf5QVVlU6VMXA+sWdb4Z5DSjb52Y2V4M5rB8CPwB8emAFPVek3VmRXFKeXSbeZl9
JtzW7jZTYVhTpATQwQjUrW1t+3JSd12ls0fXXjy9GwcgFJuU46EJW2c08YZiMty0ZqoXUHiSErxm
nvZ91Dh5bkXLLI1t0y1mwlNM9CmirN+xw9OcMsK59JOGKZZ379w66z8itaTduMYyfeQrExWhkJ1/
Rt2oe2znYno059a5Zt53bTRomaNOZ9Ob6o2eiOFqttrKDNVSrpKtCldHdinb+5S01LhDpOu7PBxG
D8IfO2mmRwJbG8HLcPvzTI0TryuX42eZOex2Wqx6zkorHfGZdIwO725tcG6zxOvcsNBqIqpsoHi9
Y0/33I3TJOJe03woBLjBq4wkcxlwgxrFoyYHGW8m1+RMs40pm1lIUvuAMAwPgir3NGwLox38sC5T
LNa0pIb7YDh9fuUZ0C6mRDMR9iLWvqhyr7E44Ma4jtqxT5ew9APZhxpIrkMX6LOza5Dixb44kf7D
aFWosLBgZBv2GP1e1Uk+diEQo9w5kX0JoXu1si9w7rSCj4vuieLccMEVn4lU2Rz5i5tic+LXwgxz
pU97IhX/0bG76Q4GlokPioFIOwc36o479grnQzkLfdgNcNbzkxnZBnYx1Zeh2btIgVdy9r4UyElt
J61DNRa9au1ynPX4fgkK0z1Dfp6WqcELGzn1dWg4ky2CJVymRJE9ZOg/bmbm4XhaGV2AdM7Sjf0W
6NB8NY2mlFia5PFN6/WA2sC6A04dKtZMiNTcUkZzV3T6TkMBYaFBnCHxMCHREzYNeeSmN0BPYlOR
2e8sbK3S7exZ8noZjSW7wqkP7Z6c3sTl4Ey2H4GtyfQQXpCuh3pFQBpaeVZB5KTU8T5wMvt9gX9G
Fg116+PC6095A8OgHa/cdu6egjHJkLtM3LYIdSwzbkg7xEfMnRoEDQfHurLtGLE/YzGSJ5cpgjO1
IJtofdGiGwQQmD5eILsq8pZkIlkwqqqIDLPrPni15yUsxlVwAf+fvDtv9VEXoV6k4xPISq0M006z
nY3XmHITuFWCGpE2BbdVvVgY8LrYmoULhd6LsWjaGz/Q0s+NrTXvhplMJor9Sj7Gtqbvy9y3c/ZU
mDLRVDlDH3Xc2Sf8shYz8nrR4hYii+ZuNrM+3Q5GUWTUprkMeB2jFxAmKcc5MWQffzbbyX4Gk067
x7K04br3a+0Zs1pVkALS89vQ9hpP/Drh+Kway3nQy6Tuty32qPcl2z9tIb0d6m3XrTKclR8v9UVp
dO7DopLmVo191oUFouQkDrPf2qGL3xlEEy9YxhARHs4nr8ocBPsMQslijtnHRguO7AnM5fyuIIsY
N2mG//reo1p2RRVV3HR62nIYOLXbRfjpyjxqcmWk4WAooosEfOuyz+2heLQSOe2SUc9YAYnP6YRy
xhiWXpbe9RCDibVctHW37CF1wRqxjHIPp21wNzkwlCbKF78voqWhnhRSalm27ZyO781MS7wQ/kp9
O7KPMbHW5IbG5XszHsfb3lUWgqh+WV6PfTASdHC6or5Oi02Go0setcmyonhKByTdoprmsNp0spMf
cun6V5YQthV1Hijf0K/SIQuzYFzpX+je3Jhd7skwn6beDgOnpjlYYEDDVjql81MzoPbBvS35fT/0
JDeT13Osa9pg00QchqI9wR+kTd+7ZWET/ov0E7aoLhZIQhvOS08Vzvmo++1lTvXitpsqGnCmGUNC
Bcyh0qhQdhHvsOhymqifirqNkiD233Fc2F2U+4m0Im21b9ll7thPjKvwLsYKK8bTtxGP0zTKAmeg
Qvr3ZEqZ3MT+tCx3MrbMau9kMjnzRiP+hNwzjmOIzCVThONnPG8pX/bvGuGgT6aU6N1731c29un5
UqGz64thDpGhHqlJ0AyRu94wY1jf4I7PAeGNNxCrcx9YpUOOH5d9X2/Mth+Y0kRyJ9YQtNo2wxn5
k+UNWbCbwTQEh2aUi4ZcFFibsNRghZD1euZBghx1NsmSQo4vYQcWO4v/OEFpzLZQZZ3ad50A0Bu2
2Zg+o2nHQTgi0x6EdZouDlFK16go1jqVbANpF89p3oolNPM2cUP0msRZmpR9c2Vj/KvCvAK6sfl1
8elFcuZ17QlgnAcpSUeMDR3Fter3fYHNpWFkJkm/hRpevTftBBuiDG+MOfRg7u7q1jbeN05pXGDe
1ERG03dbVTaqjcxqYLkUgfT3LWi7PVrKCCA6ZpWPIU8CNWehTcYXkfnTt2v+uxPyqsz/72bL/2VP
pnmu3vXd83NPU+b/g04Ms+e717d2el71Yk6fH7svf+xl8Vh9+WP9c/i8qavH4r//T37f1Xn5rm9N
Gs/6iy7L2nYG10OHYmXAfGvSeOZfUNHQ1n/hptHFoWfwd5MGG/W/ViQyrKq1CrvCD//dpdEc6y8o
qgEaaBD34Ioj+vkbbZrXRV5wUdQ/4XLDrwZSsRIqXs9BDoAxHspS22uOKneq9uVhMerrTNRnSQMC
cYyL+kQ5891Yq7vvHuBPejf2WrX+Z/4zNn3qldO9dqkMWFZHpfOgpwpRBxD5h1x21w3y1jUHY1zf
AxcoH4sq1W6xg6+3aGv3/b4nyR8iulpGHg1ETWlVc9LZjXEulItXF+BU4zxLq8LYdYVefwSel6Qb
xPqbZ0uRYUaqmcRhVtnwNXVH/T2ZYftVE7ioFsvETmCoeSuMXB3cxkg+V11519kGW0S5oF8RLpmp
fZy1KrsuguykqlRFDcuCEDWYY9+Hjt6KKUyxP7jyikx8e1K/tequfrWeXvVG/7c903W871f13+P/
v+x/suX9ov/Zlc9V9vj9yuLnv60r2/0L0B49bwi0LqCVtcX5d/PT+gvkE/IJiBQAvOKjf68rmp8r
5JQ+IRxgBymFf5YVzU/yd1C3vs6SALQU/NaqeiGu/TO3Pawt0eMFc4qgDKKxtGhfr6vOlf0MWEhs
/a7KKF836YaizrDFMcOL6HYkkdNa9Ckzr7+zQGacmKX7wELZiCw/pLgvETF8INbdJ3Nzb83umUxR
nqrnTY4wa99ZaDu0p+OIYvRsTfZusuOwS6ryQ67J9DwXzT7HNlqWQRxZHRhiI8iKB6vE1V1P5M4r
lpvYbeKNWVkAtHPjoE/JI2hc+pMdgRlIvjB1KJVCQH9KIF6ENllYpK0RsZWW71p/OM0EIrSLkh8Q
W8corxnHfesI8zrtDEl8ttz2vXOS0F09ZHbl37qiVDejWESkt32xnQZpIELakqvRY5SxVl+p+p2M
kbsCjmMRVt+YeQJ2tRUECmoawimmnCKzct/nogZIR+mi6tzgTurNFZYJzi4o88tGWf3pPCTNDmHk
4kkOaKO7htgDFFvCtFQyMqqYWF3L9qOYP7V0aiPDov2wlNPFYBK1KkPu2AWCXZGN/cnkx4K8L1Hn
XR4g5uTfSRDfsP966oHiDiRtd1pag3FjSuVuAysJwqElm5+1Wxl/qod5CLuJeHcQWQj41Nvo1PT7
xbtvNPmMqNKAxkdgggRCOb5tqg0M+BACyIkzWh+rknjWSJeH2GuSqCwKYCVN04WVo96ZWUXAXsmk
Dqe6u/N0pwodrQhC3+v1j5pr9SEFvLvAp/6dXs5gDt1cfqwaQkmXzNKIx9POTS7cXjaRLW0q9ISu
oYA60M96F9lj1oYLJbEPZLjBJf7X1U5fmgfaAuOTXZvytNKKu6HzbrU+SJfIEct1KWAa1ICs1npu
GhoT+yHR2oVJuWUDBIzn6Dlhv8TeBeqXXYgOaI1fgXZtxOK5CoqTfJ5IHUr3zKqpZfnUIsK2yy9j
vYjMsSKIz9WT0D/UnfjQ+atDmlDDUwrIJ4yzvA+nbnRDux3jK3OlcZV6qe1ybZSn3pQOHwaaXGcc
qvO2ZUruYH/dNqOvRa2PPpFVAdISxNK08HInUu4YP2cFMwa3nTugrtY2E511adESi+gh0jAvNHfj
V4t5moxdum3seL5Fu5J+l16S4lBlNyLkzezQpGt0HrRTi3mvlx/A123tJbNCNYhoiPcAKINDId2M
RVrcLYCoIravqOhtDMqT/oZzqYHc6E9RYevFnTdgs5rWBpPTECIC7stEAUhWWUlJNU3dDp3fwqTF
w3r22vLGMeenAFHhg2/X5RmdlGqjGyLbak3fNpFT9JTYKf4WbjirsdjoldceMqedwzI25Z3K7DRC
GDk9A1pX3edoc16jwUGuN9Nu3I1AekIhHfWZonB5Oqew2iLEBArctYflBmFcscmMPlMRCaC4M7TY
uMqr1hs25UteWS7KXCeMi78mlm9XfeWOOLt41a33kpTCCiZBzYO2w1edIkGkYhc770mo5WRYTGdL
HXa8C6pVtEnCen0g387OVENYDzC0YiGpZKHIyEFusjI76zFL/OS+85rC2hmzXW8lWpdbYxYUQ8CI
n5pazqy3/ancS3cKBsoierA1JpkCDedmFt8zwkHXtQtEG2YX+3MefSYy5yD8dryeKCV+lpY3oZg9
qf3iZP2TaGsaWlUfj7tZVcHeqFnESmvzJ1t5RtR73XJpTJrCOCcBGx42i0vdyirT3YLI4Uyd2B0+
wMlILqTT8SSTJc43nr146H4v9o7YyOAyx2XZWFZnnHeKIvfA/e71Np1urGVyb6dW787t1Bmf24Bq
cBh41O/mDrClHlTznZc12n58KWh4fc2q8gW6KnRAvswybU91eoYXnaWTahqjGdka9T0tFe05duDe
BvNTcWk6mv8xidNiq1X9CIGwSpKVCUw1RRMl8ohFGT8Cg8OPHVrf8CBGEmucBvvTNjfkDTXvcZc6
Q3ESs8UhTIlfBzD1YYeqTHEH8E3bqsVQexcpnbMFY+JdzrlK2fylrDMb5OQzjnvPZSCMCyob4t5/
KQSVRpZtysJp7zQS7YjWO00uKulRQtc1Tas5xAzZvehpDBxiqdGtKoPZYZeuTH8/l+4SBTTCwtRU
8sRJ++UkpSpDAwzLd3qsdF7ph6QbRRl5i6y/vKhzqo/o4brnOuJ8935K9yBx9Pwmi5PHPk6NXTIP
TWgUPlWSCcr2pIS9kY1mbKe+9jDHTeXTrGXifWKhRGEp0zyHosu303DIQ6DczY4wt9mnhkpY+4ij
nLa60/wv5s5rKXosa9NXpA55czIHktKQiYcPd6KAD5D3Xlc/j+iaGFLwk0MdTXRHdFWX2bm3tl3r
Xc+7rosiuRT81lwTYO3PtbL/g792A3JYQ6RseJo96mqK/a1huE3U95vBUBs3T9ntkqLDfrEldYll
muEGiIu3KDKJgKSmsDWDGTwT58rTOOXMPX8q14LSmGtF8O5L0x/f0Rump62cFiulsq6EIe3+YOtL
LLCu14PSr6S8efQEju1itAI+xtrrsuEE/7dtboi3rSmsYkXcVDFOl8zKjWJxxgayGTgNWSy1qWXS
J5JbFEbuWGlUuyqMITst5cQWKupKSEJsqC548DsFl0y98ygIzx1Tax/qMXc9dWhdijpJ7xdy8tbV
U3yNO1V01wxjbrfEPB483WCEhOwiHXVhNsBWzsBoY4JtqBDZh866HqNGsxFgaqtc7y1HDYNZLRmJ
Oy4N1yoB47jnghVqGDAM2UoyhI4InXGRqsE6rUwHmYfoxn0oE3PQ14kuXOtp5dlDqV4Hgvo4ikLz
AKX5EUcfJi+qhC0qsG3RbhVPdk2tXquN354k0BYLuG1ONvbJuklH2ySpddKV/rtQpm5AOMMpMyO2
IQIodhZ4jZvWmaOr0VZtOhQ6vHbImpelo5dauDLT8halUbE1BINbQ+ytYpSifVqAiR7LN5OFilTq
ekhvWqPfAip9tMJshU7gXOwQewwg+wyyj2mpbVrrdcjH66qixp+UKHETdnm3E3Exqii0MovzlltW
G5opGpLusubojKMuWftEbTlMN02pryhnGlZ6KxtuSAHXHjT2OhbHlsVq/SE4TWTRGN/FmihnpydE
czp1cKFpI7ShWNyl4uYRRMDG7PQV78V4R7jaBcH5Xvoyf7G/gWdDpMuQi/IcZf8agOT7oI9/WoAF
LkreicsQGRvf35CNqk91HMTcsCsKJ+vqdivrekWgSIZ0GKJ84rATHkRMzza8mjlfasRAoGogy7iT
NSq26seYvYuTdm2GODHXbe/UqneVywnRzkYRxU2DMNlu1e4K0W5+4WtmttOgitlZEeY2Lnn7siJH
lAbs4CwDwehd3IWkfCWVye0k5OTyPNhXo4xIMddbbmuBf5oYtdOTXNhYYvjeDDExMbnTT9CvkFBK
SH4bfabq9iD1nBX6dO9bYOmJS7VnBdHOFuKR/gT5bG8JkbltLN/Yax0gHPRJQn4PMAYlyJD2J2TV
EDKp3bTtSZfj9wZRtaoywWHuen9ET8qdLrGMizYIGlyg4nxXYXbqWvJA7C6k1KUocZPQilwFxNrk
7J/BhSHm4lbHz+lSsoTuTDEshL5tW157mRY8qJxna7kRpz054wmVjW6mp6DXOMSyYbz1zKSEjNf5
5Aat0nLIl01E7Q3AbIqncnMeZiPGztzVY6w6asXts5ZGRD66EXVvfWa2m6hFsIVZ4WU5lcgFiH1K
57nVEKAsimhHSlfa54rnOUUJVaLpRfm+laf4VE706DLjUuVKWdOcF4VWrBohEu0C4vOVkUeGLSuJ
8MAWYD61cazth5ErvGWo7d5sGJ5eVlpnHONnEvaxo6dCtlWNUtj6ZR/bWvOa+hmiJK8lZCHdmUW2
iQLoC/JmnML7PNR35vTuoWacvRJkMeztpigpDpWLldGmpxUJWjnyzzyZnTceiMTm3sZEZx8L5i3G
XW9cr+uTXAok21D7x0rFRqmKmosgvhylaSvpXKC6fNxgLzUv0zGO3MqLuk3VdxlZj8k88Sxy2HXF
Qdr1pNH0NuW+P3WO3JSX6GcbYCPWlKz0yu+3GiKpB1D3qC1SyHkA5ZBfDdplFYYB7RPrFMWA23eQ
C7edl0Rki03dfxXDGPPWupmolOvynGt3XPBkSY2VEk7JVdgGOv5M3a2GCEmxKwHvMbuSlfKxlVWS
J2kzFI6XlOULedJ6ZWViis6sLh9qHFQGGxOAbFPUQ7hJ6rZaAUnq3+RU4MGcFR7zYOzrU6RfGI0X
mncmFDgSR7Gf3xVwuk7lMv8Ti1FzQ6h4mOtkY8HO/KE+5RDksPBzc4ffFw8+nHsi3Z48bD7sUTVG
gvtIBMkSqOJzWLeixF6tNJtSKkw3NcV8rZe9+T5QU0zGndgf3dJD0GBpDWWO3L1WxBGl80l1moUE
egetaDcBVtwnRhPkd1igjbYU5cbNUHgNQfiu28Zd020aC+uYCJ/QbZklxoswNv4e95HqGodz0jsy
FCHSEUG167Q02eiz7k2aFXDxrIUre/1B6XAzEsnSUW1RG6A5yNKjOjJXsPb7hy7Xc9Is+URsetbb
KdWsveslNFLxLMibPrR55EqU82AW7CFQHtmZ4+6+ZqdY425XcC/pvLX3ofaD8tiRtCA9IGA3yRUl
NE9zLlw80fuicowguW+pZJ9XqPQomLOmMJ/lhfBJUBpW/1UdzgLElCNuN86ixMBMxVfDQ35ki01r
7eRZvphOGkpG8jXCeTfLG9F8q+MKPaS3S4fkTB+N4k1GD6nOwsipwi0l/hBLzrLJcBZQknOMVsOH
qhKzxM4NZ6llJlfCLRnU6D2chZii4U8boNfaI+IPDgOhSa4wvpb3sliHq3aWc0Yfys72Q+UZzIJP
PjfaT2+WgVofilBrFoemHzpRE7HGFaZbqEctdKSEilCUpr1JgGmWmcaz4DQfGm1L9Q+S3Q89av6h
TWWgmqdALt5w25Evy1nHSh1/eWbN2tZhVrlGH4LXDLkkEwEVLDW1o2uN47PsT4+d5l2Sp2WzFPJ9
kwD9Tdt/EMS/CnL+j6HLz5HL//VjKPT/wyAnUcCfwpx3b9nb1L4lB4HOj3/mv6FOQbP+gz3RDI2W
qPKZXaH+T6xTIL2gqHOZBzX8hO+1udbrnySCpP1Hp/6LCCRVSeDnZh+nfyo9xP9AoYbEjmKdfwgo
HnaWv8ghfEAC/m+wU4OdDKNoRiSgQ8CYUVskEUTmdCqACnfvLpBg2K9PoX0Z2he+fR7Y55dvmz+7
94fX3c2nQfoufTCX0f3U6iJ9NqUeL/Cu99yn0r67yu1bsv32A3/y8nbq28P852+b1eP98/n+7vz0
+c/7zZ/961VvH/sdR37GXPrxKYsH4mIQppjO5/mdJL5UwdXP/bQOZX9fR3dRxyAPaiNrcz9z++Hu
iv3Ofrp7uNu/vIX84QP/fUrtyb59ubg+uXi6PfHtk2v78uT6+uT0/Pr61DlfnW6uTzbX17v5j1a7
3Wr/dHN+6uxuds7jzblzc7O/uHJ27/ub892Vu9+/H/n9H0yjH77T0heZAFpuCC2//+zp7OFqtz17
unjaPzxsNrf7swffXp1en642u9PV9fXF9cX6Yv6Ju6ubq/3N6ny3PTKWh+muL2OpkzX4/LHyMI+L
WvkYy5d52jCWLy+3b5e+fZszmpN9/XYbMpZk+vlD7uT29ebt9o3hvR3m2XzP33lf2JePgf3+/Hj+
/vr4fBXYu+crZtfj5Tuz6+rm/e79Nbd9/nN39X5XsiAerk5PH59f9+83gX31emR8Pwp4fhpfkhqf
+6TGjaxT2OK57vrM3Z658/+ubXt1sl5vHNuxVw5/Ym/d7X9zwWy131d4fbArf2qYRMvnhgs/H6hH
GTyXHjINr17f9y8XKf19oRDOvj5nrDL79HF393z5fH7kS86r6qe2F/mVpuexZY50WsBiSb8PxSc/
viT7x10YjYR49/O8+ShJWjYHzkfH22v2xVv6iWscm/jDRZ6LOPUs7E/bWtmmZm936ntp8LpV4qdp
eA4FZZV112p3j3Sav7YTpucx/tMPt35LXCc8Uvz27b7LOcwjF0QlYYjFbI6TKUPVGcw7w+0LTyr7
OrRfXi6fTy+fHy/PX29E++712HJeVBf/dwl9bnQx3aagKk29o9FaFOxGuzeoToglnjg3JsJ+Xh9u
Zu6l5ggIfM4FH3wAKiVIzc314vORZi42wVGQwR2iknfz0q9dQwoJzpkpiDqSG9Pfn7/2si2wOzOT
l9QwxbzYBS3mVtX1TZU3vukGk9Gd1f2oPHdqL19XUZhe/oum5kyhzsGugSo5XEKoTUPR6iLTTcpm
utEmvyG2xzXR1pPpmG/z/LM/D+HcLU2cgabA1xB4LtLtBjWqLc9gw1WbXLuwatTrmMIkRybld61Q
WQpCE34Br5TFptBV1RDMwErg50Tqvd4wNplBIP7ncfsyC+fOkFU1SJVSZ/qlzLsAOhEbKF2x/hr0
dUBG976fEl9xMs3wdmFayZSLwJVxSxxnXLA51t8o04TI/vl3fNtbNBjAPoAZcEc7/H5GG5RqnI+G
GwmT7gYW93HUSo3zy1Zm03vKMLSZI0yGaXHTqbUAzLgHSbStq3ATmxMBxb4INr9tBdQVyjgI/+AQ
P5Qqn7dzpLldH+jG4BK1FJ3KQjAVwAQ88uW+LC4EK5RJkhbXMeIDB3c4Ynqt15EGYN3NesnakU6y
nLaBiCNRqX/k48wF0IczftHWYnVZVmKlEhkmHBKobgvi69QkuVE3W9yPTyKjXiVCek/VAVFFg+RK
sWWeUSuFkndoCYT0WyMZVtowPSu66oLcWUdKxzNYkf4M0W83gvmnKhRaUrGKdmG5v4mSp0S9zE9V
MtLbjak8KCYFTSQesyMf4MuUnVtC4yBSRUINyRJJFGOVnCg5qkhPSfWzWIMXi+boGEx/eWmdib5M
Vh4E9AUaw/wrPt2Kc498FnHuwSWibaz0KOzXSd+h0R+nzi7MQDv5efJ++dbmvProFJhv6qx55x82
GFIbwtlRja50Wl1qF1SenVUP1qt6jjywua/20d14OZ0Hz9N7eGntvFXl9keuJB9Ur88b7PInLPqM
10MiJFTcuPmdciNeGxfqef6ub/ydgvLB7i9Rbwp/xEviNOVJvVUulFv1yOa7HPXlL1hs8V2gqAH5
xdGdi2HMJttWvkqFUL/LS2P984AvpxGwuJkVQHE1FbozV+1wvIVIK8SmbrAa7VLBloD83SBAER+O
tPJNM6omskgpejLY6Rdj6heKJxXkG1w1SE/MsugpfJYezAE9QUBRW1ZJDlH/oPijSKS2kOK21h8j
LZ2g8GRbMCfbMPeaVT5M/bolvScFe9zOttSFu6lwJue6I4mTjbYbFfazhQnBWL80/aMkPQ5aanvF
iTSOm0l8lfmAonBvKIRR9WZl9INDAV7eFE+coGutiuUje9c3/YaYQqk39x0TcMpim8wj1Uomj+6m
+WS9DLGvPuXpsQrvbxqZ5U6wGhBgoIhaNAL8g5oOQAmuOqbiuqu6K0hDwxFi8veNcF7jD6TP0YbD
iUK2paoFFeG41pB1tWIT5VxjHuMJfdcK40WxP1X4REsWV2Hd6jVEwVHvxkmtnCJ2HB11bM0ju8x8
0H5e4Uz62QOQHWZ2Vaco57AvSk/D1Ib27hDHLWmyxLqxlKg5G8qp3eQ+tUOoWOQjoMT5K3xp1JDA
lyJQQ6S9WNTUYOVJmjAVutrMd0ZF3U8mK1TUJFTj2dTIx0Tfg5jaqlb6/Sw0JewyMC6Y78Qfm+6n
XVxTSE1A2mZUNeiFTSXg+9bDMT2yyL/pIHsJSj46OT9kFqNqjqE4UcTsxqlvrJGQtDuJU/cI3F5a
bo7zxyOoCZcMqenMaD1sRkjyDtZM2rsRUl07Swr0PqPsX3b9aBI7HU07iIc5XZrJ/C2KtKqpfHy0
hmSrdr3CdOoNPLvSW4o2VqEqHbGamoXAXz4zpivcz7mh40e3mFu+3A4xqdLOlZTap567qbIXbZAg
cYf5vBfF3rWud9l24n3Kwxq0z1U9pNRpiHoix44wydnfn7/L8qrGgEEj0z4IM4A6lMUWX6mRXphS
27pG36rbdFTw/1GMYC48PbZ8v2tq5qKwRRCslJeEzkCy+tZvmnZWVKBJM/N8uEL1ruRbMffqbvVz
x+Yffrii2IcMKCOAH6BDLt/NWkGBnaR2rduFpmTLnjyArR/jbQfMw/GKLDydFHEbDPJ1IVKT9nPj
X7oqiSKaUHNmJBrzsjqchk3lwcoUo9K1YLj7joFplk6NSZfgZRYk1TGngC+znlUFfofcDA8lGp03
zk9LWJSQKSejWLhjVF4kCA4KpSeOb4xPSX3UMPLLVoWmVoL8MwMv2SCXmBuEYNlQmUbsepFBJc9I
UjdrJ9Q7Td1d10aI+CvvkfpEvrn+eVS/7MwfLc/3H4aXhb54IiWC1XZVTfnqnLmxZaHAuZCc61QE
T5VVbLM8O2Ye+OXEoUUu7LhjkbhlEi0GNlTqgbi6zrZYVqJTjH6CujH/HT9Ng0nOfsAVgLcurico
Eg4/X6q1UtIYE4asUqQpp6kZJjUqEn3AUdHnHbHJAwrqjpw4iylKo0BrmTFzmzNiarHwM4o3M7MB
Gk2Wrf4bJk1MNnhqkc1ogfL884dbDOPclkYtJOEITjbAaYu2Oh4h1EFjo9A0oXTlRYV3G05U6v++
FWlOlACzQR2+9BnxprGBzNDjNVRRdD1JQfRcKUrw23FjPgDW4nYBpoeIwGJphwO1Q6jGEGMWbWqu
U6XO7mVxpJaH6tz6yF1/+eIh6CESC+DYZJaJdGkxAWfHm6TsIirBDQTvJ0ZBIfY68xUrdEzQMOqV
CCjBQuBhESGGlZD5KNQoS3+cClPoqIwETkylLXhgRw4NI3hKqQl9Efw4i97MTKjOUCtmPXUWYQM4
UQ1lSkgHz9TrPfrL2nT9KLaufvmZ6BIySmJHKvkk+MmHsx0NUShMBV2CI25hryyi90K+cOS+sdgS
54GjgIbFxGWK5fvlrjiSWB1nfodllbKOLLEZkF7zjDEplC2FJ9DXtfa7WzBtUhjLWWOAGAL4v+xZ
I5h4t2pZ6hKYK1d9hLoTcMMxA/AF7IvtgmY+ampwWeCNv0RrxVLfep2FHBj3VZMC0MA/701K+MSu
nHZSbxY3ZUJVqh+E/rpuh2DVmDV8WKkcNkZZ+1t0TNL9b7/pfGPm6j8Xus3byeE3Tc2G9H0UpK6V
cJUC+N2vI6FSfrvA545zd4TPOh+tS1j7MIyAWEpaiSotvDERxV32kXDMmu/LZkUrbCJzSGMu7pjz
up8PU6E2AbdUVEgXoTxRIy+0GzmUsn8xV7gX4G3ObVDmznrYShzkaPkLK+Gu3UFfoJrb1XA9/d3d
/mOqsGtAmwWVqWtLSukkdGPJXTJhTUvJOwDJflX7JSXEP3/+xcH80YzJWPFliALxyDzsDKcnsoe5
maTOhSshovo7CydKohFCbYjOxSdGGB97UXw5wPhOHF4EDbjk0bXFCE5h4+chJ6cL3LR1pXgQt2os
CM4UVentz/37OiXYQLhJcuuhl8zyw/7FmlajjIeVQEyV55EEY+A0mpK4cH9u52uXmAtUOkHZniv1
lnHTvh5VVJCEYzM/1h8KapcxnqzrUKbuRGtk5e3n5r5+Njji3OF441JJxcl82C1oUHrNoU1zEKV3
FbsEtJV+tDLMSTyVYo0+3op82s1vm53XMZV6ZEQIeYuLR1A0ZpEijIng6GJW9itdqoUSNynKgxrA
Z5otsWdFrp+m1ZH46+JJwDSdpwyzEQQm8aalMc9QSV0ziIHATtl7YK2M9CQ2/GgzDSN8imwsN0IS
C+elpESumGbHvGC+HknEeSBXUwM0p7k+HoefbuloO6oBjJLnGGIYdmBeMC1ZpwCTOuTtCmHhQjY7
6ciUmr/hp2fQR595c33gwnkPL+uPzU7MU1VH3+hpaLGFNgYnE0X/lAz/j2nirxOXrtEWPN4PZwLl
cCaBAYpq4nWeM+DG1Z9W4EQxPQwQjLhxxMQ6chB8aY67lyzO0H153teMxXHjt4OqteYkUMQ0iZs2
je4SRcSWvGyOGaV+GT7micKWRliStJokzg/6T99MqNu2qgIPH9EmCNbmRFbGk+L+yEf6shDnVsh1
MTG5wHK4Hbbi+zlkQpDHTgcQ7FrG1/sJWlD3KIWqGkDVG6FWsC/d/rwOv4wirXLCfTxQWRHLUSQv
SclMK5tO7A3ZLtMTcCCdFF/1VeUfebkt3owgi0XsjGdEPm83A9TjYQf1kP9rUnPDCWSjusNgfOiu
9DaBHGhH1Af4Z7xrDRV5fuOnwDK6KRuOXNu/+ZC8WiVuXjNqkljz4S+gJo9/a9tpUHik+qE2K1wi
GuBYR2bmsWbmL/1pvsRhh3ZVqDRH8LMeWoVaoAtN6mMeY998OkIbKLuIIvGyWj51mqkeILhCqB94
OLwrqaac6cFoXQ9QSo/06MuuxZuN0LGEjRiXLqxcDnvkA6GA0AHQKbYqSO6pmChPTa40yNtrpK+C
xfb163lpzOE7MgF8dAgWhy0m1CqSXEw0R+m5FQmFgoDbEtPmDriM+tuXKb1jLwGZOz+9YdQftjUK
LfVLZqo5QdQWuzYW8jNZDY898L/7XGy9VB5L3Pm4Qxy2EsFxTQUCv06aQ3dbCapgpSufMLzolJJP
ydnPA/j1kzHPZ5em2bSYwMViOylxG4RcU6pOMrN966yFXAZARS3Ua+Bxx7IYXzcvWsNYCKcfAgps
X4edU9O06Ca/UB2ycypgNAWOADCda5VwwgnYOeFeKSzz+ucufh1RGuUpBBQbgiwQmcNGU173XTYa
Kke5EtdOF001xbJyAfhTo4jCPzKi3zWHayIPScaVzWwRoRnUCtkGV0MHDEG3x4GndrxskC6MFODk
73vGi59wPFOFGNdiOPG7zIIEtxMKmEsQwJ1WUkRUClSBla0sHHklf92uOLY/NbbYl6WQYju1GVXH
77t+XchUHDcYzR+58H03euSeuKyjTeHMmf/6p02RG8goj3IHgzQ1jAQCGUXFfmCYqOlNrfkX44cV
AcgcbrazYuOwsSlMEGi0jB+MSo3iqkRciaEqnMqjPh3p1zfrDNTA7EkzZ9dIhC+aQsweyRFNSUZb
XwWTYlJAGos7+GIj9gtZ+uszbA7YgVkHP2eQoFqMY2t1lRLmNW7WYWPcdqnoby0jzd2fJ+A3c4KV
DCyEegr0KMuzRaAcUpaqRHX6SZK80yHwjRTDzkE8Zpv9bUM4SXEtIE7+JRkCkhX4SETdThiq0UUW
JfJJ2kbRb8NNs9MJmTVkL+SfCKUdfqQhaOTcMuhOauQD5QpZsJH6aTwy677rC/cKHvRzdou72GEr
ImVMA7lnapCKuu7wVDdxUK3C+Jh13DebLZ+FScdeO+uFFlt7peSwhKZIdbIWZF2mSGvKaiNS5Ei+
6oKKrlQq3Z/nwzyrDl4QDOAccQFiwwqmNv2wa1YUADscabIY+pgCYI8MGdjpMBOOqVa+a4ntnJ3C
IjvHYXLYUhB40RASkHd8oVDTNRalo+A2rVoH9gS89/Hnfn33yT63tpgYyAKnqB9gf1HcnJP5isPr
0QKc8S9aIfIy39LwJVv67YiVnlvtqCuOlETyeiBzvU/wgT1yPn3Tl3k+zG6fBNkhTh+OnEQJaxI3
+JgayZisgG2pO7JjkvNzX77Z72gFHYjGS0+Vlg8GRfDLRupoBYOj8WQG57hF4093npJrZ0HdZUf0
oN/2iogqEXASFDweDnuV6bHeR7M7K4Ex4yIyQf3klO7//gxkdlMpoZGZxit3sXTbXAkC1OvMA0hd
J50f17aXmbH789h91xc0xRYSP55VX3JXwGGj0euYB1Yv1We1IMgnlR4GR0bsmxWkztwb3gYsWnx5
DkcsqCrDI52rOIkEj8EXIwogYcknwZ8EGPwxK7Lv5sPn1hbfh/10qtVMBEPX+MYr5yPlfLqPUrik
7M6Ws7o7Mojz7rbYimYlC1FTAs044syD/OkiIbezS3DJki3MWHCj1NRPsxQTe2rU8pUVl1a9KsHX
d24V9Y18ZIv/ZuudjbOQAKIbJuG6WGNggAWzjOitUfWGB73BDxAc9rjB21ogafWWKIxo4R5WUAn8
+8mDSkikNEgxdNlYDDQTKmgiSh+dieLl96GRoWB6Y/hLFQ+vdI5JjGEQgShoAmao0ufhzf2uUqsA
inc5SoJLerBza9NT/k1nPrWy+IgmvkKxHk6Kw0drdwRyPCris38qzf7fI1L0ZXYqBNKEDzVr+7Av
hedXAsIWtMJCRqG8ONWGimy3FN+QeCDS+/kDfTc3EO2KKjcNLu1LdUvYJYZW+rSmDQq+nzzNOZO7
3jrz+4LSWt266HrRP5IcJLk0r+eDBcFmT3qL57JMOBMP5cNeNrx7KFaWO8QUZXNbSB5Aekx6G/Al
k1K7cqGV4NbkWnhUKKI9E/UUwoeHHecqFabIWMcWNwdIhE147QNyt+xalQYKHyJ1ctpKg/nYwp25
iQuvVGw9yge8oPQKp3ICpU3hdKUa3HjcSTVbg/O4NwshqRwQLGIIhBiLZEAog/xHLrX6MW2iKcSs
qig6p21ysBPG5KHqblT1r8o/fBYX6mS6sWJEuZ1g8wpMyy9itHit0YAKoSj+Nu06PBiCWe2ba36+
EyPReLMEmOxZqnjNJi696FQLR59ctjLD0oNaiy6QVacZ/OE+2VZCj9N8U4r6S66SWLXbFtmC3dRx
floXVVnaQVgKxnqsDLm0oyjyH0tP5JzT/Jo+4WAP9B9nlmTXe61JVrbroJYWY5Tfx0FHeESPvPaW
lEv82IIEnaHXaKuwyJCk6zYvcGiLRyIZNqHG8AE/FqwvFJgj4xryc/3qS0Ie2Vpfx7eWmSjjSZY1
5n0l4CWAul6FuhQK6m2n5OH9UCdNuG8LHW4GVKOusssaIU3iT/A1ZKlIJ0f2GpBaYlEKl1o9RQ++
RBwRmkButqtSr01kKSA+gXOZUPVtFkt/NtV6Wm6MBtYWxQlKP9k9TNjQVqei3wpyUQ22GahQP3w9
CB9HSQ8eFaEUdLuqB1k7EWKTLb9F+ftWU4dwSrSZQRvrKj8TtXKAByVO/qng9026UiLDfI5ElXBE
7PPCcBoyPJxbdQjkolGT5sUAMBPQ5Vi976qxeu7HWjtLvEZ/KtF0Gvu8KyB1tJ1RXuKI21MkCwJf
skWzwRHOE3qw26pXRo5cj8WwmgCUSzZAtSlyjbFLzVVXF8oJAPiAOyYxalSkokLgzo9pzFFiUzmp
2yJ9ieUhubT6Ln9tg8S6D5I2GpwJscHeL6r0SSrU+h4NmfAnLCX1L1E/0LMgeU2cRIjmlphmdOJJ
EKrEmPQQvPlKBZmL0FRpwY3Dm8VBGzKv7tS8x27NZuw0O8+s5rLG0MFwiF2Z+rqU8pqkTKAne4UJ
9B4IEWVKQLJrOKnAFPlaseLfdLyAbrvRGh8EE06IbYHvh4s9c2XsRDWb3gmMUl7JY6Sla/IzQLJy
YkgFgxhMDwknLgyjSaAoGbjZXPcUGxlBuLaAZqCq012adOXeJ18DXkop1NfR6PLIMaTBiLfUa5er
Shk0jwJt9mai1h7V8LpfWddCQH3zDtpFcE++FveGrFOEszJP9Cchi4bmhJdTthe9sAhdrsrNVWia
ibquvcY/iacyilxEcGbjDInYxmsBXXt3Qk17k6ynekrOaqPT3hLdHK71Mpt08EZYgdkVQwA3Om0q
PCLkKbkVSjO4g82rXsg9Pl0YlszwNXyUGx0YTWg+TdJQnqcR65GQbepbK9R6uQbkRQKspQwDIJla
GC1MtWQ2KihQRmQ3uldVdph3WeRKpOsovCEgwNhpnfZCWAz2eBBNwx2HkG5s2nrsWigdQjasJUHW
QNHK6QAnyIyjS0gapuj2rabdthIoG7dQRhxsh6Zqz+spTQc+SJ2BT5MNX3ViIICxrbLoJacvJtSC
fVpKomuWTbU3xMB/DTEaS20jCZrHFlrP5aQU/lWeZcKTTKrrfdKjkl0DMwly3FKK0cloxfFKTOoK
YxLVy97CkKuWXeVTElwANRAQw07jeBOlKUropoj8v0UPhaVgao3uwLWp20pjkIHxC3SLfjfdndy0
9c7XMOsAIzZEt2pZ69ACxDJcK23an6N7ld69Ic0uhMjShpU5jvlzX7Ko7TaulRcrzYth25LXAfjV
x8lTkJS9iKzbMjYQS1TdDZUS7lkThu1fiCBRDF9LGF5Q6Q/i2mK8z7QI/ChDlzJrdSr71nrKI2fl
DRX/TskXlA7ssNXHwBnD7iqIPDj8RSY8j+LUn89Zn6c+9zrOiFSR7rLOTCEOpWGLnkafAmU9hAMK
hEAbUOSoU4nuLYkDdQdurv1LsKG57YeWyaabWXeDI4P6NwgUToSh78FIWzDwn329G9kaI4+TRMPW
gqM5gx4umHWQOZ2IF5BDlsa7KydoXuJ+yuC2gtVpYoBPYuOlq3yslcydjRUi0DtWfFmpdfPaKZl3
Ari6/htUMbC8NuPDMd+YvJieyM0tB5v+YgWK1rJ9S8MdiKXosUj0olornETQ1n0um8IAWdxK4qSD
P1BUeMm0asGNF3L5EzBJZXKwdtNXrKuJasgqT05jI4IOFsCWbuwx7ytGx+jBprdpHP8B8M1+YzVA
sNAnwn23xZKdz5EDtb1LgsHoncLjl2IF5MXBWkuGgU9aTX6564OxhL0Bgm5yR4I98nrSfXA5pjGp
nT3FEq1aYScHa1UvIDGwv2t3sEy0casLLTxFgTKWlS8Eueh41JZMlJXmfml7vecr+GLV3ZNilvSi
MoM835RjCnRH7QYrZ9NVzfu69kymgR9YFS5CHR1QqdfC7Sbs0sZRuY+IoCyt9s8QT8ZrjUaxwoGC
xxjDUluDwyPF/Jv0mXxfloOxV7sxeiL3W10ItT/9HWDt4asj+ZVD5g9fD6ovPWnDuR+dlRnGDE4R
FVBIqjEIzj0VSyt2tTYc1148U7TlUI9ECleL+DZGLSi6XSUUGjeBPo7w5M6Fl7ZJ5JeikfIWCyh8
kRj4wWTTSdR7kQq3zsYX1hs3etz1zMPah2eXJHDOgZtwrzRd+ItFRG/xiwn/ylasGrY1lDEARtgt
+aNFIDR0WQvIGCPUtoVlizrZvBMt9wT5Mvaxj3A9atuifRoA5APymzNB1NH09H0uFIBXuG/E+Dl5
EbDQJmbRSBP6sVPDy0NvO3ST3rr9mOcmSBmeSQj8MuU+6jSxXQvqlPtuNem1f9mbyqA6VL8lfQnQ
HeOHTYfOQXUH7PXAv+hspQZ5F0x6d6TrazqeRGK0b2s/TIH2Vz1OEA7WxYA0QRdLGA/1/5u6M1mS
29i27K88qzmeoW8GNQkA0WRk3zGTExiTSQKOHg7A0Xz9W9C9ZXUzxSJNw5rIJJPEiEDjfvycvdce
au9l7qr00StAUIaIFGSREhsEX/NEJ1Vbn31Ndu7NgLJtPREWuJYXXl3igirESIURCvoC5Vkr3QbU
3dgM2WFWMDvuMitTF+DglyFKLV3TLxT1tnnhVE4xvNsZhabaGVIrYF1yOCjjsanGhd7fkC+HicQ5
/C9I0QLCv3Shp1GmWiUuSCH3l9d0XdtkPiJn6ojSsa1kCaDAjlV/KY2F4o8lxR4fYOO043lW2WLf
WQN7pb4TSM1lzJ9t5fulSafgaYVfv4STo/zgOLFMMEai7EnCCSVc/tC0KRxlfzIL7ipNoyL94o3+
rJO/IXz9Ja/nHmySDYhesIE6HBv4Lx3/1Nud6nZgOQedYwF6eUg81ZAx/SXOMnTNQoK1A1ut009g
cLsXHlvmQVas1Y9kV/TqksyTzL3wRC/VISffUo8WopPUk2EU63prZ8yi21Nazi12FAB7ALt2ae1l
6oefJPW4y0U71XuIVZWOUXHItGfP7AX5XFjrqtiTKfD5yIUOpF/QMLYCQvbSXnwdWvSYFXURRxcj
9GxyV0NnSeVzM9nVEqdgzpxHP7U0qJiKCXDUlXDqHoQKWrvbzanSWBHSpnnpR4PXCxCLUeytZJVU
e66zHcr6gWXNAqrEB3P7xKltR42SKvASGFAGFUZ/3eq14v3BcFx2W/qIWs9DQp/9Jz0IWoDE91nm
N7eupX/VuNWg7lu/BGE3SFFulWPfqWe8vd5WAkxVuXxZjEHVJNp4YyJvqpXUFUgbWt5AMiwzybEv
EM3wrhd+Qbk2ID2la+9k18TAlcBJG6s8NUqo9WTmgM/Zt4y+WiLiBOpyL7KsyC+DPhM0vqbcU7eG
DtGW2skeX+GdNsuNJZGn7KAY6+M7xmKnjn1HqS9zbrJM+95kd5HtS5CxKakQ90ixjDq2FgGtkXaF
ncWdnk/1YewyA3qxPXicKoBGE36yznL2AOWK2c9ieoldS1nXrcr7mTQeYYdzr1HiqWW1npJZiSms
qeyX/TgUIr2vzMqzosFcZ+2M9APLr15ZegUBj7AnTDm5Mh8HbmK9nygmjShJ8lp/M4LSdo9el07W
gFV+8JrD2s1Nebf0viF3i0MMzVWR+4m44mhLOTFz+KtjIKzWeO+y7ZPtUlSB88gNqcwvk93UzNlB
RxLbU2adNA4BpglxIvyLyBBhEbyyHybZ/kycuX8xvHVtQPjI0Tu5i5NW0KpMJz+qdErvgyDrK0L/
kMiBwbWm8pwCKm1C0aZQFYh6SC8QPloDKMaRoxRjLc247QGxQZ2CwjTsWl/MLDkA3N1odKmQdkTe
jMF+kHhYIL7xys75WLRd2AByf5uXog5uC8wuyZtgvc7IWiot/9wrwmq/zAUdjbPI9aUmorA3nWvF
N16vNducpquq6R2OnmDIxjqmoLXLEMSpVR1bfebB76fWdm+zyvHyDRg7Wx6F3ZpWz86Yae3XNe/m
H2KeHKc+1lDS/HtYuwuUNwKwqximpX7h+XJlxaIA8mEFZlbT/VxS3SrSoxiC3rh19bJ6pt3dePE8
6smt3dYc1MVYJ/HY5hiIuVL5z5R3KYjzhhDNfVbPsJu9bBjZCZfCP5c0YIdzAO+U2Eky3C8S2sAB
wDZnBEMoHd6BvvaJmnOyNNuhhDZ/DhMA2YjuAltCz4X8DuzQ5xTWe/Nt7mHp4LUpFwjSLiQoxllN
mu3587B7mFrqvHC+JSF0HefyieiBbI2rxber0O+6nsBEZ7AvlzxtrBisvtkf+s14v+P0UY6HXuOt
QZPtmVksVeH9XGV+IAanaQ+j26rLZjT8ctcG2fiVXbmadiuRTH0MfYuIp7nIizOxMlJEIzvuFAtg
jLHRKf3N6kVtHpt8e8GlvpF+/dwLxB4BIPGesAMe0V/QQsAxntwPWUmzDpKtKcO8W9R3dzLc99lL
CfzR1Lzet6AxabDpRnflScvjSQUT/GWQxOtwVsaF0s1gtMJBmOJblzAs3XdCzf6BA2XdXktN30Lo
tmEmgaylWN49r8fmBd4zcfNQc53im7NWzqUZJBN02HkM9JgQefVAe6QzYjs35EPpW6sdVeYqZhBo
7fi8ahZ8unrC0xZNODlepR94aehOtjQ3iGvf7Qyr1X92c73YMSTFmgisSR/WY64ZzCTJuGx/cONK
MucWrVEhzIP0q+8AoIYtCZJvB/0pf4F4abahZw7smmnQ1l+b3iisfau0hchIV2mvU73mWhYWTWHA
j3cY48aLRXgKndZ2HcO+rw3oxrMyuMRzbzNHrpv2zbPypooSLcniYJyrH70p0FKoZnwxpgxQMJIm
jS9sQfrdZZwXngBKgDD0ezqhUV/bPLnB7IpHnfQU4JUDig3g6AQw1HR3yPoq1vYQ5Kn9Lq20JtWG
Z+fGSmasNC5lMa1LfygKIND1eF4A+r9rTj7OuynwxkdjwuEwF4tFYUHr3SN8Tg9AkZOQYlyY5ZTV
EdlSzXs9FF7DSVWKFwLbvYLDDhV/BK5xrdmE7aWJMxmo18QvjK7gmEChYQvsdr7CTFya3nm1pNXC
n09h+qUW8WSkDOUDp98qaF5n05ANuWFMJUNm+ymHM2sA9FtUMIQjOWmsssbs65JBQOqbLLCTQydT
LhNZnX4l3FCsS/I+jx0LuUpsImDAYWucgwgSv6UKajU6nglNfarC/kcnZj4ZnDfUS+GzYePLkIiC
h8FIC2KWJqIq3ErkbkzAq/ipQa52QsfPnZcZdjExP9XY8bIX46RFY2PQHe46JbNrpYCoxwlL2kQS
eQnfcaj8klgf2ZoUXEXbXlIkdlmYVco3wlzv1y+21SEG9BYJxl6w6HHCHMZujFJYBv7WWvJ+pGMy
ZSE61so8Bg5yvrMtJYwFkTb9twWlGo1G1RoiHOwho5wYrB6yPhKXCV/2NK9hRpuFdoxjlw+tXi7V
taZlfhGbWSC+8jCWS+iz1xqRy4noYGVtPsLFdQct9uny1ywcFA8YpQxosGTqVOlhCpp2jZPET+R+
7G3BWUf3apipECP7XU5eHixL+nIsRXVAv2KcZZNRujbGdQBZG+5zOki45INZztGIoKWONU2KIfKC
wbV2TWFn8qgltR2cxkZzfoxi0Di2Z3SposBP0/uJCc1DUFUX9KC6NuKPx1bTiaSHVxJIALs2aStm
pCujknFrBmqJzLEhfMjsbJVEfrG6eqycRfysFIFq4TyvVnYq4UqkbsQxRc0PMiGyKFSb3jGaQJJf
o/jiaOJiLv7hV+R7EiyZD+eWcMX+YK1DMu6IO0ZePFimuh9Gz3ri9ZDkmKF+uyxkY2zBS+V4DV+F
JgYhiwqZiabHjZO34HYnwetDywuYYWOaPAu+/ppg0xdx0BDSuMssVP9hH+RleRDGzP895/U2VF1z
2uBG4znzTmZC1yLiAunr0irRCG+qBKRhCLHfySZ0fQiPs8xO6zQADhaMPuB5q7q9mWtaAFdIr/SR
o8K4wN0yVXDOV2BB52qiEg85+er1sR2cKg2XumGtgknpP/ltoLH9tdvhdMUQM6T3TDWy6lZyzLgW
HmV/RAI0baJkab63Glz6sBq68mfQdeujwzRz3Y11bxk01kR5CYwRfYUx2xvzCXwt7TwIO8Uo66MH
AlKwoXGRaSgt/c08jiuJkPVCUaTPWXGWQ9kFMUNL6l1mzResnOtL54Bw2KGfQ8BBcTepA/1U7TjM
FsT4Zg7IdHU1Agj+ZT/5RyDG3yIWP8IYQfKivf/xX8Q89f+1H+v3b4No6v8PEp82j9D/O3xm961O
y2/vP/rsP/Nntv/nX1TGwASvaLmbfxEcGL4r8/9AGX3/v1FOA8b2GPmZsNeYjf+byWiSWgMmEYvg
Zk/BOMJQ7t9MRlP/b3yDAWgmB/6L7pv/hMj4cfruMQBHcskn23jp+CLbd/vPaW2VomjLtEAc17yh
WT4v+SHNYLy4a10eUlpW+/+4NLf/mir+Vz1Wtw3q/P5//6+PM06EuDraM/KcMO/RtELk9PHz0BoV
SDzq9LiQIxfaRp882gpgB7AXIpf8TIeZXCZ/GKx+FDT860M35IPhW+iq/iYJwoI4jaqx0+PQOdpl
T28V9w1rsMbf/uH3fXSH/PVRqOE3Jd9GmCFW6NPvY8i0tq4pjguGgstgtbWIjFiboVVR7CXFzg7V
HZje7e/o1E9Pv7+8nz5+w1lgodr0kYis/x4m5JBvPpWOL49ssONuKitrPzSrdmuivgYm00gQJkNm
XxP41r2RLN4ffv/5fymR/u8sGUcKhjoU8jZXwmObsD9pR4oJAOzoGt0xGbebXDC4HXtNfKW/CIB+
ERz2EpnZ59bsorTsxkNX1Q4BybNJtokaeuPBc8f5AExgegGnVv4JKvXpef/r+2EiwM+P3Bgrxqfv
x5B5EKg5uyNzHKZaVY06wZndo1+qOR62lJk/XJBNIvDpgiDW9lG+88LqSD8+PhCaHHxA12N/1FY+
dmcbFNQ7fpnrx9CE7fus6fL7XNKzJJOZdd0ckm1YvVxSzhR/krVCa/34bRy0dwjwWHBQ9uCz+/Rt
YPE2cgu3Piqzt7cWfkqSmqJjddFhsoVYJbP8UrWkt4uxfXd5xw/95K5xXy6MG8fEz+6tNdG/Eu0j
xc6aJZ3m2hL2czqM7Ym2MqnG7EIGG/dgoGCZfF44XCnisqo77VRl/kRID1EeJDw0yZXHEfrr7y+4
9VHNsMmdMe2iruEub+/h5zewpcBlbRIVQPEJZsNaM9Om6m3np1K6Rdh47fzcBBwEyLIxgmu9bIt9
x6QODIDdHzgPD6emSvo3ZTja7Upk5kPpjPrXOVhcAqPy8iEvjPbVJ0f95PVjTqepHMJmHcxv46rB
NZwJN6EzbCrr2e57yvm+XvurCdVB3KVB+fD7n/tREfbvX+uh2YMRDivvM/1Hw4NW+ISSHNctlN4d
yZftF0cLf/8pn98arilaJSwHBuJXQHrbsvMfkimfCNdx5rE/gs5PX7SMJycZ+pOSq/MDrfL8z9br
7RbSnvPRybNbYG39JLvxZvJOV6ZAR6tq0quiERd8MWYfjGz/oAX7xfvAxrDtsJvc1vuLm/kfP6ya
TWzwfV8eJ5WmVyVxAU85LZuHVev6i9ES5UNlZOL+91fz8yK9/bxN8I0CN9jcYJ+u5mYa1suhro6c
ZdI3olZ8cgTQnTW73GmY9HiZaz0vwdy+FsMWCCEdDKm//wqfdsS/rrDDl8COg7idneLjDdVouuek
b0DKh7gLkVxveG7GmoRtk2CLPyjOf/H0bP4ibikZyNimPn0YE0HyzItUHqmMywdbTKy0YvIOdPdg
c5XD8P33P+5zXOr26zBpmsYm3eex/axvbmi2iI6p71Gn/l45u3sYBDIESozyh0ZV4aoV6y2pjzXN
5TxJo6TxxSURbUifVSb8/NSgk7qqMSe9ja4c3+iZcMbPpsTaT8LVLrE7tK+//9K/vCNQfZBK8PCT
VvjxjhDqV7gmQShHQvJoySGN2ideWZ+D1O4ef/9Rv3royUbYSsdN7/VZzF77ous7fhLlkEyuDLM3
rhCeTxea2fkXtlXU58xS7h8Esr/4fRa3A0eFSRqR9xn4stJ9L0xkdMfZqu29x1z5ivAE91g7ifYH
QNIv3i+QBoGDxhGL7t+cSw0j3nJd2uaYgKOo95Wb55eVtSLWQTlwNw7GcjIZUxGsODbO5eRX6R8e
+F/9Vj4ddAR2JlS01sd7OeqrN2kclKHHpSMRE/xCY2mDm1E0wR/kex/FrH+t/1BfMDDhtPC2Xf3j
R1Ggu9tiWR1t9qyLubb6i95d2Zt9fbWeU7P38sgndupC6/54S39xnbFh4v3BJUOp+5k+0NHxXZ3J
bY+i09XBIh7kPusWqyOQskyu8nVh7RITyqfdIjPevTKl2vrnjzI+HQdKEiCVv93qFWUp4jmnPTLm
dI+p6bqniRFeTITHXYVgztmVZvmnmu4Xt5cVE/0wxzN4Kp8RVL4F7aejrX5MYe9dJ5qiokPpRzSg
cJN8//tfuL33/1k/bpsFEQ0esgJIVJzSPt7glhOSX0x4C2ihBdfgap9U/8cq9RcfApSAZ5UCHjvI
Z7NkhYWXjnXGipDO5FgaLYbMHWyTPyEefnHlTPTBLM0bcQS82scfU/arIn96ao+z29nPhUBRtGsZ
xYQKw9qfOAi/eDVM9lJOUrAnOZJ8KvVlQ+QM0hV5hJxhHioagWYU6FS0K/FAZ6aK2m0yMm8kE8n9
9o9vGtoPOmnbj908th9/J8hL2wIVI49l4WqRVPabhksk/v2H/GIZ35ALPPybdfFve3ig6Z036151
xNfHY7hSNBBoh1JqmMS+L7ppC6FP/1S8/GIz510PsKtxwMQU9emqrnZGan2ZVEdtqO3nmoy9W5+Y
kUffavJj7lZ/esO3vsnnF4Doa5/BFrsHGOBPL0DquOjKVrc55hYEqCMTwQRRrdCyn7wM3hMLA0zO
MQimJ2hFyW1QT0GPALdRim5w3v1sbaN8mHKTU4DE7Hkg0xKL3TJlb46Nc3FfOAPMPsoCxg5+F1ix
hY7l2HRm/0jh0n75/U37xRtg43zZLENoLfCKfHwyLFfvB9wOzdFsNdBKKKWsyOsS7cuQG+of+Tj+
2hu2hXGzd3OvOHt+/Czc0S0ZbQXFravR+Mewtgee2BP/RS/iH/8s4B/sQAbpgFTun7ahhajeekEG
dPyr49HrhFvqia9FdpLlfygkts7XpwcCXjASM9BIHHqoYj7+LJq92qTPCS8X2oaOSaY10S9w2wN+
Q/1rzaTdiWzpNOvNwGih3I2L777rWVE+9NqE9LHkObtdfLVeDl5bPdnrTNoyt0SEREs1b7+/MOa2
pH1cv3EObJU2jksWPffTTehsBMdLRkOE/KX03E5W+630Su2y7Wd0mZMQ6duoZ/JxQPpPCpeRaGEj
TSIhvay7yVc6yZmhD3dg5kkj9jiLNOWoogzB+QVKYP9u8uv5QLQXWYyJW50nV/zJlmD8/UTNAZMd
noKGo/XfyhkDMSQFq18fHZOAyXJsgjbMbUbBTqlzsGf5udZqsKLFkE2hnhpvS5mvp99fR1jBHzsp
NC2o58CD4P7dEimNvx1CGZy3IjWaozeQMBfmskuzGxLrJNLGvCV5VxtvPFan3TpMz15eePgJpNAj
h7jXn2bRPDNByeH96sHwMM6a4GXIUUwVDcGPYL9DRyeTEz3wjarR3K0IO/vUOWiT8zZljPkydaZ5
E8le3XdZ+q1esicQ6Dxe1nyCN3EQQV4jdim8nZvUzNqLM2k34VoQ7hSMkQAtqLostrP6pjXkZerm
h75dnvS5ClXw1URsp5WkJRf5HeK48+QF6wnNLOMGgtfaLlLBerPQxMgjt3ZPDL8ROjHHMNPltMoO
5VgLsc0NW8e/ZNoVpoE8DUIPrdyMh6Hb52l5Un31Y0y0WK/kwe7zE8l5seOpV2voQ59kbofmRVaS
R9IW4ZCDeSHKawfK5rhO3RnI8VGf+jS2iaXsA0VAMJNNJsvO19Fo6AeswaOtJ1FR31opgV4cl9YS
1WWT9deCkeOxXrXLxcnubRmgjyvrV6y6O6JNWX+TN8vr7hYM5PS7X2hpwLDR9x4DpSF5FxUwpiJ9
ZI5/ymzzGsTz3uhu0tQ8K1++zqhee3ekNVVOO4kAFwlwvFR4RDQ/TlJUFutyltpcRCsT72lwLtq6
PYjufmrPve68KPcdpggcHc+5Qee3l8s7OkdSpWlNh25rXrgto7Dx52paFwiBdyyoEVmKh5J5zOo7
J9wPsVv3ZxHMMDos/7k1DLQ9tHjXSV6ZZeNxuCwujM64L8cBTLzoYtWkjybSD57inZbZO0tnlKh3
SY0Mb8U6oLiui7opR/cp5XEuvfxp3MRTVRu5SXGq1hX0rPF9SOFJa8pnkpRce5L5T+8+tUX/bmZY
LHKvC0sttQ8eczLLJYGs6l81HUnTjKpOLvpXp2quLSLQURxpB7u97uV5ggfHNCBEGEAmrwbYaNyk
LZdrbxFgyTZbu+d0cK+sOSD0GLQ1kekXnUQoZVH4KoDayPCS3H7wZ83ZaWV9FTQ99J5iJqvSynee
ELFlyVeSEL4zi7jCfHGu2z4ayoBkY7M6C09cOY2N/aea4tlASsky+ZSv3YM+VXdG0H9fjQ7R5paJ
nPwgKy5s4aAaA+/2d2EUZ9spIpR1z7n+Um+hq7wmIp8PqGufg74+akH/Rpwo4g27C4HA/ez9/pQ0
xs7SmvdMuZdmIqMKLCORkAxWJYpkgANl5p/xQFxmozqmbnJqCom+ti/lWeUwbq3hCqAdAdNeNDfO
Y+kopHm1w49lBQkAdZCKx0CTz1D3NbvirsJVMbTTqdH9yJyqXW37J52eLAra+5UL2HbFuWQdQZpJ
TnvewXNWqn1FyD9Uh7JB+h32M21HquZ27PYyaa/KzHk1axehfh7X9rxb6vZe2AUJ3S6RIR3BvVVq
xb3bDtOub4jx9ak9mFOQDodqYnDdh9ITFZa95rqS7ZvSp/KZeXnMiX7f6cE3r1aXthzvu765o5vp
eoMWVkSdHFF7tXw9ojuI1iXA+rJe1ipMB5YgbUxv6oJz/66w3yvNeMS/ce1kfOEWfKCDIH+zTtVF
E63kHlIv70Sb3enFu4EfxG/VSx9oR9CDd8sw7NvKQwQKczdwMC0235uVAqAh5jpCqybh8WTOF2f1
jNOCX6c9+M25lbK8IUCy3gfd4IVF1XeEVFZMWnEn9I+pkogUHCc1b3JGqER79163hnLdsqm7aWje
nKzMtahJXBENXjDx6tvpbsTwdpEEhfdk2GSreiM/DyZREGvdfExMo4/nzkiGkPi78gGVh/aOvsCi
SslL9cPr1/u1qH/qRmNG/eKtcTYbpLkWAcJsNzXpqo7rN32W2snB1bQbisa7Lk1tRZ2v2kdnle9B
whtitYF+pLeMDG+zwD/xipbEjJeZewKip646X4MyjnuXBE6W2Zs060pSy8GL7qY60R67ZhEvi9mZ
uIR04R4zZ9Z+Ombfxn4wsBjqhVgGLHBl8Cg6K7mpScaldLHrJjZ9uXnVhtbZD+hw1xgHoB2BvRGA
pz01bChQFngXuOS3oLMKYPFoU8O5nb72zey8LSsfThhQtbzK2RanPu+0MaYhVRzGxMrKnS9dJ66n
Pr+ngVIO9OchWNl+9d2Yh/nEfMe63Bjnz0GKCWZxxuHKrQM8c0i9W+7RlH2r7OQBN89zUJUIzGob
09se4ELj7lBKzTewXWEPzGUgd+sCzGlnB31gRaUom32m630IILKIzBVOi9/ozS3q0/5ScJj7Itxi
iXSZiAufdN2TZtX6vq5s/2oB0GyzIA7+q2tr8rSCFw4LDZFYNqkXr3WxblQaukXLec8lKmRMdaRC
kfpJdrP/YM/NN28YqmPNoeBhUIV8RMFrHfuVfuRoNjNqEVmp62rcJICoC7O4xybU7WRnvtG9ghpi
QWRbsFpdMNUxTykSmydDQ3W+0tS81BFluVX+uCYqR1k3DReM7iS5z9pURnWOlcM11iluEP7Gok+Q
ejXF3HGR3EBke0ky8z4xOtSjPu75XZox2dylgxrHeMBIQcKkV9JM8xd8JKEf9GXIeeZgADLFQSMK
ul42Edw12dPFjMamrTMjxGtURQUxPMivSb6GKauu8LSgdQW9oqIUss2JSOcFMVun+2cIrVpYC3vc
Gcrxv6opp24nlzeq23HsQ55x41RRBGo7Fl/t2V+yqwF33RdJnO5hBgfxQ5BR+zNJnfQJo0nztnZ3
iYZIkdODUAcjGNN9gtTlZsancIkEMdNZMBCB4c/BG+m4Hf/sTaRIk3598MXUXnsQDt5aKeZjnaUz
2m5Nv+/tMqUcQsajsGiccAyuF7Zy8ThIhxPR1BrUjoMyfxCEq4fUq1s01jzsHewcvW4xMNXqjrm0
nIeVyFyU++fCs0HqLmnL5WqadqQm6bynZNLGL3ZBxy+tXUfFzgIwdk8nRR3xdS/ffW+uyUGdOdgW
k96VsdeSiQ0hl52nSxfrBuk8uWNOZc93dRKsX0ZhGkenns1o9kbV3gqr1ihtu1l7M/KF9FsdQWeO
R+W5zdgNZ72ow07yrEXkPJPQYyUSdOw0WVCU6mI4ZPiLcEdp4ojaUV04QdI/ak6GVrXDMe7wEJvt
rVNbYBSXTBkjKrjE3qf6ULCb9+sWNz51Suw5GgeXcxVUe30kbl6Q8vHotAGlEve5OHHzzG7fjK06
pOjo3l36Vg+K6cBbX/8ENMK0ebXLH4yprNgjabuYLlHlKqz+tnPXWyy+M2rYMAP2FJal7j10RhWc
h2HEHpK6NRHLk2Ixz6wu+eaqPrjBvVJfTI3qLobW1pIdxOrxxZ2q+crYHICOys6OTMtjNed6WBsW
mnzJRr0EWJKMTnYHXttx75FRFq+rzW91TKTbpdL2RuXap24Zth2E4+TXCUFJEXZMah6IAA6KlxK7
5r5AuXk07KmKefDbatcNyw9Ha8crbS7t01Iu7avDqeTAcDu/w7gtD73vtQ+l6Uxx5WnZ+2LX63M7
5WXcdfVhMM3ybvTs514i3da1aYrWaasPM3NGH5U1CVXwWOT8UnRw6tUubftq9J30orJGN1wJk0Xv
iOfw5CxgYXct4zwUsKuFZsyW4rGuaqPYkepRXG7Vwk23uLK5GAfHMRGV6sRtpQhJsfqV6d1q5yK0
5OhiXSN8YUfE1Zak4ohHc/L0Pfaq+VE2mn9IMl+h7EdPAKoLnbcygp3X4g9khRj8h9Vr3CVivpWg
hySW4DHz5uoOY0fb4XrUMnGYBoNGRe9ZPzIdXSIK7B7vBq6PO9dwsqisss7AJwv/CyVje3IcShSu
fnlp69pxYfL8tqWsnuZKYYAqbUcd3GTCz5UpWV7iAujfs6TLMpDyTrpGpd1hVp8nOnVR6gkznqmD
wiot65+lNhrXrZs5TyqoHeyQhkovVSnIjhGtWbKYNkQP9Cin3bip3fFOpa15XMk8OJkEne/mRpjn
BUM/NlQ3u24Xa3u0x/UsK36m1jd0yubWNTgh4RlIbOtbT0so9CnMyY7rkdT5ll5Ek1tydumc6l6n
kI1tJ2uR5qAlPrNg/cisoI5XqpVzX6cdGmxVf1NzygPvpVHbaOo0DEGwgxmoLlNqTs6cFvaXwUtj
RoLILoEMRq1tvREaJr/oEgkfkjvjRfQ+CrXEezZatNZ+0Zk7Bgr6sMt0zzqJOaCKbaoirOsgP7pr
k8UpcXsRge/aUcCXjQysW5cJJQJC/wbbIF1ECk9zwQzDvq8xxEc33WUPKCqqQ57K7GodCOfmXysM
O56yboois+6tYsIt0C60LqZgYCbkBfdIYvsHiTRjCHFuq11T6ahp9MU/8ew3XzJLYveeZPI8511/
p00NVgjReM2+2i5R7xULvZKcOAzhyiOkjzS2ihd2P1bx2kyNRxtvER2ghYMrs0CaCEZai6u0d0+A
9tILNLPf/MyUO0Su/t7sC/0IfF2FRLmXGUpvXRKRoH66WtV8hXLJOSSTX0ZUj6+eDN5oK6hw8VgD
DdbfqUBQiPv4a6I7za3FuhDXabXee8XwrE1Jss9NTdxl44pbFDfuckiBn+wqs15DY3SnaCSnkSKE
HqsMsJzoyK1j2x26OOkqeSbI0dlnTRnssfqFFSrak80hj+DL8bCwwRKcbS3GHohf+kX6WnpaKloA
VvVYLhnnhn5oLzhXLuGMVfgysCrcweB1oy6x30a8gtR2M9Rik79QbMZ11YpXUbvuBSdcOzKkmxxz
f22ibs38WMt7bY+zjraCWwUsBnMfm1W9FZryaslHiS1veA50gtkKy8FKHugtofLYEkPDEJh+DVcE
9B2SJAL15j7lCw6mXat1OfnzWNV43Yig6ws83fWouVd5iWfLWBt1AAivHVZhYXlUlXeVgxe6mYm9
+g5Lyz149fwwNmDkjHzV99koqi8jBrgD2Kg5NpvpsQtmk3k/RtNSiOJKpimAbYzKV6kWBJEujsKu
l4tSb/UTcnX9Wo6EteMuJXmuS/1Nfy2iTmv7i5VD3vdJWPp+cPMeWIVHcYaL7sm28Ttw/VH+t3Z2
gd5njImU/yo4rEazVa5xOUw84UYi6Q43R1nla5g7gl3RKGlB4LStr4NpaGP8dGNsTp194zeWdzKy
8jtO/uF5SDr7yIquLhIJtsTIjSJGn5y+TYuT77DUZ0hirOKZXs34jbj65i4QrngxFaa+zsF1VfnW
ecALEiEalDsoOOpCw2MQHMX/MHdmvZEj2RX+K4bf2eC+ALYfyEzmnikptZVeCJVK4s7gTgZ/vb+s
bmO62vaM/WDAmEGjZ6QqKblE3Lj3nO9UtJWFOddrWRsg6Bk6wrAA3PhFgk+6MuRNjb1skoGJY6pu
VR2RumcnTWDGbLqqQsdLSYZm30qqafAaY+ho4ub+VoogqZWWErzXfG9yUYULFEvollDrYepvuj5Q
0txaW5iDshxJvjbOcgV0ug1LHLHYabz6Yc6LeFunrIVTmaPDRigVwNOLcG502YoUIHGy83le56rL
mdlL8yrU+qYJQbsqodLGBiJ7CvsUoHI+nmTRpHeOPdoH2vVtCMdg4Tm1960jXWwKgIIuWmppl4oK
cAskaNy5+TAEsjeisGsQjRecmXx+wLTqXbf1UXDdvDKzuy2UjsGsWtPrgF/ju9FyLET6XZWqfS4Q
jN+XS3YeKwr8UVl+mA3xok6Zn9y0AgUy6fqXSMYkGJpK3i+OVYQ63dJXI5XKoRACoLG8ket81R6e
olGvjg1T+FViVed+HN8YD2Me7dSXKs/HizLgTRoSXfH12u6DTo2nbaF1GBT0Pr+vR8G+zTzUV3vt
3Sxqg74eJtO9NuopB/Mm2qh6mvC2z/k6MSPvedJ00imy9CO3puXYYEeyApEtGCFxEvnm2MuNBST7
x0hthccsyXaaXmdA/4XA/cya66gUKz7tgr4PmrIx38wxV30MjQo+B718UjBtH9zOdsM8smF8S81G
R4IWXp9jeUE9+J2UILkallRLkKc73/OmFgHnJm3rJab5OFgceavSrlcavXPaLWVm3AyyDttHtrw5
A3dLq/sFy0caPwnPO2r5QFPamcRm6ub+XLhL9VRWfcWGIqLVWBv5fkIWRUNHqnTkdfvRHqMNPvlu
5+FY3Qggj+89OUlrtZ3PomjmQKl4uK3Bq+/tuLQ+1KJ51s2pOkKbqINUzm2wuHO690pwOgReOivw
SvoUznY3HNtIdFeZ47UYSs6PwVTMtC7rOc0POILzII6Tr0Vl2D6USrwmR0gNFky3ezVixEYvrJ5D
gjv1UC3nZZWV2VZo1biusewEumJ4foy/Iiiw/G11y1y+ZirSoxI52npaopOSGv3VsPHxozZAIWng
VeiwWfwwolgERqN0VAe8eV7iEn7lMCu/y1CKIe5kdXxxsO9tLPNG5U2acx9PtI2L+c3L288kxSbr
tAwUJquVobp46sabpnI/j8I2/aK2x08GH/iclFiMT5knk5fCzdofVvOVtXDQLEuoWz1iWkDrrcRU
tZTfgHCnK92whz3hwOY+b+bxboGVkviTXfVrPfK6bZRpLu3OPrY3aqmZwXw7y9dJLGjl2dFDPLF4
RfFCBEZfZVd21znQYemvsjiPCZ3KZ+EbjinCQvS8SbmyyJz2cUfBSGb5W1ROP2EXEZ2onNiOIU24
rJrck/b7vSU3aN9OXrTJi4axAaLPi6xmvERJph6JHY6Pkyigzpiq8MI2bXKVE3qbTGHCCUPzKaMV
9lGrxnFmyjYf13Yj0FtYJhY+XBUt/vFcaYig63RJv61AjdGtBAygliPIIy3jKhQMLXdOnt8lloOH
MKYETxYGOqbEoZ7lSxOqYsl3yEfh0jRu/byUAggMxSwmIA54OaCHIpah3bf57FvaoEma1Ym2HtL0
gZ4Vw+GcFlMtKQcdBz+Ji7NsZdiLFsSMZEJ+DMwQt4s2WpYO5zkqVMgRi7kuSifQEOUGdpOfnCF9
H6tl8E0z7UmFkmmoecq6WWyMeJFKewJKw2EyvGhbTOZdO+FFFm1L+Zno9ZM6mgJz7KwDPhhSZS2m
aH5hTp4GpcVJWqh28zWheXgXbI/3mTJKeu5ZjFmGsF7Njo3TwCDztbKdnGWBStvwy1LPPus4BucQ
mW9eXRMmfkvexcxm7TQ1L3aOoh1iYb1UnVvtnLKrV2kzPAmM7IfCNMatV3bdympM/Jye238b7cF2
NzKa+nVtmqy/2PCsDVQ660rblJRAY2g2Rl0Mpxl98h6XmAwT3Uze6PXHuY+dhM5yN9ZMObBwOl7H
lM1N07MyNu6Gk9a4sqn49oAKYF9QfG5F7XjbzoyVoO1tc1+Wi0oN2xtPtBRoMbtCP7SJ3Z2scXbu
PC9mdj95PIUCHE0w0NIOSQR2Qo5TcL+Kub9fsPvczdLI/SWho2PF7XCrxaxDN48g753cGN5zpnnC
7z2g5v7MNbyqoM0UX5Wx/SNF4EPSZ5e2d5UOmcdpGTL11A37CJP+ic2a4Z0bOUDebXAllaY4Wzgs
5a5SPF33HaJz9lDJotfFSQQxwTCaXBFrzxo9pjBf8tGjkkgGltZx4YiM6PGtjRCbwwzoQ0315nXq
9KXAhzCZ8Jqc7EV1jfaqtWZzjoeWmrvIJpLfZlYy4Xsg4W3fi3NmJXFWpe+xkPzdrT0CLwTGMJ9s
BBGYb4v5o8cZyMuTFORv3AZSkVimy4L/7J68Xf1QRFX9mGEEpJqoJGdBJgnrJoFKDSwTRG+c9UO+
AhvC/AQmivZjSov2mMVT+V0tYZEGiU2u8Qin5wbFq1P7WPYVRYDbiOzYuT3CL3ALLq6oOdVfzHRs
vrohxycmtbE66Bl+ROzWjqv4SqVHd9V0Q+E0nLiP6oBQ/ESItaIH2mTZ26ZRnR9E9mTHhXXxKwYm
4R6ow+wtGHH21VnRkigYPG1UAytvq0NtVxadImjzj0qcmM9eUfYfalXDX6twZrqsYchlJpaqt6FT
x9WCTxHEXKakx3hA+guTxHgu4EB+EZukvnGTHZ+RqteuJ13B6Jlkdb1CrBK70Ef6YvA7Q0ERis7c
DTuOdPTvSamJEkO/1kXbnWWiGiU7Y0r+QqwLE8ZpiWwB625HvWTSJF8lw80h4sXzUwXZBqelKLFs
mD9/LyMibqCrgYuEFJjNt07OludjIeOfNcSih6ma+SQkaF8MlIYna0ha2iNeEm3xVc5PItILdTNh
eN5n7bI0mHyJ7ziBsFANH9ln2l0zJsfbOFLjeOOUKGbg0SXddYQUo4VmmZlhmTHfX43wGa7MKrGP
4jNNsGIygDVWKtMwIkbLyvBl5EFIjvGQ8wJlRrvqOqatbAgJ+vlSaobvuVF5AORTXBs36zf1UM7W
uncGLkgnOy6phvI0pvyvNTPkKc20EO0ElUXZoeLBqM71rmO6G0HkLMWVlkb8ShueE7SHrzYctEnF
0ex0e/rnWeiVWfGsztmYY5I1Z+ahot9Elew/umnoz5qc5R5YxpAePJQ/Zxqy/PV5h2ZzuYlX3B7j
nM+JPjrNggczwKqFJtsb6m92RWXiQfY7Odg0woh0tS0MGhQ9lSPj7+SCgRCUWdf5IxkF47q1aTwF
WcIBaU28A27aGhmCYMYoxdUpmesHaZfLctWnA09jHFlIVjqXf22NKD0CFjCe6QikaQBwClepKLr5
XXhW8wiyov/IxkgHGOcayruio9C3hNE80tVUONxJAd/KhYjoY3aZnlr4dC+NR8OCnDf3mTODfXaM
GNtwkXsn0drUB03R2WzyFYZ6p2O9QkFDPR7pNwFdUcdDmEG4OmmdpQfqrFBX9iykZ96DvgxmmrM5
hPsCObuhyfjGj4wYHgxwbePN4Ezqa13kqRsQVlhc6WDxZLVjZj67dOgrH0QkN6LJoJrZrVpwM/Os
PowpTg2DeODoAbEd+y7N4PKSYnRYNaObnLzCA6/XV1ERahF9VV+BM/FB7K2gAVrKeY2YTSZ7tMLW
s9GUPASMQr8Vem//sI0kOyZ1rNOGlBPLg9ojgO8V0yl9nJYzY3WZZuBysIE3fiFuksWsXkxojlhp
H5NEuUHByX71lbrhJpBiqWOkMweEtyNBjAvkTBcl7uhp5ZYe1fSkuGm2VdG6XQwGBtc4RcdRTDy4
bAvRKXHs4iotp3nMPTfp9qnVOT847EzlSow970ba40ahIFgU/AqKoDLrUVZvqKN/kvgiXQQLfcTX
gtg/6ixR691Od4zkga2osVcuHK8MqMeQbVvXiVGi8H6UUHgaFS4aj3bO9OqMDqXfSEvkoagLVt1c
xq9Mp7icpBvI6jJ1rqToSOJlrTIxysKfGqYBLfJXrcZCX0M7Y7m3a4NHuMlu73dfc9A5uzfHTyW7
PLzpGi0O2VWlrwnDYb3nh/CXenJ6AXNBW3jy9PbaG3JiFBVlfZjdVuaKDSD0lnk+qlYUBx7wgYcq
rUBQLlo/rynq2YFymy/TcVY3elZJcmHclmuABeSuAwRlveVFW4AfzBKbJip99VuHips0l0W/EVXC
YajFle8GUgc1cklAYG6avhE7FcTUzhMglvol4V6wydV2wA2mye20nRFaM/9cJUvO2j6paXQpLEin
q3SBabi2IsEiojaK8cyRUt0UGcIeC5bYQ8vzfWnmPDpNOBXXfWKNWyXWGJbNN5YXyd5cJKmnZX+A
ltjJlVNVdForxY2UPYnchfSF4IHTR8swA5hg40bXmbmuqryh2Fbpkm4SxjUocAbS/jIjZyWpHBeV
L4YsnC7Y8R/nWuNdrH5yZutxXHEd7G3UeEqQG2XbrKZWtExECDwUzBOY2LsoTHWtth5Nnu5N3ill
TF0mrHciqG9VsrY02zqeTlmJaOrIKJQtq7fxm1QmQnCKh2zrzZmxhYVpoVCyeFRGJrRwmZl8IOxi
v1ATOT2Zam9TN7ZsUqAOkLobsrhSaCmAxNyYh7fPPGaUSe3qSTA5BRsm1aEOHC0fLrIZe3+qE0QR
Sdfh6Mpm7Y4e1WUguADrPugSG8VEoCgzbph6VvbDMHV7WhN8Gov4hy6gNa5s56KhBCydkTV+ZPm/
HzgckbkFzVY9ZB737rxEGgYaZaLHtp5nLVVOKA8EzBGvZtKeNYv1u/j/f+W/PqUfZFGLr/6vPupf
vNebT3F+h7rxd7/pUZT896/fcvttPkQt2zRGpP9vP78cf4rVe//+y/9YA8Xo5f3w2cqHz24o+n/7
l985y7fv/J9+8Z8+f/4tj7L+/Nd//hAccm5/W4xN/FdvNRLF/96Q/Sjyz+J9+E9/4nc7toI46Dfs
sXiB0TLqOJERGk6fXf+v/8yX9N8sFOo2pmwHO/bND/aHIVtxf8Mwiv2N0MybsdW+Zd12Ai4Xf877
Db6PgyoaEzVtY/d/Zcl2f1XjAyTQOV6D+ddRW1ooxW9f/5MpDRWkJxe7Vq+6dm80lwqFVphV91I/
cEKa4p2hPtTxUVJwRXNQ2mdOgl0WMmr2/PYF5cGSHAtvP1QbUe9ju2MO68dfYlV2gfXYhhPtco2s
mztnPsdM94pVbF5KJBraobfvxuHkTZtYrmfj2FCV6ibpOxoqJFZnH3hnFj0l7TeVc2wdNDi4bkXg
o0Jrq2/Q3GV7q7pL0zdFo0K6zOrJW7Zdcyn0S4XYFb+Z79onLX+OzQKGxeJLcyvjYxFf6ckn/Ke5
dM2e+AP/T7f/7ne17Z9N5z9d7H8T4f5xRRFBc8sNV8fz/usVnVS9F25SqtcutV5hIUFWik3nYCzO
m0OnKO+9lWiUcHpR5t46OajiVtk01P/o1/jPN9YB/m6jm4fujZr1L1rgioM5LWxzueaJ/kzfwn2w
YjU9CONgpdkrJo93uzafgG0oATqbja7WegCCUF4FQqRl1J7+/mX51SDBVTFuqXRcEBKB+X3Mvyjr
gSAiH2UVv7Y6kDMkPF7YLeYrO+6mzOw9CmxlZ6BtXv/8sf8Hq9bfZUv8P1yXNJc7+t+vS3fv7Xs8
vMs/L0w//8gfC5Nl/sZyBJABfbvGeF/jhvyxMNkwJAi6xHiB0ZfnV0dm/h8Lk+b9hqnShGxt/vHF
vy1MuvObjSSKmhgrGgmu+A3+Y1n+471hRf99mf4v3qPb8/m314iQHWx1WDB4aDSWSOuvCmyZ88RM
dpyvjbi4Vpo++LZRkqMQxc7qTxfmf/yTMJaRkEBStnnzAPxpCWTntjX4ePk6d6Q814Nq3cH1NNfs
tv8oFuG/+lDYWMBvcAVRuf/F0EJ279DrPR9KTbQ7yGFpgG3sAWfkP3Bj3N6mv148HJB4qDEj3Hy3
v34kLEqIJ3MvW8NEQCMFyNjiaJBoB/rgKNVpqf0Dq8mvPonf7xbbEsxLXEKYMv7ikxihZRGJBKzJ
qlBCesJ9ywhCOSmuYYZ5QnPJoiAK/v59w+7x6yLHjyUuS+WecSQkPY5YsF8/Z1R2DTJbNGoAMJ07
OpvFZ1XLaM3kK9mSkuKy2NfTWebSWSM9xz0IEm4/1yP0IWewVhbJACurzssXT0s76sJ22o+Oat8t
YLECs2ytY0Lfa+dRjG9BfjrXbFwWX2ikhXA4KyJ6EV6q+UCfUaGMhbu3QSlw2LPAcYKDKoK8qUQX
tHnd3zS+UQmoe9Zeo2WEY2TkzrdRRTCQcJo1/W7qlAt8L/cjUum6mty61EdwWvslzWdkvEMvYcuW
/bsjih9JPmaBCkZpxHZ5IK6SVk6de9oKQUzG9aCbNjO9Y8hkzAeXgdPWZVjC9pMqL5qZuGeOfdNa
K8c+tO2BDXXunPm5cqxuk1KfXZht6Le5RLpDRd9vLbV8VzEqUaTjLfGbsYufEbdp7+2Qa1dCdYhO
oBnVY0GV8gODNsJfdXIBnluM5xUzYthXwCUAYTwgEvcAOHIsR7dwQX3a9PQP5+J7j484iHq7OSaF
hTC3G1CM5KXSvo5Flz9oZjE9Okmt7VyZoedRFrvz20r/bi+GEmQpuewoGlJjRa9WOc567K6UVLWQ
6rvDR2xLBWNFpD0qBnBS32VKnjLMpNlnc9bYjmUR7Vr4r2t9aaiCWq/bJ0BpLlnRxneAkKKd5vQA
cjX+zy2aOgXgWFkUxKZJK8wBZds0ReYoSAt93NfIDa6ytGhGlOTyoopJSmffZ1byLabmAxXh0vtf
xgJhU5LPobGoxt7Dqfyuxx2cbdFn+scYaYBVEBMP2ylySYpNepqysG7drZZy9uRA20rovLG2Mkuk
AdiKLmnnLF3QLMOPniVgX87e0DApnQB5IYbXHnq1bz8HpKcHvOj2zla5uAsbd5h2CxplNZ8S+krN
1KFfygpmyn3z2thjvLPH2yBRH5P14CkJrd9hRG8EXscfy3RhND5OnLA067kneeCOI02zTmK6M7D+
oxeXBLCA0an9qpiALN0yyZ8tdeR42DTFm1RcZ90Ip95ki/vZa1UV9lXqvGrC1laW3cvH1Cvjh2q0
7KM9mt5TBM998mMmCl2sxnuvT6qTytsH9C/S1CdjSdTLYNTRGa2FC/KecNZrElkqssYJlweHjwta
7YzBoZMfvHTO7xWr615do3b6e+z2iBhJB6868NZmnax1NLfZFtOZKsKpGns0pIu3oMiWCdPKhxbu
e7OJUQc2W3e2EYCNqp4lq2YgD/FH5RVTERrjOESbamncagNXMuVE6xlCnBI6Gtuc4X72lOdwBhBX
FeqPbvQGIj1UIK3rONVUyl9X5PGJLYXrjfEyd8lE6c23hSiLfjXri+OEVV4O/UqJwO3h1qqdjigD
944O09bJmJduCt2MwbvC9EV450FBxQ7PL/vuOnJ4TEEW5SvLw0LEfE03T667oItDYFBOe+iWkdhX
nhxfqlI10bDaxvxejoST+o3ZWQ1yi27+GFSiEjY39tjzNESes88Bi36VSI+uGlIc4zHLIwJgGU4r
A/N+nTFFqyg5ZMpbU/KQZIbWIzswigdUKZDV0ugpjfJ2w8QcTbNpKkHUoRRXW28loREj9XOiFWTf
KIQTGAet59SrRkz72E3Chp5woFUyejbGtEUCl2VfZiKXABcIFvHGq3E08PH5xhpJm3lr1saWsW8r
NwpyIJoHZbBZL7geO2VUPjPMS8fGVOq7vk61QC0GKwsAN2yFMkmfh/+a83gJDBVTrOGu4OdttJ9x
C4n32A3dpbXpb1SlizYBrxMtoG5Tx9S9ztys3GqofPLLtYtuymcUi0G1JBt2oLXbEI3QTwewWbuy
dg7FXDxPU0PPtUk3cyQ/rEZ7N5joEuGAJXE8Yk18ctVkfGIf2qCA3Ko2biy7xUGE2gPr0tQzoNEn
pNXxsIOmuaFxp9BkWJ5zyWvjRzFCO2d5L9L2SLeZ0aS1oTX91QltIwzzYpr1Ckn8VTTFfYVaj5xb
czPZxiZ14KwOrA3oZRjDcuTdOeOS4tPoTLQe0VdiTo8pvRBH4yHxqvtaHzBYAe4WiffSKpBCyd8g
yAIFXRh33T3Hl+dpXLaO2hwIUdhEdFeCJUs+ZtUL6kGCFP0cauJCGsujC1Y8i7rufURGLJlFBrAR
DGV0i35rqqNlzd9S29kapgVlfw4MwbqL/LeAumf2/Xs78hsv2jHJ5aU0232bdI2vMESA0rfwHU3Y
tdPayZxLj6Tft9Cx0Hhk3zeGE+lK+tV02rXluZtmnB/LeMoD2yJDpnGjLQ4fniMdRNCghYAZQK4U
8luEkDag37efmIiasC1pbvEMR4LW5DR6YjUJxdwMcyNW8UxrXFYY7lDpQA13Gx9brPR1rw2EW6Bs
cfSNQAPqZ7K9U5KsedHc0Q1qw2zRwzt3xmhyvIxmQxyLBUYfyMYCMjjYdQjfq6xJgGjnxWNqURqi
tT7ZrRIzsq9CRCY7dXEPVpe8FyL/UYEieEjMeC2dRKKg0YEjx7xRhh+jrwIf6R5kExuXTMmqwJ0U
9FQjzwOM6bUTyVXdIhZzeqUNldl9kZH8NKHVB41lD8EAFZjldMDE2IGPtXvNudedrD6nalauCoKH
fVVtzwyie3/2lOFe7WuP7qj12ikZl6yTBw8VbmgX6q5ZSnUT133/MLZDFJK/NoWlEmEX1qd3XZmT
U+Mszn6Q012UVlupElUA+HY55Yq1w84ikHwuuzbuZgTqypvBXr/VBpSZpaudgPrfV6i9ty1yYpDd
WfYNtVUAwfmMGaV7TTghBRPmYOZd+m3g/VCVXb5CGfHae3YXtjMMRpufOPEDgtmd74nNeRba9FC6
5sHD9eh7OjB1wmg2NVKos+YoJxyaeElt/FSA+K+zVM+MrnZGWd97hiS8tTuOWjvPfmW388pLKkxF
wj0RkrSsXbV8K5r4gAljK+bpIhDAhXLQj6Y1P9ZS+8rTaesYDT7T6Lko7AfDMs4kCh2dIrlj/DSG
4zKsNbmo0J4H46be+bBVUm8kMQO5u/NgHoBI3ywNMhpeV7S5MmSQchJJfC6yPAtdNz2LUftuwBpd
hnQz9gw+UskShG3yTTObB0ROZQBZ4ZLluAfAUuu5dmnh5QU3HbPGbOloq9Vjv6jfK3JGcXRiSlZw
zYkC/datZNl3hiQGgw8eu5jM5DxjRisqIl2mIYeuabfsS+i1Zu24ZLzrXduyFgqaumlqGQ9Ow4CO
L+LEHOAQ5wrJPSCRca0ZI7OEAVNFrT8pHaldwq3ROS0MuBin7bzJ1AOl1X+oLjcxp2kLaX0OtFz5
IGRGDa14sHHiTCqLYvdUCPNaJYOCWGzMELpVJcNeiwl7a7TpvdViCSPND4mSruNfEYB9B3f8gLwf
BRXSBxSyyj6dMNrwavOoeK9dUb3NLUqtLluuy1y4fm20pA84bE5dj7gFTYMW9mPxYvWoPqh+vkF9
P5UF+w2UB65tTciTonfa1lzwTvYEH/zQR+e73hcb2SkH2Yp3oiXp0OnRhWUKNS6Xt4gLTHI2uV0N
Zh4GdHaMv5TwjiYer0Ce2Fxqe8fn56PYFfy/+rOYu4OLN4idZpaMJYyUGWSE2i/Ok8PsmdRvmef4
VtkpDPiIHCXAxgxFPyu7pRg6olc0UW3tLKfRSA4QEnq1zqhZY9imjTH4hpCf5TIw/y1gK1TGQIpX
VVdrHeXRBvmcVa30ISM+Bw/M84JVf9/FivURo3Bg9tWeu46xWy/b8sqwz/CXmqjYKYn0Y5n3HEQY
CgzPaoUTNEcN6qtlN32vWp1QCp1sEHRiwr0i8KACgLoW3N5Fnro4BqlNaMgnoQnLUalT63mMLe/L
iZNxAwdCIWyqzOoVFjB0QwmNwbXbAYuOxyJ5SGgtvudqMW9b0zgtRpSEk+rm54LJzCeye6dfGV5n
vyk2M5PBVCy2B8rqgCS0HNZ84+0qN0ESlHSq3BGXRKpeNusuztqKQ1Oslfoxge2+71U4x+bUNCsM
Dctd5NpjaE/WfG5z0V/7vrMuhpOXpzb3vonFqIK0V83PqCBo2Y/SnuONHaN9ynlGBUPmY8squAF8
lR/rNrevrayytWoM1rmvFBza8IkZYDPgQeosA2Ti4wWrlf0sx26JwOUPHKIQ2Z7sacQDkGodXWDU
U/e1F2NK0oQSMKLmdcLZ8pLKRD9UBNXd0xyoM9/DmXZCF5eixcgpfyNVnZoAy3ce8sQ6HyZhdeua
DfRl5in8IjiiXY/ZpH+fPaM4qlC/g8GW9SEpiUEGhJZRW5AlTJYvtITS8y3e/X0+TfFGj0dn25hR
D4S3L9ZFqn4OXePgKfL6G4bCfczm2bg0ntZcp0VXVrKbKM9KbZeQEoRh3f0xtlq0jllI9t3icaNn
HU+HWgt5wMcxPLRWeetqONncbIjsbqrVfLtT+xRF0xTzgiVUTfpdofLcSsaPODPdr6qjwyqwq/A4
3DmJLuVwUs0m1aZVg2yRGLmyV6HB+dJ2J2PdyJzJfEEyQrme4UQIOl6KdupaKzLv7NzVXnriQUzf
Ym5m+ojM4ofSlEcYOCyuJfJPRrJobfVU5Jh7GvelkpbBYQt7vxlNRDc5tlijotIpRMmdqqJWDzWt
aI632dnaTt1u5YIPXwvZDGvLLST4/TJCnW0jX/fsaTsOKuXJgqLBkA3eLQNxX12FeUn2ptAyPJOu
0a/oE5LLThccRnV01wDYAW0OloVT27xB3BKhLs/wN0wOtyvHvcVHnffkI9UbjvxXOc7T7QZjX5Up
sHPcBlk/xaesm7+Z7vJppzOjP8UqMH1A8B6VxNgndbQx2+XBzTnkMFnZY5mbAo840iMq3X5VLJoV
zoCh1yPWqT3RHO2p7t1pMxRLcSC5ptiDJkc5IA3jNfLsj5n3eRMzpVmZaopqsbDxqZKogBPHfIx0
imBpdeGQMntkeYyBR89eEjg9SUS9XrlYi5Xx1JZOjbOwane9sGyCCCOdvZIokPNQru3J1cK5F8rK
qZFwWtby3WsTnjxzVgP08HYoNYLKfKkzNiak5t4yzUNrSXtNeMCR3wdgu/R0IovyrGGegp6Z0elu
wYly5FWe2TBhZyu5xoUnTuzS1vV5BkG2S2y1D2Nz9vYNQcLSp4mVvXTEvxh+x8B2N7TF91p09sou
+nxtI0lad24uNrNszLUJFQMhpUFu5dS9p3KpwsStBNJFVyFgM053qDmbSyOGByK87JXTxs+jSlSC
I0n+bhv5NveNiVVsRMyrC2/L++5s49mWa71BjueNaihK2hAj/rlXiRwMVijI95k+ATxR40yrU56R
tnUrTpWoIlB2HawcBLzR5QolkWXJUNfRyFBxBKXGgxmreYRZNqJ1FyvRgYPau6rnX60N6c5laZ7I
Jjpns3RPqRddyEzgONHqkDE8Jdsh+0XcIUbji4ExhqpGG6ona2QVBBp6X/cgUFxsm0G+3MJ91CzZ
uqalftNYmHfgxNtVXzXOiSUewkjjdluOMcWajWAgnM0pAJxjCSMplCl9h7Wi0LX5daG9irbblUf6
4OUF8YfkoJNV35Uomu5NWvOZT9Jd9s3qqxwdtRbtIj78usNwum703px8WvjRbiiTcq+r0gnVtlcf
cJhkeBFbpQGvoKhPbjOwWSoGrt+yGq6E+hkHzuL1WrRO8xITsQlFo2lOSIy8nRJ5GmFlS0ZjM6vJ
jNEzr078unSjs2LPWtChJ5ZDvuxkhEJ3NByeTqOtkdjrYNSn4l1PcUKyXfC8lc3zYhpnclzVC4B/
0nAcj6rMaQhy9GMiZVIiTj3nmRygAvGEHm9gmCt7HF6FvyhFSRNCPOU1bfZlpYlIJA7UCYHux4WU
OUWmvpIzyQKaRSClRW5N1yLv7YFAxT5Bfpqvj5SgyDyobkaeFJNCudPeSlOIrXFzCWQEkvq8T3f2
PAKTcks3xAXJDF9L8sBza+akIGPPZmuc2xp3vL84Ul15qWrvFJE+9YX2pLkkBnT/Tt15LcmtZFn2
hwpj0OI1RAKRiimYVC8wkpeE1sIBfH0v3JrqSnplZEzDrB/mkWlGB8Lhx8XxfdYuYw7ylcX+DxEB
juAtswRDwm09FYsqauV6+xN6kI4y9ZotDIAmTokiK08efjXUvHx1UjdIQ+PBmN1vxTT+YCtlscVF
4NEIt/+ArOEvEzUS2piuOIamw7Gj637EEfUfWT2fmgR/lLpR+5PWCuuBmGvvlirrb1uW+KBIte5Q
440QxE00HVHrZFdR4igqXqhAS2YBjCOZPxvN/F1JqVstSKw8l4vaPZmCBEfTR9G8z9vCPuq9/qEe
0CnvzElAuBCawG9C3Az6IK5QknmfQ4SLny2j5hxluModNbt3eHmZVG4i3Ylc6M85/lb26H5yPLzc
tCy/ygtEyJnFCtdGuMNOzdfSnpuDHgq/HqdrisYDNg0omu3bGTTgNzAXpBhi9cB5Khid4VnAve8n
91Bky5Nd5zXuDM6VlZIKSdTqzl1Gnb1veTCstN+XbZI8irY7kAA/tPwnLAuoVByakyiTkzNZ907i
fcGF5yYV6HJM3V+i9Dqi6sldio+TqbpXOQQNNRmCoWK+9JLHThk+jnH90pbDHhFzQE71Kp6K40A6
xCuwbOuSA8yGKxFqv3ouCKhqwLm0eyhxN/0GAOvQCu0AxWHkdIGMrkFGHuFqV83L59QpgmWkSjpG
6zLOx5qNep4rN21D9JbejeEgaQpHsSfrcDXhvMLIeOBy/MqzKOEulkOctF9ngFMd2RixHm2WiFpy
HDis+irT1CvcDFCIF0BqMv3ZRslft3q/M4DZXs+e/RJSiU6B7jE3B0bRckAui66+ZkMbUxRN5h+Y
yxGc4V6QfkfA/ldh1M09hdxdIPTqwKpxLXRRfxGGcV1QpRyP4gRZjrNfCE0pQkJVrdqDjC0C5JG+
Kn0OpozV0LiFz3EiYbCfYmrNedMsqr7WaXuI0nTP+nEoyhrxuPfFUZgG3YhFW0WebJVPZUcCyVN7
Uiv4tuEBfIVXB7cCFH8Vwz517NsJbA8iaLxE8gfDqA100FjNxNwbUYapeFl5S1feeVb4se9bdhk/
DaHfdkmCf2f2YArzBqVbdujy7qMd5iDGYrLLE42Qfeaw4+nj1RBFtyC3uWhKiudQbe7ymewXK7rR
64elgZ432WqNDZDxGFG0tl+8bzMAJEDpVxGLB/lRlEiUOxnGou9tVG5Zix2aWzNfuHe4Dd7kXXPI
8UC1lepUhhz7oS+A/OHiDz4UJZCs8o812AVjTL+JbniYKTzlCqG/1qn4izXLfSKxPrMNyCGfDP3R
tuy7YUA8Ba2OBGaL1141To9GppPWtvCOpab2gQX/Mbf7u5Yt5aJmJBB0Umv8+myc2Ox7/c1Yxk9N
UmMS6ow3dd4d4wHfW4oZ/ST2rmpTu5mKodx3VDTsSTs9lFZxS5lovrcj8YSHyXOM4ZyT6rjMqiPE
8U4cB6PN0fUzm2KpQ2VfZQxXPQWASUxlFnxgbFPCo52a+HHC3FGz4WtlDp9ak6lTyalDyjrsM/XZ
AUPf/qWKgdVl+D3F0wnvxhNEl8NUJl/H2HnkxuhFt8rVqGb4lhvjzZK53om7iI8ms1bN3SB3nHe9
F/+Yx/k6Hr2rMLUfZqqWIzdkuuSyR0swIm9Dj9LD9klYJBV0gdUrhnI3jamdrKzwAdu8uIvyAfFP
t6uUJYI+Zj4PCRwH1GoUM+Z3Yix+pRVuII3uI1T7QJXjd2gGyp68yyk0OfitR7mKny6U6gNnkwPV
3TdWHt+E3vSU2c0TtSIqxljdNdCle9a/b1WCYhtPgZc8iie/0Hv2Tw7+ptwK7ql+/eC02W2rDxle
LstnbrCpiptuCm/4kMflwrkiVG/dRU2etYhzuIKQ7x6JeXhCyhKx0xj14XlJio9ZCioqpmSRKkgl
miGVtBy7zFA7YdDuUQKdzbdCU8dd7i33MDX6wAVizlG0yU/d3KwuvaZ7j5nBiix2tJd5vRdUI5AF
pYbZ9Q4ognfKJ5hO+lCS8HHbMkbyPhpflHROqT2CpnaTqIZ2p1uYDWR9h90hgp/4qLXtugXCHZuL
ZC6RmzwLgG7Hz8USpj8yQ08f8rkh65N5c7MzBO6QVBnpT+OcWA+GA6ED51YvCoowU3+N40pTUjQx
MBGFCWUU4VKDT4p/4EkLrihMTBOUSxoNXxXRYL9miko8aGhIBbJpd2Cx0ikdoO0fQx7qewzn28eG
28OgynTn2UgAddiK5X6oKVm4VzwMvffkjSh9S+AMdMhdj3GbTw+kDo2v4Sq6F2SSg0rk1NJbeUj9
TKOGaLONOsdYyWu45ekLMNOJeKLQSznObG+OYY1rtKazhpWYmQLxcQwyFsA37KlHblbVBvvxmdkn
7acba5iMK64TKNaoQu/JCnNAVypuARRTpVpC4bBuXCHKJ7vIanRnUsN5586WzTcqdfEpL1GwhZzc
r0dLuN/jwmN91smCRtlg7lwX0qEw8+lFxat0J4zoV5SxClQzdf27XrAAgL2sg04vh2t34Ewkku6v
FLNlp7f6DwnZgyPWtc3HoTCp3zcrVKgINSvMRobsubVIrOI9TVKGvOphaTV8OCur3GdcpagFmZ+Q
iZJLSRKolrP8KLkbFLsY0OhpAv7l113P/APq+crBHPWmqdqSAGJqayL1YOIChWgrvZpIuz156pLd
JL3lI0x45GrIeIqLhX0w5LTuqKLqOUxuWR5Hdtufp25aTjkQ7qPe9WV3YA8L3wXHhL1IZqTBpFCp
LyTVhJZcf8AOyr0LYbjfz1UM4cgZJ3zcrWQic1GN+Qd9hv3J5jK6MduJkuFJwJfMm9WETyDkv086
w9gPlpbehLGZPqqV861pQaqQ/+mwarZzn72Tt1ccCxSbWrGwU1QKlGl0wGVSY85lU+ZZ2fVgZd6z
12ceRrhD1f21UCIHxG1oC0gLYvjg1ir0CxcKEGWyOlVawlvY9LN944jvmP5idm3PtiDlMr2NIyYa
tJjmXUiZ/3XnRj12tDWAgoryOxIdcZ2NV8U0pcHABWh7QPkesvfXW/OjhpK/BvkISI8bQzIAfbR4
H4piUIpdPSszO8Z+vsfCllstLeq/aB2y/GxM4oNniZiMDvq/hIs62lRQVoYUwloIxOlTaADIICt9
94+lRLFTDxqpBA/2CWMZnA1UxCjkKFHlofbFs1M7/gIuFavgKeZm6+DYk2qc/tGv1SwNV5HALBBY
cb3hRhp3Y32j3tuN0/X+P7IiSzsbIw7yYtgHgLLlWSjRy2Hap/Ucf4pCgzPx37qd/w1N3v+/Lk4I
pM6L8+7m72XxvX2tzdP5D/+U5mF+8X80B2ubVY9mO9qqpfqnMg9zJzi0tmEjwbNwSVaRff3LwgnF
MLXmiCuRzXHhaKLZ+7+CYW9V5UEwxQ3J1llzXPt/Isv7U3Gl6KvbDkAsVbLJWJBQtAarR9DaeXWL
GsW7NUEYX+K//ikT/XfzkjCuxLGNVSGrA3AR1SlMp1tccrNgFpiL7qvO4dA9uYCmdk1ZXiD4/yld
+9cjVVmnG+uVM9adU6+k2Ubsc0oJv2B6hmIH0+uGSoHGWqwH5FJRdkG49nYfQrf9U62mo8KrbOxO
A7CXoclRSCPZzF3Mcng1mN4QNGp/0mv//ZPWn/pKyQhHAbujfK4Cs+Pcd9Jr+C++aN3ocx7ptrih
eM78YVX6hy4fm9tiTt2HGnUDFZydol4wC/hT6vjvd1ilia/eQclNhRE6NIFtTrA1hWpG6jEV+fCC
F0P+z6nk/1Ek+u+HrA9/9ZB47C0ICg4ZlMgYn0tym7/TvHHZXkYKV8Xvd+e5z7X+/dVDJvBbdsz8
HzRJiYOWMIaKu6LZbjYOB4ljvZK/JgvuD0iBEnDCZItHi9qbm/ff/tx3YEJ4/fYUd/dj33KZTf2r
+ZKxogAmYvth7mBBarr//lPO9ZE0LaiRF+s2UrZAG8fqqGh9dWUjM7wwls61Ls0KKaWgWoIKIKDE
ECDV2FJlVBSN1R7ff3vtTCfJ7HwNWoSJgW0dQFvkcjxKrFk9pb0N7c+yR8tFUjnUKhnoanzKAFIn
Jw2AVX3toCVtbrmtNJOjCHGR3vWJx+ZnohiMI0JW/kvIfnakn4tpWVk7J5Wo4KDXQbi43EsPldrF
x8yMzAKCZJqqX5M+W35p9YichXqhmBysgX4E0galh11TOuO2j+FKk4tlUlTlZhHIKUUAZQRG6jwp
5eD9eP9bnPnWrFJ/jFduRmqObmkTRFVUPnGYRAI2t5yNt0Xbqp5/HQ9RUiP4gSYe5FYOmzTUyuLF
KWL307bXlyaLXticTtIY9Lqapy9K3KY/xdwUF+a7c50jTRUDhXkQA7MGqPDcrfcZ7GCp8HWcbWFM
TdEfnZMvnFrL1RDIVXs13Hla1HzWgXX2Fzr/XJxJ0wQL7IL0lkVhbnvoUMIRi0kxv3A7DFQj5ff7
32AdKv9Wv//3quBK0wX37+acOxi0RKKZ7uEcdb9gV2q4tzN08/upG7iVef9R66B/41GOJDznKNA7
YY9/q+nAMNxbmpn1z442Tc6dh6Oqdhj4vWzIe72JxYXZ6swgcKTtA4jORkPUWgdebqekd/qp8XaF
F8XphR91pv8cKcINTm2wYkUVRFldom6adaNSjrgLAQMvcuoNSS5xorlgonfu56xv8Wp5HSGE6eGE
ZnboahzlSQWY4RF9Wvny/ic6174U8FMNdMCsdHasme6CDa676i8zV5lWtrW/PvfV+1MmjUiEPGOQ
eOtNomtTtWrn+YWPra2D9q0RJoU8xSd60appFXjIMX1D9G7+M47I4h1VhZKur4qCGcdV7MSC8nn0
1OVdboUCjTu3hM6FKX/tqrfeQZoWwAeOpqbxiZR69L6EhaH/JdQFMk7Ru8rjtm6UpgZbURy7aWe2
4ZjoRPt0gWQkQse5MCesAfnWT5DmBKRimeoYBcps0Nfd3oT+5B0jAGXcFFQJhEOjSxrUkaGrAdzO
5uyrE9rGz/d/25mAkstTALtzFWeyvVBXthdgSpwYgIbHvfIhqRWhPCOQrqqn9x92Zrz/hxelokeh
U+YcoTq8AhKKmvodRC5kNdval2YHu4Hd2HCdHuB0ohyMAh113eNe837rZyZUW5oNCu53h3ldnmPb
LAFeojwESh+N5TV+5DapFSNxfo/Teqn8/gPPdZc0PcxW0aCJHAlflTKbwWle2gEZ4vuNn/vw0txg
5GHKFfW6r6QYYliVCtMzmIEi9hdlmW6UKr1UxHZmfNvGn7OQTqF3lXDBCVcMg9kXMOyU8lpFjN67
VJMv8NDcl14pQq7lPTvEWBwRmXHhV57rQml6AAWpVzB46wAoOqW70ERQyo0Gtb/v9+KZ6ceWpgav
7oHDqRxh6jmCBsAO1xFHt9bB0C3dZFoP7z/m3M+QpogoN2qwrVodGGMFZ6ezMVRh0F34EWdat6Sd
QoX+u/bWsJyMMHwG+a09K8PSnDa9uyXtCUK7T5Afc0at19I1qxfPSpf0V9salyI+RlPVKHpP46t5
ZusgaG2bSNvYuhTxY1PpxRi1dDt54Rvy2h6y/HzjjtmSwjvGX9IrFMZmAovvO64LiPlGze429rsU
4LCn0N4mUx2kxVx9qCxlPjaefnEndm7QSFFtL4pWo2Tk7Wfx20gzdKdKmx63fVYpbOcyyz2nKjkJ
tUUFGAQN/wIM3d/WuhS0KW5Z5E28KkBsdF2O3C1qtf2yrW0pUnuz68MJ0E4QO+Zw5G572fc2ZkGb
WjelSEXhz0UY1MxAmawIiCS0zrFGnbatdSlSUd4B21bpl1IBTyBwtNslVdEctrUuharjUeXEBRO7
xdAxHhcVOB+7qgtWo2dGoylFamlHIxA0uj2aF2oEu6ElJVpq6nDJsvHcA6RgVUYr7zQIQIHmtgB/
uZy32b5vm4D/wznUoMAr7vQq6NvmwWzrY6p3G3tdCtO47M0RoSonMptSzt3UM/pvqW9rxcYhKYWq
azXw0pq24p4YOi+SFAV0tAVJ7fO2YSMFqzXNltYCaw2AY89MxFX3NMxqfCHDfu6zSuGKx/swVjmD
EhFkh6TAxnfhYHdafWmDcOYBhhSx1At5ixGvBoeZhpycIt31onvQLHvbVGlIQWu1TrRo65RQGKUR
VEmv3VopOt5NvW9IQRuXXYLUhPsAw7VNnBmrFGxT1Gx8dylquTXM2tQiRcHgTKHXWbdaaeUXQAPn
el6K2LqeHFUA/Q90oEn+kvb5T7t2s3j3fs+s/fvGqU2m0lSmSu28mOgZPdQJ3LbdcTr4UsITt3rv
ccG7Isia3roQButbv/U4KY6LbjSAddesK0mdOvt5wodkV04u/LQGpuzGzy0F8wL4Ek4CfYawy92r
dWRC+DedbVOFIYVy3+FKzP05c2hbOtizVAO1WZQ+vP9Bzn1vKZQxIkICUDKJ1i61VNNQtdeOO23c
rMkm9bpSWYOhMVHMZqLd2pilPYT0/iX6xpmXly3adQe/U2P28qDDhoXaF3U5Tk7ZXeqac81LYUw1
g90ZGY5v2iwK98A/G8rc7X44jg2m8KvqdByupyp0qvu0iNrHUuueFCvNwNyijiu1CGFlZSZLdphN
Q7d3y4rA33dVtWZzKA3/lS1j/NjrbZjekSUn0TS4ZYjnR5m5iNGGDNOrDm55AvwcuUvA7cOUvWA1
kb/gPdXg7NIZbn1wzYVbDEgrAVazlnIF3S1R71BvjqU/IUzDWmTqZzwfUjOzfuJzZRinzunt32M9
de7jtMzYgJh2i7vQnOA+GMd6NqgXIl7CJ/138laXxi8OesoiOjUPcPWuQMVBGsmvgIZUeB8uDvW/
UWmi01JB5ta3+oA1pJ+6YRsdqkUBQq0LcK8rIs5E9/z+mF9XkTdmBV2aQDFNRXkIvYGz1dJ/7Es9
uSdR9T0ULZzFBVHjLu0ylN+4l2CJ3Nboxd9/8LkBJU2uMzKPEkhBRb0blawYy1PGVuYXZqH17d/6
VetDX6UtrVKIXGRJFSwd+ra9E+nzgQ17Ye+AcVONsYiP236FNKl2rerCls7KIHfh2msa9ouLB49y
YydJs+nUIYNYzLoIejDuB6V0zIOae8a2851sUp5rGRU1upkHsTlCyFr6josoZ3Drr5s6R5N2Ln21
JKMJ6yFAy535qun2+z7uLy2fZwaQJm1bZuRvwsGNOYBdYn8NKUv70Gitc73t3aX5LjSVpBcdVs+U
1URX6Ti3PqJ7+9J0+vb41KSoGzA3syl76YIsQjpNFWqj/zXGs6FcaP/MWv/3VfCr8a9Ads8NfekC
c8qgT+c1UFfKB5DZcrda5J+29ZEUZZqViMzEjzbIqsK6wU5lfnbzZLnQ+toXb8Sw7IAdU71gQV3u
A0yfsHCj+JuqwhwF6S4bUgdVMxr14cIseG4sSXEGI8QahjRXfNUdstu0U/5CGpptOyH8fen96mMs
2pB2cTVBRgGL5KO7aU9jS4Ht+x/h3KeWNi2ZRWFEWOptgO0RMBP4BJF1BAq9gqOLEP7O+485d0W/
whpfT6l9XTs5QCMK4cHWj6csGmbdV3M9+wp2P65vLLPrcLsYa9xhcx1p/8E0ksG6nixLK+8HtNHL
hVd582MBYpNWDnDkxcDdTBVYU9xMB5Bn1WdWcFAS7//Uc+1LwxqHDQdWpVLCuck/jyO/p7Lx9djQ
OFgvadZS2KVhENrFQdQ0iCtBX6Sgli+EzJtvTuPypFUlBicVFMpR6U7B7BrJUdP7eUu/r0SyP0eA
1fE5ndaIgmwhOKm0ivuvOTjcYku/0770Xd1+sHROuJ7vtqoK1FttAOiY1WFbx0tfVQPYXjS96flY
HJhfxKR5/oSr6+f3Wz8zWanGn30zUYbqmErGdq2yFQjQWYO/Ror9DoyTqhmvDK1W6o2/RJqsvMYe
M1dR4bCUiX2YMA0IIs8Yr97/JetYeWPalTWQGjUiGl7KUTBhNpP8cka8d661qgY7oQD976n+8UR5
7aiKdmHUnus7aQbriohqWw+7nUSBo1p2lmntjDqhMjYVGiBoihTH6Pj+r3szQlaI45/faZzcGGfn
VPFFmFIRG3uizfeFoXbahen43AOk+MZGLYQQh3tZW2I9sTOdPssOxdSgdd72C6QYR6+itzX+kf5o
h8kXgR3bo9qq3sb+Wb/Rq7WqsfSKst1CQVRVcTobZ+2Quvql+/5znSNFyTJOiYD+hG24OsPEmwV8
VCoUNvaMFBdZ0WQ2Dq5lAO8Wyh178bu+v6hRO/fu0tHNi/LCAmOo+xh8WBMHlqRsj6bRmFukjIxM
KQqMBjE003YRiEVgyV07ofjBjmep9hMyrk1zx4pr/vP7wh8Qnbf6qYZzmkCd0kxY5km47TfIMr4y
UjwcEJ0sKEwMkExV6W+pSNM/RtHS/d40/GWBXo0xjDEyKQWmSOrr3rHLq6Lto+/bWpeGP8wwUNSu
nQZ4gIzDVUkJFKXWThnp28aoLNAr2sFq6okHqJ0zfMJMsXoa4SiUG5tfB++r8E2p7CZ4w8kvzWq+
x3IWx8YSTV16ta1/pACu9HAe7LhLgwUJC3aqc7ncuFZR2hfef13q/2PxYXhKITxOS23beZiswxM0
l2qq+YESaWveV5VtX/jI5x4iRTL4BAeDxpBvoFUxd+HmgLkgDB1ImUZESuawra+kgEY52qm6SkmN
MYCvr0Sj7/VO23QD6XqyNi+zccaupha+oQvlcGeFBabEaWN/2fTysgxPHynrEiXNT63+vYlJaFCY
veWmjVeXVrA8Ej0ob2CToovrB2P9ElgFX4qwM1/XkUJYTAuUp5YEYRRDQFvxiJT5lEC+Pnqp1mzK
XvEb1qe/DrTIXJq6xg3WVmOq1jLXhYME7oFium0fQIpkZRJOnFpuHGAcRQXcgMpznPQtO3neXgrj
2oldHN3tGNrv3Pt4cbe7yZk3JbppXQpiSsmoq42NJBhGGxGyrWnWTQmxr7kwSaxd8MYk4cjxC0Em
b/E+p/hC+TgXnnKrte5y2tbvUtRSCq5PmoiSQK80BZNgjjtcHxof32/9bcEj+HBp/Y0UB8AypcGB
szRefoxqN672TsYJdmxqz90n8WD+wBEXvhM2Ksp3SGZqs7pykKMO3n+HM90nS+gAv4l6tNngL9nQ
fLdEn92XUeq8bGtdCm7NaEcr4/Z/9fDTT07XwJycKWna1roU3DY2IZNFhiNo0wgmg7As35uzi4Ln
c10jRXWVK4bq5HxySOkejCpuo/sxrLZcJ/Lt16e+mjOmsLEifEyjQPPC31Y3jzBlKHPY1jNySHOr
YfYxR/9mIJWuhhz9J+zdLvT72gFvhJwthXQxzD3QaDXE62t1PbUxNb2PGwXTCRx4OuPCU851vxTY
Lax8tCgdI1PkU+Snq70iNoV5d2HhP9e+FNtUHdqpES2K7+Btz/WSBhFTpIdNH0CWwFEsQ94IG2t/
iTsK7QoTr+I53BZVsgKuGZlKU5fGKRyEe1DV2U01m9a2sWNJMdviLjRqqeL5cdIkt8a0gBdVwCRs
6xgpZgtu3Zaqdj1/6KGfAHW1r8K+LTZ2+zpiXwVVAkctN/oyAjNU/XZhZe5dcI0bX30dSK8a19OR
UhSlo9tLL76tCkA8U1Um/vsdcyaoLClkjabVyiFcyHfVDgVVJj5zgN5GnKVqGMFiYwdJocsl2yIo
PeBEbxugEEYRHSvM+rbt5SwpZIeUIlIPApQPTSs9hr0XgYnQywuXMOd6SApYzZ36pQ9Dpp22gWNi
jRAS9ogowQzF5UqFeP9DrJ/zjdlN1sRFiw7xnZIg38a7Gaer2J+47N42qeEX8scYcoaJ5bxJ1iUr
y3ZaL6C/hpjzbnt1KXSTMh0xquduobU18aXFnDdYYqN/2Na6FLrOQj1GkhqhL2r8VKkk/tzNvbbx
1aXIrWprKluYn/6kxDqW7eEnM1V+bHtxKXBDgFFsEFYf+SXMToYRxbdKhUJi4zeVItebq35x8Fn1
TbX8qc7NKa+5zd/26vqf46XHTtA2ksTDOTvNbru2VMqdmmhok7e1L0VsY0Qjsv1Z8Ztssj5BUPG+
51l26QB/LpSkiC1NU3hTbHv+glz/NidTFsQD/K9N7y5L4Qp3FlCPWQZFY7anIjMVKMh6d2G2WUf1
G9OArIPTS90UGo6RPhBnA/q+YTAp48l5hXWKgCuW2dvOGLIkDnRkieSiXZcVim3DJLsTC8yrbX0k
xWwy0d1YqCt+XuuT32fOUzFcPJWe6yIpZvXaBcGCcJvBo/ZfIQVp2VEfZwOcUk2Nxq3VTHgHb/sh
UgynOVxqMSShD10F2KrpjQcH/cvGbyCFsO2Ns0kRBL/EafVpxw6i/AnF5ZJH0Zk4MKQotgpsn2YH
+U6ZGuoJS9zkJ0mJaNsRTpbBzSXzm4mrqm+C3ElbtdqHWABtDDIphDHlUzOv4CoL7/HmCFUZpp41
zNuGp6yCM5LSzlMzViCkz8YB3g0mK3lvbLldxYtQWmwBmjbGiLKM/KfRfAjtEUppVUXb0tsrzeT1
drBYbYrchsujRYvCEaPPMgcHvmgllVtO6KTbhqYsyYoouI+dkLGjjXq4N0BPnibVdi6cQteXfWOW
06UQbkSDTyBlu37SJwtMZLZr/Q1uXfgKp0WMyXvZ5YqKgUmWpRf67Uww6FIk954CVhWmux/rYw9K
EBMdtF7i6f154twPkiLZ6BNjMSnt9hVscH5Xy2x9rDtbe1TZzKkADfP6k5rn05f3n/a3ROet/pMi
G7cLJtiFtb9SGxsPYGBE4QGRUBk+1GpTPGh2QTIKYyULpw2Fwhy4WovuXbmVsXzOATYmsGKX3DvO
WamOTxE4QVjKdpxg3GPEtti2zMtKw7abSfFFpuIXfWR+a/sMhaTq9NWn97vh3CeVJglPqyJNqyZ2
KWqETXmfe4HjaZvKZV1PFo6ZNe5SsdmEvPz4G/uJX6LB6XLTm8uyMcPFnBlqBIdddSoCVbTRSY/y
jQkqTZoimkJ1uwgZrq+M4wc7Vx4x39iYc5ZFYx3cIzE7GAPnQvsZ5faLFTa/t3WKNCmIpHcLw83Y
kYTA6eEIzKepqTdeumtS/FMemgDl5sVdrfuZ6OnH1G4v7NnOjENZJDZnLXeBlNjjJl0l10amioOO
g8u20+3fMt5X5/9qdFw7VEvW2aQyPxuO4j2QgLH9bZ0u7cTDfu5F5VieX0Z9uyu0CSePdtlU10gM
SRE6zX1rcRvu+bXd/urr7ts8Rtu6RZaCMeHlXVkjQNE4ZH0utdIO9GjYuPzJCik3jkN297Xia72b
vAAf7T4D5XO27RBkiRSoYi6zdHxnche+Kvk6zKHs3Dhu+qSyRMpzohLpcej6altaz0vfVh8AgNTb
BowskNIpGhelwmBv+2qIccGOoaTWarnxWkiV4rRQ4JIWI7NAZNuz3071dG/nZnWhb/6WFb+xcsoa
qWTkRlREObqrqS9+OmgR8rtlqIxvsTJ32OJF8wMGvUd0EMX3cPSw6MiXBGpjHM4KOE+QAj5VPj8T
uEDt0TaHDKARK+wVOv0SnD9/6Q/L0lofk65zzQtvfWaCUaXlPs0na6inwvVnwyKvWyleW+7sbiq3
beVludU0KUORJQ5LXWIOV9xFWxCFRbYxUqVJIDeaKBXL6PqRwJ8eI5j7cIi35Z6QrPy5Hc7c9cw3
a6HvzFzzVUCwd4UFn3VLKKEFkFoftSV0UzIJ/WwO1LOE4VFNcOHb1rq0To+9k2paYYU++YT63q4x
UY2NZX7a1rr957tz0Vw6AL15d23WdwkkXIxUYZdua11arB03MpJiYvp14Cp+V5Oov9LrOHze1ro0
CQxmJRTbZTsNm+pTqDeCSp05P2xrXNqr16OZqYXGTiBVsShoBvsZb4FtyjhOf3/2egehW3FndnYK
ZQFXDsSdu2kZrJdtry6t1sYY67qasrPzYDZi5x3Xu7oOL+nu1m/3n3OjK6u/pmVULLPGPROqb//Z
gGn3XV8G5abBW2JTwYTrytovJcFUCh646095m59qq+xuK8vahICgdTlei3Auq9Jy/WSwv5la/tUp
NhV50rIUrMLUrFpghefni+3cRHmfn0KMQDYdt12ZyeZSWNDYGZs87G2UqwVHXRKuhmpsquHh7aVw
Fall9I5SsM2j4u2gqOot5RKX5KZnBAWuK4drjsbI1jL21mqbHz3cAQhYawpXkvdiCz83FBOzBCXO
hhOOynl5BAftYAZU1pz1N4WGK0U1yBXOxPgP+7ghqkcubcpdy6K8sXUprJXBxkVKWXD1auv2u+jn
JVAXuPDb3l0K62LC5dpxGbamgoWoVxu4SOELvK1xafmdR0UvzIxcfhUbq9eC/nHIsWzd1LisAFPw
VfD0lvyoWXjNcXAoJJ5s7IC3tS6F81LZi9aGHXt8jEy4XC30Y2wnn7Y1LgU09Q+Uyeu9A7Ua38j9
XCQ55ndV0bXbxowsAovEOBejObh+1VcwaPGlBhCe9R+3vb4U0bVCGemCF5hvuW0cIHGJ/WE22k0n
FFilfy5jZOImnN24LxdxlVylyZgfRTddgjatrbyx0MjSryVsu8Gz+a5W22a+3dUU8VAOeSG5eK51
KVa7EvYvJF763XEfcJyr96WtbkK6sArIoYpYRkem6fhN2KWfkXcbj2Ko600bcdeRYrU1QBPUqW2j
716SRwfn9K+YV/ebjm6urPvS1UEVtRqzOrpeVwHRmMavdpGwb940JGVRl4o5t9OZhu27YhqiY8IZ
FLPo1c1uW/tSxOLMqDlmREaudAfra25q7UessaLHba1L++U+wr+s1xOOKaxKz7qTuw/xWC/bwtWW
wrVyTC9xDfbLoV5hIi06rCHHelueBYbFn+Fqh4tp4X3p+BUc6iNWL8ptUYftw7aekZbWJvSMLI1N
x18V9YcmUozDgv/ctjEvy7rGkum3W9en2jIOhQ3ZSbcw4Nj26lK4msY85enEyVYU/RDhya7Hp6Lt
MLPd1r4UsGOENZpar4trWn+a6+arVxg/3m/6zG5c1nJl4VTg07eEft8m1Wcow0vqe/iUaj52ght3
tbKmq1vKXCgpuSKRsR/r6wKrrxTO5fs/4cxMLGu6yMzhrunaOL2oRsZRyytVfNfGNBy3bT8sKWYd
JZyTolrdwCet2Y1x4Xfe1qOcDDYzJ6MUw+y4fm+6aXaAvY3hdFO75iZKPXtyKWqHrHXzvnXZ9jmY
fjW16uxjbyg2dr4UtZmBPAQLC9evoZjuBzf7ogvlEhb+3JfV/5xwOgOL32Zitz0LrT3pNYo9EKqb
EkaurOdqsOrRsp6EUb/g71GUin2IlvZiEfG6e3xj92FJMQu61c6LUHh+knlxFHRpXvTXnW5PHxS3
zsJrV8N3Abp/8ymaseTep3OXlrtQKdQvHm6gvjYYff8CkVP7Egmo5UGIw+kpRT/3cworz0LQnk8/
34+gM5OArNIoRKosSd6ybIh8xJ9S0TCFThqv3WnYjX55/yFnPqYsPWuKwfgvzq5kSVJdWX4RZqAB
wRbIJCtrru6u6qoN1tNBSIwSYvr653ntLe7hnj5tlsteNEUiKRTh4eE+NdsS5W2HEcEMrYxVpqUp
YCJ33R+4rMR/tTB4j5clM3LVpZ3sF7Ly9hsbp+vY3hHbpQWRATRalnBcZoN8GPhiMUGzfbvuzXcB
xsJ8PextG+XE8e3IRSXeLAR6rqv72C4piALc1j64LLnECB9EGdtVC5if9WCZXPf6uwgDFITUPURT
8g06GO+chfxr1NLpy3VP30WYWkFcHFpyKPuXrfo+qUbfWNhaXweJXHxW/nvTFNBLAQFeAusqdAkz
SQVKcAJjAB5dFyDZLjdYiTBL3OF28hqM7VfUEMg7V38KM787VLsoUw4i1oUDnxO+nKlGf7qHEsZV
333PQIsheOCE3/K8GPrmKMxwhndDeN2W2RPQqGyXcio8nmNEeUbDIRg+W74Nf9gyF1j+H2Iv3Z2n
2m6CSjmLnPQtv5lhPfOLjMb6KeXdscWcRrfNn6SD5fncNVdi1XR3zDAXD03vbeB55M3bOW5YtCTz
Ms/XtayivYbaqlm4Gao4sHCN7CPyV/7u6qDxD9et9+6cQbkdzIwIH80HvpJSOowp9frrutfRniU2
wCZ3IReqFfVhNSbn7ocJlj+JTf3mFOxJYvVKcHt2eDhjUHFPFqcXljSDYK/XfZrdKducgVHGgqkB
JaL+EYKBcHXryfxx1dP3PLEIbVQ2AazNbUfvoZcPBz2Y1B+ve/juUmw2VIOzEmEO47sgh75inY/Q
Frvy6btLMVyrujcRC3NoYfdJyejPQsd/0uv6zaruyWHVSIcOjsoMDvL1cGjqElw3Oj1d9112p7Vf
OraOEMPJ+eoeCgrfVNvLPzGS/sOB+YcAtKeBtQMybmmKMJ96VncnND3H8xjCkCMhWz+8QM8JTrJc
sr6Hf6r2igQexsZllw4Ig9B3r2E2qzTc+IRYtnsYNbResvVe8dhErT8neoqUvA7HIrtjXwMxaLxh
A0AZgramFARhUQ9eNyAZkd31ysH/B/dLhnCcNkdce6+a2StffHexqhI02Y0DWZ23guSxHFzetPxP
sOp/fv8/LeHuzId+O6wMbn35RGEfdIhW3ZTvEHGzZRpBOHRIXOUFT5WvB5iA1ryU56lqUd3ai9lY
MvLS+YcwcEuYeeBTL9kkhvkTIaM/HvQ8cNgLw5JjPphtXb77NBKZR8KnxSHtS4LWa76JtvHNVaxE
sW9fB54APC/8MJ9jKQf42kOsMGmpYb/+/TBd7tX//VZi38D2pqGV/QxAcYN4opdIIiORsm2Lf4ai
Y59X9DSuisQi3gUc5hQ0GaXh+aRbdQylMx/xGJjrGlgwC/97NggxRYFshwBb9EJ3wyGzD5zuykF2
sVdzaqPero1PcIPP2Kiwkg26h8j5qD7/fRl+EzD3XELYQoN/WkVIqjqYqVfLIpOO8Ctx1z2bsOqw
gWLFeN4Z9yPAoU4ASV03lxTtyYT6gumWW8jzsCzKpNnKT3EQ/bjus+wWtRYj9WMDhAWumfa2hbA+
jqQfpdc9fXeRACsmgTAmhJ6aHB/J6PG/FrjIvF/39MtS/3dNW1klNi6wpBMj32eN985KEMX+NCLz
uzC3ZxViDNU1wB9CNJxFfUf1PL3rmhh9aGVxsVcGnfYzKODRQ7PUK7sFiNGOb3BEh/Dqgtn3T/VG
2gcVRv3FSruZnxpTSj/bVr1siSzXyEvRc7Ro1PpufoDlJN/SqZg6ldGLZn02GsgG/WH7/6ZBLOLd
xwK7uIJJLPb/HCsBMnJYbn/JjjCWgKuziptyK+viXkIs7BWdoe0ONJgOc2pV0FzHiUVl/fflwnRX
WbECo9rE9/h/tvGIWHjlTttdeAscoUESIyLX1HhbEtSNC9JAVtf5f0TRf77rf222jk4xGL3orNiR
sbyDRMxBRUYcr9rKeyplrCc4cXOf5xvMdiHAHbdnmFiqKzvzey7lChlAJF0XlMNX5Y+5N4A40f/w
r1OpiPZsSgE/4nGaF44UiYkENzjQmkb+v5fub20BfxO692zKHtzyag3HMC8kkt6LXXX7LvtCX9fi
3tMpV+HQfLYwkd6acrihEkbmIhzbq9KLaE+m7GG74y+jRfCuVzQV0TI7d8OVw5PRnksJh7IaqVDE
UDmOoHdATzSBw0uZ/fuuvITp/01doj3pMbLwLRlbbBtmfcPSRbZQTCaYfC7Pmrvwr3//K79b3v3R
XcdtsDP6uY4M06dlkpJCITqQf+oX/wbw8HfJKlQi+VZrXBPGiG+mW2ooh/qdv6YbJgfTtZD8l/C7
7rvmQDAxNo707JofJmL694BXR4oil1x53iv7XRXxN9NcJ8IIGt4umDovqKOon3kOFmzxCNHmFsPR
1r8qHGFi4+9vHjPWIGdFOrO5QN5FrAxOTnJ9uO677BZE2maZ2jageeTi6WGWynyKo0K9/vvT/3nT
giDx93enLFRrW1YUpJK+XlMpq27JMDcyvg8Q8l6uAgDFnuYGMSon467Eb0BimRRD9YltPb9u4+yJ
bjUr+abKieaF6opDqar1FPTsursGowt//0BFXSyBC1qWF6EKjs3kdxio9K8L1qBM/f3pPRSqO6+u
WT5OthmSZfPMaQr0le1ksSe6hUCLR6/E8/vYM/cr98EGh9PcH9Kkf45FYk9hg5qQDWSpWO6ZKQQh
if2yFw/Sf9+Zv3v47szizaEsY3DRzNWmbgNdVQk1XfiHlt2lyvvfYC2i3ZmdumUJ2gmQtG+7ZktN
p22YQsdohTYYiXp2tMSZr3Ii4/d//zm/AXLE3oK0KOCCtgURBWU/AApQrZbbZMUEyF8XaOredVGj
L/XKWLtjsBRhr6CDCYAwo4VPbbIBYwoOlrdkSra2092Li4bmVhfKrxNki2I+Y5oO7fB/f93fxIU9
T04quV3cDmk+t8G4JCFoN198UBK+90N5lVo4jIp3gKKtxRY3/oyoAHfybAgsS722Xf5wHf9m/+wF
04hiXrfxjebbTKaToa555hjPvC7m77ly9QwK2ih9kkPrZMigMz+e28FUV6VBYi+UNve0NEPH8PSp
3hJak+qeelcS7cWeK0cdmEOhaGkOLRV6Q3VMnqMt/tO8zSUw/sPJ2nPlJoV+iYG2dt72cQPsptX9
W7uZWicYjXFdxvzQXuVthR20ixEWyinWNTTIh63D1ocVePM9muh65RbaBYmwHAu1FILkkYSu2IFJ
Die6fqztn2TIf7dHd3e7bjrE/csumuNYnWAqUGQS1IrrXn9Pn2ucP4jSUh/9wihKJQtFhsW4jkkr
9uQ5rzIt8EzYxc9SjIe18HlWN8N1HXgR7tC52i6lDdGEzzmu9xQtMEhyNuyqNrbYO4rWXi3sBsva
nHa6fVew60tEQbsv/x46f7Ooe+bcGknNms4P8tCo6QtQe3Wvl+ZPzlD/nJ+LPXNuaiPgIZ0N8rIf
wFdfBtt+ESUrPqCOMXjJaL3CJZ4t/c++HKYpL6FsehXHVuwNRStK+KqmOQBdcka3AwqgKZrG4811
n213lmfOGjarMcjZ2Kl8qPkRY29X5ll7v9B1LKOoXvog18bNn1ml+HEifDxc9+q7Y2w6QWLR4NXr
UlQ//S5YG0x3Q6ThqsfviXUbZ+0CBxDcBoD8X0dlHcZTCfl23dN3t7B00dQjA/FzuCHXxwaYAZqG
+ioB+UjsGXUU13uA2OHntgIZM4GNr4Wv5MavjKB7Ql29RlC0Cpyfz3VQZGKRM1RW4usoHWLPqBPc
lBbspSAHDaD63suQo29zLdAk9nw62FjxbuqKANJ6y3Ce4ZmU20D5VyE1Yq+UJrhCFdrOWFivF1+M
ofWPTVeT/MOu/M09z3fnVXh12VcNwlzVQLQy8b24XpLJA7MpMcqqdyC04XLdAdsT7CSzXgnFKNxk
K11voIexPpTD9CfO1GWn/0PGsufXbZUK4B/l+Tny82W+o0SJx3BjK2T1KZ/KtHCiHQ4+hlBINvwn
V73q5O1pbHpq9NS3rZ9XsMp78OlW3o1Omusy1L2E2ibEFPklpNehpVY+dhbOA/W6ztdtrj2HzVVN
CbWwCsLuwpnDwOV3GO9tf9hav7lB966ifBig+bzhXBRsmn7YdWs+87H+k1fD755+KXn+C5se2oha
0pQkNw3zExgGdmkctn+iUcE+7BL2/2E/7W1FPTTWG6i3klzCj9OADTB1K0+g+6Rql4BlNQ+HpYQf
y42/MqjX8kVPy4Vj4tXZupFw++SgxwxqLQTHfkb1RsekYivABz4D2UpX0zbToRjasEjgRFuB5ce3
sLrb4s5VCTj1gmfxOBR+agUmnVKgdS5OwyESDsZxQ6XSaNRkTctF+XNulerGVHW2W3NOJ+pOcUli
fnAzd1HCYZDnIEPs2u640gZklXXdfHPGSOpkbk1te5dqhW7OkylhxH3iFRCBg3QbvM80CXmYVJ4i
5NZtEmq2spw2iY7loN1TBWORNx9Z3vjROxhT48F8kilxs7ekjdp8/YNObFtS20zVlDTQF6xe4sr6
VeKvQchyjfJ3TmaQXd7BZoWOUzgONU0KX4/rWawbNijs6jCe8qloAyiR6XGrhhMXnl/c0t7bSNqg
ibPdc/ipqWz1t7X41rb9hTWBEL+QZNEwAoBrkjb6GzTh9S8sXFQcYkpM8D0gxVg80KgOcadxtehk
8EYvSBrfZ6jPCzvUZzcCCUwXCDn7J8jv0+EmgGRoh1f0TZQGYmxapDlh8A1mjGxNPbgcilSVXvBC
uMfipwbWUzcwhDT8tEIUvYR9IF2K140wf7o3hCg0ZYEGVvxMPeuKtOpKn2WwG2p/Vv2s2kPp9SqG
xlgVjA9Wg/6b+ms86cOIXOKxnDW8v4Jxo+tp27ZoSvRcFOMBamVmO47lQL4GWobDuZwZpNaIHZqH
pS/kK96wAp+rhGzoe8+W9bWS4zeOpPSb9qB/lA39ihPVr8R8bju3vjRjzV7n1Y7qQFYGsoqjqumS
vlYepJwDqMQldROSzInQe4ZmeHiqR1QTADniwaTDSNYXAi4JORXVCMTE8nDmp1q2LckCw4EKQZGs
skkl1wp95LUL+1MYGHkPM+i6/cwg1xwf4kGOb+BKNlW2rqEavyraF9WRzqJdj0MURORFFc1Ejkuv
CnXU6GNi01p/bl8iUvLghsLZaoF7Ym1stkToLKQD95YqY5id9pLGLlYd4oia9dSZcalvaMixJbF3
ywo61GNQxGmE+I5WuqfXPqmlAEo5KAunqWWM1ZBWrA8YiCD1TDIPlf+D3JyNXuZ2UOcBU8n652om
Io6daHx1yyQMR5AOSovGlwn/UgASv5Mh5I9BT5vlIDas7ilyjbsv2RpiPbdFDQezsn56njZG3Dvn
+DSpNqDwwhrRuPWuXYn37oTeIAgBZfnwEY7OVZN0kLTqkmbuOx9vD2WLBznCMTPjM875MY5cO9/X
Zoz9DItZRIfASvGz6Nrava8ESHUGplskjkFs+jsRO2CRYEZ43zAAEYSpLJcaqFZV9XFG+iDWB9+T
0x3cntD69Rro/982ndHx48XPtzGJ6enFPLMcMD2xMmM/cXxCmbHIr73UlmCZ3q5uW+t0CpcFMlOB
R787gyOOGZ3hEk26IJSHi5rjcJwlvvxzsVUzO1FY4trbkPWvUnuHpprWb345YF1aCIPOWVTCOUAl
Ie8uqpvdLEh0YM5jsF9sl7A5Q4C51FiyCBNBDvIay13kggDdn4JM2/0AP+zv0RK58bYCrXx6U460
7l41lVpuai/gs73cDqIKEta1BjBwJEEo9beibtJFjFOThmMRvkUcoOXB8xvz0y/0nDkPyAfW/0KN
GQ9tXcTZUo1jLkgP3/YR+vTh1n1cKASJcnRIpdF/SR8MwQQ2C2D9R/xrAY29I10w89liHiurpgkl
ZNTHqd+4Kl31ZBJUY/wZMIWXtTNozUscuu/ryFvoncxvBvZlJBE4zA9zEA0pFKjarERXNq3ljHQw
8vgBW0aW+BRMosxuRHmrpDfNqTOh9wiXUtCjbbThs84dpr4T6zMJ5SBQCBJQ2N3JBHNawhAXV4Ap
D8I4msG37QtuMHleTEdSH6qKZVKW8f22tGOZwPIiyDi6tRNU5rxPs5PfCAuKb3ATIs9hHcJhffL6
pPNx3ciZIKL7skpZY9eXwY72HaZN7rZXxP9a99K+U9EXqamqLfWZ6F6MafADay8+0WD52i7ixcF1
NGmEaVIWyjCDEgxJsCnJuQY3CjT8RUBEWKkvEG8Qj8HUfXhNBch2beDgoOb5ZWkwABDGns1kAS2W
oS/QnBrjk54AhfIalANKi+dO1c+01ksalWzMvW58HartgxufHBZMAeYt9CUTT4/2HCoPO7xvql/e
WPBEt+WzCtk3M4aPMKK6jeNwPJqlfdy2JR6TbfKrHxDDIduBOx1/UTErgRJBR2abpgNvhuhUWxgt
qx79GjoMdbrNW/MLJzsM0k2bH123QSPNj5ozkhNzqKW589cIlxVsKt4ZDGM/CtffULI81o1Z0qD2
2UM41/nAtmdNBb3BReHfiVBux4kTk/guml/csk7vRus1Ud4YpThj7r6g+E4S2UfSVro4diEqGV86
kSLZkG9Fs64vLdrcZ+Fh+1bQiM6GoqsTv4Ti9zSZNR978rGVIT7aLBMe1zbpaHNcOygBUYgr5rSn
60PgxRSjTYUtE9DxxrQkAfmApJL7Lh39Ds0smoKsYnO/F2/gOqqTDTwIrcCY/iThnppQwbZTuPa9
TgSDajQOGj7PSN5lFcNwBJYL2HS2ehSFWkUCAZfyXZe40MbQjonsWxMfsEcOUdmZTDaSPIy+VN/Y
YIf7LfRINjX+kYlyeGAEyeQ41meORC0NQt0f/FD5sOVqkCKRib1ZNLlPppVLUg/NDSpjflfM80Ml
vc9aEnbC4TkEJReHdR6rpCmCLVm4T1I9yLMZi89FqaeUwqY91cFikxoehehSqOo8w+Uuxef4ylr3
jULCJu1BO6yTOViGA3oG4zfMcjZZF3lVmbi5siehEWm9NfIfIDYmHmkgGS6KbX7bwHTPJtlZeOPQ
OBmr0vTptrpZpSsh9lcF3kWV+c52VTrXQmYwmmiTEVKAiC0t/yjZEpX5go5ZDWZOSVnOnTcOqQm8
+kRMNKWrLJaEBpwnC9KClGzTB2rJkYFjFERh0mEYvQb1hUQGri3LLVeWtVmjXbul8SRUSgxCYrAE
5dnBj2l5wLhwlYCUGGY+TEIzd+FvQpKMYFiQnqsikPncFSaVbfUBzSWdQPOkhIyhCLJFOPp5gHZZ
Wq2wGMIfIWI79bQgDrL6jB1jo4db3riHaY2/VFv9MDTN2cHt6BTG1aheMWsa3yEfZN1zC30MXHLR
PH6FBfO8pv5CG4fT0oMYOs3PfalXlQXFgMuB0z6GJG+kgkMDSK26mzYbH9vRBPe1arlM4E0URimd
F9YlzGtjVBoxRX7RINYk1QiZY4NPcVfAUetraZYgHZD5v/A4Ugmdfe+u3aKDrMQtEqDh3qONlQmb
7HyQfvTVlfbc1SNMLWokaRq53yM059lh8Na8t03zCKmH95GCtxz3TZzYaRNDAtP7KJ18jeKlrVgK
VMlia3CLLMn3z3EphuC0scYTybD43RnVCWlApeXrXxXEZvKlaNoh02YtD7DJGRKPtCs9TppWSF4v
kuhRVOpjxVifOs0eBrTQEq+UdSLIoI9GDOKVoCkIOyt4jg4Q1UrqguF/odJN6rXFt2v60b+RVWWz
AjeoS32ut5Mh2KcQpaQcE3hN+6umlSFpFZTdS7EpICQcNVjST3ETZ8UCIYEbw4V+2vTiDrFbiqxu
oWM3rFX33rHG3fVz5GAWpUu4OWx91gaTPZpaIQnCFMExAGj3pSW9PSFqtIfY9u1B474+eHKpXnQQ
B88BcgqkiqvXpp4Q8U21dM0XeI2DqAbvXLie1n1149honlCjTfcsCHAvRlvUjjBBbWnK9IRPPFUR
+zSZcfg1j9BsHXRHTkTT2k+Kthc3FRLxOwjI0rRaBv/FNrPOqQ4wIOOw8QNwMSFT3g9DYhceJAG0
GE1StX330w9Q0sbb9JkvMc+UUT0wnbY+g7upMLXalq91AWlPTPd10j84EXhhEiqtfthy7j6hDdnc
mXlCdiysPRPRdthipRyTOAq8m3ijMpvV4p1pMaqbNujEAQhtpJ/MPDh10C1aDojYYgEPCPJpxcpK
mUGbtnidueqiBMdyfI9XCUNYFgXdPagp1Ze5GP2vnJb4dtLU7SulNkAh7RkPyX8YoEtK6rewbU02
xZfs2jZ1uCWiHcMbv7Th7TCV/Qcv0ehHnYO8CVVldChi6HPZBhr0HtT17vq15eOpsK5NSKua8X6h
UEhNIC/lpWM0TjqVo7fhdlJNgXonDAR6AAXqJ7rEqF9mO52XtY0egAYE3y6WOAmMLwds5lLPsBUy
5Xlago4npg3NKy6dqE/D0IJiCZ3MUiQt5IHzZh67fMFk6A1CXPRJSaHfgprMMHPw7gsLEn5i2AY3
+iVABCz6WWTaxoiYbFjaI67iuU9V5R488CYzJOHxL0zdDt0Bu9KqB20o5qYu80zpPAAwAEld4Mol
8QP2yXeMdM6wko+f+tVh365qOfDQxV2i1h4RTopNfYaZ4O3WwMCzHLs3RwEiJMvk+y30wlRPDwHT
5DkQtJ/ep5q3yxH+xwzjbDqAPVC3pfNc+U9L3SASh2SoXKZnn2NOaR7JRx+b9evslZNO1q6LPQS2
Al6Lc1WiMim88rPk1QoYhHrg4U996R0jGsZbYjduHySx0mVzxFANAg/hfiJKCBMnEwCgI1s9+MKD
gta/FsNmM6EKmMJwUA5uV1IjjSGU/+yQiKR9XbQHicjyoCeisT6WwmWtCEpxilixngsMGL5O6C4d
JGXTLTfyFQyk6LaXAIw0YkKC8TG9QVwOQA60boasg1D3DROzxieqSHlqOl3muEfU/bQ1YxaStc0s
K9lR+U2IWS2flUkxe+4wNqZ9GNBkSpEk61cTkv5o8O8U8IvKZtjxXi5DA5TBJ80HYNLpA4RDk4dD
U2bUzs1hRcBMaT+WN8DYUN6twFEBvYAQ3K8XDTlunhWUIDIhQ/2pKvpBJ6DOyz6Vfv86wUkhodO0
dQmkW8MjbPq246ARkafA9pkLQnpooNV7MzlHkhER5ZFHTiZgDmOH23pWCdQQqc4CBNnMkiK4KZjh
f4E7yk9IlOIb3aNwxAOfmcYrQcfeZMgA+SFw1SvqVnI02onnUESPou3LN29rvzqm0H+pdcab0EI8
qi4+w21M3UAnqh6TeoFJaqIgX4y0j1UpxjBQ7DA/iG7lSFWqBJzPOjIjCs7QLgVy195D/aVJiFBT
OjqQHRddrZgid/r7xIMutfAGuPXISI7aY8UxVJj4GMaify+tQkK9wL2l8kqebYF0B4g72ue2sfyp
xx38BTaDkP0a6HwaCICKbS5OwsjqQRnZYEYdwk1LPX3eWOAnDEwzxHBWnysY27/1Q3VokXxesjGd
bJUND0GLin1ELwHRX2comziKreq57oVJYZ0sD4sMfoZhGeZjiy1SkeGkFhInhCIFC7Z6OkBe9a8N
4rPfIhQV55DBPY1pXSc999sDugnmMTAiV5ovqRHN+zp404V7PRx5QGhad7xKPLfOh1rRKStG/Cxf
0TUHMh/c6Hh9WpFy5cZKBF3a3QrGfqzN7PKuih59MeMXlP2Tq/iDYCgUZz4BNgq99zLmfs5iBVQV
EoEP0xA2AEYAcSfalHnhEQzhRA7zOJhh/Ty39CGglwSKqyCFenNzAEvpa+hVSCkj/UGnaEyDUXyv
VDdlBGbiD8zXM06JtYmym/taQ0rsIFZMYFWapPPa8XTGBFK+tq1Oyw6qtnKJoCRKt/oe+QnWFJcD
jOg3vzkABkDW1XHUEpAExOKMHgT+/fJYrEuUNgZzZz1Uqy+4aJB0jSFvyvOHsz9HVQb/wDZB/rCC
s6LezVACaVo0P9iWPfaTRlqq2s/B0r/FneiQMQwqnUpSgxNYtsfJ1ObQ6uKj9jVIxSE7TFCafCgJ
rBq9KXg2sJ15LljoDnKakMFJrZK2hk0bNdHRK5c4gyF9dKqGOkhkoN5V0fOjCOeFpjwuvLcQiwCo
epKfIR5847DcSeyBAowtHx4DViAe9F2TWlINR6iTv0Roe1tVNskmp7XFHV5HZwfPtCc/1nFatz5C
Ep8wAbXIbrix8I+/HeKBHyQvUR51BkJrs0XbsAiITbke3J3ytOuTEOo/X5HtfCBn1WdL1frQU+el
obeut5h2kk/BMFjcf+OGHwekuDOJN3P6AJBV37uSvpk5qh9HWorlghW3y9cBfIB0Jm2BF9f0AZpv
czKBCZOA6TF9LKrC/ItQAz7ViFGeeQZYbRs103NTxLiXJ5CVPUBeUjzxEh4D+QK9CUxRj04poODF
9EzlZrvjorQlP8tqM6nXYWr23PLZkVQVwPaSgiDXScIqiLuHZq5mecc8SxJUf02GlTU4grhz9cfF
hUTejFTAZBhC5W3wafJj9X0t2km8sfiSXiRzzaOHrg3Wm1WJckKaggvwY2zqiZyBo08ixUjS5QCD
9Hn04Ka6YXjZCYZctvP7jAUTytELHPcadk6YDPcXAwOPe/xOBr5Rnwoh6vaFQihyOS5l2RdPsBDu
c+cp1MjUapSarpkGel9t3JyLCKRrHAT+5PvOd0mMVpF8XjCK2AKpm5v7gTHj8pUEo8nsYLry7Ffb
2H9qfYd7ttarM7mlzFeJXshSvNuCBeYACBT9lXocvoDoQlDRXLKsZFEBnNYGZALds28Jx4Qj5vIe
IfIEic4EPZ35KATA1p92hO/77VJ5dsvKFb7HifQ2N/0V6A2XMM5IOB+jqjJfbByXJ1fU3Yum3dbd
RsKqxxK3Eg5GyOVwM3qm+uy6EsU/i1f2OWqa8JMhc7fl5XTJLspKQNoXpxGY6BAOM3xxIS3PUNEt
MXtqwjF4VBfp+aMJiw7w+7h0K/T6wLO/EZIpfY+7e9An0kPF+KYhVXDC/sLt1U5gIqmqmR5r4AU/
umBUdxhL7NHRqgMMLsChPYpg0bpqGB+gXpKJC1ui4PBQK5U1HS/aE0W0AEgKrvgJf5Z/mlHJ0BsH
XVeae2HYPRFuISXTuWLFoPtFuRgRqhh+Qgl2/KwwHvZiloYsWdljhdDjN+bnyJ3vZSi7ifcE23Vx
anQggBF1jH8yrGzVX3PbQf8EqSN8dAoaxzYp8OnrtBAzhXHtgh7EoJpyRqbWF18r17XyXsMDmGWx
qQYcE+mZ9rb1tDrHw/9xd2bLkRtXGn6VCd1Dk4kdESNfYKmVxX1r3iDYJBv7vuPp5yu1bKtpezTW
1cSEFQ5RJItVQCLznH87TXaRkwMpAqao1IPLFLDQvLbMbvRy0dfaZa3obe8vcenUXq3E7xqkR+Zp
MkzrgKns8a1jmBpu6SZbdjSyqnQHQwXwGVqHDP2cw82Fq8m+RVKFFYmdevLBtdfJD6ds/jYsrXWH
CVJdNilk3MGQca58KyT4cRA7XYtJOkmTrYUR+5DR5TZnIZP9KEq4xosl6ZfJq7VZ9m/Vkphq5Npp
OrWXyrBWyt5cTaHdZMZqxMFUkpa3KYpaPbBXW+Ohjsigcx05taW3kFVpeLOpWdfcDCODaxENhUhu
48QlRMNu/SI1bpk702ZsdLEEYZCrDrym9tVuMJux9DJqMYRJzRQm6bHXQ1O8CzBlc1MtQ2SfczcJ
WX0zID2yI+RJo90oCgiQH/dqnl+X+QpFOHP2bM3S7Jfz54g3xlpaxPzpgr0zbTOt9EymmT8iKV2e
yIkvTvY42ZuhWMcHBAkA2B2H93GxjK7ysPElk6uUYcmoH31Uv5aUjLc1XNl9PQ6Fs8+TeqS9l8IS
t63RdidlMerC55mNP7gH6/OU2oa1M0xFIemxnEtPVTL9apjT5Saf4dnjgu7SVYqUVkItNC3ZK1kI
1gS2HxdUqAA2fiFT69GR3XBF8a9dQwuFmRsn6ZCSBTo6zZNWz4nttc5ahp4JhHsuNqKx+5ByHpWN
JhPGnDq96tzE6bBuLToDBm/H+JWKfMouTceAQJBrsxGTsWjsmrMNtB9LWXsiNXJl30tLJtC2Tadm
QCx1pjyV5qhy7yriUJnNO9jhBWxyMVwvrbRA7dfBFG+JUSUvjFdWL/pwtBTPIfxCP9alOqPuB7dO
vRkICUoxtdVH+riuDZY8Ne57xez2Cx3wsrXM1HnUqom2luyker9Ea1F8pMRyEvtctmeyF1ZgJ2ax
0mMta0YhbBvRfdJorRtKRcTBap5jkOsRZt4dp7C7I15rfXX4/9BdI2PQXA1f9/uSxaLc9j2rNhgp
U29rUAh6tSxp3UXJ8HkvxtzIQ8Qexhaw2EBiNft0GhB1nQsvT5dGcxENVsmuHI3lbpoi52uRZpTv
pTr1d9Sh8Z0Mcy5EOMwlhkSI2LcC1UjiZhwHHXy8sJ2AFEC6O0OHcsmjsNqHE55+V8+X6pqOfj22
xmodp1wjq47xJ5mh+nmjhatX1bn8wAtlRBt1quOMiQ1LzmA/hOTvcVH2b2pVq82ZXi+H/Qqa+tGU
YRoGsgCS3nSSDhakueDsrbpMcNTqs7zNywbgWlp1W/vw6VXmlY7JdlFoCkfTCmMfglQnzuhGSug8
AcxF0THK2D+Aoyol2qGna9B9JpOksW+i/Ntgps3XrFo5AmAD5/exgbL0DFFPN2qyTPYFhydshuwL
2EAtkRp1bD/tFaUwTu1UxcOhbWWqe7FSMGKn6xe4I5ma6UMNQ6eyolE+bnGwyDWoRN69GyCfb0ph
acXRIf859JcuBjdWkpI9HIA1irdCI5jYc3JIbY9nVup+VEKHUUauyUOR68VrX461OKxFmNmbMLer
d5j60XLXwck9LbPV93P74XhI8IvRq6twuhJ9H2ZeZ+AM9SDS2etF2D+aBfqLTZPbQ7ENB4VjWTfC
mkzk1QQEViC7qbYsvKR+JKYiC1qC4LRgLgHAAqrz4ssMzeyyu+iw2l1Rb2wjm9hp07m8ZBNWjmJS
YHTtcf4KbuxUntSHFWBShPUdY0dZMU0nFC7pNJpi28oOP/VkKFYEGJd39n1C9ICxZ5PVDFeaSo8a
WybpgzUN4rFVlCF/sxqUHBgS1rUDtsjC0l/nDvP3UNT2ae2icfJlE/aXRuyMX1ewg9VbknKRm6qd
6BDLOe8hiCeD/POVYT4eHjKpXMyDmGl/wZE2fTksx6nlV6/AroDtsa2l9q5M86q8yHj7C7tiyhMR
W3UNm5HXiD2akpVBXz7PjJyYFKZXjtSZJX02MUUfqa3QhDWdPheuMjvS2JS2U74PoQEcIMi40X19
LcZ7yONJ24g4G8fNOVsn8pXVGlDIaGX9SJRxtG5DLKtv0SjKwc1Mp1WDsad48wiqLPObXCYdvESW
gPwpKaAEyzorwWTyBnEvt+LUZTK5qPUCmbvIzHBxO4nNbN+tdddDjzTU7es4aU1gx2X+yPMhxP1o
L2rFdbJb259pv1XPUNUKQQltxpNdrtLZ9ZMgRCqxqWjcEFteezsvq95TjWZT/U3WxeJs+BPtM5sb
k7HjNIezaopGR5ZhRZMVkEpfFS4pAYmFgsdI9Y2EgR488IvqrdMmdQ46VsLoguUyHUNMMFmBHvVm
5ceKyWXtrTWnaLfW5S2SkWac8oamjfaz7tczNGXOw6UF7H50Slgwb9bUrA/yCMJjK5awvprwZj/Y
YXzOAul7/UtGe9ptOlQho9/ktVH5A12IeCKpru9uZLVM1jFuJh1bMiCtbmyUPlrovctGLx6gx0v+
S23axbtixZW4hAWwp82i4EOtqEjxT7ngAhxMmqmV9lOSUUagOCEY9ZAvnC4+Q9p0Gn0bvYdnRhw0
lwVEuAIfkii9ZyADjE5LqrBxarnS3Ol5qX+p1Hl4QQg67Zysii0+3lqhJVDVYtxPstBzb1kK60zM
Lbb6FqfFqHHC91R0K9UeV2irJZlsV7cXq10E5Zqpts85eeYj8uaauZjNfVLGUN6KpjaXrZLwps0q
iWMw4XF4bJSIvMJmbh8XU9USn3Em7bq3o6J+niNLr7xIzPHqccPZShnEbs6U6IU6eUSZICoT4xBR
7k26rt9Y0hL1VWKU9rhb2MGdQOmTSnqcAPXJLlPbdk2sne9gMVPoWZTkAABp23TnWUF656vDXPcX
Q5kmV+lqGYo7tSrN78R267NFleuRc5/1bNAs9m5qAhgj53NuJ9TpmTfUlki8JMfp4FbzCnxVadSq
B6dMBcD0MhbNQe0G2kFaT7Zde63n3AVDIq6wqlnahVR0/Il5l5/0ccmXbUReavncp3B5e9hDDhUL
PdLigsTKMrDtcBTnSRtj7q96LuXlyLUgnjtUU8cVdtOPD8NA5kDpJg5ZVRwbqRlfM0okQosX9f09
SVPypra17Dqz4+mVS0VZbGAbGPb2sMQZlUJtviIi1JApmEa/4IvuajOAC3UYI7Zo4UfemovwpjmO
DQ/QwHqRTrRAj2blzGOXKetFp4/NxWKk0CfmMCZBpWbqS6vmy52wirR8lC203a5zQl4SjNFqd5Ng
hPg3e0hzjMYhty3oxFCax0iUcr6yE9F+G4x2ebOzagxROJ37dIW9INoMlarOyO1Elvu9pal+KIqo
DBTCZr7ZUof3Nju9VlwOWvEF6eDKeyxSk/HlQzhEHkMU9d2ShsznMq1sa2vGt3KemCQzmoqoGces
cOhpHXkkrkbMg+ZnaD3q67Dv7PSk8nibQe6o0RMzaarm3h5CEPSSoYyGnwldO1KBNeIWqQxVrhsu
RvxtCuvqMrJUR/fXNuKcK9f8SYy6VnnxMhdKULbxcmehHRj5EBHdSRRVaRHojMKMfFVbDcurzWRl
R2i0uGJcn1G27lSaQJ6Scyp2JfyoASRtVuG+75Xsi4C0nN2hazIJfDUNRMT0aTMHbSwgdSaexmMi
hDMHaW9rJzNu8qe2VinqRQdNrworXBH8LbBC06qpwjNoWe7CtFu0fap0cQi704ThDqHLStVmSRUa
OoKTfMNfUYEjOyxnT29XQztk1flT0Obnt8WsmDeNk4E5Ghr3R4SpX6VqAsPejfa+ThGNkfrUN1wG
0NWAgerdxBmuWS0o16xlu0wZshMlVz9tRpK6bd6kI9+00Eju67YKwS9mpQXYE52y4dxJyk3u6DmC
hRoDUQBPbT/FY9RC01tWQylGzmcDIWrkL0othse8PkNKyL6LclfGaxkzDKUGmkw7O2k3jhzbdhMP
ipX4GlxChG5Fyzn4erO9x3+AtjROu/Z83Wnz73M7bu6WgWH2N6Gh8VjbJsOz3FTHdefGyElK33Sa
5IO6rWf2mtZw+Xsjply3zZhWG8RQXQL2CFD92M5SEOFO0V+oXHVorDAxiL2zc/kYUnYlwIey10BY
azXfrL01X5YMXE+9blS71wk95FM4aLIA39B6X2fQpO41Y8OEiEoNs97PkpIaZZmrAfKLFpKdaJLa
g6X0gMZRVg+n84jsdEuvFHWM+4Zv3sDMrdUhLtth9uF4dMjHvNbFTlI7pr6xKOcU+DVvvsVDbN2O
Js0oUgSbFPSiXHlZRWu5+Kuax45nhKm+V5gO0BydbDE9J8IzFfRNBQo3Ybgu/M6O1A8ly+e7tYs7
9EytrFZ/QH36ketjUXmNaTD1UDNiALRhnUMG1DrK0CGCXTugFJknVzFC4vOlN/O3TMm6l7C2eJDE
aCC+IhLliMitzIPONudvSdd2I5VXTSBLt4TVKQtzTfWUoVGk7zBMadxoqlU1QTQqFYUaRYu5AeCa
u00yOnlJk79a9XYSczNDr2qtg12/Kq3L0O7C5CJOenYltSyMGdpQryM46qzIGFo6rbcVMUjJ5WCX
tQqRpKvzRmSp03NCn0vtwhgi3esJ+KgeC9Sj8x/YZf+VpvxTeEE4GJJP5JzNEPVMhY1m/atul93H
n3MKfPJaLMo6z7OApejlWpzjmMaLYq60P3Be/ZrQ888E6598jjjmGai5JGJrhhSseyXiKd32DlIA
l9FmceMXmk5dSgu8fKWZrt9kk+utnxQMJd3EtFhFwPleWvvZUMw/Zzb7VVz/O5U+LGJSWahu2USQ
RSdxvvgy/aM5Hf/Cu/I5kJTiX81sA8SkKfXiOS2m5usMZL66et/U5OHIBrjpT926z/GkUdxYWelo
61ZOc3RclJznTm/Vuz/36p9sklJoExF/7bpVF0yYhjaKvRBV8ud8GJ/DT50yEZHK5OrtktYiEL0s
NwwAk3/O1PM55TRvnUrYOe+9kk5B5KOpWypTeNL4Dyz+/+KZ/JxyqpxHLLbWtGwh7L+KfHSHprz5
c5f90+NOn6FVzENdtzyKX1LHCZgkXf3JBfPpWa+bYUAaeyYAMzNnLqcqAz5G9eeSOD7nm86oKoxa
pOuW6X/psYqadtOs+p8bUWNpn4yQ2VrnCQXGsm26Nnk36za/arUq/m04wn/+kG3U/eW/+Pqtqpc2
Qbfz6cu/3FcF//zX+Xf+9jM//sZfth/V5Wvx0X3+oR9+h9f97e/6r/3rD1/Ab4OQ3wwf7XL70Q15
/+vrRx/V+Sf/t9/8j49fX+V+qT9++emNEqA/vxqbV/nTb9/av//yEzDr71be+fV/++b5A/zy02Uy
cFJ8f6W//fjHa9f/8pMiTednyzJs3dYwu1jyHK4yffztW46OlkglZAol0DnGr8SAEJ9/zf7ZMRhM
wcQ3kzLPFKyzrhq+f8/5GUGkrgpNaJrOY2f99NePfv39vPh+N7gUv339H+VQXFdJ2Xe//PTr1OS/
HyuG5aD+tFXMn6ZJ2ID2j/7V3GKApVI/CKXmmB5j0aIV0LRDvtpNDTljNZd9QmSAW6jMd3aHkYSS
slXlVqNNmNwlwbzgJUT5XUywJhz9YzEB6+oW8b9p/QAbMbVea9fdqUac9HUlquj7HvJvrbhT8tbi
g/rWf15PPyzBq/qjvOvbj4/+9Fp//sn/gyvvvC3+51/v7j8sPDce+tcfVur557+vPEf9Waq6qTtC
J7hGGudBKN8Xnm3/zIIUqglNL3QioLDY/bbuVPtnTVUZHKMKIR0q978vO9X82cRSxf9MG8RZ8Hp/
fV//i1Wn/dNZ47bGEvnR3xeFZQjHZ6hnbmY6VAYgYKI5SC0SpSl2DLJtD2ojrHek0cDCWDbsDLCW
4a1uohWyf0gAmh8VYTzFOhA7wEDdU/v0c5dtLObgIuExrPimx4WXE0xgjWdZnSJvbNDi2o9F7nyZ
ZR2/TBhzbm3F4VhzdV06wpPaILErVbV9t04AyAiWAGgvijY1Dt04R7dRbcmachjDkAv1YuKtE73t
RohgLR9/Rn0wRjV6bGw1XOCc0MXRksShjiqafVzq9XJrtsaSXKN4Tai3tSZHndBaTh2QHpKWXmfi
3PCHvMtatLR2eZ/BQN3gfVmv9bKaDhqqeCjTvMXs0OSutprlKUZh9DKa0XIwdN25UCc12QFpTV5e
Two6545BFzIxq6/h0JUbRsqMXsNsrG0m4+rEDLH5SPcaB6BhhBCBQEWWEZ8aq4DGkT0+TOwN67A1
mlndIcxzByIqfEcxHlvdjNzGhoXKUMLuFsPAVZ+bifklT5Rql0WRfjFbMwahhiaxt4y7ppmYbRFG
g6cPYmXs7XLeFRzk+bpxKk1tfgvP1FauLsulniGUtPJ+QQCg6Pe1beGIMBq6UKQy41YzFccv7LF5
6nNhHBpkM6hmp97an7mP1q1pfvYgiTNn1CivCOBVHwR84MZaBwjkKltvVs0BjDBB3wNdodPAY5h2
tzU9JuK1kdTcpnOqDglOzGGsZIy3wlzF+hHNsUn7XaFEkacwY4XO3u79asz0Ywyv9GSBbPqjLp6Q
sY/HRWb6acJn9hSOQ+mLlWkMhDqTw9HWDdpU5FreGDNwTecC0M7FBIEU5lNaJabrTLG+s0wAMBal
Y+moqa0xdgFsJpBQ5NUQFwaFOIFddjghIuTD0B1W+nsflwAPU7TQLExVAgtkn6f86LTZNaquE+YG
5aghXsphUoYW4ffSFp2fNJNQdwwbQcMfpXCKsH/hLSqOst6shgx5vyHSAlCyRrsalhlZA7JsmLI+
Vy3cqEYK+ElM2YQltZCniHEOj2CQFnKUvBjr3RBF8iJvDXGfOKZCdVbaU2D28JIuELMub1u0ttbo
4l5R+43SpLL3FJp8hd9sooOZZSaC/dioDhOEw6aM7LOKUerKjRohVFFVEjOF9utjNzXiBEHVP0VO
Wp8StbMVPmQ1NJ4hmTJDjli/1QhxKnboTstATnp6UoYpRuM0lcd8FLrjVxBd8H/cIhKcmQWy4YSz
gaaWuIf+ipUHIbXyBADc9ig6xa1uVCqbUsNcqLjUAQG00pn2pjEaey2s5TdrccIbZv4Wrb/UvXqP
O7jHIouSSfqxXGwrCDEtAnKGYXtF6qTELIWq1EDwUKsZA2CH+Y3Oj4mONmCp2/VKfh2n2GkHEhtG
N00mjFZz11kDkj6julpVqdxUJq5EcN+zbjOOMMZMQ7WvzcI03CGdCCSu09wS8I/pPLEPR/Klt8+W
48aZygN+9PVA9YD+qE9mntQU8ew1i2u5UBurQYBTrXXqZybAlos0yPEbThc0IsQY7LoxiY8aIoPr
Hor2FJoNYrW8rDTphsOoXixjJiSa6SwNytq2p63TFdY+VBie63bk314aobQuBDRl4eWFNPcd8hq/
iIwqQHEJrKESJ3QDZINexEGDtZfKCPiVlnZytI2kuyhspX1qGEq38DwilnGTcLmtOvWBqSvJnekU
85faNhsSiaYI26+hqLsxnKfvmMC/VZr8/yqGz0OD/oeSpB3Kj+T31fD557+XJHipf6a+xIPDY3iu
SCg8vpckUuo/C4oS0zQdR5W/L0mMn4XO+Y7xzZGWRUVDKf5bJczvUAM7DgnRiE7OZc6/U5J8wleA
f6inVVWjpkZFr2Hp+bEyIXZfxLqciv2azKarRQ9Kmy0BBQsBa87yOOk2poz0Ihv3tWA2jQUXgDe7
vlyc9A8GRPwIfPz2Tii1qP2RDTmfR8kMXZyhTE2KfZ1Ne/bdELelnnwxnPoPZ+yee+G/V//f/xTX
UNV0leJffJ4Z1HSpJuJiKPa9CNm9GE0/qxfk22k7rY3lpg4RB2OByy8VGbXemlQL/W6eblaVQkMO
3R8Ni/4x5ePX90OsPD2JoMakRj1//3fAkuUo1QL9iiy6mpwgMpxn6PckaGt9H5s4GdDGx34vzIff
LdJ/0gWx8j5fhh/+LK3Y7/+sYmaaXJol30/gsigkkZ3IrNM8+rk/ACX+yb39/V+yPjXhg1ziPGtl
vo/j6SvMIbmYI+DHar3nyR9+KsHD8bvPxSrm0LOF+evF5PZ+zmIOW6cVHYTYXslDLEFWZvmTHuY+
Lhu3bo1Hiq1t4chvbbjHPR1E2aGOdTVgRN2zimBjW0AkGGgv7FoGA/IbhIrA59u8Txak/SWuaohC
V8ftX0cNjral8vGcVbfSUOX1wAQeF1z/K6jRVYP0xa1S+Rxy87mDFTu43MXx+JDBKm06s3tIFTvx
oADngOT/0ZeGPblOEn5hgxhvcKW6hoOUMEUx5c+qfUkZowaTFlaPbU+MAo1p+UXtlMtlSKvDosX3
Au3oxkjHJ2XEJ7QkVkAuw51ES4gNKYpPSGhPzqxvMboNbggOwuky4SbMDuD8G6KL7B2AGlaIGdtF
G/EgYiB5MPP4fPIVU1DhyrxjIOwRXWN2hSQoaLXe3tAgdO4QN67eQiFicdl0Sf9BEfreyHmhsGQy
Cy5vnq/VG5T4i71a2HmHTTUJznqEj602B3ZCQz4Vz7IkstPUpRuJbdW9meqET0BJwh0lb7UfqrpG
stLVu7lzdt3Z+6Unz+PSXyFe/8iYoYBy16y2NtUaw4gX6DF9wJZEna0Pw64uE5tDXXuI5LxloXxV
wlhxuwYXzpC/2BVOq6ih5umb7dqtlNwDUtuCKtBtTQxeoPXPog/Fdux4XgiQRxfXYcTXbf2uhWDH
CtxcdhGCYBt0PBizHptOF6IqXVF16fxAZT5aknXhLEMRiKSwH/sB14a6pC9qJUAcqNEQGqBHc2r2
HMJWfC465p8RNt6BKz3MtmES3mA/KuoZ0zedpyydHoxVzvRoNI1LYeR+qnVeOTLbw6EMqK15t2qo
e0y6nZT0zEbMQdnsU6t5m9NgcWx3yFAJSoFZj1rOYoRoH8ear8T9gQAl6WK+OMJfR6g5ScDHEI0J
4WaO0acPnXVVdPYNwAmWjVyB3O9VnpoiWPvkdoU4XOZk8sWc75A9PZrkwCG1P7A7Y+WFoG2GYE4R
l7THTt6pTrmP5vcoVi9ydfbg2reYNOqBJD+F0Pvyq9BX3xjbvR22J5Wc/iV/wVmKs6N3R6HsInkX
saFXkx7gP3dRcCPMFO5sPc/yvANUgdqEB3IIvSUfAqTj9qyiz66fZrZXWyAH4PGLqmuYRtxzwjAP
ZItvNRgx5WQbmKUQTujZ5ZCXFzVOOTO+jIZtZN9GBKNo7RqI1Rc9ver8QuE59Hy6bLgYmqusHlEl
zWT7vBj28qrHr/XwriydN+DKUVLU9u+9IoJcXkfyYSXxpZj9GXGvUK8Z+Mm/zh5w1c7EQhi9pyVd
ZPxtXi2U1pu6f0fs4GPzWgvl2Kvjxq4Pc3FbMqo8dGQwje6I9xshhoeoRjf7y7I1Ak2x/LlNMeir
2CnajaqZgeI8x8NLPvtYVehIELJntpc8cXmdbr6d9XO2H1zPdFkzWSDM9QDZgBujHKsIPonz/brc
KTi7VHHU0W6GGQ7aRj8kwmEkRX1INWb7RCzhsdhUiJWHKsa+/2YUa7BoFstoSwSOj8F3YxfxlTqO
HnVtYE6O37dDcL6WBTMVksnckGfiqZCuRcE0Ox0RKY+p05RoOzdaod4aDU6r6K62KsSVtm/WZ95O
9Wct3jTNuKmX0evyyC3D5wLh3rAGq0OSJpEkqGAPC9psmah4dU0PvvZoq69JexwSfN6J4g6OuOhj
uWsETsUQ5Wypn9Q4/9ICBKBODgxxsRTt1hCrq5gtGQyJp9BJlLhFya/rWmVHfonXKNdIORkleHvm
sCaRES+kBuo6bPSpwSTyygA3EysTe8qpxGBk6lep+iJhhYtC8iontcpu0yS+dNrXqbyKSiZQRG9G
ZW8cs/UJtCE9Cd8kDhdDJD46VM8KLwnx3aqFMHD8G9q50w8BRXjbjZE7WwpcblhqOL7W5jsC3/YT
kaibSiYvZXu2XKMdR5OqdZs675DgR/aziCLTK3q54KxZNsjY6PkxegxsGusi5WYuznxm9K3BMDpF
8XogSOZu1iPnGJ6Z7SrPCkKbgCdGRujY3zR1vG4lfgJzq+iR7SdKe6yEwoRtpq8yFccflfwjXNmA
0hZbrjEdkVO8V2Mrd4iTb7ALXBAndyGJOQp6EW3/51IJf8E/FBWo4nVHMy1Mx4DTn4qlRHYGfm9H
2fWN4k8MrSKeZ4fys7w7Z6YFWbwes6FPfXh7BBFUKIZO3IAQR8ecmq3Uk+K4zM1UuT1BFyT0DMRr
7ce828gO7VmC/stJXxf6YmRIuN/fw7XRTd9m98Ff9liMlnbfKOYTTH0cODy3sn6vcxutekpdgPYw
vZ97VF/M0povQ3It0OiqJz3dO4uSfENgZ12bw1q8cnWs5staX7XKGCR95VUIatwCqyyhRfg5SBS4
QEQnk+gp0pzWi+jpY+dSwfsxSnEx6VbrprIJ6tV5WsuMPJmI4xT8B7nzI8y8V43D3rT68GtFIMKC
MvJOyrk/kineXNsFf6ZfpHkdN216WpBFeGK02UOYG0ZyRrt8jZe0ekqWakPM0Knv+ktVs7Kb3rQV
YpKK58kICZyYMJxBM4KLoAasVuc8yGN2I3zDYhrRt63VV9XGWke42XVo1Q+TFuuBsbSE8KSAHXjh
E8b5ApSyw6vLleqg5sOgSEbDFLeBgdcNUZETHq22bFzDZuyQWzvZ6hVVw7k75mJDBvJLilADIy2R
p6CEiuEp08RRonaHchDLTdXLp0rFSDe04tAiXzop7cp6taNLC/0QKJLzbhFRBp5VQC00hOBi9THx
FFOWFGVSbZ1psQ8UXvo5NQSvf6tEQAHsyGwh7E1Oo+6rasQ4q7VXXT7WflNikUZ7nTr1Jfvgxbwa
D8sqD6XQSTtJsmApihfNQl0b988kcelety4YFxYU8FrPY52pasOc6WbwJUXrifCOnJQloB74sPYl
VA3gGWeW3IEZFQ13clVucmca3no0XXel5jzpBROysL1QaOvPkYPTEivsNbOgLmaDKLQyH1/x0hMq
1NXpca7m1rPG8GpFRqcXlCFY5F01IwF9wEqLn308ZxVQiagQ/krPQJ3OeprzlgpDG5/tNG/KF0RD
5oKmqGpIKl8y54DOQVqYLVVixWyFEI5RR78XxGSrUkM5jdPdEEpDIAcd3lvWYQt2VauYPnIV4dRQ
xndrLRWWQqOSE8WKEcZrKg5ptpVN/Mb8v8QJrDS6H/qhfi0FOWNzfYWA1u0JeQH5yqJdSvCa2xAS
x6ca9L3RvZQT+4O3DNqCxbOvLls5zE/WLA89AVrXmVxwkTdy9euVYKUBTZuSH7MmqMoqQs637GuE
mYcyvBgWezfntAqKfpKK8ayjPkM4lxgYFHSwUXWcGt/WX9Q+bU80SFRNwxIo4M9Brvde3pz0tiy9
84G2OqQwUhV0q+2rPEY82PsONDusDp1Tn84UQcV5mWNncRDB8ew7xjeZbkgYQ0g36l+1Yavg3vaw
hIzya0UmipyJ1CpGF2uDOldBOUvXaIg7m5ApyyeMvQk5NmNV31UI4LI83jvJdbMuKM20Y7c212pb
nIC/pvqpGY/msngZVYSuvtrTtcAwktvjxiFsHr/4awaKWOBiMIa3YSpJhMj67doo9w0PbDl0F5GN
4ULFZR2pX5O1PCDlT1wiXqLzyUiMgVmbu66RbhNrXjr3Bd4TZ91ViWiCLtM3wilcG32Bk2R4x+iR
8udh+ii6o9Yz1SRpcy9qeldh5xrFcIwIxchKM2jMCVySyMGWeb7nmooy2od2cmtl/9/UndeO5Ei2
ZX9lfoAFavE4TtceWmRExguRklprfv0sRnVXebCC7rcc83KBzgY6G2mkG82OmR3bZ+2cKmggMQFO
eHF8qPxoq6pfYslYOr66ViktHVOAQj4qzaNgpY8l8MOwifongxBRB7eI0A+k/ReURkee/10xf9Xd
VZAEPSQdNdpkjZ+BNQhuiu4aQ/dHocuNFQSnyAZScQcEYDlkg3ndlSyo6CdIssa/qJFWRnV1uyCj
flMk0kEtPPt93fz/nQn8n91j/i+6PFfZPsznCx8L//9cfUvCb8cpw/Gf/JkyNKU/AMcrErpnMnxg
q9hr/JkyNKw/NBnUjGqoumgpR5eY1h/oWk2NiGryr0QSg39lDLU/LK7NdYvUo4gQk+Tav8kYTpJG
KpePvNWYtSRfyJl5/P+PclVZAtiDe51uJRWNdm/p3HZVOiSNRYlmaX3UK58kqCZpoz+fhYCA3Jdq
ytr02tTvIioajAR4INGC6CEk10PG/YUD5eIuDGTpz9H6QcNxLAv47LcZOrcMlOGTiZvSb42OeuPE
yKg/wAiTbYZK0Vocxks1p8zs9E+bpPzef5qBAELW2FFaqjz+9KNuVH0DZSqJjZWKhPpOEsriOwWn
9ZPRyhJhKXKc6yIwU7YHQVEaq3//cK7HDYlHy4qsTb5hJ/hWCcigW4VaQkGsAewODbOYcMrw02tR
k8o7UQ7MXRA5wY/Tj/6ofDLefze5XZFUmCSL/PCPvxuzdkXQDEo8HCGIr2U4Alslq/3l6adIH1OA
74+R8Py0OKAzdtQx6X7cvUbURwiXq44DNZmttKnqK9DWQDLiXH7MClBfYWWmyQJPr/BOL+txva56
TmVN/e8w4P95FXMUJaiWhqvLJPfpVGoVdDHpllzIQ0CaVBe2XpqeUZSNx4+jlPbYr6TymfsS+gXU
M5OnuHLa+ZQedate7IYvgEd7lpUSqtmioOiL82FbJh7MTb0AWaSY7pNkRpV0ptuJMf94CZVXIN6Y
BKKpU6rqAuXyK17Cqkt9azax+0XpqbCSWzf47bfQ8RJU8w+nv/UnI4rSbkIR+TTG8zR5bpp5K2RD
1K9Qn3cr13J/Sb119vz3yS/j01Hxyj3JPx9icSFKjb/WrNqMGvxwPLgQiS4YKmSuUUVBq5MJQZOP
WNQqLs3hOFQUyzvUsUs5n6NH/8pi4n1Ayqwd3LJYzEFApx/nhqxTLt5IFA90YeigwwZsU8ixdSZ2
fzIWuFgivJkGZpfoaj4+pTCiRlMlp11RZgH/SHIbzli1nz73uiIuta4SNhy1qzMjcGx1Mg0QNVPG
pyoEGPEfbP/QqRq/KOnBdgS5cPVquw3RhrurczYgoyxo+ixGgiqZzDe+1dTAIcozlUMjCu6SS/fv
ShTJ1sYcChGLY5L7yaaTmtDfUC2VRHZq9MEv+EDlrVumibY3Ud5SF5DCM96cng6f9ACJCjIUo8pJ
l6bTYQh6xXdlpVoVWiXt49ZK1hK07T31qudc199D18fe5hMiaZMsVdSIPZNvXDXUy6eg/lamLiLt
yTasKU++0Owl0b0C9QHTMjBWceYdcAHPF6d/6D/mvc6jLVYQoiqXmFMDt6Z2pF4yhXLVGhpsWdmJ
V6kJKfT0U/6xBdEpXWER4RmKiqJxMiWbzioMitCr1SBASkoRsCzI8IgwnNx2o5jC6vTjZOkf80Zn
xbLoTVnnIpQ5+nHeuA43cJUQpKu4Vz1UAF2EgENkH9EsSq+C9emZnvwzE9JCXeBDG3Hsigzf34ps
50lPt6KnLNzSNNO1rIu9u5epgaAEJtfrKxQFcra1qoYyS8oVpKWL/JjC74hiLY7dQ9qyWABTWFea
U3MBSz1/tIAoyAncQJXhrx0KAvONGoDtWlZaRiWE4sbKvUfiO7ANMxa/4A6mpYuI4srXuI4k2Ybd
0YXLOjYh71WRyZatHDVnq0AzUSUUBSWynMs0yF3g8nxlSaV/4N0huEr7A55iunmXd7qjcEMBjH2B
ZMX7IWWwnslaDJ2w8Cn83iZqo/gQWa36kcLR4DE0nQ7bctJOiFQEw4ofE3wBStLJtayMRZMR6DVE
JQHWCQ0RIjPz1LUho4PBqkoqMO1aa6Nbs/BDaLRpmJGCVwTfNuFGfIschD82gvZEtNHGBY+plzue
7WhG8I2SMjTdheP3v0o3DkBAUBT+C2ADKNuamCtuBVf1vJ1DmdBVMFYAk16pU21FjeWw7PNGC8G7
myHlk2FN/u9GrgcXShB51/RKM7IBbA4ybAtSkJsLSnSTuoUqLutGK+BBWY3c2IMZAD+NataNpaFl
VClRDF+Hu0YAkreTHSF5o2JoQOxEvVNoj3TX7y7ePR4keDk0VukQ++sCf7dqD2RQJv3WGS9VxfmS
sQEhdkWRcWA+AIKAc2hUsnBvCiF045TiP0g4HUWccHZjKQRUxZYDTmslUthtlnWzrgrIduBNXetb
poPd3hRUWmVUopsF+CG98oU9XEDV4PX7urKTSnKu1aTpnQNXX9CT8iES9tR7U/cMl1kN1pZaOelB
aSiQXcrEnnrZ9Y56hw5PKfaCnGvZAiUlFu0R+aG9mdRo6xQIwdUhNdQazqdGcs2NSXZCQhUybtG6
XrZNmI3iCv96+dZvqO3porxEFIfjwG+2AP0LEc9LNj5Og1/dPkGVBB8ZQmgl14q+9kInh2MXm0FM
Xjz1f1SmEXDvkfTVN5XaYgjF464ahXFc/IZaZFjLMsqiR1/vaKPLci4CRqe7YGt4FZCxUsz1x04Z
868w14N+Kad82lWhUhJ2N3ToirnVlFMJfYBSw2vVskywASOXpNgriv8AgZqsT2TM1Di25TyVQfSq
oKl2qYm0wG6DCmAFGNsqf6z6KKt/GC6Fa89lZ1nCArB29pzpqd69Qtwq77uGjDaZLoWAEXsKuBKw
uoOzFigUjZiBHqVfDqJCxq+uiTulrrUBzrnnVFcqlgIvSqnoCZepAZnrXFS7x/fo+a+yDf+zVML/
Nkk0q/nRQvIPTfQWWuL/OYz/9fh/2T4fqfLHf/dfIZL6x3is1VX2ZJqhyuxn/swqSJLyByubpCK+
GU8o42npv9po+Q9NszgJs79ROCqO57X/CJFktNbaeIJEvKSDCTKly9MKgsxaPqqyp8ud6MKkQfcg
Hsil2yHAJTZLsnBmEf+4J/q78YmupulLqLtyKx7a92Lh8kvmw2W05DOLNl16tBH8u/nJRroxgNmG
YckVD37sGJ05wCGOvuLdn1up44TExyzB3y1PsgOmCOy99mrxkLvDintw4GyQ+oZ003fXsobrfPPr
9IPmfsLYc0dpiESRSHMPPKgwr6XiylDP7dLmun584FHDaS0Psi+r4qHmQqCTVT6qZafm8K/OMn93
kPKxeXyAG6HNxw7quN99NjJSbX/l4z7p+HEyfPpNx78/em8hQDApZpl0kNRhrSouaGey3THVx9Q7
aWFzW4fdAtMDSGbuliXmzihy20SNT+S9ghp8i9h1xYp2oJD/OvBINYt7oGIsgQjBT7/jx53i3799
zH0cvWKaaWZjpNwsdlrwOtqSZIG3HMLflhrvJa05c56YGxmTja8UNRKLKz0sJW8KO0tUIqdff2Zk
jAVAx6/vJgJ6mZIZz0VUHyJHB/JlnsmGzMwbaTLhXW6UKl3kpeNaWYHdNQb2YNIPw7sVC9xa0jM/
4d3M8+8D0F+f4H0Tf/QJYPxSKxwN4kFTfuldecjBr+AYBFGqdRaaE28iwdwrqcFVSbRPRW3tSvVz
jOiaCyrbNTmz9HiTCKieHGdTIzUXjOE2R9zBlnOJzncdu8LKV5PrAJG7aWLC67TA4NkDNXK0ajJh
LSMwGqiPLlxQtqAkvOJL179kdUXxq3Zwsuukx2wIFBAWRjc9qb1aSBdmPqxTFMlh3d20HWRPU1so
2j5N5XWUhyvJrci0FhsCz9KXER+LAK7CFjbbW2M1S734ibSDwmaK2MkiOcZPcBlL9oT2YHBdoj4E
A3sOpbi/bJxMYmCC84ZnDgHuKcljXrypwZWUCmfiqzzGic8+4Dg4jz5gEDQF5xPmkI5IHLbTQq3A
+oJHs4cy2HZwJKty5ap3PnQs9F/rLEEx05tc/HuHjGszjZs8MxKelALqVFXvQwvlOGvZUiBn09fN
mYH2Mbv39zibRNGkdPM6KxjPTZNRz/waooEq+jfJ7+20eMUiaUHF2Zk+0T7mTv9+2CSmMi27QRIq
8aCYzsto7lWapEaLETS1GCxh10e/YMMxtbTbSq9gG4icIHXjoPjV0sFHqKlcdu7iixshrvEozHcZ
8IWkHTI9X5jU1oRRtjVg3ADOsBvcS1IZYSNAQyVfGOpXjbEFiwEFB9AhQEI0UoApJsOxCMDHhnAu
kjjlZnGwkQPAl3lspS/kUSGyL3TnyQx/pVLJpeC5TP1MAHxP/xwNEUeAr4tbkXiQKZ8JxM72Hfv0
yJbnmp5GcInzSCxIfFaMZD0AfOMRnbSfBz8hlFadAIAO3xI54eD/ZgJpxM+khxQmcyovoEfow0uH
sqiXNJYX6Srw7xMdJL+kr5JRFnX6LedecrIA6Gmg5AYa8AMFqVtXZTUTfpxueWYBm+pzLfQ6cMhQ
iUneFUy+laDavvIzzrdSLJ3ZH8wsMuJkIchIOPtWyyJTCazYX5r2myL8Ov32M/0iTnZ94cgkLXvG
hWUtcohF2pkFd65XJvEui7IkyCTa1QkjTg0ID+JLjtCxolKqeDz98nP9Mv790aDWo6QEU85DWucu
1W+C/Ice3J5ueq5fxr8/ajrVW/g5bi8evGKZKFuK+s60OxOXxElcgpFM6rHpxEMGXToOik2CJ5ze
R0uIyiQYzZ3hfy3KbCEXz36wKyWHO371qa2qpYHpFMS0pYQwCvnwoi3CbdP4a6vUIIrHS8x91q6D
D8eQb4R4NJKABF3oO7++K/3uvjFuwOkuyvgbBiwrod9Vmp3BhQS8b4lr0OuqG5zZ08113nTb2Rhd
3DtYhRkFDM18XSA0O9N9n69072L5o8+iZz1175iickh5CPorBf+h0w3PjddJfMg8VGaqpA+HGARy
24ZrSNkrT7/vHHNhROK5r//p61MR83FU5dUwCBBtCJXeRpB3hXpmInz+9hT5fmy3xuiMGccGIMT0
giruIXgZ+t9AR8CLnKs3+fyj6tb47KOuV9W00vzAGQ6R+6OWDvhj2qe7fq7haahAAQnchJWaovWG
itTszCf9PDqAYv34wvDAqEZy5OGglxny53bZJ96t4J6JyXNvPf79UXeQ7C5Kxac74gryO7yd1DrT
H3PvPYkQbgh6TAyt4ZA6jyUSFxXxj4bU8nRvzw2VydzkftlVi75gs0/a2QifOvHOw0UhYM2W25+n
nzH3CyY7Ar/HKsnoxmcU20p9NkJsAIBInW58ruMnM9VPI3jrNTMV+XTOHD13xp9p15zMTQ+xWmXG
tFt/iwJbPbc9mmt2MjWzCpOu3NKGQ4tJab9yLrPwJdn0cfxxk+N2Be43sJ49suKPpX5m5Zv5eOZk
Ogoy+dZ6bNh1bxsRj6O1p1zkaQwP9eM7kwjn2rylLxLKmpullz5cNCTMse+P5qKM6Q36C14ZOxZl
2GramZk49+2mMxHkrFtl4/t6G+MhrVeXve5kCiKRKos8p9nQv/ZRIg+by9qdTLswZ5NYlLQbu/ed
8pb/pxB2VlA01w2TGVeFqARYy4j8xrcuvIZWeVn/GpMpB7gWtV9KDDW7JXedXnhZRxiTOceNB86e
mBsfVP1RHh6rcwfYmdhpTOac57d9YlR0RJDd62F1XyMx7Vq4nIW56xLjwl6ZTEC38kC4pzzFw7ei
F/Zp514WOkfB3fE8AXGHp3uZiYcBXES/67rL1kJjMv9iaIP8R2FAR1s04sG5itKZgWdM5l+NvXJN
Rcxw6Dk01HblXrSL1N8TYUfxQhkk7htD4kUb7xN17Vx2aAAV9LF/2yqWuOi0ugMOI1qy7YUzI+Lz
xIk+LTiFaJxyqUs/DNa3tvitctnY16WtOIDPiye8MdZ+dXdRDJkWhgDRlZymMAbOyaSS6icp+X66
4ZllZarkiEGHGFXGnBSp84RdA1CNZUBbn259ZqTok5lJrbUVgVIbDp2sY4EK4/ztsoYnk5HSaiVL
DLoe4z8M7Zz6wheeTMUq0UHIdyabU7gbA3ezl77wZC72CtAgNjLEvuxOiXd1fbisIyZzsVBq5N74
yLAWHiK0MJS2nBndcyNjshxiKVJCD6KLLbUALuwsaqoE3XPR9D1b/s/kqD4VNokGej1z3IBJwVvZ
e3ce4HmvXvfUkaJZXlnaczr6uoQlIEyMXQx/4QLvlzZIDhWB2qFe3Pq+e+a3TsRG/01Loo75GCJ8
NGPgNnmbEhsfB1iXSlkkpRN1pWLQ6S+qAEcz44Gr6cti/pQN1qQYn9dx1B+cyLvLs/S2OBP0Zz6b
Nllku6bQvCzilxj1JkAhkTq3sEzOvPVc45P5XJVcXdXjaKsU8PNRuDbFR1+Qz3yFCTjtr6+gTWZ1
ZOhKURZyd5ApfhAamLi5u0702vbSN4faD4HKLlcW9nJfH1A9L2ItWGagcVps+0aaDBj5sZoQkyZh
GQU6JhTivqIQ86KpNhU0D7pU6nHLFIa7Rkpo1/XnDn8zYVKbBAdKbPOIzQpRp7eldJcYZ6LZ3OdS
Po5qdUjx0wxp15f21C5RltsvRK8/0x9I+z+739C1SYTIg6KH8EzzbYmEK4jW4ejHq8GtQsslD5su
UH5bwYvYUDvXfE+MJ1XeaC2fKdGXSf4zatVDo0LOesGrYFWW4RKh9iaT9WUwaJhXKLus/KIJD6e/
3jiGPok37xcSR5uLAgiVVbZxfxiLykL/vmwp9YWDpKJeOv2Eua84iSFc99R5qYj9IcVPOIh+99Vl
MX5aMRBpWub54OIPmAX2HEwuPFqrk1AxSLhhYi5KnpZ7EvDLi14vNhf1xVgocryl9aOsk7qA3u7T
A0bgSXPmK870sTqJEIoE4KCoJQKQoXOz2KKjujCRNq05yaMYDHyOIlDn0rNY1C+X9cRkblsNhnM6
iq7DgInAHWSvy5qdTG2BO1+EqSrGIslSu7m42cmUtoIQp93c6Q6YY/rNd+qwf5x+35lQNAXvZBou
BkXFRWtTbAPha2f6K3h7lx0cpvrZOsgQyrVdf6AUjTvD4rJN5pSW3PRsjdOEZvENIIGbX/a2UzJy
51Qun49mlSvtIbiMxI0n2ccZBxvGp+SEAZF4d5phvEVCcu6SThsj2Cexc8pDLnTlP7POwUFMar5a
LM0aKLMUM7RhB2IRMbB7LwYjdJHS/xTRcGWtPPNX6SR2lWar0HkUhGydpnil3zNwbQB6vvwUFi96
zmG6QnZMkWFPrYw/5LuOEosk+NEWwk6T+q3pbLX6oWr3urml+tUBC7gg00jVTbaAvWePLlWivqJS
czFgGhOLxcLyJFvwngvx9fTonQk7U2RzpRlxAc2sP6AbLXUbs9zT7U4IWX/teKasZsPy/bzHxeTg
oqvRjUfXc1Gziuu4fXWEe9H/GUW/hPgxb1+05s1l+3P6uXO/ZxI9vA64TJJz0kZbTnGW2l8EL0fM
93EQhpDyEtUSyDh8a9Jtf+FqMoU3G1YXumDkaPY3jEJEvqd7YWZLMKU2s+JJfTR+VSd40dnMRcOD
rv9w2ssu9/Wp7FABa6ibCq+dOl8UfeGrZ1LB45T+ZDrKk3VbV7NExwin42qbUmfR4Q8mDsGDlnxt
4nOb8Zkh8r7pO9ovWVGlsAMnCSg1+G0unOzMkJ9ZCKY1ibkhlk2By9EhjDcUKYAVxLHWPXe5NPfW
41OP3jrs8SHTQ94a0FKV7tpsd3qoKOPM+KzPxwceNexgR5Lga8HmzrnCDupe7vdui/Nx/yR6zx5i
rEGFPtRo6ygN7nyqKwXpRrKENV5GuB/nW82jZFvtqa8HZOGGqzyrl2Jq3FNgvxQETinZIk1+1dkW
01MRoTW+kHbLBdDgFsso7OzTP4MipZnfMZn5KghWE1IfyehSX1JesqozdWly59zmPwNHslPySyjb
uR6OcSI3MY7AbQOb8rCDIwKKtMbsgN1+Wdw0WYskLYEEUK8FPdqGLOyFvpIx2nNEF5WaulSQbmVy
cqUnkBlUO00J2CGl/tJzp/5UqBAPwlcjEx5VqVlrcnybht/F6otRy6sSXKc3EjpxylQSHJgpDejV
HxkmGJ6AokVfV+md573AyzPV/FpqhmUHXwCrt0RkTgz3TTSCPLHGwjG60HCYM58VbCyL7luED3sj
fo0S2S7Fiqt4kTMl3sG9CsCptE1TWLjx86DdGalsO6Gx0UZLZ9NZttFqEJ+dHr9pV12Fonajm19M
5SoEr4PLBg6KQBvajeAAzwjEOzPQ8Q4VIKNJOFL/pt4Zzf2bUoV3pVLbSl5eFnPFyZZ4UB03zbXx
lgWncKyr03Nj5XNJBNVJH4c8l8pmZLTstbPsKTWvzJ/pVYGTKj5WwzqTtm4ISfDM9JoZlaOe/Hh2
+ZrroSjkJOlEe2quKELa6PnZm8mZeDnVdjSSUKeWyQ8RBWmhF99gM/j970i5yqKnKN1Z9c5R7qsI
w0TjR+k+plm7j8pHIVzHQOtyD5CwXti4eS0s9ZpDEw6Q+aMI5M2TSD0Ynm1mwNzNh8JNv8BjiKJo
tIdbx7Jk4+yyECyK08INGrQWeV29kpMccRput/LeC3Cru0/cTWVsBLynTk/ymRj4Dhk6ClWVanRO
L4gMCIpiHIFb8PvLGp7k0Z0IQEsr0I+xZfv9XdE8nW535uu/y6SPXnjwdAlCMl/fLK+CYj86q3dn
tLozKfr3TNNx09img89mqWxCFangzxwIDCU/i8QL1g0Ru9fz/egRf/qHzGwo5EkGwFFCbPxwpD+E
zp1WPhVYTOvlomrO/JiZ5qeiZlPyQbekrEEO/j2Y5a2y/q20fFtvgzNDZ2amTKXN1E/h9DXuWMTk
QN0pMMedU+4Zuvp/jAX+7aXlVNSMgyWemxULNEc1pV5H7ep0188M+nco/tGHxqgpUkLKhA6htu4g
SldnouBcu5Mg2CpyDVyBjKce7jrRdrUzh8C5bzk+7+h9kywrJKBn/YGE6hIEFPLp2C7Vu5o82pmP
OTP2388cR48ohLpRzfG6tc2/RPmbKtwUIexsseSex12I/Sg4PrexmOumycY/1cNaSAJSVF2FIXRt
4gDoXBZ13ikMRz+j7vM0wSQUSB6YdP8QnLttnBvrk8kqhZHSe+OtoF+V11Lbw7ny7byW6J1oLwrq
8vTAfD/7fLJznApRsbOsmkgmuhnKVSJQp6JcWUZuD+LdAA68j1LsAb6DhRDQ0pv+VlG7hVjealSy
t/mwCLBorPq1U0j4uubLVvA3wKHsLhuesvw5USES+VjPJ7/C+FrA0EHAci4vbKwm1qfffy7LO1W5
dnqXACpnZiXVa9SXi7yDmVhzxo6bVeJ9xwedbY4MgBa8RXafObeRfm+Y34usgBOX20E8OtKGmL3l
h4G8mmBZywZTXJhTpXcvYVveLyEYnuntmaVkqpvtOsEs8AXnmi1cttWy2SjBZUlYcTJcTE8K4Njz
GV0gKhSBBkV9Zp5+Pne0qfrQqaiL8/JxgJg/Eiyx26+nvxzmJASTfw49bao/HCrRA8HFAbfgskQu
0oVbPITtWyzdFnhP4nn85nIjEGVv97AsoZ8a6j7Kvkjum4KFQi0Hdk6ywxjEjSr7ttv/bnvGZvAa
wY+kagCZ2lepTZcR7nf5JnCB+8EYbY0GbKa2agzouq4ECYrCkq7/5Qg4FBy84EqMH6TsWouxTb8W
h+tIO1T9r6rYZlj0Cl/18NEf7oSypGS8eipF1Oei0F/D7H8wCoh8ZiG9hGrI+W5f6F/79hZr7qVm
vlXFVaEv3eYliXLfdjxrhT3wKh5+G9WDWhVwZq8HHcqgygFFRfGu2bliLAFx4OxXXnujhXP1ZPRP
fnYnt095+4B/A5zCOzF5HJKr3NmJwk2YbGHzZvltnz8G6kFX9oNvLr3BXRreIRgd6dvbUHbJHj9j
WpEpP0vqdnVp7/fOxg/GkuWfUdWusJW5NfPypafoydNfvBZSqHDPq6v1z9Nffu67jyHvKGQ2rgJs
W2SjRmFJUN34wkVz4B+oJDWG7Z92tNvKFKNcD+dC8Xvm4rOBOlllc4pBPNfraFh01lyLQqO0lh6m
DrGw8LTnSFoq4Wvw8tVZa8OVYHwVtB9OOCwGc2eZL7r/S4NEi+nWvSZstSbcesajFACo5nSauhTY
XSaMgrf/sV+pV4fMIqHCcLIYZ42D6J6ZqmPm5rPfPzmV54OvBAGVMYch0rhrX3r5pumelW7fiEuQ
OxcGmski7edKiCdJxf495/58yfnksuE2ORfgUJqoRjYqBcIr2HMYXJ9udybvTInwx/4OIz35U2AD
XWVRBMnKMr7hoSmzpOD8vqylh879oRg/8n6f+dzalPWyTfdx0q+LYmt01MtSmm4oXE42DryU70V/
Q0ojMrtFlYtUNS3V5EYob4ASF9IK/uNCdKKVL/+WrWCbxL8EM9vVSXKTFc4ikvZhJ9iOOaxdAMdD
9lwWt5Gzquprw73VlBtNoy5eu+xLTUWvmLj0EoTu4ZDnD6F0BYrmwoYnqcOg6fDNcRnBkrzSf9T+
mU3CTMCZql5hmyhCPOYgRHzIPf3VIXN1egzMtTzun49CWY87rFADGzwoPwRXuumM4ozo9fOdAlS7
jw0nNWycFoznoTRT0Mkhr/3UQJU//doT0sp/E/swXT427yUe7g+aylEQB5fCMw5qSzFVBKcRW5W1
q/wyucDEAKO0R6xGjCk1Tjdgr/PgpspklmbhzUj8X5YgXha7zUmIGZCuxxQ59IdYr34qL56i/jz9
U+e+0CSquK0Tqnj/DCjXwbYv5XNbubl2J1HFNWU/UwrardnOekvv12WvO4kpvjA6goXoY2T9BWju
haJkzP8+fvBUifVcwIiX/oVEsq7P3n2ML/bJ2jBVzTZiUGceiIsDVOaFYQzwMp7NWFlkyVVoNAu3
+Z30HCyqJURYW/XuSWTagUrlaPeQmD+8QKOst6feV77FNXsxRK+gyR9byiiryIGx++zEVPRJm86U
FmKVbssRSPI6yDdDeufmmyja1tJmwPJNqW7b8lVxxd1FH2Kq2g3kSFTyjA5T35Rsn5/DOs4MG2MS
MEqc7AectUgwhLdusxHLM/Pn8+OiNhXpeo2Ca5akcI+v3rZaD3omJT+CgwF+ckBXvctm01Sz67aw
7CjGIyzJybIxqnVpPF3W35MAkJaDBr5pnE/dti6XZ2GTcx0+mf9C6rhDatIu9N76tT1X7zDX35Pp
j00mlHCjQd1ePOnU9iYpd6TPtbtKy8fLOmQSCZRUznTRrckNVvE1/hIboT6znZtZW6ZqXS3vQdXJ
vLuufM2TAUbwFX58Z5aWmf6eKnYVLVGhWtH4oK3qfl2KZ9qde+nJoUHOVLfKffagWvBVt35HXKcU
hre6qK/1yaz0nVTrWplBklON7djquZee64zxxxxtDwyRfbORonqo1mq3TbLNZa87Pu6o2c7qI1HH
NONgON+w1lPdi+5q2BV9bHcQigKiek3Mw2QSu4b8wvedzEFz6MgEiSFBT1rK5UL7dzTHv3YxU5Fu
b1DYqRgBGeeNc9c8X9a5k3nn11ohwmfvD81VsToH/JgZCFM9bQsXdYjUP9+UtM/pN33frX2y9k7F
tE6ZcAaQuu7QapkdhCYKk1j/3kq1narlPooxv3FGMvE6iBRA4qDiYm4/E5dbxLsMGNKixCIo5YQR
3AuI1ZLkOk++xNlrpLrbNnGXvjYsfQjxiOVWOZAIIwK94NS2VpWDHSnyvgR5oPnPpn8XUHFS7LTm
RpFJodymcrOpM802ipeoyXexQno6+IpCxE7EQdmFnob8VY8kW6Q0xu5EYyG42c4J412TlnvPgy7R
9dk13getnOzNalM5D3h6YzHpudsykjdyWeNR0slIXTV3SeJymTn+3dCmB19Y9Xq7lVlRFiWmBmo8
7Ky03VlWsoFvt8GDbJ201pPl44WYea6+TZXIPv1FZj7zVDuVuoNvOG3KVVG4dNJFpl4W/KbqqVxk
lHcGpwG/uirlVx3MfSVeJkrguuDjrLfc2s8ShdmZaT9r+bGPn053xkzEnqqSyiwUgyoaqK7o140p
rdT6tWBQnW58rqfHvz8KgWVctL0muywz1DEGS189c/Ex99KTEFjEfZE1Ej3tNRt24rCv1+Mu6vRL
v1/3fDJhpwKkwo+KCoAS6wzcxkGRllViEWkxo0gXQ9LYRd0tSgmLixgXEvO3oL9m6F7D0tlgZHmP
JfiZF5nrvcnuJTDhPAZ4oRxE81XAoubCPctUsuSLPm5IqB0OcvalNG+V+rKvPUXaSnXZxUFL+FTW
7nP//fTXmOmEqZw/hZyteJbPpdDave7PjJ9x0nzyhbXJio+nh5XXjdcfDPyYVHLaQ4VCRtDR/p2J
+sbMEyYjX4N/mrc5pRn42K4TMEii1i0jdvt++RT1r5f1zWQa+MhK1S6gw6Ndfn3ZHQVc149zNpQc
XQ1HDSigh+ecP+7jZW87Gc5CCRVbJQ9/CNRqFSsPGcUVp1ueCQfvqb+jMJPXbdGJVCAfqmJXd1gx
o6WIg3MlCjMjcKqcR98ndzgOIootEeU84op5Zh2aee2pdF42ht5zO6JjYLzlwnBvRjBH5Sg+0ytz
7z0OzaNeiZ28bBOf0ZEPt2WPE9qZ1x6TEZ9Mnql8XujTDkgyd6mO6dgZKjUuheyQKhqs/2xBFJeF
jCPoufrvGXWrNpXUu3U66E3JrbDibYYMi7X0rSPTpondpo3KjRo3NijJVVbkJGW5lanvYIWfHldz
PTj+/VEPKnratqVP7AkfuLI5ExneV+zP+m8ya4sAkZmVEXwS0z149QpLokVtarcJGXUHSnLeF4CC
tVXG3qmP05WIt1gi7DJscZIk2fQmRFPpKy3YbbIJzS+xeDuk+9ClXrn5Epj1zqUqxUFB6EjN97b5
FpaPYbkVh12NpVyHRWdh/RSMc2hJaa6TJvEiiJU+UbRiOCg4AuZ7FcV4msWrFgQaQOcDKhw13PXh
LdULcTlCle99+eH095kJstN6gMDTKHkOOG3G3nXt+qBqd6X8ElmH1rzwXnVaFdBjL1IxDpCEfBke
wvXp957psmlNQFEEZRQpZneIQr6lsWowtzvdMvz6sd8/GV5TwbDaormJ0oTdLRjqqrbl9LveXrni
q1n+aFEXxsrWbW7DzLIT41vjYWMe7Ed3L0fEEi/EoKjZeu6VmWGr7Ly0xoup71vplRG7EGNhY0qY
A+IyVoFbs8Q7qbwylJ3CP6nvEgdFPS5iSrEZUiyXEPil+ha+K86nG2hfe4s/kY47o7PPrOwgFT8M
q1n4WWjrCrbj+DVV6q9UK3ey8SQU+NJXqCjVG1LsK1MzN52YbWQfCkSKU2DaPwwd3ofZvnLuWgmG
vakvncRZioJjY17oGByt9Iz6b/xCMYJPrXzptuWKK2ebUvllETzEJCZiHOQ66GWN2z54mbjWhC9J
ht+QxIU2/8vatBaQZzNayc5j4u4hav8/zt5kuW0ti7b9l9t+iEAN7MbtoCBYU7VsdRCybKGua3z9
HcxWBl/KjlDn5HHKh6RAYO+115pzjkM4JZtZu1tXOMyrWzaeyXNqSaeq2o+64saT5vbj5yId1Thx
K2Wrp9Gmhc9ihpNTVZXfhH/k6X2abUBWaD6V9LPmEpnjcCXY+ZJ8FsVWnlK/baptdmWKLRDjapls
z0XezWsXLDKRhtKfqZjvFlbdpvxs5H3Wd1vNfpuuytukooW7MZilpeprUR/E9CeRd13yolapKxc1
jcbYW6TzbI9BlxovXfiQoeFv2+LBKDD/8gALRtnRtCEPwZsy0zOGz6mqvRKypZGqgWzciXRwEu3c
5OAjWZacadkokdjkEcQEq72mrTtS2Lq9AHa6fGTpSa+VAE6PW+N+UObas5PV061HumZ0jJxutoNw
6d0hyV3BnE5VD22bAcv6YzXJWV+Jz8LNCfyJGGnH7gwXLaajifd8DtAfe1NrBmusOBacWjZS1CCd
7DXC1/1UfzTUu048RfPTmB7H/G5cNjN/7K//bkjXOEm3aUiWfK6zM/8EmlyNTyDHfEBeTE5b4bsw
rVP65sXU0zsPOrV1VM7Z43ge0aHEzO/Mc9EeGvVHvzSoaliICeBWf3bZh9a92XYwhj+X8KcyfOb8
zFKCjOi7xCL8PJdOMLTS/BSuQOu2qYFOuIADcTfnlzo/qwCvKWMkLqgiQrzLqDG9cDoVxalN/El+
EAlMYpwsjXQO0VKkce3Ly4U+ziaSmm1jR15X/BjTkv0FpxTVRftWpLtyaE9hvhBUOG9ktdz0AOlm
TC+xJLZ2OW8L/YIg2O2lswEq0+zdvvenAkt18W4bTyUQaavLvaUdADn2nkpPgpS8E3WS3yuXIuID
d/t2ldwie12rndHPmzE6DJBXzahxEmPflsBduUklMuRnVh1JAb96Hcw2G5WFyMLrl14xcRmSbC75
lGYgVwWtEQQm6+zaMMIaO9AADSc8U3E+nMCzGfrFku8KAGejhyCdmZgyxGQnvFvtvaLOx0hXH+Yc
FYoGvSx7SemrriidSma7nNPt8jHrk61oJY/4CJ+A1FJiPowKNx8eivp3OwPfsY19mldOqKWBpj2E
Ngy6rHUqYIcyA5K501CaT45aGJxHB09MT0IsTt3pV46l2WY4W9Gf15HXR/NzTjNlqFovVR7J5XUM
HaKBeB46NFA8e6BlPRHPkArOGVdAFO8JsIKosVwy87fM+F2JpA9gRJJmHE2U/lX7rCvo8roE6t7O
wHdujR5+A4RWGcDqF2E+hurLkLRnlejJCL+jQNahavUGab1fd2/RSN+l7H608vxLQdEH6R0GG5tA
uebX7Ey3MgsnbIftNT490vpdy4lpzPAgyPXPCgl8PjeQLtlCcsOr7Wt2UwbW52kBdiuGcDMvg9eu
CewEY5Muuy7vD3W+uaIWJFrEZlDOj+uILTX1y+GQdz8m/TI0L6aKgf9eKl9poUr13qDg4W/MMO80
6a2M7yfuoCYUHN+ukbGFkyKpz7SLwh2jDo9RxUxejTbmGADLtKtLOtGoekmTR52HJS57RvX7UBUH
hmNuKVLPzN7mqt6zWAs8Z5IW06GT0V8rfi0/jIoapOx8o/asWQ9rh9gy9/IJ51nzWoV4PUXGO+2m
6AQM0dcbnbZa7AOQeko00LR7BUSFFtdeIdGNw16GSosEWml66+rfhrrTOoq+elcZ93X0oawdT8SR
EB0Qjds+/6X0+5SPVEV7xFI7c+ypCA+joULCfZqWQBoHbwlfUBApleIJHZBfvZEttFfJx4zJTkz3
RudF3aNofrT2ppgvoE8GNdn1/QPNHrbQfJk+Vl1xxjb1VUkK8pW76KdZvnecpWKlpUln7UeW2LQm
UCHdqSmu6lNZKqQqVBRf7TYCAVZU4NXPFfT6pmT1ir1OuVOyKihJg226dRNa4GCjyE+MO8yAuzw6
r3Sw8247SX9MMgwR7cgVT79C47N1aRNyMjJI6CPo3ynLxa0L4VzXm7Xq3LDrnwY2+e6+yDZLdNE1
b86OMTZLKwlkLWAzRjvmZkntJLknK++yvJ3Vg6E/r8NF0V+U/E7LB8Zj942EgAsD86A7oXoBxLxR
mEGRg5GyHU7xax95LfAxYJdh8ZCMzxJ7X2uTpN7X5B+vLc1b3gPrhyijSxShpU6lQ9u/R6PEg6k7
ExBwdYDRibCsArQuKMjGrVUNJzvvnBamo25TF6zNRW2BtzfhOS+YQ1C1FFnmES/sRv2O5fls1YeB
1QmqvJtEkRsLQNST4arWRKlFrGo5+uBznaF+FFIE6PiUTl0gSomEvMERyQYf2V1M8yruaM8y9k3i
T3k5ZeqhqP4QFSkpd3m874fHsBjgYf7s19CPursEgOQ0n+rkZYUIra6tByapp22tJz+74jVVN9lE
3NywGfDX2BkrWMT2PqQbi6yWapJZwD/bdItRyU2Ag46xBcqJYBRWgPlViKfc2q79uTEqr0mMIB8O
lSjOSj2dMwi/EsFAUOCODZliEC03UsL+AoGCk9EfnMvBXHUPddO4dRh6yZoH8Vh/9HOznQff4pcO
AQNXYXMsYEem8j3FIUuBvUFtY+bvalEBjUm8pZc8OHobRX1C/eOU0EZW+zgav1RlV4TX66rddaHq
jDxDXZ8dei6ByQkjAQyVwmXXg1KuN2X2sbK/FVQvKzW9ZtOD4CbWqLAbeN5TZnjq8ktigzNJAx7a
8xK9VxTTMgkVVrxducpl07mxsV4GA6qHrl8fABEP26gTpx6jk2b8ttpuk1m2H0m4wsJy1y+yo7UA
R7hv0rra5srbXNaemfcUAq5yuvKrQ0P12z7ZKInpj922bRtvzjETStcsjH02nDJzeEzNT1O/C82H
rLijAO27LmiryV+zg4iQlyiNW6VbQmJccwB7sEKpRa0JFy9XDA/UjVOYxkmvMq9rqA0rdVvUi9Ot
RVDlbGxNHnQNdjCYIibEDZXlude5aoOKrUoPRuP3JMj6Wxg8jFb9qllnbX6ulx/UDNtRnt6AQfD2
2iFSMhdfCovbhH7rY6kDOTL8lFbsap7n0XKgBrnzwM1IWV43411S5G6n3pdT59kgVoa6h2CPKtWc
EWlPHAjmQLFe40LbrEN5HEvDWeKZeKfmviWtMm6VO91gy5kGp2uyg6qVnAUsP0oPSeOF9CJELtxu
tN2mICTM1OkIV45YqW5a2+0Sy7XkXdNSLWa8QMFFaeHAZpvVmkmVru+W4dLU5abOuhPsSBfy0BYZ
uSuRfmHzohb6jLQmKNqEydPYW63OjiOB3xqXeZXWoyjRj+nGz5wFtdVbR6EoWtXPHqOfGVqOqIpd
N+2MGdQ2DqJZUOETRKMaua8V80O2TkHJw2lXIyEsgwMn2pmz+M5W5tPaE76hGbLbl79Nq7qoyaGt
3jst9E1bZfOaPHPpthbQHDU+dxUeJ/tQZzDni8EnSY+zLT63KiDa2Ak/AdN4Yf8ymGIrN+WG+PKD
Jvb8HrnyGhtxAJJdzL6mAVokdmjUgqWw/6QjUTmi9DNr9uLIq6+O6eMw9VDEN711AbPl2Lj6ygmh
+jCcmxqG7PSgqkvQ0wOqZChRwoQArN63dXFsegSRLRJWm4Nj7almzHDsueeIGJkvUVy5DeJ4Ksc0
Cn07qvxktbCrTrvRbj4tssGdCVYbK1x3qutH0lscU70fquRXocd3CysNLsiyCZI1cZEvAM014/lY
KiPFHXHgCqt20s3lriBYpteqs7APBj4xAnacySzxbFWok+1tWD90Lfx5k9XxRyJ+EcxXA/POyRmJ
2dI4ASU9En5WcTKBtUE5TzZ9nrWNXAh5G0WuvKzVThMZA5aieTxbQb0+l7glIzZeY3okRtGvbaLK
w+ppMuYnmfzuIc9chj4YG4NOCXKdN1wlJ5uXo5Amf5ysDawIhALuMIV+Ew+OmT4pUe5BR3EXUNAV
B8kpXd2JR3AOS39YX6yOkqDQ3cI0tyKFES8LKSgRQRYslVlP9n473wmN3VVReq8xwpe1zdzCiM+r
LjxV3slZdieaT7sBF4SBs9Nmb8WevKI1n2fdBbXkLHZ31penVbuUU3hYe9VXYQrXxkGE9yuH8jju
g1BwCo4aT+11F85MABAM/MR4rCv9UyeVnpT+prrrtY1VniNlTya0I5SfavIyxvejiB3RH1m3ULO3
yalJaWs0A0rojUm0vikvT1KcumGoulmV3zHmon4AD2XXgbmIey2Nt+Eidn0WnXRQs0ak/s6oUM0x
Pk7WyzI2TKuoGERBC2Z1klbbiAIsGNbYMmPxMKUAquJeRorVjQsHchoM5LYRDq06mkYCTxGB2gZz
RWKZGUqH0DxrnDQ6i2Hy9DRYsO0zjv3WqgWRdhpNDLjXLPtqdnKz9VVRQYqv4UCTya4rl0SKTxMj
40n2dKxgEpVOEeFRUj1JBTSwmG+z/Sny+NB0maMkv/oyeWYqc6ErQngDzPaYHS4frLOtt09dHwbI
7Tgt3NlVdanj+3R+uB5M3YJiOOlhWE+nHLA3eM2TOS2urfeUZyvnokNktuca+N6yvhOL6Fql5qil
5K/2W0pPceIpom+EHjePGZGPoKCYEENVB9auXzs58UPfvqe0a0xdpzLLvSb6hH5BXytyO561jqD6
RXufEUaqTH1N8RFa8aMN6pMC2hjsLUh1RzTaMc40rzYB2lytNK0fF0ZQCL/lk1nTZ2WZjtRZW6M+
03F0Fb56osSDyN7GwL1NOPBCSjYmrTd91Dng80yABehtPNrzdeHZaVG3Ja3I6F9Ds2WR/VxZOHss
n2kYnQtp3EYUrTkMgkHJUCCncOnyz7nuXKTpwAfur20RhX1s0vvHVN3azZmhGy4Yos3KP0nzLrrw
kMg9DHj2HWW5A5HlW/mntAZGYWzUcJfbWjBDv4rXNpC5a1ON+nM2tgbVA2djRVv9eAG7NsnarrFs
zrWVlxbRtsjHu1K8lcpwruhGGYbmDCO1eiSfVz5aj721A8WQWD+KdS9bryMSnUj6Uy13tDUW+9Hw
Mn9KfreqfRR0hTLrvHRik1FTwZzH5f2mGu9FuJ/otLfbqS+DTt90eJGl7JRRyY3dj7TcVTQx9ME3
5FOY9OC9GurzXyVBymlsOjUPUwukfF0/ZwqWldPlTBi31h0zZfIbGsQpoUoGdif6a8i2p0sxSa8t
wZZDVp5T1ukmB55Q5LsYeGIuVkdJkaPV9+U4exkou4pz6Tp7BSdttN/HaLSPVqxtQeaySUeOmN+K
fjjI4aVOEpz4lyqyPakZvF68651OalZyShldyHzeSDa5+uOu17OLZDRUxp+FPQJRHf2xofqrOi8b
R2+MErg+Ie3KZ+hlW2EHNjMuE6pPYuWHon2Bcu2KldqqMg6DjaVGppPbX8+RxqmJl73oXHwBbmuh
TTcLV8qRlnSFu6BTF5l+rGcWcdE6Ztz5VTXTalIwP0xuQVUwNzodO4SoAFeakRuwUfC94FSmcmqr
P91QvljRNZo+vUSL5cuwLSNTeEYTekU98VcHL04bN1an42RzoxTZMVrOs5o/pM18184lTnsWsVTa
6EoSjFVIHwBvfzltM5aq1nqzzMxp0L8AZMNPRxkC2TBWWTfM1x5fliIp940uXgxSXehOPOPSdcl6
PzWreM7Kaad3yqnXx9MSzkGHlFams61KuyIndp8G5PWvp7pENV761pzCq5d2bIfq0sacMSnHovHU
L7/mB7vXDn3f/1QnpCgqp9AhnDYRFE/HrAz8wNJjPNBig2/oKDRHjFi9k1ub6rdd2eDJZLDGZDst
7Ycs6qAAn9jIWPYKfV8okt9XhhRMxdsa6gcDucFigC7JfBXmIQ4ozP8AA5fq59whim6WsxoqXjke
K0I65p+aNTtZ+GREP6JW7Ic6O5Bt9zNeWbnFFLTr4hopD4j5ao/gbpTPZnxt4HPosQUjFIhOH/px
VvuFOl26Np8dy4wfOJSgDvDGkoO6+BH39h6E4Ps8Id01q9PSGDsla0mUkKXMSa2ekRRzKA5CEwtR
lqKDn7i/Fn/SJddqjpIyHbWWa7w8RsvRli5zyle27eIiduXoGeRqZVLmix5MgU1WhVqZnm60wFxW
2W3ae4MMt0FKI4oow13D80OTrJ+1HtRtDUpFovvWcc4Qbb+ZOPfH4lluH6y0upeaxheZui+7hf51
s+mI9Yk01FDzo6Bc7Rqxb2uVsxl3mD0KAoNqx0zepu6xoHERCnUv9xadTWDxfWtQM62VJ+nnNNtF
tk44kc4N0FZbVb3X13OMFt+eJq8C0uBreZMjp34wImwsY/luX52N2bCJhcoQbNhc/wwsZqMxq2r4
354hwfXPV69oWK3+SjE4KbZTY1Prk/J67iEtiRcuBoUSMSdTUr/qsXcycS1ac+wpGLo1vregJUpG
TC/V+JzDinQhomi6wnZNUKGreYed0csY62SHqaAJ01JKz1r72FVWME+tMzF1Dmd5Ew30n8Qlgm8q
I3oZ5Mbtl+ERlMt7LfAftBBHi7eQkev8abRPVvixDmyTkgWJFaiuTjuYrI+x/m3VT421L8TIntv5
7XSa43LTDYmvDRfTljYWf71e/3A69kej3g/dEHRC9wh7xUMhHAqAQz/AkTo1bRpEy1u57GLjUKhw
7sujMF8aufPrSXGiVfYkugap7NsyXk1FdRPTwpr/3nHv17R4FWZsqqAOr2gYL3gpFFRfShwkUvsj
GdWXejJyHscpoPX1UNh7qd5mVuRP/W4x1neZshP4J0FTGCCjXThtw6bZDhLBnqW8iRO6VMOwCRVj
I/MgLFzsIf49Z+V70hU8YbknmRNb7W97md1qtl8SjZhJYWWPdqq4SoaYXkJ/tqbqiUCYTZQp1Nb7
cTqwbey4wYO+lXetwjqQjZ8mq1TV1dtVeYpAl5h8/oarvyQDLcbQ8hZbf+/7EaVcci8i09FG9mij
JE2rooG0ruW2HO3Cs2Tdm9d7QEGKK2j3zfPil1pyJLXlHmbMceqyo22u2zhRd6Ekb+XS5lSnH+Ok
vFcQcvV9F4ScCcZC3zTZuNVHyCOMLZT8FGnPGdjR9EOkH+n0HrEFKGSbZMdee68mWu39JTLOk3k/
cmYryQqO6ETSMJGk3M/Wj7R7FctrNnzO2K3K5ayPW3r4yARle0MHVYsN38ywKZyu4+tWibBg3jFQ
VNqSV7iL1HubroyQd1K/n6f7rD1F9VnPT0p8SpSTvHzM6jXP+5Hb0BvrbDNI0j2hoCVL0yqnbh5i
TM6m5UeMsbOzzqNxya874FMTZw+LyYG0Kfy8GV0uxu+q+miNTa0hb+zYcUGUh8KfE5eVyCbBJX40
qXcNmvBlTMZn5DVa7a5IUwgI3Fs6BzC8stoeMO71eLmIu0y6tAPdo/IkhdrDqrVHgy0t0hkFbokl
Z/QWdAa2Yar/9c6YdmHxSUgpcovjIH8oUrTVgFrX0ylNgXy/zMlzO8MV3tMqKEmNyqZrTk13UI2g
1oRXVMue439uX7/vw2BpZyk5d/3F0IkuYdrLMC2ie3mYsn052NrPdFUD3EWHvHpTZ3HUhge9m8li
LmXSaMT7UA0XA9KgJ8Z3Q37pY2XDSWsTiQTiIbir3i/7X6z592sktrqkna7xOPlwb8evxYCwfXiW
kpeCeVH/aNdeWtt7Pd7blOZb3fotTY/GzzLdSW3nd4sedPJZKS5Y+RlruF1gj8hNIz8KCezptKel
UNyc9XgKG+7bs5aP90l2trrYJyA9yNXwpxnfx6wIskHADzUiAwMOfnbilFbQ7jjOFKbuDvbjIOU7
SeP8I/NGNWSmJ5SSvjzQlZQe6+h3ERUfoqn8dRRHWYsOproe1ZrRc9fBv7XQ9hLAmlOHi8T2DZbv
pNmYDB8hoSR0AR4zjqR6mW4m0Lltbw9+G6NbijVPHZ/hApIT3DFzPsj9h9pOG3RTjkrrI6eRYRSy
1yvS41z/xn7VdPQyan5Sps/DVD3aw6Mi/4v1/YVO4TYjTI+jrh0mhII5VOGS+f0/sse+et0bZVI6
FxX7H69rd5tGnGrre8r421gwOUnkylh43ZRB5rCVvymYvFJn/1sHVIIwU2sbBdjSEibNV/QPJdVX
Br//eO4/3h+SMur+7/9R/r+oaLS5LyQ2Jc3cpcnbKI2+YirssUxkVT2Ys8aNcnVTiD+Qwh/zuHNq
+q+RaL0Iy3v5y8yyf3yWr76TG1USLn8jT6+/Y2MwmvKyb37VN+qgMZtMO6v4SuTivDDKYgD+d6XL
V5/3Rk1or6YYk6LAMaR4Q+qD6/77634hDb2N30m01s5CFX8zm01pFIFmnzm2O2G+/kP880VAtXGb
wJPIUS+NiTSRYkq7rnGHtQ+imhqb4fio7KxUdmYJBqGm7TgxHhLD8HX1NVxyytBLKZitjKzDdEaU
sDrL7Xjpi3/Efn/50W6cvfmYrXIcoTgu6HqDi8WrviV7IKrrYzb8Zga9a4Zt2T+j9tHNU02EukmK
hdRYxDhkTs4ZgpMQVMBjWDypxjftu7dxP3wdFc0EQUxt4dFzhpT696/6i1tIud4C//X0NXYxdJ2M
0rVnNLuof4bv5bIbys16MVVtZbUrL6wHUu/A8Pne573+Hv/1ea0pU3RJmEQ2qq6scQz1vve6N4++
1epZMyUtH3dRvQj1oUEb5HsvffP4Q8RTy3XAiVj2BznfJPP3VvrbPJ8YnEAZjctyUD7W1+r33z+s
9oWe8D/B/v91gZVElSxjsViOddRZyDxG45pGS/tkBg5P4/uSFBolYHgvpOvMmmCQlvnilB9r/Scj
CEk66uk+oZqoU7BYqr5jErHJIOU26+9yJFZ2ms/X6Xwii2BUfsjh+9g8CFUOTOkpjkYEUXtlNYkf
5mEqlIe//1rXh/d/CAJvs4MsNY0VlY7/IZ8eF7JKpnaExdBNP7W6eU9qfsU4nL93i97m/CyZUZh5
w61kpZe13Vj2y99/hy8e1dtIHq3Uh1LRE1b76Fil17PC31/3i9X+NvfQ1IearE2uzShVLMRQGKWQ
xpINAfxfAbH/8SL/r+t/sxqMqazJjcEzkKqxu5b3ZXWU9adqfOtzQZcxZIC8G7VjVx2t/K3sLmzr
VfnaSBJCt8yhi0nrOner5qMY34T0GFqvifoTvLq50LCFqAEJvbtOLSVidiJaO1W+qZo/GnNSSNim
WrOdPyfZi5F4aJkdm5FNKgKF8CWrid3eOqlDYE13Mn1E+VeS3hvKh1h/0n12x/iizHereWWx3RWt
OEvtYU7PSYXsoGoYMr7V9HfMpr2LSg1dJAqe6IE4Q7tdYexWj7Mue3XxMob7Bn222EfDP1zfX2nC
b6MeTUxhfTqQSXTN5uAwiPCJUQ3ZmstMo99E/ChcI1IgblRezUlYp/kuovgfEXpf3Yw362U3i0qa
MHod5uYUhdvpX1Lqr173ZrFUq0iPJfQDh+HTfqr/sad/tajJN4XSkkiVPTbI9cvx1QAvihSU9phL
6pYe4fztaMcN7WaOFE9ZTEeWVwjTTCQiy6u7XZztOO1PfWDkC01DLjZTDctQT1G1/pCT7iL0ErWB
eW+XsUeyYKDQXJ4Tcxet2yLS3LhIjgv95Ew7FrBZEu1fzu6vrtWN/7PX86lcM4WaYE8CwfS9FBr9
NkZr7JhmtzEvm5yZxiX/Skz5304P/TZD6wobyIqCOyY0GMv9xjixNdvv7YX6Lbwz6aahbcieOyQr
GQx+kf6jUP3qQ9+UR4pU4Liued04Klwx0ulATDJ9j52o3xI8ZXAdhTwQWq58MB391mlDv81W6iS1
7PIZr4j1I3wyf/19j/jft5oubh73zIw6aUSmc80m6VKv+96JSxc3j7s5dVU4Xa/A+mM9/yvp439v
aLq4edqLwRZCDwtqOdEErUCPjgbJkpFJ2L33vetx8+jpKQvKlGvzoXobvPLPt170NqwoJY1ZTmxu
tvZHY/l0cb73sjcHmqJNLCFX1ImoGBlziX9kM3xxlW+jilQjaqVJVTnCacPWQgBcRLVrdVqg5f8K
4P3qLW6evkwlW9NGiUuuPEOJP6N5nwKqF9k/kov+d6mr2zdFySCnsSYpPevnMh3naHREPh1s2pmL
eoeZ51tlun4bYJTm+mTOGcm5aoHMfCv6aPO97/XmmVQbfRyWTsFT/xI9Sd+7se3bB1KvGNjKjAgM
JdzR1MfT/vdP+8VKat88lGYYEb15Pa0k2TZD5ER9VcWl//cX/2J5sm8eR1WAFC5wO167tdO4W7Tv
XY3bLKJ6SQ0641zirtssV7248/fP+8WddxtFRIRBo5IftoCEQxTcE1yfoZm7b5bUD/X1H2/yxdNz
mwukmpkd9SlvQlv0qutgvqCj+tK67200twFBmgEvJOrIdDCbLnFMXfEq5IZ/v0BffKHWzaMZGbaS
DTZfqBGSBkfywz+q5q9e9/r//9fp1iZPvFgWPrNqeNOHlAZ//7j/+Z3//+cb/ZbkqfeTITIxzQcZ
T9hCJmCKJm2OjinprNL8e41GFI/4ijq8GkvjSbOMhWtnormUVcdknJVXqLkupmojAMbm0cRBWmsM
PYtgWp/1crlO+g+xrbqIJa/poFodP4tC9+3FDKqVrqwWKObo0TBzdSI0wvLX1R0hZTJShbeVQxY0
h6NJYN+85gdd7pFqPnZIuxOT+TlpsoX1zojeVzhlRbT6TEYucV4Gaz7v1L71e/L97NKTVvOYR8tO
pPx4+GMwTO2fVyXaxDiTxuKuI88/1B9sFWVCoeJHfSbADnXBr79fZsO6rhb/6zrfLE9YhRWF2nQi
ubvHa/sSzs8GeiMJAWVlP1YL1yd8m1IpUIW2W0S/6bN2v3QmM4y91S/M5adtYZ3KkORy9Kk6yeWz
YFReO6P9+9qVyKp9a2EmUqvgGkEya36GDCCS90gFg0jHsMNPl/XSZL9T9R3rAw6Hp5LBYalvV2bP
87CZdXQsa0S8oTc1hZeg806mjwrfFxFGrt51To5Y2JpnfEBbXUk3GdONFVFSzqDe+A012pwO2vBz
zEVQ2FNgxDRJUGgvvyr1VwqpZJ52KboM5dLnG0mgu2Fm2yhuW+9m9ZM2vTuZw3PWlZda6g9LxlBp
ZFKJSbnTKrdFUhaiMck0MmCnl6VDKT3eLUjmo4IrkZ4tZnIY1NBIkYKWELsvDQ9d3KAB07d5rLvz
Ij1UPZrPd0VZnIHDZh1Xm2zNXmb433nyUq2zX7UHzdxUMrN68hwHpfUsfjgVLyso5MmY7iUc5I3O
f6wmIwpZSfY0BOPDojo8BrV5JgfLmeutWfdO290D0HDLZPA1/SNvjsZieKlZutqkvJZdg00RTTqf
aky0XyYx7qCmtokgdX0ah428QrbGk1LE3cPc1Ff1l2Z0D8vYezZOikGVPHQbwZzcoZu2itLPCSi3
JMWdknE3osKPrNwFK7nWYCfidSdhsNLPAPa8HDm6MDJAGbar8BEM3rpByTJGSLGuA0Zf1UNPD9ud
EnabcTJJOhV7BaunCGc8VYUfW/12YNbWJ7GfI1bI2jlozM9+DDdJIrYl2ZpqrH2UEdJpDFoRA1q7
kH0zUb0yf1xa7RoR45oS0b5tfs7V34l1t2BloEnq0g5Bmirg5xWubQ27Pjbc5eo7XEPERD9yUd/b
K5lMTFAMR8KPIEknkfanmsFvM/uF/mMBv7smR4v4u2HLQeiOftnFXqejIh6U+M8c4dZUkCTUKNuN
yp31J3ma9iIL6CgxFw0DA70Fb+3M0YYpnSVMV6BBRxYkOhAOp0mRkYuViDAbf8rXp8HGENT8P87O
bDluJcuyv1JW78hywAEHYFaVDzEPDI7ipBcYKVGYZ8f49b2Cyu5MMa/E7n65Jl2JoYgA4H78nL3X
RjYq7EXBFbOLx2Z8FNyJSKNGhgRBHyzzoEQqlS/a0Fg2EwwSYl9m313I4RHucRtHy3TEYpKjTJ3z
zSAPApmD0hFyNqaWFWrfDBPAS5lKbIX7OpGLyJXkJIL5y3E2NhfxNG6gQIEeXCfpXZp7CAfeeukt
SKgx24NRYE6nTzT2XPBeLSW8ICluHVzXGHfAh1vgs1rna1vmm4hphpd8yafbViAwD/0lFwON1dHC
MewX6O197mOakTp9NPIGMpHEi2HtssG7CR3/rnePyLdyZM9VfBggmlfjRjXq1LFAu+2TkeEJTPGK
xu1KVMCaE0oriFuMTVDPZlG6zvTT6PB8dsh0SBzp5RvExqUlMGBN9qpyXmrUrXp80GOxFbHL7PUm
9cBmejvEQaZOl11EduTZ/Ninh3K+MtnCzPix7VDFJy++sndVpZAbNjvfFXTn+kWJlTNz+oUheOgw
/Fyp/KZMuY1HZ+Gh6xf+bvJPgUtcW+tCjC6Xvb73TNSbaOxXZRq9iSQ7hNFdznydZ+m8IQ4OAij3
0R4KlshiPevwMWDapZEF535+UuFXL0QKzw2n0c8N5MMsJkRDFY+o8B4SlB4FETplOl+rWtznaOKn
HHvxWLAuJ/7X3GBFjMa02WajWik9LhuH3rPTlM9Nr/a9uECUGkGLgfGAdRgCqSo2Mj7q/tVsTnF2
ssSzN4ybpGRXHhlKtmdk7nC0bLb975Ou920lt2lyi9ZwPQXFiRPA0ua6kQbTpHdOBZMZG6D20ddq
hkdBvjNd/9RYp755rZnIh8NSA69XGo5hWK0nb+8046J277X3ld7SKon7Va0enPyHVHd98kxu2MrG
ShJSdHTFq4uPYSZ5x2rdmya5rlriUsK7pHnI4w1P1HYIeDUni09hOl0PZILFxiEdXLR0rMBocGGr
Lpm4YMRD1ZQmLZ5g79AWYjnkiAfyNll3yW1Q6mNf4NNAi6OQeddoNxWVCYcp5fvPwXQr0gIdLgKW
MPoSzne8jZVAdCS8/lX2wUUjbgz7foi3mp4wVqoxHvaZcXADesL+KWWEVCFiP+NS8sn91pXsOP1b
iTcvnrJN3o0X2sXq5vP81k+Bb+7HiClri7LT4GbNhMAvEywchnTnSFsjHimFBwq1W6f7jKD3G6aF
/ZHxFhGeGGCIGY7+dKlbcxWzNrcNzvD6hz0k24LSSiN0iZuCECjs7PgHSP9dh8pYDhHet/jHbOW3
acDmFtw1eb7KnZA6z1qVPJ5JSd/R2+uuR3SF4T3WyyYydk1Xogr38Wre+RnK0KLcKI2oCmHwn0su
+z07969Krg8Ht1JHXVpFPZ3eHr1ihusdeE19E1ndrjXqVcxijNN4N8htXc0XnvnceN/RwC6sTK3c
sl9EM95LjFgVKo8xcXBkX5EwspixRQwzBlJjXdvdEVlhPN4kVbauQM6r9LorMK0m1rE9awkrClRG
fdrGFe9Wy6z4kpo3GvDBrIeVV8q1CKYVZ9XvOSZUP503cQiViqHBdENg+qbEyBnvB3xisb52UDHJ
iQwicd+DZnQxkyTBKYu+IaV1qv4wqNuEfSoZinXIWdLr3FOSokijmx9QWWFgY85QpsQkDlin2wOk
IHOR1zGW8k2D5X5gOt0gCmI5mJuvc32E+UMlhF3ZLR+FAfqaVuIZQ9sZF04d3moWrgknwNhu/Prk
O5dNs9LxjVXOO5HsJ657i5srCFEVG+VOWuEScRp1wSGotkG2t4Z2qVS0mlnOHBc9J2YLz0acbVZr
27sqWJRF3S0sXbKKI/nESCRf7O52yG8j/Gd0Yctzqzq+qRDKQczwG38TpxSg3tZQ+NSkuIizy9n4
ypaBInNYSSqnqr+dEuak4UYEp5nNs6nvvNlbhdbWGBfDrdue6nFeBOdZiziG841VfHHNaydt1oQd
L2yG5HF36tynFl9mth9Z1hTlMjqBxbsuHp5AynWf468esIkU2397FwwPQtxE4WvfHOPkMcBbHXMv
5Nx/0rmswle/wUvFCydfyiY+J15Ta7Dgelj3GWmRrxCE3nWEC2d00S0ThLbuMCI2ufgyZjclc3WX
5AGEtmsvt/a+ZW48FdwSyr1O/SNBGF7abKoK+b1lXegy2hecfgIk4mWmUE5xefyJcUH9ULZf8+Cu
je/N3D9gEgIIKL8EY/dkiOqY8UiX7rdZjTc92Z8kLxDztioIPmvpP3XlF1uzQgiMDFF5CFB/ypgv
ALd0bIR3CLyWLTbRXrAJTDdlHhBVNi764HIivbNC6Va/BOZtb5WLBiOG78IvsO8dALV5jFtWpBd2
dd9n2258StJpVXYHcGXnoFDKVlRYNgujKU8Fj6KsbkgdXvCQ4YHHx0x0Aw/7i5ncdpQXgqvv3+Pv
IndEDy9NcJRMha1r2iWU+2sLIbGeT459Effj1vP8FQQQLY4T+0duf01wOoz+g+29mUT6qbhch315
69rhfYFZOwYzAgNFg4FfdQHS+IgdKOX8GcL23vI/zQyowxRtc/NboKe1N1IGoApfNvbOjrbTUONk
P5oMMTPF2bd9TJMSQ3SKbq7D1A6GoW/vPaM9ipLQmDrSnJlVsJspr8uufYoAZCu/w4MVbW0fkAFT
IoUHsdfoPHO9DnEdtHb9RXX+Hqb+5YCr351QtWarXIFPMzHemf5yIGInOR/FB0oh3P+dunYw/0fB
5dlFAzwl8DZ69JnNsYyHuJUBC+RztMHQVHMGGM7FHLF6vjFuIuS+RTiuPEwTbnuIxYVVPow00GQ2
YRSZl2lARY6Xw1TebTWTE3K+nv60Lfpd2+/Pm5CV1T9iO9slgVxiOV96DYYI+26ihZDTbTKwZM1Z
uMLwAbJiH3fIoNVuHA9t4l25do6xNj5JCSQ3Q1RY63UUbhOgK16b3wamvdU4YcKmuwxseYCbtp0i
pFMDYW/NuJttb+924thm3I+sSB4g5sF5NrD9BAULVHsbIvBvmq99E2zcHH3zFzJ7qim4mAr3LkuH
nemhPASE88l29pv+wYdGIc4lvgw808cJYyG+6Kh5+/MLvyuX/mKb/IgqHsxeDbZVj0ev0/csZpcB
mJ5RUYdKwBBkRE3U/16O6NN7A9dADaKWmMuOs2FepaO3F+38EHk/Ej+89IMff35Tv+m5fiQcN7Nf
o59XYMMye5FSBJ0lykNVftIdfdfy/NVnPrc3/6WbZqde39cZI71KyJWexf0QHgqLqKLhR2zchZ3J
YH5vDiiN9WFgT+ym5DJzL+tP43ff89T+6h18mBAAKC8V9yCfkD7KjMPemnL8IPUaJdkhGHxcF6RM
llcjOQoxTueWvSq32GWKC10dkbqOUBU8S/z/9frVh7ZlhBEsThmMHyNjaw73c/xJf5Hd9a9vXPWh
cemqAv8G+9UR8/2iJmOXbhy+xB3SiDsOz5hDiiMFEFEe2bJg6l/E3+oMUL25EnN7V7KjzJG9qjGp
sResbazSI76FrOD4e9NXzzK0N47qNvZsH6KqX0fGs41CvJTelV8+DVW/nMJ4necP9ewuhxQ3XLVv
24tgeih0vYJu5OOINfVVkyTLHKhIQ6O5Dq6ld/BYTVnTlpW6wPlX14+p6GivwbbRvAcMZazubYkh
KJ2XbvUMKiQLcLMddA+RW6xQgXS5S/GITd7QjxEL5YjjaCzzcydhGRjt4kwZqLuKquIljSgWU4S6
ADQyjTM08k5ajXvDRtF/JnWsvezCF2tMrPaMXbG+jMp9OwVLhxahRR9ilPkuAcSVciwoNWZ6c29X
6QKgGx7VcrpPdLlqumjv+h6krWdXUrbH+7Q+VLTYiFqKw5d5/FGU4bHC6FNH6KdxMUJoseTWGS58
cNUluQaMyC7mOb5s4pjdmLqdXXUwE56VfBWOOMAH7IzhNtiEjgltyuVSY30dnxPbOhXlD1nWu8yb
Vll3dvcfquhL3MzP6UDxo/ANKnPNkXNZxew42PTa4kufnqz0hFAUuFOQbPzpVebmehLJravf/Oib
bUWragAel7s0PhLOWumiscRyLHZGdavdajXL6sfQFjttzJzZnl37iJAcu6u+yKVcwzPhIG8voSot
epVfz5jJB/xGTT9uhjKggZRdYHh7TxgPo+zZQ1gQZSWZuU8pDeLubK8EpOjOCW0k95ibl9F80lSP
zRTeO8bjlDRHv3hzI1y1Tr4aZb2e8BV0g39pR/KgQ/kaSzoQCDd88Wb0Eu8xsVqtA7a2Imj9McG3
BV2sqzY+fI0it68TV3wyB/nNMEd92FPqNOm5ZYKBqqOna3g3htHK8JCQRLjj5s8UDr9Zyz9yuaG1
FhYQoeGo0/ucmGGnvfCxtf55o/jNWOQjntufCw4pVFLHUuySkMC8cfrs/PjX65bzYYtwQzO26ewO
x7E9df0dO8AnL/yb6dZHJq7yZTkULp3yDjxEH8yQwYDIEXZciM+2t98MG5wPq7njFlmbzg4XFidH
lWoyBBXtskMCsiRO7iOxnQqPdSZe+rb3ybD+d5f5wzpfzKZwp/PHaqIX6Z4rQzx9IAD+fJ1/96V9
GBl7aRTlc8d1Dh1BEvlxtDQGVCB0w/c//wPvNoO/2JAd69eSIAk0SlpHsgOq6bxS7+Mmvkwr+9UM
adITzRuzsmrzm9uPHG+zyzx48hqOJOckPAx3UJZWXQU4LJx2acWJVpSvvsr3Gr8lw7tN05vrJMmO
BdX0J+/4N1dZffhOhJpCEVQjo0YchipirKDKiyG7S6PnoXoKRw1lLXyeQXLZQD/8FKaPa4A00wtj
QNVVYe1sMSN5pWCk9FIY3xIg8H9+b+eL/hdfpvrwZbZBYkKX8+glojtkE5noD/75lZ3zp/uLl3Y+
dHVqzsFmZ3Mn6CK5zp1pW+fh2tfD3lLTtsSWZpjVoi2zFeB6KD/QOIrywccgZNLUDoudlwzLRH01
E5SUpTwwbVoEEZrUZFm6r2HCyp3e1WdQCW1N06TMIBNU4BAeYEGFLTgtcGl+kO5aT69l9JwGL6lT
rfHH7aopfSincZciN87ia8kwvyBmtfO/BoG9bP1tEYN+mMdXe7RvSY2mSyA/+VZ+93h8WMmn1I/C
GiT/0cxKmiDZcgQYTNgbk9x/6Nf/65fc3vbv/83vv5XV1MRhpD/89u+n+FtTtuUP/d/nH/s/f+3X
H/r75UuP8b38+Hd++RFe+R//8upFv/zyG3xlsZ5uurdmusWPnun3lw/fyvPf/L/9w/94e3+VL1P1
9j//+a3sCn1+NSCaxX/+44/23zHrnCXo//Wvr/+PP7x8yfm5ffG9LN7a+OXffubtpdX8uG3+TZi+
lJbnQUS1zker4e38J77zN0vYlvCkawtL2ue0gqJsdPQ//+n8TXlC+r7n265pS+e8SLdld/4jwxR/
84VjCyLJLd9yLSjN//vNXf98Bn5eEb6Mf/z+P4ouvy7jQmM9kh+GzkpZlmNKXshzped51se9LJem
KJw6USc7kVMLjdHwmw5Y4tQgFi1VyH5fMo/iualsou26uJMaMM1gIRfNbdWuJ6s01MEK+p7Bu0aS
RSPYC4nksaeegMtWYc82PBCoC9BQgoC8yA5eo7lto1VqteFrEpC/vhja1sGkWY75GauWN7W79+SA
2n5ea0AaxtfOL0X16jK0atYk3lnWYoijM2pg8qjrRlrU0V02dwEOfM+SjK2UxxB2ef788y42uy77
cv4cYmEokKoWrH+j8O5CL0gegnN602s1uEU5n3qdmvkxHMuMoyscauMu8VOYDjks2pvOT6ogWdsI
Zfk7jvRD8rOE1UAtKoZe5JCkEqFKOJRmocCCVQgUTqBEOuPOkR3ng3gcMfiKWpx/JI3VlB+bzC8E
qSxJgj0zMCLbeh7cZChveJv8H1VnpImmds182E4bKt7G4sefBu1VHvQmN7TvAh35z11rgOlOVdXH
Db5o1wF653ZJGnF0TIfuTWIOLak/CxPalazI99q7SkqiKtmHxFoYiQjXtH3T8Ubilaxfo1pDepGT
nVanYMjMdNvHc2A+do0TPtZ2lsKcE62tdxo0boszdHTaTSAcwWNrFTndW36D68xSyVG54TTs4wEY
1UOeT9lwZcxzkryRDCLs02y2BWLkRpbjNm356p5rIx6MuyGwVf1aOLYJZTrJCqi9JVfyOLhz2C6G
rkryDdkmQ8CEKKgforCM8n3WS4AwZVoZ6SZKUyvlkFzGTvEkzQ6ClhRO5Vw6op66tyyuuNYFyI70
uxRNCyKms+3khe85mm/aSOn3C9sKmipZ5bn2Q4dyny6QW+dZ+9zYYadgThQTN1pKzU+BmSrBXD1P
qtm6YljgR7vCCnzEAJPv+tsw1hHnsogxbrYwecrzY+ZBayUYOWrlqrSiLLoO24wvry9KlNfoQADR
6NH1ryaaqcUxDf2g5wTnqotYgFV8FP2Z0mb5RebvukxJTMdGqnmgvMTQe1U7iPOjyeDT9l7Cv9dz
tfVt5TlYDouW0mNlEP73COIdtHNh9/7GrKQXnUQ5lNaWmMyo2kXO0JsXQ4paYmvqmcuMj47/xnGV
zw/IybT9fRJ4ssfGdtLTzzddtDO3b6ckuFc3Gvk1JNFZPHidBbFpyBjM2Qqn2U1gCq6C4FRhwJoi
0HTZM7Dki+vF3L2Z73dkaHVDcZwDN6ifyyZNxpupyOJgDeoyNXaFO0zqQGjQYHxt0yj+XmaAcOAI
hXZyW4RZIKNF58Q0gheqYIx6DI2el+Cfspz9VPcVWHthMF2MKgkasZLpuJBmnI70bK2Jzm4wyQxC
dhoK5udDyTAWOY4b7ksVJ/PDz0+ajnRibzo7lfVrBSaZ+1+ZWhzKSYt1Hiat+NrDRrYuTMMZhi0s
Tb4qjhF89oA2Vn5MwGKjiCnsQG790OYL8yZbi6dR091tQh++nSNUeywC20qPbpwBT3LLgpXIq8Ko
28dhJzkPS13S5cxs7X8pw6Y4k0p7pFF1KPsbJDfgatpcYXnWjsONZ5qzy7fTTiHoC870HjXCiI5l
O3csyBsjmE2ewLjiLuqMtAp48Pt0GzCNLBdJZ8wc1ofu+1xZZXQb12UyH7pe4KNteqtudz7H/AUQ
ulpuB5hFtJ4zHsiT6c9GfTvZYRy9dLOMzC3BfGHAv2mZL2FcZfS4orQpxpss4VPti7HkXjbGnHXU
HvyJhweDqCsPVNdJecAKExW89nAG3hQ0itIMM/VkshCbU21ED0zoRrXhnFCMl70bJACgesOF0r+Y
7S4Mr5Om7/oLxyMccABlZjG0y+DW9YgM87Y494qVmUNDTA3ngoGyVNu4y7g+vaFGyuvRctCWGO4o
kQ1MCAcXQypZBWJX898wM2LW90lOVr1t2xA2DLek8unXtC296tg2MGaggPv51+tpsCFWvj9fU0PQ
69Ecgiy7I3tNq+PP506zAE47NzBjaHM4Y/yboqpdegPS0fN9Ulv0CKqs0t3lNDapuOmyAmRrKoNa
XpRtzOuxgqCPSBdBoNEIryo/5ikNPWx9xgrleu/d+J0fds/UTG5+NaM1SE9i8Gg6mkyGPHpX0o6D
XWT3nosdya25Pj8f/j6tera+8v0V67nixvz561ZXvXE3sauzpaYS2ekcl/C64lKl1YWJri06/Vyu
sveNL/O9dIaneX5Mwj5gCx4VZ5JpA3n4/ECPKTk6dJ5bt9awjsD6wWb+l1Lur6qjXxuTnvKUxYTB
gb9mKsenlvv14Nf4LtwB21f7LpTchzNgp+HRVg3G7bKpYFcZoVOc4iigN5bM2KwPUY1M4tQLv3OX
Xh0jyQvTbGbMUDpfKtmhvAVFFqRwUsK5Lq/smt7TQ+b3VbvxnIInThhVdt+5tSi+plMO6yGae1g/
pZ7J1ooLNldhoRYkFdZPXfmtyiZZvaFuNtAWvW8Wf/4KfvUW8g24UnrS9HxyCBwLgeGv3wDfSm7J
LCoONpL1JFk4fufYO/Kz/ZgsZAk3ViKpnK50U6se/7vDjfLnd/Ah7+D8FiiQXYE61rNcTA4fL0Ji
isYg+GDfJY3r3QtjKjTVxjyN99M8wJUBh+P3t4Wd9rzBuqqNZh3TuLN30VyZ6MfiUD60JAGqQ2bW
nPpAeg02iW2DyVp+dAYsNovaj0myT4e2aU9tNrkSDpvLa6MGZiWvKxkRnPrnD/brgez8uTw8CpI6
Hj+L73y0bxashEqO56XZRnB1ggLZuweVg7w/tA3A8fug97X1ST/v3ej0z7Oxp3xOE1xRx7Ydy1Hm
R8dSzQFEs+TW+AOa/HtoqmS8iy2KzJU5z/UTKwUCSM+rVb1VWcpSVwwagaxlIfc9je/r2iAMEMxe
kIGLFmQNqNXA5o94AHiM2pqlHei9jCihHgqvtOpXaaVGehyrStiIOaYm2OvYb6w9236d3Rv87LaZ
hDVdcoZYhnkintAlDgYBbgb1PGie80QxZlAMIl5zM66aGpvGnQVghzaZZYYQ3pc/a/K26gofu8PY
mUz5p1BuzDFGhw7QGVlE2ZOPebAbIuniIKw9oPxTpgADj0M0rJyAxIo1sSOS2n5KqLuiIODia207
9WscTIW/DBLDaU/ePMk30IuxD960Q54C6BBkSOKzJdN28s5AkSBl5fu5sQ980DPJXbFllJXi17IK
2bYbqqviOfFBizDaOG+xUiR8g1bunzdgZy5mYF2NN3REELBn0y7oo3nH3CN6dHu7YRA0h3GH8EMQ
ZMDT2U+vKm6aii2cWQUzhiJ76mmvAu/OEtaWxjMiYxm6laiPKtSwpFHLJiJd2xov9+3P9xm0FUKQ
Waos2Y6G4SJe6acW8emY1JTDLQ0Fp1iZ3QgcRjWT1X7SrrWsX3vOkGbR6UjluI7js/aKf3sw5jDI
khQMXtQGsdxGYqjS+yy0x+TWxvE0H0rbOQPAgYaDon+/SaOIvGBnAf3MfohF08gVPK80XhPCiDvb
MEsTSSYij6xZ1qmiXCd4KHdJandLhOBV4kPhbwZ4QvMUdGoVNrbuXivLRlRqJDqnedwhACMrJYsP
bNnznV1SOia9+x3sKB4sJ7uMpZ+vJ7+sgRGmt2M8Pzn9mQNHebuk5tDMsJ1loZ1LsywfsxkR2aQM
GM7mxkqjTYkUlfJlObopIeDnUYJX68usNm66igNZyli8xfGr9eQs89C/EWPindhPKC19CGGVsns4
alN6MB1/M8wdKSQd24XeJcJsxzVO5dsgcIE/wDhCgwH1zynGYFlYQ4HCM+1vWDD3c97vi0J9VdXw
gNZzBH8EQoq0ulsT3J7heO4C+Ss9QqUY5Sg0xMKGPByZqn1zTJco6CF0YpYDFovrLCh6/U24pZNc
Rsys2uXPc6IZep6+y6v6sikA60/K2RVjdhpd99pFbx5K48Rk6ioUSLVjadTbqppeuyY9qpGVKfZh
CI/+S1uo5qbGE7h1GjteyWSwF04HDSyUyD+iCTAp/1y1MHt9L+qBiDZLrHqZXkd9c2fMMUD08ruc
mLKFtdsudCa/NBF6VpOuhxoiNCjhwRvqayNA16uy7mCZJE+MffItkgiraxJQsgTJpN8wY2vrS04D
YIhJCJxS9zocp6/KUHfABdpj5fakfIazt6QDIB/Srn3zcPTMyvbWU3gmu2fOg+e3P0SboUOMuu9h
2NxbsmOyI40KNu7wwwrmG+WiDA5AO8k5B+7tr5k1BXdVzCncmJ5cjTimqlDSMXM8DM5srZK67vXa
8OGMbtue48JyqE1jQRV1aQbeViQocR3xXSqrv+DgB+88SSCb6uEEKGST28kpAj6/SNpgXrkaWm/u
ENbTuu5LYptvc1bd1Km8c9LgaRr4lkDcBkDwY9NdExpKIFXuLIXBqsRotWPRHuw6fmWKbcXc5E1J
NFYr53ZbMyflOGUrTtKEZOngoqyNEY40wB/3KmsC4G4EyMQXKEBbsgdMiu0VdZUJGIv6eG3kafKd
SSpiyiZ0dDxwrj7To1Eo6K9ukienPJwBv3uBVsEnLdUPpYnreYLVy1emw1ZuulRJv1ZH3OBm1Wly
UNK4J+snYbtVB7ARYPHIfJiiXS1Cic1+UgRJgEI02A3nGdsYeP/YsnYD0tRgg4rXoQmsxsi9Neyi
e2J4qxn99obETmwncE0NjPjpqZ9HeKEmZw+mmX6lhkvc2khn/1yXvNOf/lkinD+VKyTlHjFFtMpY
iX/9VALts3Y9UoKwdrCVzYmDQi5vgkSsTFbm+nmI2AU38RSP0W2fZImLJ78yg5ckm5MQ7VaaGSYh
JFQfapdPsUn8oho54Wp3oDyM3vsbLq7Kt8nPiBKDo4mR/WKKG44iHuFf/J0KSuFtj+a/3lGXzOTa
GJ0ZPlb4uNsrjpg9FhLb4NTx589u/lrx89lN0xLEFfmebUqb2v7Xz65nrzTNHonSbBds5mkqfBek
2oR1yHY08j3gwOijAtc7l8FuSkthaHsLRf1UusBF/vx2fq2+eTfK82wpuLFsgY/C/9C7B0zu1+hE
LToBnSgfpJTIuo3MJndFOPS9NlGmk2if5onRM6lX8CH//AbM90zUf94MvAHf8n1TifdOtCs/Mnq4
P0Mj1MRHoMjmwojIJ8ugRv4EIV3m54H0GELxrwq6DOiPXX2WH9g6R9TJ6ow7o5YkHoUwZMvIBP6Z
xCNqK8VSw4Zl5oGzs/zKIdskkEO5AzF9ZWe0iA9J2IQJaOOGTl9Rj6J8pM/rw+4rA2MxiMlsLx3T
dKjQB1/07Nhm8+j0haJsVPEQpUDPs+x+aoXKD1bhd9WFhMAWjnX47HDv1QsrGbP5kScSxsD7NPdC
K7L77D5nnfDnqDeXvYhaDY8wc/td4c8jacZpldxpSID+UsV140HFFGfxmKB8w9PEG0x0o3KSWjyU
Gh6lUrCgm0IUz2DRXcEdJGpmlDGQ69CIgI2CdwT8zZFfOQ/0yEGh9jogGMVM6snYR2bRs+Z5Amxt
1+XC2oRnVV6QxjPJTSEdrWNTj3Aqh1rU5crKU8PdlzFY3Wkuy4TkU+q+ZaQjgWDDqHVyF1mE2u+H
gXw4AJMG2yTgQ6ZRICyjb56VJ5fFBJHquvGz2Vrb4gxLntn/9ioOshsTvDlXXzY2rZU59/yFl5nu
91Q1LPDF1PoDnhqPbDEhNA02CJ0c25UKWS2savZilsCElih7htuQSj1m4Yn7lxyUolZzfaGIG6Sg
O7c8Q5UV5dWkMkpvyAgdDVZrRvUb+NUPzhOhsc46s2+ZoSbGju6E0lete07cdjs1bMo2gMZpG0U5
kamTDddG0iT9Mu4pmBfYX+CyBrroYH5OluefSs4IK2L74CgLo57udWGEzSKxuumzqNF3ftE/H6fz
E00bgTmLUKwzDtXth/XFrdqUBh/uz8kN1dOE1Y1DK5gHwGCeiEhHGIO6ep6tkrE8SNpcn35uHnES
CeMwY9wth09WmX9/Uy6DJFZ9bGuuRzvjw4Kf5MwxXLOJtz9bzwj7WFiT3KMRFSUlT/3P1oRZ5Tr8
FhTTkC/qWc/1D8ZeLXhEZhd0uD5befgmfvmmXOZmrkn5QaKDsj46fbUxxYlppvG2YYKpv8FtLJrv
dTRw+3YgR8Jt2NATW0onsMR1IHs32WEzlsUFpx4BTpL8K1LH7e587klJbvrkIP3vO4XL+dlTRAyw
8VuW+aEzYvYmsPExTLci9+32i3aLuWX4UBaQzd3Qwb/g+cpqvziTdOCNcEj1SCRSuAaOrjO6Xfr/
9oVxY9n0Cbgl3jcu+N0ftq4sb5hrMWygOIQRBNljbHv/OpNhdQMoRuMiQgXjwnwrXyLLS3EcZInV
cxgAlPs69BWV4jL1GR9tGSox9/rz9bTO38c/r+f57TEPE+ftxBKS7ezD9zVoMxtShNMHmcdynXta
FEdvsNAou0bbNpupDChxNOG5LZ5OeJwNgxF3kSmsN2uaBo5P1FvoWxcQN6txn0K5jvZt4ZrM0eMu
kGptN8GAE6mocl40e29GuENMnuNsyYHkPBZW98uUBl3wyZH1122aj+bQxrGUy0MiuAgfZ6hS5SJO
XPQhGb192k6qxkU2VgMyfTV30LEViWUYTedidNYlU4ruM2nmr2UL7wDpvpBSCA8sAAXMhx5ZUpkF
B1kjvDBmL2suycQowguMgDCxOT2TshHkjtd/deyepnqfRCMtdKiaifG9/l+cnVlznMjWrn8REUAC
Sd7WqCpJJWu05RvCbtvMM8n067+Hok9829oR9jnnpnfvbtuNIIe13vUORW0Um8zAJwuD5iZ1Hw3K
LiZSV7hCXauxLKuqeIEiE/I17BE53k1hmjCk0R09a68s3fega+eNabvkgXn5HCC37B1b7uPMcYxj
3lcR5sezpQBqpSHTU8JCSA6tU05fTN8xwwMGL4ZN3KP+1FutHE6da5hIs0dQvfuKrCQGqBNpERA/
ffCTPy9Ny/64NBWnnzKx73GB4fyPIGcFCWf2ulkh+lesQSdGx3rHuLxJT9boxUxgtHpiGOtbOzup
g5e6Y9a/LcZclneYJRc3k6QU+Vvo9QcG8vWjKtQhvic8Ty4D/9/vinRyXV0JiRLBQO/2C+aoLLdF
WTKAn7I8hoCSJbr7zoQqCx8Lo/IY+CCwfxF65B05odRkh8kgld09XwZTZ+oLpi9+7Xay+cvpc2UU
/ba9eVTTcgX4gjKt/2qF+njs02ZK67sBWUjy1sLIkowZ+oIUHo6d1LtDVsljrcPBVPicy7Maq3dO
IQC3FfnXluaX+CLnkE+LDJymvOJi4eQsyGJogUytqKQBN5p0DqeQzVFMUZpdmH4jA+iHMQgwl47x
bWc8X6NNz/AM3uYOZvJHBKi2sS1b66yviGVUl7o/uTxdddcKUUYHMx8iDYZX9tPPwazTYSOVLX4W
AE96N9v+/MZuaoI74WFDvouMjOcKVAfHCI8Rg5zTAhwXQ/gZxtE8qoWiPONpvw1NZ0kqK4ZFHW7I
KN0Gcd5mB3TOKYJbVUS4yDmo3fqETbhxwsgw79Fm0loQkVC3+s4dbOTBc+xTajG74d3EiQs++5e9
8PtJQoEiBdUAH1E4npLOx2s3Th3DDlJmfNCkPfsiTRmxGwedlQ/1MNk5NaGoIQRfR0I1vwS8ckV8
aev+f6oAwGpxJckIuVy2v++BpoQvYZdWcox9YrIATJqIaMuhEPeAhw3iPWbTbQW0kgVSbmuKifq7
N7vs4jqwAI/Xwc06P5p9BzrGn9/Xf697aDicvvB1PM901cezX9eNyPMxF+fBjjFemNQAbgXliidQ
zbhE/Gl/8G+0kBpDZwWAfU/FUn1bd0PM0WI8r3Wy6GyidOGZOPWbM5GTfDDNgkARdylhxuvtmA/u
hN1eFULhIPPTqOH9MN0AKqhYFVJN5rgEy1nT54RlhzsbNBBGZVWaeP2z7RvxSxCmjCmzKOLdwMbg
T05kX6T73qordKoZOr671OxSvmQc0CI9MhFhBonSZqnSZcPNIEcm448t0yfx5OVx8yNqmZxujaYw
swejtOZnCmf1XnuaHKi2D4bzBP3pYqkClrflBBUSRnse/+l9Yw73eT2z5aMrM8RjajydqtSN0C3H
AVbp6SLN8qfazG/KwVXTVx8058ufPyF39Mfz32LRUvtygLr2UkL9vsg6UVctuxTcjJlC+y7znPqX
CQwPtkIgadPy99huzMU/UirSIS1dU1ImZctIdD2dpAOkfHJBlH8ZaR8usRYqmPdBP5CUEycBupKN
WWFXRVBR1n7Oknx0mWx7Ijk46CsUFH6vkPukQkW/MXK3Jf9BO0C26+ItjcQd9snAz7EBhXGCB1WN
InxutTLR7FFghFviBzwcZLXXljf9WCKejK67ZuUmMSGhoC+Mrqm+zzW9+5muHD2mCAq8VbJySajK
5q7fN+6cOBczc0zvhC7XWsbt7sQCW0cbcV9bMVgxw7eXrqDAetNFJKi1GR8/yLKcgCtgoKS70o9s
Emiu7d8QSp+sKA69HywvTejZlflAzTyGRPcYc7QNIodW2LCBDyDZN9rbdwrU7pQm1vyN1QQr0yFL
ExqU7zX5rrcTqAlyJoD2Zwx1KN0DIfCVwnbg71eGR5nWrPCWiKdfiRgy9+L1o3eSgZGGOww2SNdo
8B89rrWi5eIdE/FgIVkd0EhQHrhzzfkmoTUEkI7MdsAmcRyKrZk34PZJg7WinZlfehnWAZaIym4P
HnOekzE3dnL0ScEDE7HCKUJUUsMO+fPCFUsB8NudC3LgUVgrybicWeKHil+EZm8LI2iJQ1m4NqqW
rNsQrhgnYRLhqFxT/BHaYyXtRPzFxNDT8RwisNxeRwZD0pQMwS5nZ21S14mA0cfcEkAgy2kSpRLI
rtSxtcA1PTmT64Fg6Z7b2Ym7+qhrPfHWm0ruiny2ysNcOgaIvLb97NAHKTOuQbJ3b6flog8BPv/P
tvrzi/jQwFIpCelSwdmQKOkvaIB+38CMhFnQBuPTtPEBWiHwOvX3XAxUO5FXKu/sitFwv4xRwgUQ
9ZTjr6GRxNZ3mak8+VXkI7/r/+mZlovUgfCpOG2ojGhhPxwqNkQPwKEiO6a6K2qiNRekF68k86FI
4pZhJNdCeyZziXe9kj5U79nQllUfPDFEnfPbPz/Rh7na8kQ+7DsJc8gGVfQ+3qUy0NE0aPI9p4Zo
7L1CnUIIodMuHl0muX0Bu6tdqP/hHUIcB4xiHUqCyGRHh2wwFTKvyrMDWRdkyQOwk7qaXI/GPB3E
tmuT2NiPfmdJzo2OrKopMc1jUTF134b+KMybyhk9ElvSDrZ5akKiOBIsFx2aMGv+Zpv2oUGnM6d8
8V0IsqwIBTr/QaVBL+jpPp+nw9qPAWCjVyraoImfNOA3eRIxbK17wpGwPs3YzO1t72XxqZKxD1f8
zy9/2Yr/uVWXPWo7klre8mDafmS9ewGlPAYC4yEeCvgJFCg9aeei9e2D3QrrYuQZ05+pGMR0E4Oc
FwQ2OVrbf3mMa/DAfz6HS3wQNZuUFjI8D+Di952iK/z187B2D+S+G7/MQI5YFbhV/mAPYUnXNhl6
OnrajYoH4XQDLhqcxwUJ6I0CLr3tMN+l4DVbdjJT2KXouF6TcqxA+hK2FGy2dhYX7VWTvg8wQWkv
zeTq4jmXtqgFwGbkThc1VXX1HXpbUf0Nl/l4KLLpOBWXb87Og9r84bPnxIB5hjLno0/yBuxObKvT
fVxbWXTypVvHX/+9BxFRlqBHwpFPnVMa88Hk0Ah3MuzSb3/+9lcd428vnZoAajVryvEpMj52503N
vR+1iUTJnXBDrUvARIoXfgpo29LXMssT3Ez6oXKIkYZs4p7DFnvyIMZ6RuOJK26AeXvaudI3Mrr5
zuc06SuLcZPb136PSLoDYQAXm8nMqUMdj6/rhGAsxhBWmw8Ho0HpbQgsva6sGWygCoDupUaFZaAz
yC6S9Yc13ehyGjrTModZ/0NhtEyfOh3zn2iCVkGvvZ6YcqxpyT08trxzl/sQbAZGJFAR7KnDFyiN
TMLN/NLtn9DMTTTIyHTD8dW9/gbJhB+aa6vxxXCDNhB3kPRwXSntxGe2kEC+IIOsrav7OYuJZ187
fyOweAhkXTBjRmorRiBGHsEE0uEyq8KNOwhvMRBJgruKUWZw8ATTyUOmosD7i+nj9bP99ll9B+dL
x5Hw1k0JFvj7XgpCB5oAVfixmrK+eCmrcRbPTmrCcfbMiTdmXC/9HCoeFAucMmheaxErPMtq6pZ9
Vw/8ojmDlvzY9kYT3Va9wkx5Lbnzxg6wb05DBzV/P/rm3kjStHlZ7+UmAH//ywVBZ/XhlPKVL5Zb
ghsCKil41u8/UQs7oB+LOKCZXVJxZstKCtJUsyS502Oat+8q83PImes4cuX2Ni5crLcRCgT/QgzN
QnkUoBT342Sb+q0uXMgpfWjHrEIv8flZC0kVv+QdeeN0QQi78DmNTLSwSyp7ps+Yr7xHV7aVd8qG
0HIu4sqOb6847goSGLkHkXDlyXIUzIvpA+h27JCOlYX9zyoifPAJ7jymc2Xv6P6c93md7M2ZS3jT
X1sf06ehvS3bAcpuGIQDVHHvWvu7NNhQHcVsTPywbq/af9uBrMqXp9XzPDmfLCbe9T+NE5n63ixa
jV4iEFlDhHzFveIFeGGGG3eKu/Zr6ksDtp9XxvltxbCtfwqaxvG/poy5GXnMwN/HtbpWmO7hyxnm
CMOqYvAWNUGh+Ud60RzerkSeurepquSVMBhJv2zfQwVJZu+jL9A/Db80qhdXecSf5ywCZAldYhkn
SOkRZglZQMkeIb1i62Iml+xXdH8KsjDZpW07JUQDLgNeJKcc6kU0cKhjAblUfWuPv9bla2u9PnVy
pbqWKbcxKu4JfxqmYYVjX+yKmnSvso7KdP1YghxFXvSKL4a0JIiutcQ1aZ56e7xBKgv78V+Ocuol
9GOwf7N82sCFZYwD5jjy86Yx/IVjMgyKqdxKMBgTDzuWGAzWP1hXmPBfKvHajYMxQ1aXfa8wkYMB
YsQ/RRXApyzmyQIu94U9BLtMoh8fSZEaZhDPokngoPLvrZQFpYcWxsRyAa5jhVxK3mQqA968Egkm
7xtt9mgmOnJr1YOIBsW1d+X3ew3M2rOJeqTcVx5774hkI23fdezqpb0qsoH/QflQsQn0FC7/b7It
/lPrOGxqErb7ihNU149f00Lzi8Zre15AZnK2TTa0/ikMcwL/NoQ15Fa3xb6xw6G3pKBLN2nU4qwY
tUbaRpsoXAb3KyEbrtnC7TJMchPvp84r83e/7BL7EVNXfrhopWQbib38qqzECOtd68rmW3cVNsBv
Ni2OeR5RXrj367XrZNIHeTD1JNP70Q44IsoIDL3cTNzPfk8dYDvztqEkSM5OrbF6jIwqCLe5Zxv1
Ia8SG1methkkj2FHrFhnyDq7X5f/yhHwVC4XYUZcGeEPO9fO/MSG6bKj13aT3DhUr2rfxsbUPg5U
I4TsJqaYiALrshYHyCgcyu9lmBNDaJRNn+HnZuuS0aOIZ552SqtFpAEL3WmeFbDgUyrCOL+PmCpu
1u3ZiQoKb9pq6y01jVh+DyJyZh+HHNbpU4SQt4s2IQ2RJr+tWCJA44o4hTplf24nYcwChxE59UQ5
LO5pvNx4vtHK50ND8yr9HTN1HZ9W/AdDM7u8JbBu0o8aWcMGZAz/KZjahMjnYkpQcNqesA/rXmjh
6B3rrEiZ4AmPSDct6VI2hagdzJ66ZDlkl57Mu7Yf693E7Iynp0zQNfGBMAUu6z9fVUeSLpxtm1Li
ATr4utc3mIM5MTnDFWqobSGUMX9CnQWrnFH5CAc/Db3qi+f6ifWyzhHWP48IHS4BCPKB/96Iqefa
M6DFP2alb83QTRcd1VpbFr3D9yCfmEJvWSrdeIquTaTwmWKdkgRqHlYxGcQ4Ndvm9A6fA8mI6vQc
vMIwDTsA6DC8r5k27TzGHQifLIVL0Cq9qTzRo4bIdJIdRUQ6N35TC9F9+UHnN0XDWd4U2E9ZZzMO
4oGJf2N3pB4sqFmZNWAIqEWSxeFy6j9zRPjq9O+evd7169/D2uIwjJA12Qe/s8f8lW9TBwcmdWO8
D6tBGef1oM26lHxjODIVVg+OP2BOGhv6Fkay1rt/0fDUyuzbMvdtf9NfsfLMBHPf0DU0Gvu8K1nZ
NwFuSuwd/IUmnwwmCGPW21Qlfih7Trpy6DmN0WODIc+lvUiDwtL2sDnrg/7WrVrEwpvpyvbvZckL
lYnkdyfOzKVI58RvdpkzAjWYM7ncHFuQfc+JYVLNeP4AIjbx8vNbYVIcPfsF8irSPhf2K6oc/oh1
E3flYPiI2WTnkZs9c2+qjJPx3Fdkp5UbZQOkYIOaNX3w2QgtruiVuWmj0uOH0Gbe1vsAilR875au
rz+tgpZgply+9+B4i27vmj5LOvdjjzdB0gVvAsu81MSH2MA3lWD3663pDoqtXvttx7UVLCzg9eUM
tLXJFlMFHg5eJmtxmNK4e+kD+KSb5Ar+/7lVsD5CkYuL/4JEMvSGo+1+DPXoSsMwraTMztNSfKAq
CTggnDzNI4YCVsP5DlyHBSWipVH/ogyBClSPOHkMG7o4motUwzfEz9bHyWQtkEMxus7Nn59TfnxO
miuTEHkIQSbjT8f+AD2ZTQl53RPNeVULjV1KeVBnsC/xfUsr75xYbvNYhgJUCeKpFqd5kqI5IqW0
iPBL5ma3FgVZq5dDFE1OQ6SqnYcHmao52S0KrWiP1zOnwTjG0XDsDDObDuFsd/ZN2TSttRFmJ4oj
Y6ngIBLPTI+orCaYhiXk0XMJg0yxo222X5/Q/u1KzySYAaW2LuuD2RbphLeHx92RjQkBv+lQta9J
XgUs6TpzcLvN/KI/tpWvi6ckpHI+5wxNAtJDWqp3MtUUq2pCQ54iHyt9lN6GZPyuPTrlt3VesfB6
2oOzCv7WsnZCQoEO5nqKVF2wHKoruoq8ibpgFbwUlk9usLZUPOBoEs7tDtVRXR9tE/OGt34uWKOr
6ubfMYfkmD/quGS91tf6wqfyY/zhFGy7DGIO4yIHxHjL4FBPfxmgfgQ3FJveRE8Ai9hzHJbu723D
AM7JWGYqzyE47HxJ7XFOTgMDN7jBtfVDhVhtQuwHI7phoMliDCsa2Kc/L8lrWOP/tmNXeIspHGxM
G/IDAMcypf8P46bEbodxQMZ4LNI+x2vnCh7ndkIhHRGBzn1RGHilrQW2dz0ZVny4RwLV4POuS0TF
oMLxLleQf/aWGXBzlvYw37Rj7ZE4JCe+kMpLhUFy7mHmaBiFhxQibXj7Yd1JzABgWKEvqFLDyX+U
YSH6v7Sd/z2tNpnRMWP1IFEsdMUPbedSdzGMCrCCssKRBheCaI7xE+IoPJS80T+URh10hzZPOsLq
R4qUDeVHFx18gIfuWPql6nZz47Aj/vwFrojab1+AUb2zUEYVozA+xXJo/McXcOIwRKeEYRXugJD1
BwPqMKw6izT4jETj/pahlwrwZGtF9xUcgTs1EFOVXSYxeNnL2NhT8q1udI5NMWpXhtR0A0twdFOX
b0bI1zjqXGf1394o3TpP9r9PDssR6oyrWL62UBZ0ug9gbduNU6e1EZ6YKPvZtK1zq+ytWzmaGXnt
zqIVeMKDFAwhF2rgwdZ3PyRyAUyuZFBG7xy/rcha+2GwBZhEn9jB8NoUwHgPRggD7Vc1N0AlOazG
7yljtOriq8p/doRV1yeoieI9heWMg3uRcpWms+jTEwA/LZpzlV2lAUfd85j0TXcpIcDYD6UDoH+j
eqf6Gnu0C6TNVqnerc8SeWrBfErwz+8rBjq7BjTlGlW7+wUw0rm05hxKwKPlsWL4Sv1TSsldYfmI
ymHvRyhWd7Or8CscBlN0jwZKN+J6rzxex0yXPvaKFplzxNNI6WKWIANPGL8YQE7kW/LX+FmTNiS3
6+OkqTcFr14XLqhMmgNjBcpb3ugcdzztikpNeDQDPhli5sZwJJZ7oVPjXBhMplu+eVU7pk/SGFFo
mgWWA3LvengF/HJsjD2+r8xdiR3XsG9mfuBDa3aG9cXUPib2abQMidZPtm6Cxs1zCxi48WxYWmOn
zirhwDr3vREML3k9Bq+rqGw9pguEOvYD5xowWDsxflp8yUZP0gia/nyf9WacfSVd3Ky/N85MyDsm
Yz+rsJDFJ6sLPSzJTOMLXFClTitCVzsVi8VUET/+wjHvbl3i0EmSF+1CvbsCd6vQzY0qNnwbO6Zx
H+g6sMnsjhOeZoVEyC0EuBvyTke30RxaPxjj9vlRiQHvKA/78ApfnBamzUbIuuKvWe+fEKy09ffO
rj3niSsQak8uInq2sJMVP5p/hQTzIprymzntzP4tNzxqjp6NgR0WLr4tQmAZhgnkhjF0DzLWfvwc
En0M8G6i7byvnZoGHgE905cvdjKA5bVXErVIFD6XRjrF0ykLukWJPvQ8m2d/phfwTlaRYKE62/Zz
5js1M/7ZQWpa2dswcCTW1NGORGgHYmhwSQdUNk2uxM/QNqJtC4S6HypjYXVWcjtz6eyL1Ihu83iq
7uic521nh3ya1MHboEK332Vuh2ioS8dPjLkIenTcNjwBUIX7TDXBxY3lzxmBwSH3m45p+fiU9oPz
vUyM6S6rW/95DkcNfVmN59r1AqK1iLg3Yp+hLGxEgK8m3CPcmC+GiKJD3Ur9WLXTsDXNaYIUZZRY
4vqTkPcclrgFBZjiDpXeA6uhWiwww+6UNlEUz5rEljCLvrZJPp8laq+doCfYF5PTkIc+R2TieZXz
xe5j87uTjNikmlJtTbhgjH6N6L4aaoLh6k6QrjE6x8SCkr/pzaF40840ndy6fmEYjbE6fXyxC6o6
udWgmbel4Qpmem1waYBDMYkKckRghHWMRmgfmjEJl/RL/XUAJt625uQ/BrWRfHEgUp8g71iL63Ot
t8GE848W2tzVVjk9YCVNvizlSXBsjfGcWsm4j+Ys2ntxMezgVijzwN1KVn1DkTerKRM7YQtstgti
EziEaWob5CFnw070gbukfTQ6OzphIesdzWzEa6+3P9d5GT74UWUflGCyw3F7VxrxJ1yjMK+FEbcP
kgl5l4ydmcJsLg7mxLRuF5V47G+QbBPiDWcwtmLxakJp3k4RBsvCMsLv84ChjjFYSHbL8acZZCNS
JOcmTvzimxVrMsYHCYb+jJlOZG+nwP2cyj68cS1c4vFr5LThPbfY1o/5vGna4dPMUHsTYucAgbGw
sYzCeGkfjWI+6qnsvL3O+6TZTWNec+zA9ds2sB5frNxG/mSnszqUYSVOmn+FSJ/Qlcil5NFLIOUQ
c77NrYc8SwDo9XPU3KB0kF9dA4NnF2PfG+IPfzbCDDFJdb1tIOvpvjDwWrYNx/hapk7yirQTf4S+
7u6Ah5LPiaFlBaJjF7dOgIkzWMe3vINOEIrSPxZobnfoufx603UaRxjJyVuUAi/Wyqa1pfkMzJ30
G/lYMuUedhFU9qdEj+EWUj9vPrPVHt6AFTIIwCnP0kP4Y4idxyS1gh95IsdPbkXiR6mt8QtT6cLA
5mpQ+9Jyh+qzNlPClWfl79WgtLdhfSX4NRPrXjIYvnU64ylIAr49tesOIzS90ZF8IHOyIFhAE7VG
zWKY0Foq3B+h2riHEG+Q44SB9MnPjPQiKsRpDDLnL1j5uFt4hea+6eX86gIo3HoEgLK7sS4kd9ZB
RGAQJusFuLEYlbqR3gzYmLgEFeP/7spkU2QZ/1J2Xf0rD2X40CmQGsuqm3Meem9OXItPgookwyBu
4zhFu2dkOmx9jcNkJjEKr8X0jDYleGdegVt13EPvTy1cMlGVfQpAVXABmcJP0WR+cuq02epMN6dk
qLpT3nYWxifF8opCZCTFrPptZqftsffLeFdN/TMMw+hRdN5Pv59GzqNendzAnW7ENKqbQKcxgU8O
B22aZOPXVBYH6H/t3RDHztYuR+ubV1uzven00G+LNMTM0+vDFyEg9At38bXuhtx+q93ZuoS12b8W
KmleFTf1Uy7CDHoT0pALY3taYHIA/2myojhiRhRvXLYB8jKZHitLobny0DP4bim2btxPn8fUxc18
1B6xBJPrv9iRFx6CAJBx5jihygqTryrs5s9zRSm/jDuzvaotlxWlVPylcHAHo4rnKOwiPPZnowQA
H8yDX1TDs/b8ez8GTxSktXxSY9o9oCRPjjjGBjsWt3hwR+iuYx9Vx95GK4VxuuzvkthVb2mMXA7Z
r/2GpB3OITy+fzTN5gnwuPyhW+3fyropi61hj82hkUWxrUwdX5hoOCSjTD6Gz3ANIe3WoJVR323m
Ieu2oZN/yxszx5UymQiZDZRxZ0wNLrk9M0NU8snRjob8aKoRed5Y9RcNZQmdaKTuizAKPzsdPuko
0ufPGqz0PcWiYFuraD4uwYNfsYRMewTcqdynEEvwEhWMPNI8k/8MmX2Bg128F5MpTnk14HjnNfQZ
W8pLZ5trDavTcRUYLCL9g5Xk1jc3DKnrAsPbZ4NtzBvYjQ1jZl+35oZ2XQBokFiDojTSD6kg9aOe
6vIxy2C57a2ujkPGbml3SMfQf5Yy8vdlRYR5UDrHgGrmMxmmezcU/T6bsFod/JFOxKrUtrBcyBgF
BzvXZPXI7djeOJ2adl7elXcptehGi5A4GSvND1w6ZO6K7KByvF+dCMB8dGcmqJ3l3ODFkhx5TxeD
kc2LhTKo2wR0oRejivGDggBLe2iSzpBA/Tnmunt3QfKOGqLYySYNY1+oSCD4R2+cRtX7yBFzNIdp
3sWuR0yJ17nt2crHr4gFvHtqiss0cC4wGzAO8BxP1WKDmteS0pnyc4uwqb3p+iH/RieD9gBX4oDi
bKG/lljAmNNBtWZ6GBgkkuDkyJ0g/vK9LoPsggaZwB3by+7LvjUurMuGyqcjZ6LzCLAkQbbjjrNj
IK9yaH/hPlUcfTnN2HWFwUId6scvk7D+ccPE/Ozlxptnp191qen2RwSYBEU11avOkkFvGb9Ee/xz
im9pqosbalf/0UlL7wWlFEHceOkfClCkTShHOoKoHB5yp6avHf34H4iD7lEFlt7hQs2sMZlgGZGk
yLSy84oLKOx4g1wMIbfIuZ8ifUFXbG4mTLhu4Vu0lwyO063PlOtJdb118KTOyMYaG/XMgK+ZbpK+
j+9NJ3Q+8WelZ5G0AszXezfwHtoWWKVQTHju2YAWsVCrCj1jhzFSXo446jZObx2nOA/2iXZi0pK9
+lIx3NpPdf0eO5ITukZg3JGjva1qZX6yvcl8bEtMww1GNQ9NavVnEQHmIipMwKML8cphM9/jPsnJ
3IfvVu+bzHuIe3b88qvnY/aNb3K4RcScsaJJmWppI9s6yA92jy9s6IJu03hhSO/jp3XoqgSnXphi
GKgnFbVn4s/P2H7m/1heY7wXuckPUOTqFuJs/CJUjUv64qy5TSw6hAIi543GjOlLUE0Y/KK1+6rG
Or0f3Lq/m2Mip5jGFwfZOtMyechrAmvIttg6+WDuVWF4KA78sDky2uI4i4P7Kq+o/eiUX2s7yO7z
ERIEn8OASurnqPtSFyZKkLjcw8O5Byv9YdQl61TGD4M7VV/HAve1LPTyL4UduRTb1A1pPSDxjgd0
xYK9IrGsR62A76/q7VtvigjXmDE7zbrs3qWXesMlqz2bhih2VOnye234EZBz4F76KMHYzIhbEoH8
7N1wIjtgO+CLWUSmQqZNysLs8sD1KPCXqEDVegyn5NME+eoCkXA8FgHZJt7g+3eNRvBXCjs4pHkz
39p+25B+hHu8CSR6C/zYIAJ30DInlgdXrlC7qS3+MYOFYFs4JtYwNkEhbthOOwW4CaA3+9GrlfvZ
OTENaxc0s3vwZ9lDe6zgXQLU7YY5/UJIagTe1Va3IYdYQeRI0e06u+Mbil695naPe1G8pCiy/bqz
BdNyL6WJT9M8mtUnpCvJS2pLxuxY7WyZYGJemunIIfJETw9IMfs7M2qWvI200u9z6szkldRcojLJ
9nlHtcc4szs7UVlHT6nO3QMmIvUuzNu3KTb9oxdLNB9d9KOqw+41G/PkG5QttSNxL9qiP7O3EFrj
kxxyY2/QdscbHO6hyUgGIo6scEuYM4/4aqi658hhwrnHbKd4cdNKja+rbA5SAXefHXugjnnPqn1S
rbTq77qHVw58kjnqFizdI4CiSxHxhr0maQJODA/vxmkcHBuVquIyXIEoE5lp/mlI59o8VH3v5zD6
fAxUIdWF+IsHsF/3w5wIdZOiHoYOURHzteucWLRbTY+UvWiQHMS71/H0jFbBuI0XDR3OokniH/AY
XBZ8G02W+cLQo3y17DbBy9BojOK1Ht2JpJzYIXW9GE2/esuHybhre4eWulYQjJ8aVYKoNJBgxlfA
E+AAEbtlfTT1rE4zdnThMRZd5D0YdaRINkjBXE4S89kfNu9o37RwinAqcWPzdh0bqKLmeUNWin20
UWYWl5XoE/up1+7SqsYia+HzgRzBdQSLgmkQdOdSFF55HKI4LJ67sY39B6PVPM3KLVr5ljIcPRqM
KBmNB912GSMMCM0Fjhb4tHCe10UhDqEFE55AjLl7V7NPKkc85cunvIIwmd/2/nb04a7zkplefmmw
ZUp+jVf4aL4qpMcMw7l/AZLRjSjkjAai0V3PrercEJzJMsDxahJn+Mu99yD6khGgSkNgvKy2kR1u
c3l1WugSz7j1BgyxnqvZJFXNt6pxPwYo+V0iYwxdvLqQ6OcTvEpBnLSMIWHhHQ8tqrt+ovWrd7AU
ApKfmLXni78aSNMqGwN0BpyLE3P61o9jmVzI2SQmOKauQRI3QvTGZrP3wIqMeGrrn3kEblRRQY9M
ehYB140IFWmNmC5AemTiyp9WxuZCO8W30f1iTXqhemWFwT/6C/L7cQLgQ5qjDZcgzyiW/itKu7Gq
0tCAhqd1BGmGXGL34TK8O+JtNYRbnAaDalsz3Pbvege84Z4rvf0nlnU93zBUJiex5T9RnQP4QogP
KJlNZnIK2BHQN4M49oAdbWDeNBxC0XHAGrL92w+xgLy/gcAE18DSs+RCkgUt/cB+Qk4sK2MoirPy
SB6tLJFmZxN200trWkP2Kh2sAFEGDdF+VkUc3+ArGFoXejG0nHaVxMXTOnCrLJDfJ6iJw8OK2/7l
Zf/O0kJvBMIORQTRISZOwOwfnjNsamRPua3PK8w7atl6jyoMEeStsGR/BQXXb6+sPK1OtWu5T1gL
indebGzu0g50cft/Y9f1X1xsl9klDGyMOCA94ozxgYutK46Ufkw4hXC+iJ+qmkEeprJYZb9WvenW
hxUWX3mB6wtLs5apatJWTf3QdN40fv3zG/vg0+F7FLAMhVzfM5nrOAwEfx9M9Ibfa2gtCUrEBAS1
oqsLsBBsjWGv8rT5H8rOqzly7My2f0XR79DgADgwN0Z6QCItPVmO9YIoC+89fv1dSJRGxeREcRTR
akV3s5gJ4OCY79t77QerSHNroyJb+GHCvNI0IMmUt3cFoELtU2DBc/zpNEmb3azvcNAklGYnCxMM
uix8UZtCT/BPdJTW/6WOAyq3VGMNW0X42CtOzPz258t6ZRCUjAFeOX4BwxZoxcVAaGmC6go+zL2T
d/TbTUspn1eBUnWWoLV9WTanwkoi7ZPobNr9MVsDzEQNy9gVjRT7LqYDMZ2mEBzTfhrRoLgs+jT4
3/iml/MD3xSAHFIJauA0Wi4HRU0FS/XBU+yzYs6ybYv8jEhTG4TfswKbIcTLhmqHTKW5sPYsF30K
2KVXmwffwZLklr0hrhpaL7DjbVg9+yalmGUlqVbs2hhU6h3oVIRX1I4Q+2qJpA3w5yvQX750DCH6
8TTdliswkH6ck+R+622VlCwIZkxAughUFI+DMB1GTGEH+jbSi8J2zUDFaOEGgHFaVw2UXNuH52ES
l7beP9oFFMlTzMsacOVRbcH/FYtbWDZiWWGptnLolNUiRQQkhhhXAnG/7kIpSs9vg6Z0tbNItzZB
eu2MdmopTADSoVEw6Km/XRfVOk8V5WglTZDc/stNqZJv2Glmqz0F0NrkG10/nJkX86YJo4u5CJC0
tpg/IVK/aPvNjaUYnFxIfGtLoG9amer+HjCO8nFVDVY23nS3GozQOGhlFAe3q5hCnTra2GZC2NxN
N3B0AgDFonifV7grPcBU7Q2VpjIicLSoyJczxhAuVgSgi8rIaM/pr9VGgg6Rh84fAco0WtB87efO
0LeF9O2HFRpazBzFfpElIgx2qG7PPsrRmOT0iGSkmRA8s8HeylItnhfCGmLHM8gt6XzUStpIxC39
fQcJIcdrXpDVwYrLgQeGbY1/g7MtG79qDU0Mw13W7uUoGiUdIVurXPOsll4df/gwFvFNTMPhWWRD
U90Ic+R3lENDg4C8zJ72UUUjGMPWWX+5Gq18GzPhVab6jX0LeGN5lc9suYkqN0rNaWAWWEXZbUQD
g3cjXAQsVIPY0694vrCwQBer44yGbxWwrWK2tS2+Wm9Xy1ZedmEI3/qMonXgviTb1Q1Hj3dRmZ6x
vV0hq+bZ11rkH0MZ4nGKz2jU1WHImcqhSUW9PMuv1k+eS6R9ihcaBJajuTlDo1d+7TpcO8Xhsiw4
Q80p44xbJZtJMUiP28ig1cS+by167autaFULY6Dhqwm9D1HMJtHU7tJxQfE6KRY9thz5ED6AtqJG
BJGBuBdACFmSYM032rG/S4O2Kh96LcfOm7eUobflMFnQEpAyLINZK2ngeBLjMx0C2oOz9jMTZTq9
T9nAWV5oBZ15NFfR0Oo7lTaPU0046DfeyMpifSylD7SmIC4A9aWi9DgoStzNS7upM691RTc5mOs4
wJutztSn9a4VZBxSVnlCUvmLwuQsPLVppaK9PEu/+rO2ww+TGTVU1i/4Z5Dmz5Gi6+3XEK/DJ6Nr
4o7DrtDRds4zno1Km/hd+Vnd3ZwFEqaIFpnYqpNxMpEzwIcmRE5tj5o+P1amVZMjlEbZsM1NDupE
8NGeOKikogIJUdoGHnUx9YixKLDznjfmxAtjcbp/DsahPOicKMP7dbSAcLTsW/BN5TcVIUp911Zo
9PexNvn906KBbZ4NxV50rdnZFa5xBG6vZvSjNa//WVXXo49SvufxIGn81Un0ARSkCo+kpIXlOgqL
zGHwzTjY+MNgqUdB+zw/WT0Ofw9VbS23pQ0UYp+nMy/grxkSF90i+ZJNmpLpEKI5LbXA0t6NSLgZ
U2cE7ZjXCW9DU4W8aep59rD8enlB1jEMXp2LD4aBiw9jP2AP21VxZHzIhGzAIfviHmAJJz0L9er0
bsgZSw8BgikkrNLWJxN7aZC+N1FBBw9iGHqS93QkhcNXS6UNuWGUSOPnuooD7YUrZOcTrDEzJQuy
oWtM2XXxGdTnyRaGfyq5rwumwK7ZQv+ScqKjCjZRGIiRuaECuVwYDaguB7EFg2DMLLLQ05kMVr+v
ounGSmSnPNVTqfu3dE1H62EYAVyTg2LgThl9VksO6rpTjJ9BmFkFkd6QVuqP2XnOsmpJdUv0YAUH
F4UHM45JIWi+1fm9+k1cwgT6sKKykzOJPeo6Yd+AXi6+TZQ4ixsVvqDkx21qfr4Y+wNW8GW0Dlrd
aW5pUHbvNhTOCNg2eR3kIlzXDemWImkwkQrE7OTYnMXnQZ3KbI9QqVOvraRGZTH2XTXumSnMBkZR
NOVXpW5lxcGZ2jll4rDCSoKrKkLwPBTUdqNl6LW3zjlpRwzvD1qiDKJVH+tbpq/eSKBQBAJS7iv2
kqXgsxBiwgiXds5MkDlCA9K9IXyPh862WgKemWOJhq7nrDrU8CYo8LUUzPZJjz56T/8WnVxhq4VB
xDldWQ+dwaQfkDYhEo5ohii9m5R51l8b7MmjvW7wLpBJ6bPCrcJTocVxd9QM/KDeFFVxCrgpVkvq
Pso4qXsV/lBooBVVmER8vdbzj33D2ojorKifM0qgIWJZmg2HeDCicAeXuu9JKYDutEGmLhnxcV+S
h4vUPnehci5mg3ii7NlXKgQNtz7PBnRzWSYZx+dlkr+xSRfFFqRqpn21nWl5jZY5fnyAuKkXH6NI
kd1+VvSFKDBYndTw6+IXtx6QCxp+fou9kAwBNQvn4h5DRmU9Ouuz8GfkXk4ibBa8qiBjctrRVqcW
5GqZldg/LXUY5nSjt2k1PcHyYDYMBS61TWh1GRwzuGIz6eIVI0HHdL8sqzg5+al1m7Kq8VeN6Eqm
H9Ry+fZM5OqtP09t/xDQEol3WSUT47Fn2TT2lV3Xb3AHlnSQF4dVR0hwCKZpGUJi17nUWoWpKOaq
NOyTyrYQT83Z6TyfLQPrQu+fta1Dm+U8JOmfB+roGJ+LNi+yr3Aqvq5TxWrumnxc1ZvOXzCWoT9d
x7QRSVrF0ad749Qn11HUJE9xB9uFYOdEjB7v8yI5ZE24CwEFkEKXIV7fCKdkDWiySNust7exGibG
7OxQprmmHgn6K6fb0rfkZyFTB7NpH4jwBIxMILtQqtl5Y4f6+lZZCOYk23ZwUioIrpf704yL8gkW
UU6j3yF8WjVMML+m8abyh/i2NluOg1MZd5RH6BW/eXi4cN7aML8WvSxHdorF8KJeeYHrcjLVskmv
Kri/43GynOpTE9igUfRJQQYRByn+WWHz/u5RmYH9BsSX9Ac97tnadKu480wsSa2IFNcms0a61OvA
TA3hXxVVqQmvFTWktFXVHKSz6G60CU2e29ZdEhwwsxsaK6scPsB6Euk+Pa8Y6wz85+PSa24gkTIU
KVAxYZFbgmwuNKGcB0eHAvVw6nje14MDduG+nCsLGKYyTHTttT61EVyFU46ToI/ajgJVHeBgcMhi
0J4ocJTaYc0BIZqGl8zNYufZkQRUfSDazzDfU1s2xl3PvHtHhSiPaMQMc3NA4ZeIqwqr5/iACgpw
ybrb7UVfd9eU/QjCHoYc5hkd/2qZYdbtszFUZMlWtZ86Vx1T2acWtKG6RTCF0glbRKxuwEJX/TeK
BWZ1Mm2lz3Fx53AqMaIQGEnZxsUKaQc7u5BB/t4vSCvkl08Z8cehmk/f21IdNRRa/qQQA1YmUA9Y
lxT9uC7S7NGY161KsgNeWZnNqLMDWcXzTeaDlnBiJ/5iR9bEu3ceEclZ4G/Kspq3zBV1dCIXtKg2
ai7GzDPn2Zr2IYkDXGfaFQTwTjmw6oNiyCjfJkGFL6Hne6kIEGPasI6mJCd7LCdltx50sFH3zlVk
WTOSgjU6QgnZKewLJfOhNqz1OihjLf0rYoTND2wbh+AWsz6h5MxdCilnxH+UqIwQCV35CFWXTiId
jy1qTOKv7AC4xEYpSPze9o2oyFiWmJcIb4im+soulfTQx0ZTs+6VTD+Zlbca8T7Yl6hrEYgcE7GS
7hKLmvYR04aCUPdshEChl8/eTFLGAy7/rN1Hs6kXp5IdP/YIVvyHqarz+IB3NocvMjUhII0YlyXJ
X62j71d7oEatHqEmPTEIXnC+3k+DmFPvl0NAdjMJJvUwokPwG/BjhTbm6edoll30FJeSmOU8ozxw
N1ocNv78kl2AWplWqPlI+KALsmQpCV68Y20nUkTZDgw3dMb2KS2a6kFSe32nqBJjG3z0ITqgTEiV
59bOAUT6YphGngk4r605TMw5cUk+hcd6KwgWtWgrYf8KGJw51bHSw/uUZPdUx4t7c4G0Htcpp9TU
ftrYpS89P87NB2NQ5A4re5HtCz7uPdpEpq3aLtg8vnHJiz/93zXapfYJZYvNAWhAjfn0XKb5rQwj
Z710DKPXTvbZvlJGTmBBCAlhKJlRW24rmjnyQO+I1wbKJ6ff1THEwScCjm3L6FFOVTMdjGqE7Jop
SiuPJp9GVZDB9Q7g+zh4o9Tb+jBwRkgeqImVyVOa0nPNAz8K3hAfGy+BSzxE+IEs36SAaSxPtnlR
m6y1Qe+sxBenQSFx4zi3SVnsIXkA3qyAsnwcbd5wCTpm5Pw2TFmNaAYa/01dDh0dsWIGEE8pbCmi
8Ip211mPZ8MN9Tzpds2kBCfO0va8LaVNGCmsiujzykmhpM7mZnURIX1l0WuoVZKvIdk72fuZN/FX
0TDvYanfOFOw1E1UKgt3JnXUd0sVuIBvPpUFnO0WB8eWhkSDDgUp9WclDSf/Oy+SNcOHHtrmjpzm
Qtn8eTwYL8fD8gpodHwdzsYG6A/j0lrPcXyAGqxFp8EI2AaVQhI1kC0Qr10FXsh+kGyTH9j7AX/h
KrpxW1EkHj+pGaIrii6WQ3zJgr1sPXyENdvESiPliIQEQK1z0hXzw/qbaTKZ2U0wVCTkdOcKUCDl
MqnyBnL+2tQjoNEPM4sMdZ2kYPxPRqQRiT2Vkxf0UnteTw46p9xulzgCiUeay9o6Gmqv36hdGogb
zWH703Ac0yvlqYqUkWIPOyk6t4GCj2M9setpoQpX6Ua5//PNfEXM4AY6um6hgAfUyHblYj6h1WCL
Qq3piJ/FyEoVsQl1V6X52k6Nu0As3QPYhhswYAtsYJ1r1Yj94xuvhvby1VjAapaOtU8KMAwwKy5h
FcNkzgL/tACGsERiJWeHWaZyjL9B6k1cGW6TKjohQiOWt6y7jiqsnwr7WLY1wb9r5WzWQITfcj5B
PZGLWl6VCKclYMa6RuiVBoHDysRMVfwkZCihE58YC/Hoz7dWX6wP/563bO4pYDy2oZgiYKrZlxaZ
JgpzHBCKdiVposKWLTozPgVMxN2dYfeBCUeDdvOGyhsnqACRB+uUM6SfZzTyVLQpzNhETaKZ+UXE
I8CLoFEzamT5UI6ifloZvKT7IJy3EhUltxs7DckmuGLKr3pX1+Vp5Rxl59dZb6KA7DeQlCNhKlL9
sjrF1xQ3cwjy+W7ORoxSNd5H7alNTd+8ynQm/rdWsYveALcG4hxwKzpvsDteTel0tQHJJKF1BcJH
yfYUQvX9PDU2Nm0suro4CEBF4m4twWaDL6zbxgr7wItJDRG7FQqA6hYKEd6kkqGgA8lokO1MtnnN
RMoZadQRtmzol4XGs6IZ6Oamfqy497k9C69OKSG4eV/g8cl8gUmXwmkfXE+YCE6qUFvkokE2KNxM
ybn9jTnsFZPFMfHLmItlBpQcDP2L1y5GyjwZhUyvgnBkDktDjebSmvRkBrmTLFmFIqI0VdINQlZS
AjeiLi66H+vUVMwOE5eBqurbUGWm2P8yhZ/ds0krcDNjgAMOu1k3laq22EuM0kE0x2lN9a9W41gW
hmw/tbPt4M/D/9UJjOcKIpfjAIRSm9X05QksVHu4AJQ2CWYVoYJAxUgfwh4M0j5S8UR8CnCQioOV
dbpxzM+Wlj9/vrjs3sC5g3lEk4wFDlDr5S1mGst8bvLIOcnAeGKFPpIJCSXXJ2RmaQY2cdZRG+wg
OmKerODeNKF07spZCZMHe4F/nCDcw5PqztCVN77exStAq2ihu6OC52wIvvWSzOT7NVV/BOWn/uzg
W9FZq6tMpQtUPLXIX4707ePBo74KTD2Tany7BmrQIaIk489GdsrAhY/XuiQqYztN0YzVUs1jNHwU
AtXTdF6W1mf95wvQX87ULMPWwrMWtoD4TEH38oA7TqM9KBq+Ez2Qaeo1mhIQFaMtKZBZSvd8V5ep
pd+WZ+exFAZ1ElTMA74iu0ib72vpMkiTHvu9TP1TliBCuf91kD2jwBUF/dHTWrDlsJjObNVakjsi
xW7rvXG2tDNzM3sqhS6vGlz8xqbN5ii+y+pKWfq0izlyJugQPUYzWm80CJch/NsED4FXhZVPBxIG
pKCkfbGN07LI7gyb5SVm/0CtKy/TfCs06j9oN86gmq5XMuMhYLZu3li4Xw0fR3Cackzu/HKquhw+
HcEsFepihQjBwhh+wqRJ2zsqKyr1DJ2B3WyaZETtEgWRkXthyt8bsnLmSL7BIb5wAOKjkxywFgjy
YgSl137ho+tI28sic+qRZBb0StWuth9HcyybK9Q82gj9tUsKFwd2dhQ0i34oo0FHoW7JBOAYqKYE
x6G99DAxyxlmcdnG2JG6odtxjE0LSge6UihvrM2vj1H4TzCSaGIh+fC/i0enD6HRjMwPKD6Xcktj
UDT7OlmTHZ4irGb13oljHz4rJp7oYSUTrN2/lUqz5sOW5xajOsLluC6Nor2P1bENHqlHN8FV0U6h
/i6AvVXgaSyybtv55tTtoIU35bMxisp6X2Tx3IMSTPTCC9UBljPZhKQvDdYQYD9fJEFvDJvLvq2D
bRuNxoK9dJZ4iYtZmbwNFmQKVydnwon1aLXassHXMmd4vzrp/jxJvB4cNisAhStGCLs6puOXq0Cg
g+WTWC6wpyia/MKh0S9ZjXvmVtprIT0ls1COWccyvJ3CWbV3TYuKm/boII99mBUtTqEp3ofEB6Ji
77QePCdmjqtC11PjRvFz8VbCy+WbRWjzeVVG20S4xqttm2VmGjkESUDG5ER64aqziE2n6ra2FaoU
xNU886q0RR6XzUl4H4ESbt7aILwClILugwDEftimgCtf3bnEoqyij0I9yhgH5JUwA6zt4dS2DYw9
6jOPNRtZ81OT5wRjuKLCyUkVaLHOrlyw1ZUa43sDIbaqEsqo5zmvfK9VKaRE/sx2nxYd+CUE5AsL
rMjzCr5CbocOoPgFOhafBXlYGzgwkkZoVjsSrBGzqwodkNM6P7PXRNhQU6oa3uP3MNUj+OAc6YYz
6Usvvy3voYWY2hPxJ5ayjwECFd+o1g/33IROu8fmWfvb9XsyX/Kpgd2iaBQYtfE/6tkYPBEtSl9N
10v142iYwC86chOKqwwKb/d+GqXSbNdLQMiHDg8vdx7/xLFKSZumhJHJE+oqeyBjSU18qvvsue9r
Y1TSL+mAc2sTd2ET3igNju7VrRgAaoazZsKNoXVkGv49rBCxLyP8W4AEMmDgOzXp5+SmIfhE2ciU
zaXq+kSQFfvWBC36KwZIY4rT7sqOyIdt3PtYXB2It4L2Ldyee4aVVpO0vNg6azPiqoMgmok3HeqC
7ce6gxOj4shPa+WedbFXQ/wK0r52ejMeSbpX+ok+D+4ULjaSEX8O6ACPZGoGlgElDxS5HcwsMT8R
N4iTTF/UIXerjbPloC0/rbrP1ZOLvJfdknJOI7S7AFVTq8po2jUNM/ZmdULnA5vtE+I8fs/6ZzWK
oP3jKqfUOw05JRsfHl/aSgbK+ih1UxDTuC6PFMgYLnS2/PqTUxAisINfxGF9q/tBWxyT1BflAasX
d221oAo7Qus5jF2g7BN7DrWtaExonm1QqjFjk6v3VrltVVEEbzYzub5puVcHo3pUwzSNtpZB4+oG
ElLub+1Ai5397GSGtY/ILkuu0CHl3Yl+Qtc8icxSp3dEhOTj81DOieTwviQlZpXBQVONff3JT5tR
OS7hNUcsQc4Dlkg2Yu76oIORGNcdwnbFOug+42+x/6E4vK5rylQ3emzV+gc9qRPL3vLAuvAmdBod
CnoLEo4o4XKq4p8mgaLyE3VdbTgmc2/mN6FqdlhZVpbenMe89xwze+suCCOfRn9OB80TVum0Wy2X
qbaMgLE++AT4VHuioYGgulHuTHuE71Cga0gb9YENQ9A/rVJayn7ccFNpBnwmRZhgJZcp2WUH9fwu
rmJSuFKLyC0k8KR/nPlOWYszouKA8Ys7GEJDYvI2GEIfKXXzKuiGHbfxGyv5uanw+yaM6WI5adAP
oyMG7ehyhXFkCeTAADaSxs5XNmTwwmzYZAeY+RYMeBKSXN2kY0AfX1bqMWdZ/RTreZ1uVT3vux19
+0HsSU2P7rHRYugpAobX+5zDxeiN1UhS/ZI1nYFn4b15BKbsJ49KI5IKk3EzpvuKdk5/py+UAg92
FO4JqxfON6PKW2uv120TPuMdIE0BiT3sCLcY2p4woCqTsWfmpjF5aucIf6MkKfF8C+TL1N1eZo16
G4YRBfLSr+zkMWUzVW0ChnN+LJEdYUIetZEzyuSP5UbTJJ2VOoiqDc1tgoyIdTZv0zou38LFy8uT
nU1rS3KjkX8t2R6X9Tdbm+Nkor55XG8ub2ClgaHwvyF060eXXWAJtyeNInyPlv0eRELw6OtYiPB4
EQiBlRuA7LbESwnGvyGKqegL1vVi+RdtBAr6vuhnq9u2wFwi18xS0+MJh7lbE38XX+tjqAPFnDI9
OjUGRb4ILjp18U02wN2+CcI+HB5jxYDeUFh6yzaK3jfbK7N9CtDvozXHrDltLEJabsjM7h56v3K+
tEmjRketn+RurHEab8acrRElN54wXq0CMUqsDn675a3N3pl5iLGHrdQM+m/qMsrHoaxuBp/p40TO
ClVXQVL8Ed5hVG/8mS6kh5PcKNB9J/1XO3W6o1WX9Rui18sDCU+GMy+bcVpt6Kwud7VZsOjkzF4e
i1EZnyN1TgYKiwImS4k8fSZNgf0Xzoixbb6cN3r/9W38f8GP4n594Zp//jf//I1WLbrrsL34x3++
KzL++u/lz/zPz7z8E/+8ib7VRVP8bP/4U/sfxe2X7Edz+UMvfjOf/uvbeV/aLy/+YZu3UTs9dD/q
6fFH06Xt+VtwHctP/l//499+nH/Lu6n88Y+/vhUdsdf8tiAq8r9+/afj93/8JTk4/Nfvv/7Xf1u+
/z/+2hQpffWIe7n+sn/9iR9fmvYffxGZ+Xcb4BMNcISdi0aWCuLw4/yfbPH3tZfKDpASPLkMf/0N
FU0b/uMvIf/OFnV5B9lVLxJn7a+/NQVTPr/R+PsCkXIcGibsuGl8m3/968u9eIb/fqZ/y7uMxIC8
bbiYF+dbQoMpX8KdUa2lJk4Vc6kA/NZ44eAPyTEsMrJunf2ko+4OvFbt3pjBl1b8vyfw86cgjuEM
a6EpRW+71HF++5TIHgf8Gk22I65ll9vJ9TCCAQzH27QXj7/d/V8X+PsFvfooUxXL/lLl8MeNvSxZ
+I2uYxGX0c6y8W+FCvixLSdm0FL29s+f9LL2y0VdfNKF/sAcKI7PeGp2vf44GE/p+P7Pv//iYLV8
ABQgngDNdgDoPKGXdw2cVtRmdU0YbhGH1cep6U1th8xjIDQvUbLqdqnryx2UfUD4Wcku5okmrFMe
E8zh44cyHSrTcq2ZFuhVmSltfyiYvq0NZRoD4IeT6/rW6Gu/u//zF381pkD/UDIQSNhBtFKWe/m9
ZwrlFQLdeFc679P0Dr6kmyTv/vwZF02N883hfSLIXbBIG69IZfg5Kh/tY7SblOi7ZhJdNM+3sk9c
BKg4pXIvR8BYD4JooTdG2Pm+vxjNJiOMuoxhaRIs0uVolk2T0+d2YEW4nyuXBEJX3QwbVrcNDsJ9
8M7Z15v8jcPiBR7q1/VanOcXzwNlueWm//YK4Ww3CzjQ8a7YzrvSG7a+R0PfK6/kSfPyN4beeX2/
vEQ2AMi/iSDgYHrxwrJHYjG19GhXbeU3glkfkZl4j6k7eNER26rHYrgN3Z/4Hd2nhz8/2QtJ/nql
zqI4NxfxOcP/5ZUasejULtai3bDhtOOJA0pxrPCu71mPwTZ6j9Owcp3CI+Z50974W8VzdBcOmhvs
moO9se7zm+EqfmgOCDa2f/5uF9aMV9/tcrrUnSC3W4qQOyvw8Eg3H6xDtO1P5YfqSEjIA8LtU7h9
62lclGF/fSozGt4S6GD6eWz89uytvBhjHUPaLnODg76j+7izT9pmONjb5Fb5pHyKrto7fMP8Zdz7
d8ZOu1KO+MGvi3fFfX3igOi+NaO/fsehXy0v+LIZQch68ZCE4/TNgGkUf2qvFteqtOvHNoiaFqyM
Lrw/3/bXMy1LhmAVFeQYsiO9GPtghnzkuUm8i4qOrRpgEqxZy/Ac33i+r6+Kuhiib0BzWEKANr4c
ekOjVdkwVHxQYHzDwm9vet6RDVzot7pDr5Ypa9FJUjXTaODgQbko0knHRtSNGmcbVAroOZNe4Cmn
U6jnby2IFy4pRs/yUeQ+2fwfgrlLbUUoMrD+YKy32Krv2/v2rttnp+ahu5lulhlE+yRP+ba6m9+3
D/Ep/6x+td+au149P8w1qKRMwJLoO9gFvLytJRsPRRtSZRsftW17nHeID13D1Xagpq4zr9x8/8/G
i0lUHn8ZVK3x69Ccevl5wiQdcFrelzyqtzUCMqm8MSIvHx+fgDJn0eZw5tLZkb/8hLALtZzYDVaf
TbGx79NDcfgPL4HCjsb6jetSJV7g8pYFyPAqa1KwPo8YykM5Oy4gk/KN8X75YFhH1MXjo5LUxMA4
pwT/NrE4kKV7mMTZNo/hbg4l6BlErf4bN+t/+xSN/SwtQva/1KVf3iwUbP1Yo8XCVAsu3cPdJiBU
t9Sv3xhol6/vcjkIHCSwQrxz4kw3/e1y2sFxAl+ruZy+gF+rVfmG9tmwiTLVeOOj/rdrWjpCuhCI
rpxL8Wmfpm1RK9w5urrVe6VTy9s0D+b/+FNIiWaSRYe5pJ5cqi0rG6CFA+ZpO2Mz+8SkYd0alqLs
/jzWLgezxVSJUd4WNPg0C/zky+cTN2iYxCzjrcSt/U4d6v6mtDLraKeatrWh7bwRSPD63vF5yx6K
/rhq6Ofiw2+PiYZEpvmZGVMfqCPyhWMgV2x4/sMzx/mq2IbyJ5n6OC+9vKoursjU0o2Yw6KqbBNN
KQ+GpPFkKI1+KDkmvDHK6c0ty8Pvuyag1yx8KppkuqZMeRcbX6S9UZM6UYKrIUhvMb1bWnhnNnk7
wVussrLOwOBJKwNkB0jdlZB48BJJJVNcpPfDu5RE+9nDVaequ0SqMzGpQdj0m9rRg2lTWoP5s8W0
ccdZThwlRjqVFLFGfNXxYIVbdQrU+9iEwL3YlzLbo9NV7sgHnls3NiQyT6PS6gnQu0G7oO00oBhR
qHetG069fGfWoejcuLbFIcgAD11VswJR1Gk7OW7NbgIIAE2r8YHeUXW4QkivsvEM42D2CMuqxg/c
cN/cZInujE9QaIgFdUMRdi1OkhBhsJ22IYnypOp1fJGkf2hCRWjeDNXoPk0o9e/FbDh3cxcN7+xk
4ouW6JkyNxwNvuLY1+mXqgtq+s9EoZKB5/vNo9kFErG32jbb1KLCu+lLS/Se2aWN2HMzw8yNzNS/
I2QboQVPLy+9FN4WXAFq6Z0r1bL/jsZVt1xHHaxbs+z6fNsPBgV2K4/Mh54QDAND36xmO4r5PWqN
uS8IYh0J3aILB4qs0gl2xHtDGcov1IrCa42OaheNddbw00j9N6KVEauQBajV6+MhuS7mWd7bpQ2A
hnbPjCSN2ZmymqEpqWtkVV6eprTk04Y5gHYOQbiEWVOauXBNZyg/V/qEfuwgJouKG9V666cmQ/IS
rTnGLd5ZXauSONnQWQsWg/ImE4YygfEiSpY1UfHvk7mlzhVatR9Fx9TqAdLt66GsvuDZyjIEVVlL
GV1xpmozaTqhx2JGVu80hc3ev1p0WYvvOPDwUBVY/KEqswuv+/EZ2xrhhjGA1dqLHT17whdVJG6g
A9LbAjG1SR5SFSOFgj+0Ez4ccsnxcGT1+4CIYsywRqfP1/1kxDhEOiLVD5Y5+hTPh35Mt2HOCHRR
oZY7KQptjwR7sF27Aarr0pfpyg3ZDJwOlHbWP1oizz8IIwOCYWfyi1WoVukVbZcRaSXJnnQtVqPD
oEeCIABnloea0D6xjfnpLxkdh5rAZ8v+1kWOhUWwsfqfjK25gj3tG8LFtwP8K0vaoUcR0aAYBIIR
Wsc2N+AXBbquSI8oegcQF8Np8nCVC+7XoFaI3YuR4e2UjgKKx27s9xVZ25jdoAjByCsTNT+gTo3a
zdCx3rnq5BMbEGrotcvUJ3ykN3u1Q/Bd1vON3pO1FEu+qauSkjDuA2WswyPMThO5L0e8b2hgomCr
VqnypOqtBMAXRqriaYUlR9ec48X7N5MoCGG6SkEZOXGaghOJiZL2iynRXGXqRbQFZAI7TCtw0SvW
aL3XgNE9lxKlsRco5Bsh8oIjlgV6us+VtLsFJYW+teHWX0vK4N2mQBD2vtO1/tFu815wH01Iaij1
R7A+RtxeNUqZYqRjB/FDG7tq2AxWY93G+MFUT1ecBvaRUo3jEzxBBWmd8AMZHjHu2dEmJlX8Z8L5
QV2EfjD4GG/sYyoNFKknepGRzdXJSfOKEQsm/l2/AXBYF0bsOWoHZ8TPstPYauOTzIXyoDUQtzzc
C4q27UFk/sD3bTjQn42wPmDKo3gfBMANvJ7NW75NW2A/1PmjxnCxNGoE3lRA77QmwgIP9ycH75I3
A5BAnWQlN2xRTrhCtXLpdZTvSa3wybfbBUWN2N8uyizYT4EINK+NCcjeNEp/roxjc9kaIX6WI0In
yJpBmeAN0SLAxnroRJ/rOXKILDEwfd1C6siIB4jKxA2Hapo3NiHMsKFgPDKZFpg0NzZQGGalJapx
E9NI+xJ0nSG3Y2ak+lU3hYWGmlqM4QYgif1joBrNqxY3defFcWXGcE3rrt9IvaqDXR+Z80enKQl0
IFunCiH8lOV1WuNewcSKXwQqFdgQVyGLYLgZej/CdYz5OrztAlv00KSQ0XidTXQLfEMnarh0zUBA
1qHp1Icu+lnFSmhuedN92+1aESRHAwEzakG7Zmof5oXoMgV2oyMBVJsfNNZGlNbKjK5ETqN+n4ax
UrrwRXgjQUVHphtzRvje2QhbNhwK+3oTGoO0PTrBGFi00WZqzaMONWWCBXHmZbY65qdJJQsb+mKJ
d091IFc1mVM8m1bc6qizMTMCMwpovym421CgppoFGCrrGRhlBjGIbIJEVAnZ5rCrnoOOTIQtsvaJ
hUDGbefRBzKTTQM98VPRJkw8/hAU3/1uDnKWtawUp3A07XmjVbFqHdjRafGGo5XxQMRT9w7EY0sL
ipP09xhRwxW5tLC4lJgR5VIvVTRWgmy4620aNpsSifp30rXmcj9w1K82sT85JLhENcTKMeuid3Sg
qxiwjq4bpDc3Q4LdMzC+ZDK3fkxIrMkO///UnceWpMiadV+lX4C7kAZMARfhoWVGxoQVIgOtDEMY
T9/b6/agxP/X7Rr2tER6Og7GJ87ZB0W2TzmTkT4bzpICws9XfQAMxT9eJq/7CHEfiKg3z2XJaKHs
JGBw0ZxeotfcWs1oWTv08JZ1XNuN3zhmkYevwbc2VA5s4Jx9Hvbtm9Gx2mStgX0IhbIsX5UrOXlN
AX4BgoAs3+aVqNMY7gyVFd+k/zWLvudiLIAPj6p2u5Xw8mFzdx4F/beY7REm2+JKOx4ZvkIDN4ER
yYYdX2IYQCkQstnTS22fA4OawNncxCsR5Ja8aK2dMMv5kURs2KCp68IdFhvnnE+1+O4W+JTjwIfn
zMNQF/oLyRBh9qNh9iKLwqBu+xtZEP114O3bnROg7OJdro21YRuT08Uky8mLOVi9H3XlolkAh5xf
D6rRYezLcHvQftbWsb9Y4gvg4fIJNs/GbVwp+HWq9NKHjiUj93e6+E8Qstg9Zk5AzqdVeWrvjkVr
A2iUc7ZFecGM+QoW5PQ2D1yQ+3Yy/e+NfiHfjQ4qmaRGNDUdxnm2LGKwFmc8QDfooDAsjnsVDgP1
oC1Nr4n73Cu2ncl85jlUQb8dHCPzXqtJrcQudSN0ZII/GJmB7cTDSRhroCN3hPVaz27QxhXqus9M
j5tKyPDo68RbHft7yHXGvQhyssXYkuJLRfs2X03APMOoBxl18pba44gbHPjaNR98yc0+F4klykFG
89aHzn7JKhXuvNopv9Ogl2IPFDXdddhK9L52KYZgKVHEaEs3L8IJJsKmdEmU7DHVqCi+YVIa+pnp
OcIDMJONeUIXYHxuyBg6L9oc4IzJRtm/HAgRc2duvqKYxU1HtMdyPbfwvG4IPk+r+1lNQh1HiOoY
gbG5OGyr0+U1L5j/78bAYFdBT9mC2ZOBoxLUUI4bl/VgUiQs5VrFVVH5xX1gSApGXbemyW7DIsms
RPzYJLaT5Z9+Nge/Vvhpa5KtXW4djKGp3BflIy/GYeWaP13+ptlFCxDAvHYG7JsndgWFO8Ya/rSB
+X6kO0uqjG3S5RhufRfGDW/qq42xHNU4+cZzuPPnwoBjW1peZWEFD9Ig3IF00x8z9kBnt5HU86Zk
5r6cfU79oaK7mRGuVINxXWLxD44hfAAZc2p7EKQ7i1f8mviBsnHcAlktDmZZW+qH8uZcx0h/0rHg
YJHWawUpo4xEvdXZAZt5k93O8+ws2N42DmrKe78B6uyJbe+txbycRIjxAccZtqKTO2ILO/ikUXHu
uBBoOFDT8EkF0wYVNmv1K158OzyQMOpvp7U1zE9kaQyfG7bCy1GkswvwqvbkjDsE6QNG/C1joYyY
xcr3WGixPo8kDlj3zAxn/8bGvBvuYIhwgJhKugaMgDnDYobCxH0oG7PvonlMG7+JUKeMv+wzF+wg
JSXOqU3xvhG2ssGZa0kacG/dam3sw1B6tvfoCw2Sc94kiOlwJGp+IQu8qryLgLpQsBTmZ0m2hSY8
SilB1fVoThy8anJG+R4Oi7J3zIRCksNEO4g9nGc3u5O1RprPe3xadnUJEDsKcSBXOwAM6ZCU+C0o
IpvqTG02xMhT44xdHVvCkiMXcq0gFyBbSGNZ6nP4lc+RQ5oYOqn4zPKfHtaVSNFrVF/FdIvvwaCV
aQhESoTT+o+tKbeHOZyCu3UaHXhCwpSfXgMXnSBMgF33HUHPP0wCGbfdlIcqRPHSKOt6MrvZ3A3+
uvGa80gf+Gkv2s2O1Wx3gC2aaQA66qaW9aCqon1rOruwDjYI3W+r2Pr65G40RcQl8CMlPj+keToz
bMR+kTKzbmdfVtsFxg44QDzIYKGiIjRqq07A9A2UhkZYN/QAazMnAamYK6FClfvlOJUxnIae5OuM
TMGlR8q4GYWR4LHqKf/MmXdrppmJ3Qi0IzBCjPG84+hyvFbWEuTebVeTx3U5lvm2wuhgVB27U1FY
QZSyC6CuMVOrmaNia6b05Nhw9F861+R9WPfp/OGmZ1dm4QQvqaExeheDmJ8dTw7To9f3VRPXs5P/
6lPaZNjrw/hpG4FBo93q7VQHhVEdnGzaHrt+7ofYLfPslzLdRSau0dTOF7q3OX2RoBRf9YB4Jdm2
or8Oiw1QuNdVMK8rudCeuMwMvgKt1vKiMdviGxziYMRt3nvdq92ZzpR4BFe1xF5BKTUooMKLFbFg
j3mlb2YakGISly3UcJ5la6qe3RY+QlwtOMPuGADmz7VXZx10S78+x7ao0ogacw5+ALMZfsx9quY9
fekA3tMzhzQJAuLYkdwYtkHH7BIvKGZStCMhoFTiRamG5lahvYK5igUPpYmcaR1I+Vqv6oaDI8rL
2nOgaPQh322sZp/KvrOe84azIAZlUz1WZsYLPq+8UV27FpqyR2xzbXFnYli1TyRnqPFqNuhAUMOL
AYc8HoXuwzMdnxGK6mexa1r6BECaPVHlyvZB1mPmy+8bmgQFZ71jQe8SY+dh0tTADWZPGuT8Dksw
MOeZUWGOGCHs64pcB+uyyOhQPynKKp6WIQD1Ked+Vlfa8tq7qc6DOe6zStC+bWJCBzNp2X6SBynu
BIFN4FvUGgxUHLb1zbBFD78laaHJB3RC/pjAwJpsE76MHdJ+3ldiImjuXODTVPMStnWMkXqek9wh
MeCozq7oqBYUKVGmiShLAj81kf7Qbt5pu5PbFdskU3ow1YAy//RRUz2hrjbK45wZdFSaR9WLtPbM
8USYL4FPGvPEEtW2FiqmRJ9nsBuYBWOwMv2Q+CUuo+i8D38bUbjCijUoJiLIIs7LkpfbT8F083WZ
6yEjQLi0mEEisg0iEl2M5VjCzSbMkui2+k6vrcsT4IxTMkOJ7pg05GKLXMKtwpiLrusE3LWN3Ish
BX5rWicH3scQfHahw/ObDU12bReTQyICWma9mwai+o7QF7y7VELqT7c8fRAlCPNLF4LamqSsoA7g
Whb2eVPFk4exB+gGDczYHiQN+wkN+KpOoOuQJoNJqSK4vdspx/QGg+msXIJ2vdIj91xrFzbAyAxv
nTb5hOeqo/AaWrSlkK7Ht6wdvUfKlu0xbYimiVZrDcbYDkeQJkG5zO+9268fTtV4CKwYTM7R3BTj
hUWUFtmeFg/Rzkq74RkZifnTYaxL5Wh7I9oLnFj8x8C+eavoWQm0JVygq0DWI0hQEihkZAfaunP8
dggSo0TnG4166B+XoQvuZZY3t7CAoUlJZVavaIxN3DskkwxsEHKiHk3ArHcEBZDruTp+9iAH3y+T
Ljf0F8jSsY7aJRPX1WRS4uM7YI7nt0LcFGSSeIdZNLmxH8vJGHG/I+OIQyHl3eLNvMXXwSwhKq/G
N2Y6GqgANZqx64iVtRPIHXUOGtUMmKoiJM0vUolhYucRyElTnzMVoFTJGMeMvUUwF81TuJx4fDbN
j2RxsgCK8QkHE4175U0ji+TKJH82MuHxIGs8w3MjCUOc5mEgJuJgUy9Q8gB5RfWRL29Wg6g+RiGf
Hd2tg18+Stt97FLhv02z8LtkLV1+XCqe4dvPDA69st0ABDNzZ9JgK5X9Kmd3/AzlmWnTTHnxjX1e
M5q2luZZwdj9OeRmcxsSetnvjcVTt6vdzmTSkLD7q5WO8XOelqFKqq7U9ZnU7N13rH6evV61dItI
aqdI2hjoIxUaE8eDWDwzAlie60uR6u5VMWY1k8KqzVNB1G4Rw7GnSrPTNPgEJ0cAQFEU26UYkERG
IXGfJ1KEPSMaKAiaSBHsCmLAQKCdbM4UvjKeY1wbhGP9Jka3ODesaGmpTGQQQvGZKiLhM9l9jrpq
dUzVZXFSrOmg0VAz34p8IQaL31LPfYSbv/0ArR5enO3oZSwCjuvYqVdIfJtu23tdmPg8V9VRJEva
64IM5IXq2ZycKY8Xi3P1BKy3ebR9hhZTKXjhD2buP5EjuzxN8Bx1JLPSI/GjNK2EaGlaQ0c1ocH0
uJ6/8jxIE2PwF8q+LnvPC5sBIDVeiVQ5tXc1SZ8nIbNsPzhtPkXFbEDUzzq83ySLiOWHTzEHZBAi
7G0TBOFPxdjhu0+X8WjbhjPtGCcrFdumb+Ci0uHOzveZEBM++7BfbjvasCeiXepbhmvplfJ0Cwgr
r+c3m8gnrPe8JU9E4vhfHnFI/g4FlNNdumXPIbN15fYkAwViuA2sa2Mxe/jyRr19GTlhuRFz2fE1
AzH3s5uWgImYUer3sFp1TgfpswIBbVde0cPXqCsYK5OxjKk6iMtwG9+xnbg8tL6zfofMKvjTYEI+
r3PlEIPAhnOC8mmGH66aefB47mQfrxyRYCL6sXsDpFxvMUptB6YZNYvFAbj4j7hnmVDC1JyuGyPf
COCoKSYic/ZFTSkduJJJUzdc1OuIpDedZfMVmIP/gmEuRFEx6+apIG/w2VYMMRLLXZsxAc/ka4qv
0p4BaY1IoltXmexAYE7fKC1Jc3N7yJJRXrfhW5jnLeTiIGWI4WzW8OD4ef+RUT/1EUOO82zCKNtf
myPXZ5/0zVdvWVueTDf/xXCSIy5lN4kSJnTlVWlu7WfD6htgU0dWMPQny7lAjlsOxF+0xXOZj5MJ
29L2H9yspPkFHwz8zlEI5pKM4DxrTzTDDN2Q4C4/aoPF6Xf9gAGBORg1Qjz1rvulMyysMdLz5mtj
xsGzuvibHROTkPE2R25exlLmDo9SWo2fAHlXm7/f3F2j4gVgYDO7J5C12rIpAmtUdPshLVA1GRUX
Z1e6YUuFU/EuNwQxazDA7fluGSyqIhyvFk+/bEK4rmHzvJn9AJCR6LSPdWK9HJH0XE/ssnxSOHCM
mrfaab2frn0uynidTeiWiEXyogVZ5WgTppIjkkNFG+BRoz0jlLTDNxAN0/mZBdmDcdSC4bntFrsr
m2SFZUk4BsMDvjNRBU1ScxEVOvuz1JjUZ9uJnCadRQL/etTcL31e7Fg9p9NRbak9xoFLO3LN6Q/k
9O83uH/ZqKKpOGN50YeFwgp+AxX9bqM6+X1ulmEPXXWrNci7xj6uonj5hx/CuhshIj7bsxDfDZw/
LlSNsxV90o2FXW8jV2UY8ssqKNQ/FD5gtEQmgiIViR096G8c4t99lZLzDDFLVe9suPTXJVDth6yp
/5NH7o8qaszYpglsBHsvC1t8qeJ8QX/3KedgWg9LXpA056dodd0bE/AV1SjzclsYt21OWsXfX74/
ixP4yPC8xIfuyefhpPzjR5aFXecTO6Kk64r0CGWHWakavcQx2/Y/rKL/+lGIBtCOYtgEjoxh848f
ZYybFmKdvMQA6Ri7Q88KOWMLt5JO+h++1Z/vvMAErv2bMYN4LpeF/h8/ikdFQGB23cRIc2Y8uQxE
IgeLkvzvr97/63NctM5s9Rkd+L+JnH73g9Xa6bIQVk9C2qhz9HxeYt3q2//h5vvrbeG4Z845yiwE
ROiH//htegh3AoeRQ2SVdh44RHxKBcNu9lWeV29TDVYgdqbV/McXEdQP2wIbHyBybOtPd2NZgyFa
NLMQ6Pr9nomABQGpz/f/9BKia0MR7bPyP9uK7T9+OaxnovdJc0jyQM4nACotG0P5T8Udv6nMznoV
eFys6hzE879/sry1yu06LN1kRhFE92gSOlXK9fD33+X8sPxeacGnIAkEEYO2Hh28/aezqFAU6pPq
nUTIbWX4nlr7ItRtxBDUSxqzGO7+/vP+evvxeYxHfc4K3/b/rL71lsFbmKo5iVVDVJLG2VfbgRX/
+0/56+0HTe4s0QMXcT7Q/3QfwO5tKGv4FBoV+7YAwn6YvGF8SlvfuNsqthl5EFCK/P2n/vW0OGtK
OSqwmSNp+/O5HpIhkc117nAWWoDCoFVEqUvGbDv3+t8f9Y8sJP87f8jt/EuqSf76r+v3fvyv/dR+
vSt8Gf8H7CK/iQH//36R667+6uY/2EV++z/+7RdxzH9ZwsH0gc4X4n7Iff1vt4gt/oViihcigjAk
QsFZA/w/ZhE3+Be+a2B8FjJSl1kgsqP/MYu43r/O96uJmRGduosv4p94RTCt/PG5o7zA7wRKiL8I
OQBwTf50hw7+wBwydwu0HfIK/H5KivmoEY4y2p+jZbZQszp9dgeMBT0Cb+8dpOyZXZVQt5VrNvgw
CkHyDdE5QRdXAcuQo+DA/6HoYXb8gV+O9AiogmK7N0fmGmzmgiQbV4+qe5VxJ/tL6Xbpa8kBcdBh
Wj5sc+vywLjXnjDCA7m+cI7GgBa0Mb7tflmhQWl8Ef1XCiDG2Rfm2i9RywJiiaxxmq0oZWfonsg0
KaOcld/z1jXZjeulFPOZs5h3QHuqNrGyGWFXaZIiug+GxVCfHVmc+dOkwjbfL6bjoVPXFX/Dunma
O+st70LELgasVYr9bHGaJBxS7e+tOTSPFnKYPmo1aYl2RpJLXGxs96To9PVsDy9KN4Y82PCTH/pu
zLbdDBl4inPDd8+ptMWFZcBLRYklQJtXQ3ZbjurZbnL7R5BN7hXuQAaWS2jxLzOGXpnThjXfFj3k
uU2N2gpGEqMdsl6J55KdOTOTav1bGEbs6H2Wh7uqWtPbMW/6D3glQMbdxmZmg0FUeUZ6C5cun0+S
XJJneNiBfTT8gTCf3E/Xp9CwEMK7ZDExefWsT9Nr8UBqfpwzBXTEb+46MdRlu9zVQO5A/wOCeKe1
r69ydhkntiysSryBZV8dIt+jP5s/c09WF+WET5No1PatSj2y0LLK6iJP+ojOhOFdkvTjXealNG5h
rQm45WE6XxIyxODKd9xn3LlHNnAiBrovIRrrathJ2xYPOrzrso7gpx4sPW2GV77ZTJjiGq5IPVaM
U+dVe5HfD8XVWIag92ZZ0dCJJdabW8WesZLdRXB4lAWZOPLeC9A4UWkNYzVFrK7CvZLryCivw1zd
TJdrF/zIhOqSWtMFgeTFVtsujFqKae9JF3uDvhYV09yCsMhdx1CLFQIZaUaK54N3QaSAFbV0qlKU
e9JdCUccbZS7hrhPU/terJl/xe2VOJKWhJa23FVbYZ2ZlrRV5kbkVLsB8d7sBD09+4hN60OPTjMZ
3HlPmtACStAWpMJuDcN9z03WnjVXn5VXi0pPYXW/QDi70OnA0EptU8RwxsNuo9QpGNxsJ8gPPLHk
RBVXhY9ers8zY5P9BrlsSR2u6uit9YulUH0opqb0ADUhf667WwyJIrGBxzQrJAX0USwH+zqDm86X
4EfWl0bQ3QJ/vtVrepV2SEG6WS17IK1xhoDD61xY4Syg2Tc8L+xQLpBeJUCXaZ4rsoEG0dLWMlnI
JDD22vdUnDvFN/K+Jga397H1PtuwWT7b0mIIN/j32s9fs3AmQm9Q3CHNhs1UAo6MpnW9z/stJ9WA
eF2mhAn54ua+EEJ8qBkfJsCvMDuPogpQRAriaWC+oJnkCWxb7xmVJfubrEcHXTIAG3ncvr20ZRYE
6Oks+JtX+9gQ/bIk+B7aeIEvtmeU0ST4T2/AiRI7y8ObsvouVzeHiTDXz3rrbdqXaey9iIm3um0D
J1FWdVWzsbkSesERNTbeLnPrw+o0mA0m+36bje3e2ABnF0v2awIfeKpzj40qUXeH2hQGo3db9Mc+
8/UNuKrl3UmJMxu64QhnNo9tvw92hGtN3XWxMM2KWm74F68XwDRLo64elV+sKPII7YOZWTnZvmz8
IWKOZe0AYpX33CgIZTZl/3SJF4YwE/i7dRnc+2YcC3511QcnhZLoBWBoykGZc9SyEZpJgG3OVu7A
rhGGYHQHyOPXlrljd7ceoEHXKAQ0sgPW4Bf1WUehtpXRba5pxTF1eqxYRvGeZTkJxP2ZWpq33pHR
Qh6lAbGmm9+ljISMxmaizQbKjOsG2oVKQyAlM6jtel5TXnwTerzKt29I/+uvjGYd45y1wUM2G+7V
FDrpLmSgxDR8yRhu2TLJpItOsXMN56HIfV4OK9m3XsLkqngTevNvB2QleyQVhHV7VRr7NXcbj+H1
WMnXRV/Qw3HqEUDrWO0u70Rx3Qtx101Dt5MMkiFTzNtlZdj1LfJSlzswlTJ2AHgmdQVmlUDwJgkm
YSd2Vgq1hyN1UIhZ5aCMH22aGafcHLs7sIUegZ46vdtGzrPCQYDB3WRPGI0d0V0Vg8e92rS3zVmX
Kd2mv536YV+h4nIQRJjQogA7GQnsrgzqy+zs9FCtV+TIlXv22TbFwTjEhqVOTOrxjgveO773WKzZ
RwHZOy5mgq9GP5QHcrDQ8m/e3EQSoE0NjdK+Cx1uPZ33NyLw76Dz9SdQMepiWg33EcnE91hZ30hW
OlZsM9T5bWoT3xoIVChv/GDND0NXiaPHnfcwGHzpCA/lYzs7zKRWlV9lbWuAGbXtYyjK5sp3OvOu
RRF6Crx1uqhrLrzdZMNt2Tb9nVEzu/bHxvqwggHnP77Dvdl1JLeV7nXhh09hq7uftnWG2Y8u9+Nk
v0iQwJHb9by/ivKc8EhCTOTkKUmMRAlMLEfuh0lmjzVimxe9jt9TwYvGhrcZr92S3iDrG9BF2RDN
m2mJlBAP89qf/8gpP9q+WRxgXzs7fEfNhV16LVuRskz61ZCnQS1mPLjjeN16+ZXTMGHNzf6sIMzf
B2RtT/7qjfdVtfSXwupQ09ntdmH2VEutVS7Xjjc1SBQHdZJ+K4/8Sil5U2hnIk6s4Cp1+x6x13pC
bFteoZFnrAsn70JUDfAovdWf42K7sCc1CBVree47/6XM2n0tHcIgLWnxqIXtnT+T4FwoHw4pA9Ln
ZSFzq6UqvmVq+gwghMBZh5AOdztLJ4X7YOi02JnZ3B075qGXknPlkYXnern1hOQUHVqY2A4GD00x
KuyfA9M9lJM8Ht6h0EV/aYQpgXaKZaqnK6+NG1rPS9SRTZcoWS2XPEl1nwiBvAtdPjvvTobvG6l8
rxYu4GtwCcFyoep83hlOvb2j7UE+AS9/emvGzHsQyBOSWq3dS0PK3Z2eQoiWuTee8G49a2V4RzQQ
9aUF7yuSa27eh4PFZLFHNfXENjH7uYh8/iYSt90xazSTPth4nyIfrm62iYiBDX/1d2+188Nstf5l
RUAFMH8CdXP+9Rf7mOFEB5h/b5n4BTcsjdtFTEc5IXTICNu9MrNFPCjHUzufoz/WIzFgCUQWuPlo
+rO47gwQI+48OdHmBca1ykVnJIIR2lNZn3/wcuEUNCGYsqZF1DqPYbhvGYh6O4XsgAPVKMuL1AvW
y1V5zskf85u1mOTR9XN0appXt0P6zL5nnn+zycH+BLfk8TeCRtCqbfzmIQE04m6QmYrBL9lFMUVk
D7L+WDs/LmVZ/ULSDba7dsSLGmZ5eRZ73y2B+igJZkcNTb1Q+sBiDBsYJDQPYqsJwXjuw67euyhV
QAGuO6Yz0z5gZ53lwXM26z2iigvPNk+eIJAw6Pz0kNtjfwDRm7RbddVM9sAVNMendsoeB0WMaZfD
8qGmJrn9nkgo9Jz11ez/lh4QLd7XCgY2oAqBtbJLrfRzS3NxYOd/B1NoOg7+9t4FBivKUSLHsAkp
KQ1z71JXxotJVs5gWzvDHamx7bPqXiVtIw+UIQVomvlawlMnwXfKdgEvk1jQVPfj+OrUw0VaGN0z
3Ue2MwB2vBiK58+vjSExtX0ytEVQ6rJZt+mcpeyJzRoHiS5/dPkZoE+q9V5vbXgsBGv7QuYEezus
hH2jjDx82Oh+6DFGr+avslmfa2hI8hbCRHPw7BBxqANsgNhZl91genpvUnS0ZjXtTD8/I7nTb6vs
TwO76wu2xwH6YVwD+TakFxC5g2gNM5mgLK9P4DuqCN1YeJr6JduTLghyMk/ZQm8t6x7Wh5hAIGN7
ABeJB4dkW6X9kZV9e5V1Bu4Xz5vjypQfVq5d4jJWDDjOuJNeOyf2hitjmBwEpD6Ny9oEGehZZGOx
Vss7s+SSFZHh3HIg/2jVIB9bdJYHW9kUXKSon3xNevTWrUhHHd7rtYIbT5V81XPNIxmq5gTuKQpM
psoSzeOE5PTYLe4TUFCWUVsIVcuHjoKyBMpNkw454a/luh+q8EVxqoSOIa4seTYcuLNA0MwFZwk4
7Xovdy6ks477ZTM4RrupTLzc2I592H4Yg1Bc5bO0aW2DKwxN6W0Q6J+ByJujySHtpws7fWfHm9/I
82uP9dSxGB21p2lCvrsixEpdEW8COahnWNteuuZwXKn8E2mH8ljr/tl1gOE0A5qJcFT7gI3Wcw3l
5i3MrouA4IKoF0vAJ83zZVvpJVECYGla5uSch+kDr/p5r93hylr4g0ciR7SdHnFZo0NmE4V6YDdM
HT/pOYSz5E2XFQ6lynAk7srdmRAEV7LNF8F/Z1vNoXZg+svKeanLEr0bVpuLbFimS2NS7OAVgHpR
2bwbKTR8fKGVNZ5Wv9zbFfYpvDPtPssxS2Gzf4KltUOwKzEGpEeJTC9yU0X6Z9uqnZX1p2Ipx8RY
gjoxiStKBm3Xe8OYcuSx5EevLn95Tv4L20bQ3Kr2VGqBtMUsvOMGRSpaYQ5GttXeYfORx2qb/GNO
UPlRl2N6xDCsOL8BNNm6o+z0KZm33YhC8QIZqCBUD2tIYZRfUHLuRnffjKK8yyCHHuHE5kfg3K+y
t4zYaZy3ge+WAKQRycLpcBU2t9P8a6FlZTLhoaGxrYuwNJPBguAl+1dYaIxTG0Lh++642dhj6oVh
ztyTOyC+OtW8Gb4987/QENvN9Ax61I47WgmCeRLtXS9TeFME4oezBh9pFhY7DTUtqT1xqaoS+VW5
Xi+wjGLkDXhPWL4blCc03nK7cHqeSqPHdsN7HQxebq6XpbWqPRIdCAt20CNRJX7amLCDbZkLaZT1
fczLo4+3CWUG7W1zmZumTiZP3StRQ3tT842FrNsHE0/Q8fK4pi0CcCIeaC6RPIWoBVpzWIg8L8bY
m4N7fp1xz1XIIs34ZMqrbAdmnYxdb1e5oXv0LaUYI8ghJjLKpaiA8EZEYQOsCyMXkpr5lSfipsjq
CNjGEREXi0Yb6Pu2YuHqKVeZ2qhhl6KNistmvKzVSxBWVTLjp7+zGV9x4pEO5FrdJYHVIibQt0xM
HBwX+HTRQNhNd2k1KwyA3KCoGSX9Sk/Qc6wdw7vXnNAtCikL7cROlxXRQsZwR4TabcN6P6sRALi8
PQNsal2AMzZN/eVUpEOW+Mv628TuckZt0oST2BUZxy+c+yeijK9zxjaR8HLE8fNiRJsedKxyK9jl
5lYch6EIE4La9YPlpbe15FWsw2M+Bv1Hb591PoNurydGPkfDgOTW1SzE0dicBtiKSehtDCcMvk1P
n0UwXfjdVhsjoLr9hPNEi1FyrQrlGifLMMWpIY6C2YrxaeH+xuDb4Rnq8jlqMVVGRWeTVmBpOy4I
FYhyYY270hmp/Au13qaIBMjaJg6TZqO6pnw/d6Iw3rLwPgimva5SBW5/Mxh5kPycGtgfmrXEcmDZ
TyiHr5ea93bnfabDePBK46GhEz8OivSBZWTkaNYPMlcO2d/6QjfZfdC1ZmRhLdIKe4+XvbCz+zIb
Ve3JL3ESuXUSMSYxWm4vWzS53UL7JiDCZzrpxh8oqt09KTyPq+gRu5ChOAT6ow76X17etXGqhBnn
ONGjsh+I6LF4lXp4qWwnadcNBfp6lVn+cTTb0+Au70DqEGuivcNctBJrvZJ8MudTkxDw3e6bljPB
punFDGb9dCyjPbi2cTfmwVutbYM7HbvfiqSu7+8AhqxRySkVb1BYEm/S3zN6lDhzszaqmuVd1+ml
8Fc7wuALGpLFXTINlEX2mm5khWo/cchGOxZwJfbTnL3XTr1f8hUliDucpCSlt7SreCYQguzd0Y8n
XuKoO7P7sah4KwZIkALUPiK8Y+zsJtKvzzqcCbSggesVx6SdN7FRqntk+y8MHZbI6xFXrW3RANTG
UkCqF/wBrXkLbSRcVrpF/OnFq/9Dd923TAeOGN9BX5E3dyHGrjiz/foOOJ2xd6x6OKAfBz9CfBUz
4AmD3nggFKbZizEL90KjHnXoKXNMfpkhL81CXU81niB4cr9WW5FtByiktN91U6HISlH4pK7NELDw
j5JZC2Y3huO8pIcEQP6GxjC4rYv1DbrUx6TpNqH4PFRhoOPZ731u0A0eTDarCI8cQ1NEyzHqpjlu
bbXXHa+uoPQuiP9Y0evJhwAIGhrkIdt1Drd3XarHmkEKalYbPqsW09mLPDPBHKZ4tRj7ghWzYpka
rMdrrO6L+Va5uBXTtXCeaqd/OStZkn4SfuRU5c3QGY/d5r4p1X76LTYEKxxi4QCNI/eFWDPGLTiZ
bcwZjv/lm/4SBQr1m5WXe7k0t/9N3Xntxq1l6/qJ2GAOt5VVklWUnCTfELItM+fMp98f3X3aVRRP
EfLCvthoYHWjvcxRM885xh+oJoOudnX40gl3WF9KHgT+Iklb2dmAXd47zOZEA32b6H22bgi3TpKg
X7VqBz6976UtfFx8ANJQBFIjuMx404d84zBvcuGnCtUDGhGElcTsUPFTEpqVBuW6SUiWeHL1NZRV
TniFZzcvHznLf6lCi+S0l6IuGOfYhjvc311RONQkSnksst1Z8kZ1Kzih6DmsMwvOCVaB1boM+gDE
Kh5CbSb8MoLmRsjDV5MynqhLttOFN4VRv7j4cqzlQfkC8C9d47h66hEnBa16qDs4LSVLDmTQSCFo
83XKMX8K09Q5AHHg/0sC9DQb1rARe/3OE+FhWCSoYA+lUIjQel0bXfg4SiHVFfuNmt0EfaF/8eri
lifWd97OLVrtuKY3e88qbGRPPndhr942DexDP3WOHRfnMnrtJf+HlAVHT2ueRkqclL/ggvHVjOtv
DXDzL3FVpBu8hIyjJHLGpKpzU+UeJnpsPlCc63Afij2YJuggm9JIDpI57LtK/0KJ/XtVSV9CHOkO
lI829JZ5GASO+fTV5P6UeRHliyjcyEUPpQTLyjiQn3goxtQpZBAO+QA8KeB9XblJQb05xMFMOZZ6
9gOrynZjyWF3BHjj70Nsbm/AfcmQAC3toEvtqSWP9xKMOd08Lh76WiD9Hn0C9/RgZsKTpoxYslBI
t7JYUYfIuOZo2vDTE6v8g9MIjEP9zUzTBiZlDUvXdNI1xEyc53xItoXQ67tuMHG5FdTiluz5LVSM
WwrzdzCEpbVvDM+wAtqVnHrWKjU4A0E3hmxzQv5qDG0HgqjwdoWundChAo7qhA9dXVF6gXws1e6n
1FHtuFZt9EhtLnjdtinFtWa2wyGJtVOVKgP0X2gFpQhVMWp04I5wuQ4mVwkYgRBqLJ87mNZKD9AR
BoIDegIYvakhX+KEB6QRAVFOFivceKUBMFhvozUkCOvRIxtBGrvFnlnMqXRSDP3fqBBnr+RkitfX
ihLx/4W6sEzJ9v9fFz6+ZC8XsoPS+O//uyosacq/cMJRDEr3/y4H84f/QtJHRhpERGxtVET9f9Vg
7V8o0lAkBsOigCYwAWD8pxosi//CKQN8AZdl6si6rr6nGqz8Bln8AWEYfB/BEYsiNdAVky1rhDOc
YXISBOlqUOyJbVEtvjUFdsgg5FzVqbHu0g4+o9GBy+Pt9RnD03sOQKffF8+qT+VL02/8Nr2rxRcO
lZVo1K8ZALuVxXIv9WMY+7vdEA33GHx8K8EiOP6DxcMQC992I4shb/5OQDiojDlgRM1ZRz7T14nx
ijW04EUNdMhWUG62aKxz4lPNXmWk3tblEOFaZnnwONaO60dPA4LkmySQf7p9j1OmWeiUFU+lW936
QfqjGgq21x5NhgGA+dbNPnIqluvaU6HJF5YyXiW/mmn/Q5Vj9WDxirzHHynalmkTfUViOv6ggDs8
BEW1D+3A1nn0V9A+hvjOVYuNGYo31nDbhO4jKFlzb7Q5JeECdpEYdsIW5YenXASRUWXczOMfFo6l
XNah1xvyTa9aa44ZZAHXKAOZvfqjDpNsF3uauhLRAt52CpRijeQMWRHXvWkTcvECsNpV648VB32T
QsbR5R+BBSd8ja6OkvBEQabD71Dyz8tUOiRSRELcqJRfOCgVJ3eoTYgOivokFAK2Mupo2Raq1P9F
7jvuEOwtJf4ZlNw3SlR4tlUByhXWBkQ9ERs1Lkyo4jWZsHOG9EdTd+ZmGGv+uY8jNLB/Tn0A36tC
1VrymzrshITM6igSv21T7A0sCTSs05T5J4pBwak2S2M/dMj3hrDj7/ymMDd4Lz3x3KduL0Tfmwi2
Yogx6q5q8LOTmwC3AaeJnnTAFGjCSPF9WjJtqVp8ixpEKJKeOrWUV/2dgjrlFle+75LKeV73xnMS
4SHuutzKtNySeVAk3dqoUD+TI+0jg+evk9J1j9UIGYdG1h3QwXrotTJZUyNztrnKM77R+vSjExru
vgutzwgzoOvIk59cCCkgtwbEYLZteRxaH25d5aCST5rqNlFb91lpNQOp3KHjUiRJ1brQrGEjwtB+
qXUX5mozTvI6VPEYBB1E7cVcKZBUt7Xbp8egTIwbTAYhNjWlDqnAHImnCE3UMOUwxotNrnIYo3iy
mK38rGb42jDjQUZKV3CNZusHOSjwosibX47lNx9iXWlJAQ6GvA1bJ91KWKNjWQ+/eLdrWkhoEnWm
TZ66yqmA9sHfZ0aZAheJ0De9dQhQfCMhMHOPwny5gQDpIXDZKIfIGfA8VkkKSEWYP0WehMyfNFjr
WqzKPffv4lbCtmGrByZWrn5fg8CH/rxOUyQyaT2lR4qO28breF1qkYeicFTfeDLlPhEOJrdmx92C
M1FuOghZsJMyiUdz7CAbMKLIRzkT6LOfky7LKD8pX3Sh5aksWf0RyhMp3U7/GlZYlXcp8lW+4f8y
VBedgqatKc+qVCLq/pQUmbBWBdffWkWs3nvQ2MFhu+3GdTk98UANwBRbEgQH3dz3qWBumiLNP0Qk
rm8Q1u95S3WsQSwetzLe0lu0mYE0O5F/TNKE1QGcYUz8Dds+pr5e8+iipgrNph9hHnrsv7QCyIgQ
4YCjS3NRZy5wyhULBEWoC2LCMDzjuJasAVq7G7EZvA1qISHjWLgw/DVKiFlpHBo50nd5gMX72Yk2
o8066h9NDwxLgj2GJhMwZW0CrxQSylatUlDfsZRbcgwbjfkvZuYGIRTwGS6YTsm5uR7zEt3GIaUh
bTXCBHEHAs80dcOoZbUqBr2s7aYnmIA9630qclPDvs+4vx7qEhzFWxXBQJyeRLS60Gzln5fnYV5z
HQ8A88NJJqf7sFs38oL482VjiICWnUjtCf18GeHe335IZyeugrOyXle9cDIFu22+ZdlrXH+83ohL
pOPbEBOEF/IUgF+kQThF0ZrMShYuQGyXvj828awJKirrNakZ4SR8xLbpXTDN//x4VUEzF4s5UMeT
CVYFyBzhPSqcRN+jlhsZHwSzWOgg6c0wj4OAaiOpLxU89/TaMzilHFXQHWwIH7hRG16yM3XROY66
9LvBbb0X32wjnrUVZf446HcJKWLeP0Gw1qTM/wEvRtoofowmwRCG/UrI0be5Poiz8wT3IJCE4En1
N65F5ENMyHCuLfTaxpW/tbG8gzO8sJznovBognJgsLwAL18OpdL7ZmyGKrNREvZud6OFe10xFpC+
S0EmSN/BBW44juup4MgyRfV76XcvYue9a5v498w5b8t02vvNkIm5Jpwy83Mf2ulwH2d/FQLYMvhh
SErTycmTWpezzhBOTcY1AejfAbWYYJVp78Pk/6ctXCBG3V6dG/90iSluB1AUHBylRe1LIi1sQnPz
n03cRHcZocY3O2rWCnrl1wLt6K17UOAHajJHv/c2OHCs3z+P0VhkFoPFp/Q1GXwVGBqCAfAxROlZ
9346VEm6Bcf12fllgrs2eS0heTzZtEmi95UnF6zmcE+aUpW55m//ohVoeEOTkJF7nUr25znUMMps
wqlEVvmmd4EnUWZx9hSCwoUOuzxhfw+9bIDwx3gQrwzeepdLMgIIIFdpL52kuv8YWjF6K6n7NCT+
R7AgrwXUvlUH9GxhI5iNOoL9ZdDB7I6TbTeBSzEgPyPhfuMhtr4fKbla/iXg5jvcDqB4r/fnOCR/
rhH/aSQPW8QdVZhCxmTINBOUUpNa4gnjbDQWRzUvwK7gEPGa7JY2ufG3vwkGvJrqKIz2NxKcDilF
vQ4S6RRinHRr4K+5Jo8Z7QqJ5KkqBNs+MbStCvFupeK08/6NHBtcE9njkX+gmZOlDF6taEM3QIqC
a78oPxXFo4NOzPX+nGip/7tDTZGLko4Zlgq443LWQAZEPgwO48mUHzygb3V7RKFh5Ta7wNiACOAS
YIXfrwf9PesnHasgtAXXC3lb1AImTaucJGujKCe9lYLE7YxUpyQpeFs/r8QD9u3Kpo6lz+EwOiMb
xVDuG1LK1Pqr8tUsTOTW/FS6tzK8Bq0MxnEoAjSQC694bpSy+pgUxUBppw8/tCA3kfAS5Ec5p84h
udwMxD5mouad/1D0+nPX5/GhI524FsW62aUGijtGBqJyA4Q03eoFsBNhIMNW5r3ig0pu3HXHVkI5
SdA/1gXY1FzKpE/XO2hmYxp1f+XRcw/c/ZgNOr8oCVWRuyoW6CdBE/DoAVyX1yp6VoK0sGfMBsJI
hOMPmjZbx2WgUY3O9D3g3pURf6glZSeFWNAOS/SjmWPjYrzHPz+7+LmVInpAVrRTIJEDlnYeJQ40
LCTrL5rDZs5/fluvTq9nEd5QyCtK5gmZoVS6Tbmd/UVT4KL9CTHuh2dNyWRLg5JICERsgIzoiL73
N8LP6+M/01/QPWAciZpGpm0qwU9aGhCe35gnM/yoSoeA5D8Fa6ip18PM7G8XYSYXH7L0A3gfwkQw
WitrIymvHur++SmD/RPnzwCurwccmSrTHfUi4mThRzKlXqRJzZMTWeuhQrEf1U0yztvKQu4Op9p+
p4QUoKTvvIJr/f23sDFnCkeby7slToXXu9xwM1RWzVPua7ddrt+S6v7Uos+70Mpx1Uy2N5YURDg8
KDnyp/7v1P7U0BAy8xSiEWh1WyrGKwFqlTbW0bwXOTyCPlzFf3FgXISd7BpIeAQAFgvzZKSfmgIP
PqAW778xXYSY3DH8wRf8esjNU+ymP5Q+/N50PqqRxsLEnJv/5x04mZg1OkMGSBvzpHRf0+iQ19ZK
FPetsr0+UHO7n6xxQ2Go4JVOb+WGL2dl1svGCUboKpMfG/8Tckp/0RYE+Nk0MPWRWM+XG4bIsYQu
omecYCBtE5g+CpT5LH4p/YXWqHO9BocPivbI0dCn01sDQ0ZN0DVOLfpYFJlhimTD0HyGjeBte5yq
ngzVJwcrif2q6vx2p6FVfQiSHDYVagVUrS3EzAAfKcfWT/KbxCUbVitwSICahcegiJKj7gPpbAVV
Xg+y0j9regpmKM/ElU86blN3pb4LcozMwTu1CfJuWlA8YocG9jRK89tOi8xdp2jhrsyQHeOZqm3K
2jHvPHT2NprpF7sgNTpwO4F/01sBZ21Z+2gnyGgXiyCms1JHRq4gG/3+mWCwXOk05gIs38tBCkCk
a11XOSfNOrXCa1Pfdc1fLJ3zEJM57QllY8Qkd0+V9UGRHqPqMTWP11sxfmK673CXg0TK4iEDMrkc
qwHwKwtDwROsi28BuFtSs/5CDmcuBaKamijqojH21VhjOj8ADU0vR/VeMl34rCNYjdD3YR02ZO2D
BIxPkR7RybtJ/WDvSOE66wGAC9W2NpyvUaTu/6LBGv4FYxYCiuTk8dEmmNcraSScHNTGKQVTeSHv
fj3GzAOHC+qfVTU58LF5giEjsH5zPHShM+HvqCurujxmw0Mb764Hm13CZEDZj6ABm/rkfExDyjNc
YfVTE0APiA9x+sLcX7XS4/U4czOFSxI1RPQI3yaJsLwugqBU9dOgpWtP+mYh/P3+CHCLR3I71GL0
Ui+nyWjCF/QI/J68dQHRzFp8Cc5t3qqkwGoX8ckgyTsJ4EBHcVKPwxzZdNiZ4QF34ettmBuN8xDj
n5/d9RQLvRJ1DFFKD4DzDJGCzZ37dD3I3FCokOA0CeGBtxkbLQoolCHoeyq0RwRJg6VTgd843RO0
MSnKRVLjeTfZE1rZ5/RrSqYvJTk9vHeh2F1vwPiFaQSyWpiI4CGBSOYkQlNU6PeRBAVfjKpc0/zk
5nWTltShINitiqxaGJWleJMFWTWxWJfofJ9GpXGlUPeJWx9cOdiP8PC0qhYcK34n1q+1b7LJFI7l
KpRSnJNTZQWOs5L04HjGq5oCkyt7IMh4sxcwWtx0IxrFr0ZInp0SXcHB6BFzVLwlbzh4qDM9jpLI
f19t0y2YmrbbloNzshrFv82zQN8hhB7to9b5Sppx2ImUtwK0mz90ipDvhl4BklM32XYAVbpLvLLY
mmgLbAapyVc1SuJI3mg/sNIt9lGfu8cEe85N5cgxEF0n3uqKpgJsGdVfHKshrVQIxMp061lrU8MG
AhYDE0mL24F70D6CgrTN+hrnTKq1yLADJ4lQ8UGJrrBuEwswOIA2/wYhzw69IRPxHcNJddSThmLd
+Bh0JlmaHCsXfCCCh/0Oj1ZkMmsA3EKHTlFpAZIMU6axG5TtQfQCDBwwzPhsQnGAE9qG+64Aax2A
iVzrIhj8tqzER+Q8AswcenB6yH5lYn8vOq58o2jDZwRH+/uyQWd4AP+5L2MVSkj0HbkMYyd3gn7r
RsGdKv6GmMPyyZX45Cdmvm/bLlorOcAD8L0iVVG3uRvlg29dlHjWkemqK7yV+0cRuZyRy1qsiyxw
UJEb+AOyq1u0+upNLXvpZy3xik0tpeKmhmi0L+pUXQupQqVZVKt7wVf0PaJE+rY2RRcKLWQDn0Iw
MpbZJys0W+BnXAm3vH1jrMEqJL3A9WarsMxINLu++wFJdlB1PvKhnaRiLaIMr3lvDGzNI2kylfOT
JRfITIZc+xTTqu+bJBW3aoe+Ya+AagDj0NyWrU+1X68bfqTzrS50+bMTNNLRojQJBpli/EuVwB3c
JDChNlrkoAYNqGksBu6o+P2KG5CAhiXFv9xaeEHLM/kwRFw7YdH7j3UPpaSs23aNIhb6ml5mbCUt
sx5Na+dJx9b5CI/Bsj0UIveDVlGzD3vjNku0mvoq0DzXGupqk9aDdhcC9fwQA05eNzX2FQi7VBsZ
vO9nTzZye0Ds6vdUSm5grfnooKDp4sRAIzLIKCtDKOSVpTeGtBMR092IRYhucvXLKIr43qxrBTSs
Kv9Sc9ekhu+6e2Bs7Z0VoCdUg7HbdVD74HsleK2oRnmKciyRBdnNdkleNkc/iUaIxVBCqcSWa2Ow
X96WWqsfqXHT0C72N5EYvbY4M+6b1vMfsHMeEQal+1nWW6laWQEaAmvXRW3SgEq3j7MCHLMreUcp
EKwDcDWUVwbPg0kimXtgDt0mldoGCFuh4gJSOuB2W+/GV+AyNcOvppbXHvMW6p2+UdQs+ovDgYKH
hrSTLsqgXC6PULFt0H8As3hKdYDhcYaQe4lmAv/yr9Sp7vSi+Xn9NJrbG/nb0HIo0ZE/mZxGnVsr
BRhbByqtdVBymPJpV+IA6rAryOlC6+bObrYb4FZkzxBtmTwb0GQ1MYPUnZPn4iWxxvbgemNmv0+W
G9Eq9DY4Wy97ry4COQl8yTnFar2FmP5Q9snSRW3mHoUUw/joMWSuIFMHKCMJzcIqff0URnvIo0mw
Fdqb681YCjG5RzV5HQpaT4g63ZmJvJJdAYWZw/UgM30FcF/E/Y1Zxn19/POzy1rEISIpnh/YqMNj
Wx8sXANmP4/MGo9EGXDd7zP57PONzEsGfmhgx+Za3+jW+2cS2kyqZSHgJlrGVKBJAOyVxeYQ2D7O
Qa1BYrv/9P7+IcU7qsToYxsm/QM8HuwmWF67RAwY2Yh64Vo210Hn35/cxzspq0pM2nzb+Bqou05Y
mEMzt74R0IEjMhx/jcr25fBmbqHymE19O9OsIyoDYfc9QP6pQqXLqH78RVedxZp0FYedlqA86dsd
/LSPovh4/fOzTSEhJGuwFCgLTnvKFNDs6dPAbiLjwUF1wngAF7njgr4Bx/fPYk2Wnp8oOoTJKLCV
GNuPzg2ehgYJzRiK1FoOwXZlgfr1esiZ1Y6d9FjrHCsXbwq3Al5kStUHge0liPk7d72fQjN6vh5k
braNTw4UQti2mBSX08ExlF5sOvSjVetew5rAWFjuY79MLv3I2wFz5egCdTPNcuDwqwTc9ANUmg0w
kxAKxR8ItW0d6/0V9YtA8mVDzMY30c5n4SvST9N8SoTRRuiTli6cJDNz7iLMZPnEYEsTH1yg7Q/f
UF2HbgV5BPlVDV6N/HJ9bGYmwEWsyfIRzMwLQdwHdp3ZirNvMttv938RAqzzePIiCDi1EVQ9r1Ll
jOEPfdxgtkGPK8vCNJ6dAVTSLZ3SL0CaySNL62O0tI2MVRqiQLjy4sD7hJed95iXPqRJJRMXEoQz
Uxoktc5RDJyGYvpkSkOgcAp5KAO7ULcDnJbtX3TZ2ecn7RFrsLIizGK7lZ0d4kr3eHrdgCZfyEHO
d9ufVkzms+M1ZdW6VWAjZmE63zJ/hxGh4ywkTZaiTKazD7VJshzcAwfhqGU3gvopLZkC63/WZZOJ
LKmMf2UxIkhVrzKcrXz1rrR214PM1cQYdy7JjDqb5tQiNS31rgLrjxR+JsG/xBv4p+xTI4q0of9Q
pxQZeVuE7g6jkHgd1LG4Udn4NrEbpgvtnZ+Bf37JZIpYBVT51OOXGJio9XCgF5q69P3J3Kg8fLhM
g01IZr1u+mJzvSdn9zj06ThZUX1CQvZyK21blG+CluHqygcUdOT60QltxYf+tlQ2n23IWaTJCa4m
g4SjRcPpI7z2kAGThR106fvj9D+7bCJfpw9uwSICrExqSUUAJuRteb27xsfDmyNuBJjA3oDKMQUK
9o1QO2XDaMcRL/0OhbnvQ+1sMUECxA9pLP5ZBgshZ9vFoYrBNoLCnKyX7cpkT3NJNYcYP60U7SFR
7etNmvs+lX/4b+iPkvSZjEucDh7aHFZoq/u8Pg3he0G+lmgCkxF1wwIv8wZiiiZLbnWuHNmF9qKm
63ZnyTvd+XS9Db9VjqfjAiaGV59J1eFNwTACWA9nmihoI6yKjx0KesFtBGQb0QFABy1U8x4Fd4it
1wPPdh4sRWJCU3wDHIWejqUT2ll2X945n9pi4QI/93mDr45Iaf57WtpwokTvkqKNbKCpHS7r/vd3
//yR3MTSHzcwYzq3elerBlPxfdupH9XnPF+ALsz8/IvPT/ZGwLpJiwCgb3sZjro+KsH15noDZq5N
5xGmV840hpiCUbpnw08+loX4sUPJH43DpV1+No5icjkHW8b1abK5yEqElYga401TFpvSfK3IWv4F
3hWw658Y41Z9toHFQWMkQ8RrreqKldqgveFnFAkXLumzY0JRmobIEjv+5DzJCt1vuaP7NiqeFKU/
iUtO7GNXTJYiKJzxAqhRtEDs+rIZroGLU+Qovg33EzDcr7DKd6pwW2C3e33s5wKx8jSOLiwnWPuX
gQKtytNa0nwbVzNP+SXUv6rOWKPvuLDGl+JMaidyYYARGGiQIn1PomPq/yiajVGVC82ZG5gRNMnD
jAfgm8e6iH5ZrOJfxl2z3zioVKTxUupttiUy4EhU3E2K3ZOxH6SoEBHKxAMnA2egi9nBDJLPCBMd
BMTQro/O3IpB8/a/sZTL0ZH73A8LXkscW7K1snIXGnsvOBtZwyHgeqi52yBivuZIkpE4ZaZlTSEK
XHx6G88mt7gZ5WX9dHg1S+EoJynyPh5eWiIMP52ctWFtG0d8DVVn4SUy296z3zD2/dnqTSoq3r1J
exup0ddFYm4xjnwgx72UHZ6dJ2eBJtN+KIcA5rTIlmfqd1FFCnXADHGhS2eDkIwYC8VABabEmQQd
hWqoVM8u6nW5BnN2fcSWPj/++VlnGXrfua6jMxFhIZJX+/4XnyedSYWVx6gxhQ+hSlaIslt4NuqS
7UrU/LvWtYSFNswuprMgkzbUCbL9bVt7tpjbivLi6QoCxPFakj9eb8zsxKIUMNa6x7LPJE7q9bFW
jnEs46av9hQfqGcsgcfmBgT4OyMNcJoi6SSI4ZsWMl0hZ4/yC0ySKy7cAucawbvYIgRvdezmLgcc
maOsjAKTAU+2KVKX6TZa2gVmm3AWYrLheEk8oKFMCCuHeroxNu8fBgBvxu9rHqfaZNlRq5IxByNV
nulo3KC701fbOF14os88L6zzIJOjJhWjOmh10oC8xrTSFv2jINwJ2SGMXur8e9Us3M/mR+VPm8af
c7YMqzAv3cAlXCp+cpCpM6Q9aoPX+21+WP4bY5p0xH4xRkOOGJF+Exp7YWFYFnpsetuIhQGBYuyD
7E4bjVa6Q+93hxxNDTOqP5Rq/Fi06o6C8sLiHwdiesk5G6gp2BwLRBSqu5CwwjcX1nfg2JZsB0m7
71Arg2pxvRMXBuq3ssDZQFkYQOuIwaNa1gv7VMAZUM1k1APUeuF2uBRoHM2zQG3tdJyfBNIx0fYe
dJOacXe43pi5jfO878bfcBbDcGWpKNCvsQt366OFhRnm6JW4ux5ldt5xmRoxPPBZp0wQ3JV8FJUo
GAgx4p5hsKn+gjxpyWcRJie+JCjUx0GP2kaKUTpW2EsOOEtNmGw5el/gYigwyarwlGDr+BcHC/dN
7Il+39W1yVijR0vKURe4cKoqMgYPeY+e8ftT6PTRnxiTsXajOK460/FtyUpRM3gdtE9lvRMH3ua/
ro/32BlvVuRZpMloKEbptpigkXdst+hQoPGG4p6EZhxAhtIb/mp2/WnXZGisoNIVt6TvBANlnFXn
L+wv46+91prJQQBtQYskwaSaJt0Fzncz+JKikNuEP6532mwYDdArpw4Yf125XIp5XZtoqHYkF2PL
br30NvXlVS4MqPWrC+m52VC6xrOTNBbWHJMbgJu7uWY0lm8PsQ7krZeru9E7ea8ijGMjrbd0PZtd
POQ0ZBJnvAimMIAwrdQAqrxvm78lKnuUg1S0fq/332wQ3tG8dCGwY3t/2X9dRHaGArdvq/n3wEFb
oFm4yc7ux2cBJvMAanuqB4XsozRlHHCNPIWWjkWAu/2bdpB9kKhBUryZzAM/ioqyd9lpAswBQP8k
789jcfX78/3pVuOjOtg7HCvhlxyojbL6i59vQhU1yGKb4Fguh6H0jAp3y5hqQPhVrfbczP7Z9ydz
t6PMFFZIbdrhgG/CA+34Z9+fdL/clRlOgFRmTAS4kAtfX//87NJDwQgQmg6LZ5ooQQreSHHhIzM+
/JS1fo2sH1YYX3G0X+in2dnKQPOOUFl34vhDzk52q1TcjDcAJ6KE7hhIRWCSa61tN+9vD/BJ+Loq
ZxeuOpdhsrprHVQTQWUgOEaNOZb17aBt6nLJJvC3TdV0G0bYgsqsAlwaBYPLSEqQZbLbsWkVHoJv
TvJJwGNh3QijnJ8EMDDNg3XoNZvE27fRsKkRAMtj40PodHuMpfeYYVxv+dx+g+HamFcDk8K+cPl7
XBdcQmJSQ+nbw3PVLlzMlr4+meZKkhcNQvLcN56UHlHFhVU6NzvOf/xklqv4Txdu2Ae24iF2vkFC
Uqmer/fP3EynlKUBygLigKTIZf8MJjIvLQaZthWqK6T5b+t43aEqeT3KuOlOZwXkZgsDMNhJb8Db
YSp2FaLl4BxcNGW0+wqafXho00ekDBHRWAKbzQ7LWbjJGVDoRdeHAfdlyf/M21OqHq83Z+yUN83R
UaRQdNB/bwpAlqfrmK2arj2IyklB5WjjOSRRSxwGskrdWCASXKd+rpul+TZ3ZcM7kI2JRUx6Y5ww
Z9tFK4hCYEkBL3YRsGvbbZRU3nWycZDl6mPRWgu701K4ye40yHFnZgnhPNghWdshW4wovyKvtbg/
wej9i10KbRvIFooK2nt6vQ6bzHeawffI5wY4KISwo0LwSuj0Yq5xfQTnVhYwMhXJHnhMkEUvO9IX
ilarmtKzka1uciS198Bk/1GI35T4s7ESM6yVKoOUWpY8S+mX0kW3/uf1EOrMPByrdyj3SRClppst
/gKxZrnUP/r8NiyfPOvL9e/P9RKAUJ2r2vjkmZq+dr4Xu6bmh1gQ8TRQu1tVeszQdroeZa4VgKxE
lUwdTqniZBNllpEgwr/Z1pzvifvU9ft/9v3JLppkQsB8pRysFjvgImGxkMee20LPf//YvrOBjnCS
dBTMdOzS+gjwXvR+ieIPPVx4Fy710mTpwzhHddhLQrstT/2dVi00Ym6HPm/EZKm7dRjEgPdoRHXX
Cv4qD16jFPJDfUu9I0NZ7fqYLPXZ5Bkg9FljyBXhUMhFZix1HrV+v5jRWIoyOQdE1ewlpxpnFuJp
QfnsYRk4pHsj/HK9NUtjM9lNdKP2Cr+kNWb2q0BHurWerwf4nU2enjhnwzPdTFCQzzAljEI7NFB4
bG5D61ZwbgTnc+r/DJDpbZLHqvihWDe1hHy0cGyWFtFCV/6GE5xNcsnwhyoK+AEOIvlIYnoHd0Dp
4uZ6O2c7EstktjMOV1WbIDe8yJCFVk7B02h7FTj6wufnzjPr7POTy2BcWkUuw2ewITwG2i58RZjO
kfa+tzBcb5sBvkocJatAiiOQZF3uCF5vRXEzgHnhTb3CME5s3r18kBcAGKqhjYVgjDjZ0thvOsMz
q8iGW47e5lNZ4cx17KJqIc7bAwDnWwTnCAQO6c3tMO0DSnQGYI0se276x0I5ytrCxjMXQkVfWB/B
OqOM3mVfqWDfWrFofDsRKjRIkIVcyATPDcZ5gMnG2ap9oqQJAdK4Ql98XS0WbmcikDBBYQbMuwbo
ZDIagWQ21eDFsX2LW0nRfrq+JmY6CMQexRIg6bwSp9pOpGXb0eeMsY7KVSUkqwY/cStZKpK+PQCY
UCiH6aRlkFmaVmt0N9eHUPMigKgPsbOFqfQQ+Q/d6BpSHtXq3e/3y2iTnVlI9EIrTKKFB+3eX1Ic
mRkQ7OpZeBKrgzzd5HTpZCvuctfHOS3A3ufRrNqFdbEUYPLzof/BN6oIYGLYggNGvb0+5m93WyjH
Zw2YbCAYJRjikPH9JHvqtGMbr6vuGGgf3x/FoHI5JgRGeaTJyvCDrsqtNMht7i3YGKEP6h7C7HA9
yFxX8exmM+QfXPAmY5EVkiNZvpHZ2o/c+qLKn69/fmZ18PP/fH4yEnXri+hA65mdRc0a96243pjO
sP6LIDq3bAzFobVMT1/DEAY/U4PMNupjgZZ6DdXc7xcueLMtQVlNFseKKS+gy40wNXxf8FI5tQ1s
Tg6hHzXoWAf1Z7XNrc319syNCeJ6sg6AFVrZFCSHJ4mmBX6Y2Wl4a8vCQop3riHnX580JEYiV9dC
vl5px8LPVgqqv0W7UCSdWyHAysDgIQ6B/s1khYRS5KV4StAEt4OJddP3dgq9c1gYlJmeorZPH7H7
wgExJxcSDds/w0AnxlbFhyyxw/cPxMXnJxcSgYNXKCM+77A+cJNb2KZmRgLwALlFeP84y03TBciK
GUaOx5bdCFBVcwDKGoXEDfYr1c31GTUbSQPWScZ0DDU5AnGGijUlGFKbOYcIs7KSGn/dIkR0Pcw4
qpfXYASxz8KMw3V2C3W4hTaOQpgw+5IXHUwjayVrJ0e8FQRbEap12/+4HnG2YdZYreCBraKccBkx
H+243EFl6Lt41SmbPj0J8cI+PDvJzmJMOq9q2MPiMYZf/HSVYVOZr9cbMbNYxmwY2B7sOWAtjo08
6zZT0JMQ9z3XlrO7YXgUknrv43kmtuXC+My15DzQZOkbcWDiy64gdbn2Q4je3dLFd2Y4tNELAP1J
xCy4Q1y2pMGqFoWlUZ5YfhaNXaXcqEtQqJnO0ljyXN1BEL0VR+kRzuRpivmGbH1UsX2RsVvGNXNo
t9cHZaavLuJM+gqxAiuuS+Koeout5HO+JAr69rXDjVoBqAyEnJudMjkaE9fvQUG5LjiLnJVirjMX
H9hSWoPxwzbp/eDSy3CTHZnqoYNBAMrIYfi10D5Yzrb09mjOX++1GSXJ8Z1AzWoEEqD4MpkBVVqq
Yi57ro3t9Kot0F6Id5KK9XL2uTOeDBDsYfLJwQHnetzZ0QL/+VuSDyzhZI2GgH5I72aujepB/IyC
+vXPX44VAGn4BDxMR1Qu0HL+1+W87gXDQtjdUOwiDL7lSb+rhubo+s7GxzC+q5T99XCXc/xtuMlY
SUPt4uptKrbgB09M8ifBw2QLH5uM0NdDXXbcGIoKKfwPRD9R0OGdd9ky2cmLuAxywYZUkAwbbUn4
bOb7bJ0KYq0EGeXXL78f0KW0pgkeCj946BQQGUb5eL0Jl5vO7yach5hi/rWu9oUKidYHKZC+1oF1
Y/n9M4bP75wDPH7J6aMvNVavKcNPdmlXwbaiLfoI7P+HKDo19Q5nv95Zl8K7ntwAjGH6k2w1ABuP
Qr5TKFbPnUPCwwwOdRSv5ehF8D+GS6mWyTr9HQQoKSQWA0lbmVTF5bg0auE6zArXToLmfyg7sx65
cSUL/yIBpKiFetWWW1XW4nK57BehqmxrF0VRJEX9+jl5B4OZ9h3cRhvofmi0M1MSRUaciDhfSrRO
HXnskqd2uJuIOYMYnMG/Leuq1//8rP5cDgH66GGzjNcJvRk4r//42mayMwCWQfcoM139mry/Sy3/
Vdj/3xDkdl0QQjhi9H8NbWIo+K/X1fLOuf3W77XVbktXY8T9wuBts2zxnPmk0sXowPlSBs4mdgbA
zkAw+OHrQCN5F28+sQz2MfDDAqc8fBonUKsdiX5tNXoiWgGwVpys8QGWYzAmMeGccQ/MBrTjUJBv
pK1TuNeBaxItPUrFnBUqAQ6Rw7s3NYHay2iswqPwQ/uPulH/56p9WDvh+A4AB/jrVTvE+xsFX+8R
vNMhPCbiysQ/fMv++8Zih/3XV8Ah769fMYQtvI4HVI5DUHoqL4WTZQMO5z9eHnh62BM4ckaYqP75
JSJZmI3Q8xQ9JTPIFPk//XgwHW4z92iriqD9/bH60FCxNYmV+tECbMBfYvF3FeF/X95//YI/dlO0
CXsDvX0B3GRQpUWn1n++ANjE337jXxc4NmnkC/hD4aTk//Gou4jB3dGT8UPc+zobpgkBQ9y3AI12
21FswEQOIKi8+eCpZSu2/ANmISkBDzGpsHZtDIp73d8DXVQbaYqtM1W6o4upnNvmM1QsegQ+Tp+b
oauqMrII40jXZnpDLzesg9rgtAhT3cEfZwG+yfpXApkiU3p02cKtzGsV8kstu3hFFq6EfwrJYIsJ
N+VqAI99gc30fHCwTKqzhtW/4eo0HgBv7uw5ZnMDFLMBRqnjG1CAmmSbZX0OgOLXfVtMA/oeELip
ATklyhKx23O/B0MJtucMVkqz5hGfv8/wZcawOfrW0biBT/A38GhJA8ZlDd6v2OB+gf55T6W9Xatv
rBmHtEucPCBNa+7VIAGvYkY8cFBTn+OeiGKaFP8R9Vo5WEJXzV3Ed/k1kJu8b+D5fY6jeim0AgAR
9uBD2fpN8AHgvX/m4aTzyJr+ALvL+KeqVgsfy5jkaHnA7AawVJnjtC5gO0BOmP5nJ69mtly4+xzb
Hi5Ik/keNyLIg16vRTL4UTa4Rh6WVnN4pzTPxJ/falScUqY2+G2iEJxZ3m2XWtVeDgR6H+Y+2+Bm
LQfcqSqY74nypmKNDMJNbjAEUcNxex2b5F4MwX6VrZnKFZBlDH0u+JmLk0cJ88+DbuMVDJ8AUna9
6KMwfVPQmdmsQe6l0V0HaGmykvheBv1wkoMPVhMf+BONCb6g2wB93af1la5kyaTXwfaTgUrne0Sm
teTriY5dcqGwbQbg2hIYK9ow7TH3fG4DnhxC9HGXkRnA+N0IB/8o8brSUzMPfnUacewCk6V9JOBY
kl48w0kbNoC1Dn7FwAPBsIwv+pca97eJD9Vp4xA6HKwk78DwaMHES/ZnwRKJrorJwo+Kf5iRLhnp
l6gEwX7MWDNvJW6097Cubn/qbdhnvI6aI52SvuBiYw882iieacwegLCKTl2sAH8UEQpascRIUi3B
Yg3x15KxfsXcKGDXCu2CYt0aVILi8XcCBQUICNtBG4tt0VRbdNnwup2A6hzOPQFjuB7dfJoEaIq2
gzl7tAZhqbrAnCYs3+dNwy8KyGTFntDtEmVE8z2jHgCXUWWqDKCnGbMJ4VomMffSoYfng3Khzmjt
vy8BnYqJrcBrBrM6auIW/HfPB4+nGw+gqdW/YgNfOwYHuzTko0vjXlf53sp37lZeTCF5EtE+5WhU
XU9NrcXV24w89QGY5bx24RGU0uQE5o+7W3YKptBM2YlGU43/OSI5Feue75jgAwpaW9jp7/Aam1g8
ZohN7CWR8MBxVHcoZS0kFcuQWjGDFjULDMFHIwWDy7VnqYIo15U7Vx5Qbu9j9BVUqqu3tjXwxq24
ixBN3fUMkNE+mERZ4wmCiKqybgLqMUSDWlTUG+DUWtq2MKz/idjoy8qi1cOOKYIf6Jha8liZrxaG
Lek0VfQUNGIoG8W7BzREVMd2XHRKlVPnEJ7PRWSBeVjAxoN1ZzXf7PTAf3Xzng0W9i524AC+wg4M
ftDrYJ6WWX+6kba5rVb+CMoWQGDBEuQzW+O8VRG7xxhAd2IrHPkDprujHryksEMtUlLFGDaaML4H
TQ8Tdlu7zQW3cQ13nxWbF1098u5FobrsfFPFjJ31AD6xzBDNxlnXOLyaJmlOIpJjMYACW/rwdC4J
wGUpn3vxSC1oZ2PLhuMUTdG9MeFeNlL+3IGFhN+Z550Z1JGMtAmqxFQkZy2qNx0mP9xAvttph8V7
O/OUDm1bhobW0BymT98QDefgYIdLHcf+2A/9x+ZGddymUTxRadFWTZoe4HQNi2ECr7kXM8vugp1Q
nlZwMK/xTOeHWiBbsX3XHlzSPlMdz8W8D1tWOe8LqJbmONV1XAodticAuUimbkQ83XTJAY7nW+FN
oi01c911X1oPk6O4lVp6yffWTUshunqE+bCbj0G01d+BIY8LIGUR+vi6e7SRx4t2rmTG3Hbz3av1
FVxl9GbNQYuWOb/xsnruZDp5c/xi56jOBlGpo/JvJ1+FLS4DqBPUQm9c3ygabv205Z7FDo8jAYM4
2yeRIOhxj4gT0az/gjoAHwDEdi0oaxU573IjVxQYBVhfHSB5sf1UY0xe+h1QraVDq14k5bMkYi+Z
70xJgVQHYtf+mgSzqZ2mBOZYo8g2pIf3gTbwz5tlkgFHALBh1/yCqwpWdQS0alhN5Og1k5+P3mgy
nJ3o4Y7ZB3jp9U8fKPCcqUo98LgTH53aYfrcoAU/9/xtvsYd87Fjh8NhZEadXOPTzKMWIFROcOs0
Qgctuk+9BSMrAJ1iYT7CmfGpgTMS7p3t6kNvHDq4cXjLnKyAuI4+JsddAjJ0OimylwJhxVUgOiji
iQ2ZWsFblfAiPEC27UoyNp+Apbk02KR/7rzgm10EvRei/iC4iBwKDyCBDrbUQGhXy6hRuQNhdq2Y
+BIEoAbKdsCxDS9KmYVVtD5N6CWApWVIrrRdhwuMGJsCc8OOp2of4U8e6Jmm8bgGZ5gF17kC7edR
VNGYYs2rp22AIWYNU8Yr7O/kgfNe5U1A6lJpojLGYLMZY/bnzSKrOI2Jh9W7NPjo0P9B3FpfSCR4
JkFyLFr4nJUUuU5qQEjPpdEL8K/d7y6olvcmpL/s7R8bLjkWznpu1JrobPF4ch/W9r2LEMPTBtCM
gfvDcVvk8AtT6XAAVRwvKyOfQde8C8u8d4OsuNQB14XXE//FRRXP4MLp8Fc7t15BxwU+szI2HxJW
H00wdmm8cpu1SUMy284qazmMCpQEW1oREDX4MiHCUMY96oG810J0Nm3q5YPCjRKOW95p1hQmlIG3
uQw25i2guVNbRCPgkTYyH2yIcc0ADe0gMnvIj1eNUxJI+ms01GHKHM5b55ttyr1Z8ENiogdbuysD
nhP+KsUSvC71G6+TokVZOPWwVabWBNtD4Joor/T82xv3X4vnrcDnqTqFxhlleJ3tBcGGgIFlxJEt
R37qhNW56gk6/6NYpRwehlmQrLJQg50PfK7G1ABJmNslHo9CTf29wPZzBaoURqE3EF0QDqRc5Iwp
EkCgb7hGgogKBYAD5qbtwdyQ6cgD6nzsKlfqxK9P8PZFiaAnPyYAOo6u0z2g9pE8s57pgzePyVkC
CI8DE9NhN5OElLWOl8MW7odgr/oUMBlTtkP0ybpVZ4yga5p3OrqIyoYHGsrmq5dMJp3RtXjq116f
erTNZASM0TTak+Su8eLrkgx7Jqbde60HFxQaBYHXlgLjkk5AxUqcsAAUwgO8OWu4aIAE6SL8tG07
1yOVmZQBf3Yc7T4+8zbIKFudiWD9nIyq7qzeg/t2CN4jiqgLTrNbyscdsUG71AKo+EGniJBEvs/B
nK867ott0uGxHqP1w21Tdd18Lu8aN4OmPc70eQkQy1Ls/zhrm1O3iSesuiAnKuEPHTfwH1EIX6NN
fAWcCUtHwfPTwjD3NC3s28zhKAX4+1Ys1fQTPQprESUtlmqCTQg+jRTOtgrGrWIMHPw9I2A/AxT+
ydyaorGVO1GxNfC8baT/qgK2w2yJIoUBPnOBYiSqS+P3SKEp06rsmVlya5bqMRqMvTd1WN9js3NH
IwfvWME9vwykGUDFBMwUADmNNTy0IN6AMX7fyqW+ycUYRnQSg+mUTCAiBWsin5Vi4ec49V0xzkGD
BGXWL6MjAU5OaQ5jPPMXgbVScGpwKgXhrPEQwcgWisB4FpnSGcPY4UEpvIqSBuuZEv5z8uuokCBM
A0XuNwclmybvDKtLRAphMW2hB6sazrIgaJPc7T4CjHrMdjGzArDH+b5r1yXvFwcWnpQtfH3dRw/F
Ju262R1rUf8K4YB4nyis9xVg7NONpX11W9inyE/A/F4QNrLAeGUzTjCy7f0bo135OdihcJEFS3X/
srWtfKgqA3zo7hKbGx2Qo5ZJ/cn2bS0ZW+eDhElMFs5VdxwcNR+wyNvvIyLqwu+JPsphco+cNe61
m1r/LHfj8sDbuzSpnbz3Ki88LTBmuYARlLwNkey+wpTFYN503WzeeF5/8JFnHUAxjos2Yc9h40Sd
b9FmU7gv98+MzscF0fjNdTm81eSQcYkDQrbmHHI2vnZEIppTU/VmwBgtsW9OGGRVNp9UxTI2wUfD
tzA/ht2tTNfGVeVM9i/IvCLwg12Y4s65FrDcpDm6CuDXvaX2fVITvIMx5fWwT2h8YtR1p5YiNYaR
9Gctky+A5Xqgg8F7srJ9dBxYF96bWHbPEdbPKapkfQjgfnNATNpdgzDYrnIPg5Ky7XurQGSdEFUW
jfbdIYkW+EzvSP0NbZpstADnIoce0zUcInAltMrbCAEpjJnZ/bLS31E3jyeLV/cQeTvP4TE8lgu2
yRx5+VMLo+tTwzHPOwx2uURk60ujKCDSjfHv4m5ZMyS9zVWgbeVp8gd2ptMUAnahpwzjRjQf1DAd
F/jroW9yW4O0AewPrFi9pztEsx5Nh8n3uWl/eYIoNDmF4XEExRPs1OTHOkqTDTT4FoECfZRuoinp
E3XxGfqra528IrOCl69BBGXWJil8ZdBRtkuaV3BPzvaKBYW/I0CPAhOeOt+bs8DX2Bg4w9vf4r5M
QUtzgeImwNOU5E0TgfS8v3itj3gsxNFQL7u97xIDsREGvWczhtHXoLXmENbow2sTkEQCKeyx0tGM
OTeVHDaMrKRgUyEX0F74dVtHP5/avc6spT9BcAaRIUmCu7EbPlwVLifTO/iL7dX2sMp6O5De/tKx
Tq5u9mTewVMB+6LYTvU4wQJvwQbfeN10EQzNjqO/2KJ2CJWUi3HwVR1SpybgZ6Pj4M06Fudb64ff
/UTzk+ur8Rk3DlMG+9Z/ys27LYvxR2DYhj2KXfGeRHdi8PuSeGQt/DUMYVPNZkDsIpYvAqloM8MV
W0/+mGuh1lJz5GyAfgYFm/SaAe+9ZHWMkWWz9hVmm/QALC9o9b5F5rytHuC88a6yrdIGxtnrr0os
0IZmHeWKYGUEvIbPhU70pUJt7pjQac11HXVnUdu+5G2XBxK+0YKqE5GTf8QrkrU2OAG+HD6wvh9f
PL5H2bzOr32yVEUwzWjNr/YI7IO2K6U/4VoojK9IKGwReyo4zR19C5qa5XaEtaSMFUlBfoJOMFWu
0AnRb/2yeAVK+AogX2YPkPP9EkI1xPNY+NsB0leSBmICXGFHZnyypF8zV8GYnlFglDQ83AvjY7uj
wy1EbQJYn4+IVNiugGq2BB1easWuLXx8s5kQ8sOaF77S+jdToUrdovt8GWJVgAqL7gE+Rnlvgv5Z
gHaXxijBHxrr5MmzTh2UsNNxBHLwGEnDSxMkSzEmZr3HJUyF3ILhPmgsvduqbX3vOvodDOY149va
FWEwuby2IykxBY5QoYmDQycHpOlV7Y5QrJCptw3YyHs93iWqmV8wHCsAhqS/BUXWRGWvs8iAH79a
8MFhbjgd8TuTbOx9RCeQSwtjxXL1MeKchnGiUM9X/cUG+iPGH+xvUEsGv+0fkMA4zPby+tq6vUcU
hOV1kn0vysmzCXqwlLjUKyR+u4JM31S43YOS3Tn2x/gtqYn/vu5wzlu2DQha5VrQtll8nDu8mV0z
o1iNgrV3V9VVnc1bCAUNO3MazOYrp52fTbIz6Fpb/WOt3HiKcZceUJXAi8C75UA6SZ/mFUQzf1cE
QWXVHmCwIAoP02slxlqS0qxcpZiaw9XIYD50u9bHqB5MKVv+XQb+epiggT1KGAsUSSsZJlSwZDfQ
zB+6sDUHUW30UNPbWYWkrozbhRYAVWMSCHZoKWKdN7Ms4uiDZ56OSFqycXLNUx1QcWIej+5BLFd5
xaw87ZsfAcINWCJfN2DgGwClq7ntT9XQQ37AVEGunR/Au72NjnWAgo0Y9VxgTWJbXEdazg56w8Tn
5aetZPPFi5cpj7BQUzpBtgYxDIIx8kSbAXNQ7g20DXtovDnHadZmSuH80COD9b8OjoIN/l1vBplN
MUX2P9cVQrh6mi4jhl7KWtO3vpEwVe8qnkKw0Wlrd5GK3qtSOPRDr/YTOFiBpH3nE387xw0bD5W3
L8WMcfk7n68qTYZggtu67FP0owr42hObr3HUZzLq6WMDfPwRvi0NEH7Tr73uxxN2Wl2KCeLcPmp3
7oIe+u1aIZCo1wG8Q15hSv6WJIYqyec99N4YSG35GGP4t2HAzlmr4KurPP9FNticd68GVJ43pLSj
+oBQTiC97F5axxZ5wTjvdbr7aK3m0MEy7fX0oIO+y1YbY4DSH2aIwMsrGaYud0ikCrd1VeqhfnwC
h4E+W7ekigYWznOzTXuEUCkNZpeNPHEZ8scVeh7y9gHp8Ldx97e7mXkvUQwpUMUVjNFrS3BAgNpe
kxjdOlxBkdrlZzBANDCeigtLJAXAZ18eb3p+liiOc9qP3S/brCN0J4JaJUPXc9bqHr2Qox5yGUjv
W4U04c5Ha3/e9gNiBmT1KdtIUC7Q5Z67/pFMlx4I4Q8+bn3qBSopFrh5Hg2doytES1hTUTzcgHnu
vqF9X3qGdweV6PgErJl+CZuKYfMh+rK1JDhgKnQtq20yWb/IBVc+3AoNq0sZb+c8YejnAGsFqyPS
7QVwDC83I6thbhEtb23vgssy0OWLlhMfkQnzLZuHXt+L0Pdyv+9ZBjye/4qSi0nbGJFgOglZo5Qw
ganAxraoRrDdQcrr12GAXYf6tpib4m93idFNASNK3y53MXrp84nb5Wc/J+ahop188AXy2Hj07YHv
7Wu3V+vFVMBnCrjyzdjHNgFFvu3iPIZgW0w+Yp1A1+JrAArl76AifMVKSep0qzyMhXDobWsoyHXa
kndH9+ggO0uhSA2IC8mi8nBz/ELtvuc+NrxD53emtMjoM0isJFWe6wFNqYNzNUEea6IBxlIqZC51
phlN0e4DWgejpJ4fFj3V3zVoH1cdIs5at51lMLHFtOoUVo8MiWIJ6lPwnSUj3dMlhlIG+aDGFIQR
GQ+28LK2kb3CbEuVi1D7N4W1+7CSeWyQGnJ+h86Rb9JMdc7pMr8EqNwFVH9WM41QnMBpw8J2eOcd
8U+0auxDhJArZVVvjlWze3moWvqDJyP5jeTwe9hX9opiG/mRbHv32kVCe6mBWvbNAAZykhDgDp4l
LwFt61QyJAhzzEuKUeMrFt0rUwIz09Tq8YVotNsHzTwclN73EYHpDvqIBH8nF26YebHfCI2exjoZ
O6AhwSENH5BW/sRmqB9gWEezaVufUStsjgNOASi6CBmMj/K3EdDEIray1IVdlCfr4mE59Qv22qB7
Ap79g9h2uCCVRAFHVuZhIS3yT0Bm0kZBNqya4OaFaz/A542KJhybg2bUzACcUO/Oob6Q83XecoUF
ghF8SAZGhQZ5M/J9GrSIoLqF3Y3EmXc0u0zpAJbc97iOPuOoApcuHs320C6RV8ys8c/ooYSgMYB7
OnrQqRXE0CUbG2z51CXk9z5amg1ENOdF6yQ3jib3S9Q0D+hKwYpGRGFyqpL1+4qCvB+3xfDDw6wz
dtbQuyR8DCEBbZtK265qcDK1+mOlQ3CCsGwfB8KxIrllyRm70ZD1mBj8lqA398x2vV4szsZMorEy
7xru3QuHyq+i69GP9jbnqGsVyMQWKFI3DFsoJpeJ2WeX2czqMPNuzYCMGfJtr/jRm4Z4y5PBuq+a
8s5HbQyCLKiB8wmDH3u68pUeBJAzqdBszXex8F+eM2sZiep2NCPX8m//mlrhHZJW4FIZSmNzP/+o
2EqPsOL+ubF+P6MI+LYl+yvvxM/YI3j3dMMZOrRqD4MwtPGXF66TL0JsZD1glQ4HD2CCzG6r2jIC
aeBVejT42Unftfla+/yu6huGqAFalWijEWd9X9+pQbAnN+wjSlgyPvModVbft/CcOpB59+7xm/ZU
bnCTO/gjKNhezJsD6wU9AmlkkQthvaCnooOLfAryrjuseDqHqKrN96Zj3Z2Ts7z2ClWYiU4SlLRo
yBnKgFcoGvtc9JGppwJOoDJHhRYHbbXQbyLyYqBrVIATq5bZukyybFElLg2dUCoEKyaPYnj4jDOc
9qATT2coM9OpQsX2FDq0jmCQBCQRS70UqgpWI+ofTwGQ2sdZOiQwwdg/IxGDVZcMTLklkT2GFMFz
UPlJ0WEIphzXqi4Fho9Qfcfrr4d9ztFMh/KbE/txNKzKufUR7NfBkJma91ncM3Dm+gpzsBYq0sa4
yuKf1fjUed+NnB0O8AY6G5MAfY7J8rv1kh3epHXgQ9H2CcrytzCNTfWQ4mm8B3IhPyFqkxWf55Yv
5ubrp3W9Zb0Y1rLpMYuh15GkG2mW+7UaUGNy1s89bqcyVnF4icFJzjA66yPsgyq+qfYncmw/t3vX
F/0tNlPJuORtDcmCoSaTkRlVJrK6d04bpNfjviHYwL7e8rRny5St2n1Y6qt0WUgEkaf+guMueMXE
9ogrivpvWxvTz0RiPGhcJJoSeuCuKtv1qFlCbMKG/jlEMWbSUFUqxm2Isj6hw7PTSfjWr+P26qlw
lbnZBszl1IOfK6PmdJyNSgGGDlHRjN5CJVgaT8iak6hugKsy/mWfvD4dWg9CFY9Rb0QedKNMxAjO
u7klGUEB591zQjbAVXqxn6+kn/Kt337YCu92undiPSUqMiMi1J6lG2KPq2YGLGrEC7NPoRbSaCl9
btejV+0rfoA2x7G29flma5dFU+y/uQED7mnXBIhRktg+aDmHOYtcc4lqRn54Q4BAKVSVKMMJ/Gqs
OZZvzNenGGnLS4ysCWSfkV+cDtFUwKn4liz8ltQ7l7soWLOlIlWO3EGlurHdeSSzj9pitB13VGSz
1WNo4wXZHjwYASOSgW4H52leAvVGvuEFghxO4FQLfN38ZYBF50s9NgjyO7QGRTXKkK1dPyrwO1MV
TWPWz2TOQYEylwb2s2VH17ErdNucvT3A8+h8xEoxitPAHuolXEFGcsOL54buJyqB/KOpgg4n/2Z+
zzNYGUjb7WHcaP+lA5PsSIlsP7YejD6yII2B0GaRO44rgGdz/xKPTj+jqIiqqfFkINJEUL9Pe0Me
NPhmKbFhd1zQDoMUd+1RjSUKxoS6alvk7xbZgFloOut4RHDo+CEMweNONCMFh+ahC5hnuQskwT03
TYwinQ5cGbLhyrrJPGzeHGK7YT/HeCIIEKFVWzatF7aP3WmHiouyk7j113jhJ9EjZM05JpADww/w
tEgRN/bm/zQSgJmVSK3z6oz5Ii5jGKruZEobYwFNC6PUjD6sKDCe1KCbDaKPqKvuS4OF84wG8+4n
FDmty3DeYV+Fx545vC4HtDruKdK7Oh+wxIELpr5LBVua64AiHiT3nZxgp8O+UTEkR9xt9TRJAywc
1/5jSxgKkjNQlQh2niauoMH4HBa8lcaruvvoBUHsSwoMz8mT6IeloMvR98ILxuYm9OA4vCjNODvY
FhBVwO9whCgaU6DSCOoTd+3kA1+77Oulj8PhIwBDF9UTj10i4UffG7N1masxdzcPt5gNQUoJ0R8F
urgmBQrCyXmlMHzQjr9jvmpDNKWdxOdhO5mTGWJg3WQT+hDbGq96IJj/gDqE/x32lEmYLztidrVB
N0FNA90Btw449DNz615nUG6OMCOG1hCRtjqMDYM8v1Dv2rcavVZxsxTeqkJUrJR8ESLEvagYvC5D
0PB+GxpUb5Xyd/jutNFr0lfQqDrQkHpvRpVhiJ8t6wKVIeD8uwGA/6ftE3wqALHwxgYoUvwJ0JEk
qMEGq+VjG/v3MarAGujmUI+XULqHgE1f17r6QdBoIGZT/OfetX/vjbs1GVOOaAXzQOi/+2sDoUkk
2Vtsbo9Nti+H5O+8N/794xOaUKBA0MuKqtyfjedNS1G7D031QLH9aIi/fzPR9P98PjruCOe4APSW
Bn8MygUoj09h7wMOXAX3fQJBV/6dMf6fXeYYaQBq5mb4xEAEgoD+1zsUwskYClXtXa2X8p9uONDh
gFZ2+nfuUv6tCfb/9hDemm/RzX7zlMG/kOH89Yt67VxYR4u8+rSmkK286CZSrvYyLKs+NdGoMrTW
7UWtII7ryTP3FSF9Pk9Ix71ODb80sL/IiE1DzqbWYQHBeToNq4PXmoFQsELshG6rUfBC+IFaQywQ
L/1Nr6jPb92Uf1wGBr/QoYBlBRZX/EdvOfFq2L2jVHutI7XApDKGQtpTRFJoptjtB6GQWoYgmDNk
h6gSdc3tN6OzLEW4AZ1tR9i+z8n2AqkpPLYQ428np32tYKCU6dlXmfZvevEwYg+FYlJ6tB6OJAxD
1DG6dTyhbyQqaevvoBvtJgtXRG6ogup8HykqSok6DUiL88n3kgw15lfjwyiFRHTO8WrCvL9bYIHm
OciUI3QPr4a4Py3T12qLQ0RnhKaibvwgCyiaixACYuvrlDpEmq+IRDv/OOhmvcTtKso2Hvvrilfj
i9N6uYLECAunXb70W7U+tJSoy8TQScVPdK7Qt7TVMq3QvXOc583LNzt/Io7A3KQv1WtsPTSW1dua
L2jSyDvS85PPlzPCY0TsTSvs2QuGX1g9/KkxHJX6yOz3MR/lKaaJfWtRgYDobKK4dI7OWB/IA12A
SD01INOXsHz57YZwyKKIeLmFEX2pJkhHMlTqi2jJVm6r6a4Dejqe5rnuwxJ+q/vJLcgup/8i7cyW
21aSLfpFiMCMwisIkhKpiZZs2X5B2JKNGSjMw9ffBfdwJEghhm+/dPRwWkUANWRl7r2yzIytMdr5
wXWnEOtircUPNM61tmanYDejtK3blX05L3KmiTa7B/of2q03Fk5FKWY0vJR/5jrKJnZW7i8c//FI
K9M0Q7cYB+kXAoPeHxyt3xqlRIaYN8EvYWfRdqhvtcrcijinzWJ0RJNCqSXOubupQ3k3kVL8pePi
6jYjxTR6btpL1rdQhRcQ+V4iypmuQl2vdlmRFZ5UXLJGimtuOKq5oQrC86Nrd88x6VQI2468bJyZ
oF5TErqgl9nlbOiOn7duvueqThwypY3hNYGqbAa9yU5JU05btakofItqQgXTs0ntJkGu1dOsvDu2
JCp9rQ1M1avs0c68TkwUDuz5qVf47wrmX+pFQ0oFxNElfNm5JBaOsDh7cRjPG92Mu6dQDVAoaU14
U7Xq6CdJHV9XjkVaX+lVfx5aOsZHpSw9KzFUT3AjP0nl29Q8tptY1+d9NbXu1kHo91UYeL/r8irm
gtPnQX4dzx36vijzkeOVX+hNa3yvkzC9D6sG+o8bRpdSy4dDp3XRjTtIcUV0QNYOgDqfwYoWtXXp
2Md4auXWpLr9WCIs/FwYRDhzc1FrQ01dLym0bYwrgOKPM55Uh0JdWATfsPM+BY0hfyq1CDaJtpQJ
yUGKGwWZCFpQy6CeF2o+7QX6DcL/7JIk8HBQnWiiJNVxp2+Kbt6jNhf7uuoCzdMbP9G3tL21k15/
FD0CUbUVKI1HaPhyU7sxlWtXsSg/uoGxo16jX0f9FB5CW3mW4Ef3SVP8CpEM+U2GVIWfEPxGGkNf
UYWeLIMCw1yfsngzOdXvCRr91o6cpR3oIizNVOcik5I8iKUPB529nU8a28jdNP1B6Fy1B3v8YROf
PWt1qB/C1Il96lzmtRK59VGxJzrgGmZ1FZQ0DJXN4F6VTcb13a3oSWhBg5l0JSWrr3GXNiWJ4HZO
wjO+3uUAerGz41HlhIV7CPHMMjANrXT0cz0EdWi32p0eRc64RS0136pBEd+HpnR+tsJuPtcCyWGB
6Dw+c668FthzJKLesC243tTRlnbWq4NeVYJUzCOy8arYg15Vs12bngmFXh9cyxAGfSoW2wanFkTf
lVut6NiWprZ3b2bXG5/r2Q+abdfvPo63zg2yiibmPCvNwGAQkzbElU+R2Yg3VuL/b6OsojqyHVkC
utC9IVCfh5tA3+jI9c5RnF8HX7wwVxCmgAMjbsWBsuZhJgbCYLOPYg6IuNuF41DdJFMf/pXtTiwt
JBbkpmHiw7Wh4K2+fJNqjVTVar6jEhr63Tyl+zSui51KEf+g6Fl6ZqYt8ck/s3wZjwwkNhcDW6FF
a9xV/KINIR1fyyg/ldEjsuh5+Oo2ZMru9OZrEBeIE8+5o1bh/5sR11Y5BC5JNNAF+eTqNc41M7mq
Xdurpug5HYBNjpIkC+XVg1I2R1DQp4/nyrqp0b8fGHuWQMVCi9PVZJmMuKVeH5K8qupDMFZfuxkd
GlWhPo5jH1SjTeCAxHqidyuGvgeFfMjHP+FtiO1gG8bOifGRVhDmauXZem/GLYKKm8RCxGEMNqUa
t8/2SavLo1W03yuRmJuPx3z9mSERL5RSh/aExPUgYtZPXatSGhYSlAehZFiJTWQvVLonDaWkvCFS
of956Vf5GRfh6+XPqK5jaDZmXEzGLBhruQO8MJXjNwmMSM2CewrM5EZJD04OSdQzO9nrhcldcrlq
sU9TAwRKzi3+9ShKidBHAQt1nzVfs+DxXL/XN38erLLKV+JRMA6aYvnfXzyEZY2mQoSmfOoH14tP
SO/PLMFlxv2zBJe7sKMvbVZMPEM2n2a15Kt4yHoz0KxPuyn9okYG4oniDODozRCcZct+72rcDHTd
XTEqInLihjO29cnpJ/QJ26VzNwHmx3PszYvSjaVRDFsJT6Ka6w2yAQ8aKFncnIx+5+wj/cxZcu7P
ryZTleSm2S9/XuztZEui9+Nfv56rNCLmbs23ttkXFmjI6888VnkQq/ogT6oF6zzeVr2KYvxLjm76
44G05Ye++t4gIgCcUpZScRm+6T1SyEJv0jk1TnbWGISl2qG28KpZLfrCsstvF8kYqeFj02DZmkcO
6OELZpa/yyVQAQakhZLSxE/MyllnYTSlitCoWP0nXZ1/WNL6GlVn9px1AEV3PRYMhmuYH+YS0qze
6DCi3zQFOVlZ+UqbHqkogD6kztKFl01abkOF+sPHL3c9SSDIYpJnm7MQfjHpl4XwYrFqTQkINEmJ
+hHEOVuC6f/t7y+z6MXfN3VZNpTeAF9lJ+D7gTxz/K/f2RJ0khD5cxgvCbKV+TR2gyZIyC/dWXNw
bKNwb5ndIeudRUhSeHUWIHQ/xy3QXh8O/zqR6S5GyMkmB+ZpFQPEaW1oLbWAk64YN6PSXvf0fvJQ
5PwW5fzVlkia3OjHONbX5Wj5Fi56jyoWWoLkR6LYJKwXjZ+2GWlIrun1ET3lmbX57g/UVJhjbPAw
PVY7ZNeHOOwQX5+ynFUzjxStgQK3JnqUAu+HXU5+bbdPiZOe4RS9G6xQ5wDvQ35nmcyvv3cjGy01
kyw/pbhemokEa0G4TL4ytz6zZoz+u2iulPHM2lxtEf/+Ii+GXU2ziRR5VEuClMAcuaBfVP3Pcfg+
hScrcv14/BoEeA2bW3QOOPaiM3PcfT0J346+et1qGZc4g/L8pKSUpDASHjMHumuUY0Cx85+9jb2x
DQuuYhFyc0q8T9TIfmW9fW9lzoZzaFfNzpXE+8K+cmmq1NpGTSIxr56GqFao9ap3YJNw1HXFVg6M
Uc/5naiMnAwgxQA32rBOxG7qu99ljr/EKsLNIsQdyGtpBY4Kxd4mBV5dpE830WhuzXn+ik/gKFL0
GmKQuN8aPy+j3dQWvmEwYUL2nUEfL7pAknYzss9ZED7YhXoXpHKDp3f08Gug/Zh8TRYHUWlbc6ru
B9vdgVVtyN4IGvvldrqVfSTZtDEAYrjcBFZOJkRL/KrU97Wt/+or8wcWGUyCA8DF3NjUU3mMUfWh
HUCzGoYPVdx0m6TRH8liHB3xK6VWSubri20uUsiu38uZ8HNAtrYJBw21Sn81lebDqAxXRVJtS8Rq
mx43rGzCTx9vbtrrM/DfH560OEEbl059vc7YB0j0kJo5gQS7oxIXe607SpQgyoFuo/toqrZWjiXE
nveQnI7aGHyO4mGjUd2lZvGj6JQTpoBzEfvr83L5VQR2JO3/BEhAFVbbk1FS14vNUp7S6tniZsJ3
MpEBKNpnst8uVWll+tH2D0ZHWqA+sx9rb9cC6hFqFFACwe3x715vACpapN6eUsKCXimOM0qanaHo
9TZuzRmZ36j+rlGU/JzdFu28U8vbNpt/UqOODrOmqlslM+xDN7jtbV3Rn5cDrz2YJHJ36pB2zx9/
vuWn/BNXLO+Jo3aB9JEbJmXhLI/y4mzC85NPsxA1e9Wt1dTeGGJAgq+lNPVuSB8+HuxPE/DXo/Fi
TMJh4CAOAOjVSSXQziOms8pT7V7G/XNcPooZT7+bUCO+M1EXJN11qH5HZgjQ/8Zw1J91YnnWXFzV
420ApQJzhG+IH0WKGKv4PVIZyxR+tIa7NaMehOM/NK5GNSadmd65yV/RKv41qZZ+nZDIMBS+CRTi
JJSUJyZ5ms32GExQc+MqxlyupGd203eOEMIsWmoyJkUvIv3Xn2WIS63WUXedigw9LWn26Bm1RXbR
Ks7zWIz5beya4zVMhemIehgheDyau48/1juTmCIFV0BCi4XpsvoJthPnQ9A18hRXX6bB+kRXN5QT
lYci2M2eTDW7+Hi8t+c1j8xhTfrCoqeEWK1YRQ1L1Up5uWHh2k8mrXzRSczZNnTa6MIqR/1zntYF
8kgNTXpLOfrj4d99XMpXtuuoVFHWlBxF7VB6VYXkIqLitqVO5IVl8Slucwxxk3ppsjA61z6zVbwO
Pf/MKKHT8pfojRVhrNskNGoUkOFeXnKUbYIm8xVn/PtwhBf7zxh/FuWLJR47gVTmvpUnU9+7lL/b
ydxI6wuKUwxPo9+720KLL6euODOBljBntdjJFVIXdBdI3Jv0gTQ0nLGB4I1q7kMvNBRC/ecZ3dTH
H057O87rLWy121YxQli9cOpTo1m3TVB8VsoeWWt2EUYUZtDNAN15AINw2QJqL4eZ9FG9RY/Ue24u
Pw2pdmYmvT0Ql9/jUA/ibo7NZxX+jfBbZmxFOHri+FItUQd37eUs8gvUymduLu8MpYFCAePLC4b3
Y7zeJmK6IIYgzxuUj8m9bZXuKdWkuwsT/XcYTH/ZeHE5KxgNiugfjuibu/rkDJ2W9O0yGsGWbHaq
U2xz/cw+8HYhcrkk+UPqlNqo/qYe7uKyaiPaLkqr3jZ598PBd20ZgoWZbpO2uULgf2amvl2Fy5CC
pBPrkCTqeuuZaicbNYZM50G/xNalHNVKGR4/nqjvjkI7Hi5NqireJBENd1RyXJakOmRxKnrz3jCi
M+/unUQljbFNcirkCU2AjOu1YMQmJpqZfEf+u9bLTTXA2q+eR0FKUlI0Hn2zOM0YbhI3OjPt33u8
l0Mv3/XFNmNgdAiFWL5bIy8qrUW01eO9+PgdvrPWSRDSwIozgje5PhcLiQsFkbB15/R9BarGsK8x
+ObHOc7mM4f927VF5Abui77WpCTefC4l6d1mspP41FnOzMRDGBsZ8GUmaoW+rNL5zD62fJoX2yUp
SFKsIGdZx7r+dttIQ5KiXdlPp16jFYZCR8P93Kn6Ns0muXXVsONS0Rhn6lVvBkWkST2HzDK26oVA
9vqjBZme4RjpnJMI6AYYaC4XnmhKj701OLuR93tIByU9N0tXRz1JV3oZ20v6EogKFc/VDmlUpPKz
UVVOOpLZS7XW0l3b4qDvSg0ESxNqt4oTD49cKCHMECofRNik+abu0/QrDcDwsunRnGzcbshOsYQv
kGeNfjdD5j6FI3LqUmhnPs6bX2wx39iS2I7gfr9hXtYjqnT0gsVpGr8V4W/XSGmkHW+0oNhk+XXT
HDXr76afjhwDJiQYbcos/IuxLLcXywlfXp9W8VicNHPJLLaQ0WyP2vrH62m12S6jcJUm48bGziVp
zdftNInrNlaKk2kcUIeQo2i+Tu5Fpl9Uw/PHQ/1BWb6a4KuxVk8UYqElpchY5VBts7zyuvlk4qhP
nF9z1eHqkTAljsXw7Lr3GGXpGH3mYVc71L8eFjO/gaWHeHbdFC0MShSc9HI/5QcHiF5xZlqvNgxm
tcaOBBVVUBzlna4CZqlmehe2pcL++iOd/A6bf32XTmfCuXOj6Kt5UVlz6o6FchpccU+Fpry3IzxR
QxgpV6paGn93NPLOeByHDmdce2hotK47papiLF6P6tRNaFDARv71N3n991eToqK9uVapbnWqvrc4
jKP/8eevdho5zqWTK/x8c9o6GVp//68n9evfv3yuF8tUtxRHxUVcndz5TnxxtROZFyr7ORklA+3U
Hh9ig8n1cVY+fTzy28n8euBlZ38xcIuLvZSdWZ2w9GujL7szT3bu76+OcynzIQLjwYfh8MOXdK6k
e+7vr06eaZ5mRZ35MsV8Y5qf1L9L6ov1xLVW1SvH7VqnxL514naA2+9GKmeOhFUo8u8BwJCSCKAd
/DpobMJ2xH2tVCch7qtyP5p7rXn6+Bu/OZ3/LL7/DvEnS/DiG6tp32dOGdYnRHjbZFF1d2JjikeF
7ixFea7GdOaB1mUEASIBVhxLkdq2i+GzuYTl9fEDnRtitXlhZXWNaVntQLwKc6NrV918Zoj359U/
72x1JdKSOoRxxxD4g/AUun9HyvzPvPrn7y/jv/gmgRZaRQqk5DSkF3W+7e7/tze02rA0BahCOvPJ
SX/EnZ+jmvo7VunbJ1htWUOaZ3aciepUP+gju9OZD7D8318f82xMgoYc7qI6xi/8+gVJciyg+5r6
NObNHu88TNtNX35tgun08at690u/GGi1A4oGBplu1/XJdW4h0aP/OHOgvztbET9wGSVj6f4JaF58
ajwPU6I1SX1S89R3egpY1S09RT9+inODrOYTHozRBitYn+w43OGUvk97xwfXcaY69O5W4tJohIZ7
dEK0VsEJ3ozenPAyUAgX0WawN3cG8k7rTPudd7/9An4knkQAsU58W32jiMJmapnaIQmOxu8ZuOnX
j1/Ye5+dqjs3JJdQHNz06/mV61WLQqSvT4pzDakBC/L/IyR5OcDq5MNd2tazzQAuQurqO5yiMwO8
95bInoDzpULBI6yfwKpD3uAsT/mPZtiW4x5glCzP3Ozem1cmnTxJI9MC8U1D7CBrAwBGZP3s7krJ
vo71TaudCUWXF7Fe6eYiBqAZiKDQudqrhIsvuM8pcwBPetDd6kpRxQ0ic5C14SGLo9kzl7rL33/+
l4OutpdIdn0VKhR2LOfJ092fH//1dz/Ni0dafZopzI0hh9l6moRvh5egzDDUtN0ZZc27o5iEDSiQ
FvnR6owqQpEQmYbVadpG8a2InkzutfqZk+S9dUK7UzK/lHiW2/brdUK+oe2k1JgA6UHuDPvMx393
fr348/rrPz8LmGSwbvj4YYf/7cRh1am7j7/GuxPMtu1lFpPtWWcn5pxyMO1BudULCw1yvRda4IEC
9Sw4VXT4Mv5fr+y/461jxkbWdjaljJcRluTz/VRpm4+faF3Y+RM1kueh9TddxNgjV2vGaeFLtF1A
Bcy5gOYFJ8wSuwZUHNYDiDM/tXPk7Xe/04sBV+slpp2RndcM2Or4GG6BG+blxccP9e50dmlQRwsY
QcJ/NdMsq0a9UTCEArVj1CGtPFeW4zmXHw/z7mx4McxqxrHsrdnJGSYoItz8+7DeV/p+MhIfgKQX
MvDH4713ZJL+U03ajesWSpfXM7zK7dIqskieGrr0BM80r0udKyiN2Tlt53sr9cVA6wKNY/dDGgoG
Er+B/hrmmUzSezPAUklLaKRDybwt7/VFGKNaeQ5miB1TGDthAznyQuPMDHj/Cf4ZYvWqxiR269DK
Waiwiu1o35/bzN6bYv88A0Xw189ggjYTvU11LrSlp+eYHmOEVGbtdfm5xh/vvi7MZZwCaNFIUb4e
iuIQ7qBKK0/lDCHhibtvPp6T6r/7OP+Mse5J0Dcp0Fc8zSeAIKb5CNwRj05gnMvu0eB0+bXrM5rw
9T9Ps66qOupoT0FulCdVy0tc3a64yRKa2Y0VwtQGYMnlQDb2JgW7d0x6rK0As6FOOLiLrKpOfAm9
G9EW/w9A/OKyrjSczHmzGI8zdJsXptGGIKBMjH8A6kAAhwWzWCvsi3JwvgGURMAv51+pojinBO+e
n0xVZfld5KBTjA2rhWKquxdFntHcgKb06PvyYFcaJFBIsS/e/0hjU9EcL7S4CdXAZwAafc5wkkw0
CPDheck9fugn0dYRVCqt3IRV/B0X0PMAwmCbjFW7zeMGmHYDejeeB/sXfjueU08BG6K33OcpiHws
jjpA4CQ6zeN0KOac+2+rbgT8QwXSAWhCQGoo6sLQhI05gBfNkjKyL8AdxuCwa8xI+kQrLyc2Wy/W
wbrpqe16rlYVvmNBfaSg4YKZhX6b6mNwYVuJvNPL7MnIQ3MLasD55sC72hvAq/dFFXW3UC1wHOsY
wND5QuJR28FvRK5vbYiuh7yW/SaKEbUqdmt9aoy+OaoSPhQwueYKAq+8TIuetRJX5oWmBeU3pw2b
vTV01dbRufS5JfZ8ERnOodCAj8xZpmxrOFe+Q494P6j7740Z2pvC6rTfgQnUUq+t4fNU2TqctWns
AHODpp7MmrLSvHjXaxkA6xBGuo37LvZn2sJ5ozkN5HmV0dqHFcBk1y3az2Vrm36aFwFcfrjfV9kQ
6Vd6mP+uNLJAqInEZd/1pYer297Vc0JHhgJWHowMnd4UrP8hFuP3uHdBEsNZ26oisLdTERsX0gQ1
hMG9vo5TIQ75ULcXljvhM0dQzre0tWMUVj+ZGM4u0yfjWzjbIDf0BgN6FzqXFS5aL2ynbJvU07M+
HIcg9PpieqicADp1hKpMRlF/EwQy2FtJkGyEO1sXYzc9Y1VXAHQJvocoKt+GA5n5UQawXWKe3JPn
T7aiKdrLxsbqNUjsvvFVnx7iylN6dKe45x0P2Ja+x64dXhTNYF4EZQcnHGgmTv7MAPEymOnGSLvf
9aB8ryYLmULtBPvAqfWbxsyRxTUyYmecnK/waSfbI7kKdiwuMKyP9bxvstrxVKPRwHKFYB/jSLkr
hlIcEai2u9ZKRq/Q4SR0XTweB6C5O1vC22+jKrxuHPOX4qrY6kVrbbQKBEyfwXYzU+f7qCWIOCkG
b7j7DbtMAUUQtNp4qcX5SD3JiK/rNOovm0ALPgXhHF82sqQh71iVt+4EqcudabQBFIneDkUe/1B0
6H2mCdU1hYa0zbNYA99liJu4jfD1Qe/gDms92TThAAOEFS+txE/aMEDpB1ayEakOKyMPKMCXsj5C
s6MqpIbXAwjNyyIQCBIBTSHbie6E2o9+VIriCzBexzP4jzvD7Cx/hH+/65PZAVBTzuj3aOnSJAG8
FvpI7+SC8rJkIf2qUzMvBt9EA42FiDSCIcmzBYmfo9zC0xte2fzHTdzAWo66MgbhXsunUAH0BVCc
Tg2moyCo6app01rOr4hcgBc2bbPH/Bxt6VORbYxWFPh20xHMAC3dcByFzJmw9KNWtWF8tM3RDmKT
+BGo8xBW3X2IgmzXLmCvTs7lIRKEzn0BTNIu58prqhnpa1oFHv9EcKfN0IHVSH5LutjYpFyB/K6J
abTX1MjADCDdsDBb4PT406MoAgfmBsG2Lit3W8Y4CWfI5btcSaED1mr41NWZsangtGziyvleg5ja
mHH6PBTNLwlIBPFt8txbyqMhO1o5jMZTEbDhNw4vwKwkNEdRPVkWOiNHpyW41nV0fzGSxJ87nDZ5
K6N7ZBepFzhQa4tWeajTkZ9Z0YA50SLMjrk6Y47VNdZxzrrJa1BRojD2NmxKb6gIHXrTDBElw1Eu
+gkvHpTE5jP/ICsxi0fQYXFN4Zwd43PsNDBKrCr74uT5ZxvP6GPXKflxSNXqMM1leAwpCFWeqYGr
7hZXrbNgHMHfKE9mKFw/L6AkgTQaQGyHuExdBWwKEhVfi1z7UITOL1PgopthhF01jgvRfGgUjyqx
iki0GUHYoYEI6x7Fvy2TvT6Y5rZPSAqqrJMdIEb7U9Jpw55LZnMNVL29kfSTPdQ5e+9S8b2ilJz6
6RgNkLOs32xC0u/t0GG7U3L+XYudOhXJTvbutAcdO+4i0mFM7aFD8ASRBkANxCjTmDYctvNB77vB
n5tGv5dJZPdcKLqODlx0wNjH2MC9QXWTL2bQcKzrBM9PigSa6sEOBx5j1rxMdQhPybh0+NF7yEAu
KnC3FD/cpGg9WmxAFnVn8wZ6Two2OXNsT4fZRJcRM72iRvXVaaxvVtd9mSyos7WRxZ9ok5HCTCAK
tHq6JNj25HpYe+pj1inhnRWDNHRhiG3axkCzMqYY+4dgXJC/dQ7yJNZM4yLIEj7CFFr1oZAm4mRh
WYBmwpBWjeEixnWjnZMWI/W80Nq1GYiTYqEDFxmLHyFC4GXIrjeO08FVjeignbXFfBgdc9zptZFc
NjCAbvrUxBsWmjS3CcxfebWUWoEfHdS2bbeDlomvATTrzSSn6EISe2ycHMKlAOgICMrWvzZA2iEr
4wKE7TFbD/MkQKt1ZgKnI9T6Tzn8Y+a8WlxrJsiCQcl+y5kNMkooRzWqXdO6RYlv5xKDd2716QXS
4flW4h3hfzaa8Mq0BzzJoKaO0yL1g28d+px4wX3TZuY+tBpz36pgxTP4d1BPOvmlqBBZdXklNvxU
badgUdy3BaSmTam0NX2eevcW0h3zeKrcJ1E7pSdqRfNhv7t3tOQRW1MdwJqMLas1I3ii/1MEUEt+
0Wna/sOGcgQDJp1yejnMORkAdWaz19MOQKI5qCetqoKHoAtBmXbVuE8LLfBDt5i2gLOqjVvM7MqB
cMH+K3m3n9spfFDBpH4yI45AHNdgEMXY+zLsgy1SC/lgLhQoup+Jbauw+VCwRjE/GskOP7TYx0JN
/KTqQYq5yDGTTtzbRQPQOiB+jAYxlJ4zV78MQCU09sgGvB4A/TLN/qWayMOrgnC2qVHAqxy/oZf1
afmTXi/WDpW36mHfNRcCmaBB2VQ/qHQKBWHn8qzYy8v8mMRa+1C50w+7URuin+55GsGtT6NRX/e1
rvqpqj2P1vLRRrRnttQh9AxCbOhLj0DCYlqNI9k4xNogGwTbuqwi7SZCrOwptLH3RBvPO1lbCFpB
ce3MSRvvg3GSGyViMUZZ9nnAbO8jwvwt9IT6DY6GA81ubrtc83Usx/nuSarRwyKToHkSGhYcjdN+
qBp7M0C79NRx6PbYwuOLMZlSpM62toMBP26hzGeQCYJs65jMU7sJ4d4KYuDjZGncH5KsPcRxVn2y
qjy5qEbb2JRqM1zTDav9wYuf9jpaiQi+0ESt0vmjJqkaXsGYHSuI0kDV0uABiN28HyAi7QsSZrRo
ELS6IQTRqNRG9VFPtO6xLYUO9jdOfVcW4hpjfbizZkInQ9rtHSBuLgMq3fK+NwkXj11aT8NJgsis
CVb76puT1VfjaH3HEybBYomogOZiVW1sYIAxyuwiBgUf7Cy1Lr9D9VomJSU+YA2Gsc8Lq99Wdtsv
VyjL3WTdSDMUkwk6fmmALl/bA8dzD9/Fy8EIXlotkCodbuoGlCoxyGyDQitMe+sKWV6kc2x7lqZ8
y5oWAlBdlZdC2tVjWmlcZUQexYCY4HdtwrhYyESJSlzlqrEHHqT1goxugJusNdJL5DXTts+T6E6T
fYKjIqid+yh26RpUm/f9AEcjjNBvs/uLOzsGABI4ZBiquoLFQlsyp/2GxRPxAIpdcZDEgpdGr8S7
CpLlJexLJPkE2X5mNJKepMOzMarWZooaOANNSqbCpM0JqoucXlJEQaqdurC1pHGZSOfRtR0Wj6hD
OO01ZC/2N6+Igm9Z0BYbMzV12tLoiZ8Oy84IycqTdhJxhyKZyCUvus5bh3SY7gT5TQ4LO/FdEPfE
+ULhl2oZUQ2EVDZQK5muYc4CitcSa74WmrxLq+xbBzX+YrChQHmdAd9Jydx6PyDVvndGtfYjCIhb
TKj5rlShjC89fUAxMVEBeEVfCAzQWtEC5dmOwvHJUYP+rp8Sa29pZQGet41u6ACB8TKcLY2uUk4f
7Ibaaa7ykslpQwGj/U3JVovPIPT0QhiXTjI6F/ocGZ4SwBsnKOkv9bhzbtOgZi8oljYPPQ0eQYpX
uV83EwRgEbi3SL+gt1vNt9BxfikZmj2dO8phHArlEY+wsq8npfzhTgGkSbTZPiIRuYlaGJxKHrXA
mAIFMb8Bwop9Y2MplXIBPAf5GBJ2T6XznV8FYX1lDyAcVDRPniBd6Enu/bqXlESBNFBQ9uYwKLQd
Ayp/pzaj8CiF6VstAGxshcns5YihdqJxUIoZzkwRnFjPjYpfbgjIVJb0KdOK0PQKYjs/Nq0R8lw8
+RHoEb+yFNMv3W6+061Jv5xj2kzQMGC6Do3U5hbiStRndb03LRle1Y0F/i+3BK0H4u42za1ujy2y
+z7p00zHLVWnGshthzA9nWiGEj8W2hGNCSx64Py7nC6DXyP2pCPoxNRPxpSGNUw4/Y5AGCpoGcHi
d8vuXq+HX/1AM8Ko7V0P5fd8pUf3XbYLRJ1suC7xcfRU+0bA27MZESdJxaIPedfghWils40Yz9dD
3fK0VnJNBOKV+nEUpb46CferWdpg86zYSX/OgfMD7svwOUN8f1mqE+eQmk9lfIlOGHSyVWk0yxNR
a/+OUmu8TGv6kQdjkm0zFSeFpPdy7mnQt+hA2pQ3Tas/24ahHED/j1429zo+Q5hDrLwYjmLPzjBL
OJ/paH8vbKe9MLKSrIpjaoSLNfC70kBJX+BWl1DTvrjq9Ej79eU6OtGAoJFEhEqm7J3ODDZpTlZ3
KIhwMdtDaU7LclPTKHFnUzf1nLptwDfOJ9IdPUZR/FdYKuxbo4cJFDsI2rU+ZfkJ0e5jMwgvRFXU
nyJdOPc8lOHZDhM1FljxmuE7lHSIQiYIOZWgy0MYCcS07bst9XLzsYtlvJ3azPjeRrp+4yapHntV
EwoqnFnjt+y3x97EyJa1DTRjNXgEb4PlKFIQCLLR+q0JBr7Iav2icfvQBwX2c67TfguMF9KcMNhZ
sezuEtcJYPbIn2Nf15/JR0HYDadwh+oVgLzJJ56myfxUONHnORlGnyQR2GhDlBDzptwnU2nANep+
DbqTbaSWyouoq022Jr6eSoeLy3Kymk9WXyjH2iqdIz2dohvHzOZdnop0O9OJiSyv5DG0JUugfHNL
o7xNnZHIti1qMoEmqY4wYKFaT5xAv2gTC5AbBdmG8jLXVAUE+zhYrm8v/rswjh1O2qWpnS262xhK
1JVTcDQWLmBKqdkR7Tv1ahuq7g8MEtVO6YqRy6TV/Jh7cpa4nonHmmGnm2V+QxTZP44FMG+jDiKP
S2ZJfwWr3gd5ly7oVC4Rs7TTbzOAvF1R9MQlk5Vvuf7QM1GdwO3JNksu2pJ+b6Gj/wZDimVVzvNG
VhZsfVP8llKt6AGVpYdJmaxrDHmFb7YDLsMwNOpPVd6N3PezFsZQbdJ7B4zIToAS2yg0E9tJuEue
keQ/UQ1FLNv6ORoh4YJf1IyDXTD7u1l7WpCDHq6wcieCwE69hvaTv9KA3r1lY2m3OWX6Le28SN6Z
veF37dLgJBFXzkxzIgMv9MEVbApkwTo6LacCdibQTVweMMaVSPmSTY166g0tOtWN8X8cndeSo0gQ
Rb+ICAqKAl4FyEvt7QvR0wbvPV+/R/u6MTPbLURV5s2b95QXN3Psd4KcULPoYjd8uBDosMVtibO1
9tLuFp9ULzOAT1cEUsGY0I2097VoMIjqrrrio+9VeAKQ0O7jWDT7UHTxPdiIzi/FCrODx+IN6WSc
zJFHE6mIY11vrKCayPouwnTdValrnAyiGYN2FqRfmeDoXFdUu/9Rpm3Ubddy/dLiwUalrWd16Cec
gASM4DujvNuKjvTIrtamPdZ2or6dmMeRT3gLEqkO0yz3Tp08N4ogybjqhiCXPQ2cHqcH1j+aqwua
7WjQU51WYCxcMq2Qfzir6g/l9O9hnccnQUD5LutIap6T9CfqZubyEyqxXBuzRMwarO0KPnTLa5X7
bBIgazX0D9LO9DsgeLzfFkmMS+TqQVGZ/Z6X09zCWpXEFxn1UWvn8skIU/t9Xp1/djnzfdE5b8i5
6reVTUT1rJXOQVpNxVnSlM/4KDqfpD1O6hLWs8i05GM07P6ckGLn4dgF1kSB6GnrSqBVnZOkVGj1
y5r0EB9RMQDZqT4Mn3gYgi4xr12v7EiOtEUNGEqxTys6ZX0sqzUesfAAn59n42ZY1acXLj95U4GN
A0tF+l1cI2RQJI37ZbRvZAkuTRhXrBBI0mmLmobBQqD/IWYmdolhb4rvOCIZthzy4g+VliVLp+VA
XoZZXRxA0o8xmF1uUQnAQZIlkJKw6utjCCPVzewtMUZkUkq+2HcAX+IjBnYAZ1Hfek64zABD+9G6
DArhbjWALFSdeCfQi02bufk1mmzaQxkmAFbptjz0Vl9j/CSII9CnutyawowvRltNIGxsYE0u1Le2
MeSbWuQ7hnSdSq7+tLK4u+OfQyYgXrc/yGZ+z0bTQISRtxy1whURmxWZUiT2i+jsuORllzfGRK/3
7buBRcUf26LzR9LijPL9RhmYuiejklwNfWn9ORz6Z7uYPliDro+ghDdlhy6F3PmRFLjv5gi6MDJD
780ttqMcUm0Ap4nzl8r4I7UJ8DYK8tewOKZPo6haxgkNUkRb2tswLeP9VAvDq7DzHeDDFsdOsbXA
K2fFbBQPFI+GMbin2hX1h7XWbQgFrjO2i0xeBjemlzGnj7i+0cjkrNNrmZV8clAWNoWSs+U1Ddz6
XVEUEiRVYYYbPQ0f63iaLjbJhBnI33BtX8ph7nuQpfPyolpHBHUf1n4dt6unN7GpH8GqOIcZKM1b
2Oqdz2uLrV914SFaEJgNN35l6qB7pRPBYoVrvwvJNNzTBIUHsi6Eb6XR9OJUwIlXXNeeFnWE4QwT
ap87VjcUj+U3Tv2v0Mt/WVUIDyoKkYGWjRp3Guk62yAPh/vcAZAxOLC4wMimdFaxETREUiMFZ/8G
wbE41kWOMiEZvOiDHb41+lJRVs9uswe1GbjpJ1pbFZ7LcrDNC1ytiYXssU+SHaHu9nUll4zFPpns
WB1NPIdI4E2ZtYhihQBFqDT1s2aAicrJ7MknrL7DPLopmK/tW5GeVLMVT7dfgBgBn/tCqZMk1R0O
YQVabSbJUSfHLMU11jTEXlYhFFphNmKnBJSensET8diAxCIlkDjqxQ2WeuiPNnlFazRqmyXNXoRg
bCcJ59umuWM9Qs3+txjitGTZ88oLv9NZ2oW4in6fg7mDJH+R0yIgI3eQSfXkF3gU0SP2yR7vC7xY
FswNhFGjUBTxRR6+YzxzL0bBTMizFy3+q+U0PKfK6T4FQfm+uxD/SG6dWLnfyTAK0qIfH2zdXI+O
kXw6Zvca1Tq8upxQzF6MKGa2BoVurloecJl4rqw5YiryMTfSyPK7odank6xIlEdGJrYo0ULf0hCv
ywQdYyirCKW4b7fprW0lJpqRiglexBzh8hFbOW3yEpxxLpgCoC3lTEM4hRc+LU9O5F+PtTGCaByS
LeHhLP53BWzYBUdCYSLtQEHlVpP28NzNzF6aJLZP8CY/OM+Nnc14xDPhIN6Bikv9kI0zr2SxX/Hi
E2u30dlpYr8VtQiiB++zBtkExYjLZ5MXY/dbEMiyMTOnCqqOYi0UChb2FP3O9hwHEMHXMmAm8t5w
AHlMY4jbDucvaJHpxqyXlcmNTk0CrWpraJIuMaln/UdoLK/UPZmdKQTgTYTqQ/SpiwpelwDo0BIe
zKXqH9MkJkNhJFXp0TaKktp4rRtvKadPk3PKz8GgeQQ3fzkaqamtoZoFYXeQ0MBS+WVEjrgw5Kku
FmcJP4j1r6JbPqWRWqDfWJIpi0vQQSdiokoEc9wizGje8w89ipr92KTuEZ36Xx8PE/9sio6Yls0t
8xBXqZ/3Y//UuDrabpi1hLAD2EjyIvIsO4oB8EbDXVm0X9D5jEA2Lju2KXc1hVy+ySDtjLCE7HZh
YjO8yQJqI4CQ4qINbVGfCiMrLjpjJ5u8hn6+Zx0/3WYjD0gjaDEoI724mnNu3NUI/5AGSopFfehf
JjJlfDPVZiB69Q1nabxWEjFwMYgmHCwrPa62mx2Vfqu3W54F01faaSNqtk2UxX7rcna2o93ume5A
827KGOvGnB+0yjU4+kp946LF+2FqvYsyf43dyeGt7uJgTUJjD2Xc2ruzQQEX9rOzZa65PI4me5O9
PZkHMj7nYOq64lzNLUSSzqGz5Y9ATiFqPjMjF1i74qso1XzRVtc52RF/w4GOXHXwIOZMMDzQjYic
3RZWrWZjCWiJtTSRoh5i0catr4eqdTetnkWXFu4bgxzb2DB8H7d5F95zmkgo3aE4KpFn+7GXyf7G
JaK7WRn3py4dAljUIJuhapEwUXvTgtxF0jX7yha2BPIvWoaVIEpHC0prcuNbz8i+2z5CRNeJ+/k0
qIUYgkSZN4umO814sk66lRhfGfztDeQ4xJqWkHXwMNXeISXqQVCS7aJ0eMiiMd2lqgG8KXNx6dNb
HoE0Rx/Yy3oiGUAelbLqg9RIDKmcEIR6m7SfcZLUAeJd7kmKT291C4MbhaMfCmcGm1cfn8yRuQ0p
t90J2CJ+trDvAqtcb4YmQWKBsCoGxmvfbtwFdLWbrevedSMVjKOMd1M+MYle39ZmbPcgUqvAHuXw
yPm8MFUimitthnxvijA510Zbn0ixBW9hjs1DbaUOw69loK5bGdo2UXrXtdOTpNbcazOlTd5rcreW
tyG21L8st+0uiySipLR7degQP57qcQi3OjWFZ1PHlIS0m3Fa3LWxcgLNnX6STE3v0VSqeLPcsjhV
xklQT9FPMS5qmzlJSMM8Zcy+df7CeGMzlJN8oIeIvnrLLHeN0wN97jNmv1GTellqj1fW4mEM6o3O
KC1s2IWM3CNEbffILWwcoiytWWUvCA+uM5iM3MRrly075NfWp6xv7tusni6lKLK97TjDrTTU2Apg
kqgGbdkLrS5xPihK4qWC6zUt8Ual1kteD+6OSVB7rFV3Y9k3Og3vSJiJ6sGYhC4xt1Xoack0X+s5
qsCP3fhnpltBSnb/tFx8t7QhjLG/LYwZB0WA3ttkyuxhXJbJ09toCFj6k3clMnKQjUyADSsqj6mb
WUfy75NdWmQvqbRzek+hnzrLmPkAegJyy4ykWwY7TKXYDVUTq6kMuZaDYYXRWxYtP2XffBBNE3ui
KAmpqbpky6RV39o65ZPU4MXeyIn+bNn6XRSyje/aWbetrNXYQOI1/ISz51LmXYy+tTBHV/PLWOU4
+d0YhAgj1uukwgImmNBegQMd2Gi+LpVItkwNrnaWODRK1udo9LFvLVyujuArTgJ/fHZ5qjtaM3F1
ASs8sAOeeXIm2ppdHXcbDrnzQ40mdjpcMsZKGbnOmtMelo4IYHOxPglurvfsaeM6cUNQV8Nsbkra
4W3sWoJXwfx0iHtjWNg2Xuze2rFGf1/llJzdMhyO9DGEdTAzT7hotQmrGoJAQpyEJ2TJ16VOzQcA
9dlF1HBN1pignTWOm4DkWwUooxV3LMllW7ekIWT3Kt5YKkcoGWXBqolyCNuc3ib00i1fsthH6iJh
WnTWfg1dpvRKk38h0W63F4G/T5vhEWQN+MzWfix6FTAf9Yc7k8cbT8NwyTis96nGrxOZiD51J1/x
G8S3cJ8VMC14KLUWD8609m+KH81HkOKJ60Z40qwQYm4ff+D0AUklcWaPie2LKJ6encq2+S2AKVkZ
ehIR2f2h7u112xGo7PTjaxUyc0wn8NSiHZLNyLayz1wk9Jx2LAI3Fv3BGPL+ftDDftdlSflMlLrp
Q/Y1PBZjYpRLKnovbCb1aRl6tx+dxXyPyIx90WonAj1SdTZ1DWOpyciR8XATeR3tVODE6INLQxUE
PglEXq2Gh9Ys18dxHAnqQX+C/zhsYnaFL6Zqui/o7OUZKUpiBbDDZ5KseXebCYxHVDISSYgzBsba
03G2+nfWOXQ5RBD9W/uwec+Fs+7nOLW3ZmyiKDKhrDTpVS4mLsJzqdF/+2p6i7XoGQQ6rNCbj2fO
kQBJWnYwq6np1Yn4P8z5WAVNx6AxXrmOpWWYd1Y6tf/0vhlfhd6NXkqLC6JsGQKakwyxlou1czT9
SoMYQSscbG/IpmgfE0bru/YggsjFpDCHZYTlTBnPYjB/WYNIia7o7d1smKknRBOycMgt2VmVeEip
xza9YqwBzhKgsEGhwxI3qCmGGHth1gz9Nby/ZjiN3ppSkHRFmw6bEfDcO3YpY5uM9ovTKePRlLWx
p9vCxaOyhhO+5mpxrPAcps26XaYihV0bPiVQVE7MFYuX3sJ+US5OfhbqiHsKpnOmpW/QSeFfVHaJ
z4yORzqYzmIGOY9m9snKORLOAwHvVABey9uqIzgnZElnmAOm17TYCmxHDBsvTfk9ivQarguj0fsk
P5NGqRsnpJlNhUiQRT8w8bgrkXtzCGG32b9zGZYXLI9bS7V7qZ4h7UJLF35mPdXiZFnoj3dRfHSS
PTyrhMGSDvTHdfZWQ2F3Jt80BKnqFiUtj9wUybsEQm1qfLz7Nd+r4se1H2i1NolOt9CdER/FSvuj
n3rkznIIkpZbhURqntZXaT9U+otJH1Xexcmus1H0rMNSgSnOf4tpnyM8dZpnYP8uq/OCkpSwynl/
G0wPjCDzsWc0ggbH3db2f0SbUyT8dpoPvqwdznPxMxAmZoTXNfoWRQtuAbCvi6slbrdR9RzJd605
izo9WEy1lXywG3fLtXeuwpsLpwpqPnmIVX6l1pM+bOfuZ0GzsDL8jvRS+vS6oEZ1UTCN2BBohkwq
LtTsfNqL9CiXkxMzjJW5b8m9nj+U9XPJq9PSXF+cHnEfYAnUKb82z0z+PKd3/Gr8uT01Ff/RWPpl
SkTgCgg0sJy7qn3TOTCjOjtmxm4SJ+jEhyIH3ULjzMkw6N9prBGmdqC0po+ESzA9hRGxPANS6vzD
CbQpIEIM6G+yPrYTFw8UwIysSL18rdRBJbDGDLlJwmnTmMcYRxLfGC4Sn58aYa8R95p+buVHVN3n
4tDHPzfMHcE53mTxAV40A8D1xS1uM7APdJXJfnChtHc4Me1vKZ6X+ZV4nw2jjU5eQmdXM8wiJ0LD
tNMT0tvguQh68ZOnwKC4VmGuJasGVf1ShddEwvLG05VdHC5yBUtbdnqzrWhxoQDiESsqrWWuO8qX
eLTKA4rul5EZ2RXmR2CvNFTZZSqeY8cNEqqvvp2xTMl7x9K8wuygNp1XnGsdYDd1Do3mFI8rdM19
bpebCSg8afkAJaEKExeNi5eB0m3dbb6YA7oHR577MjacvC7TtRzxNNzI8QVymk/mtNdQDqbZLmHa
PJGYhNt1v0QJEV1P83LvFBcF4Xemqbe691R7u5HumPo65iUjA9vNSKDv76z5RXcfm3CXYtRc6z80
yZ3Wvurro+G+4PFf878JEGZ0iwQTt/zGvT6muNZ2N8SqYQkvXj6S5iWJTvqo78NoPqhJ9zJivZuK
6DkXXiBCPdUCU4PDgjtHYpNzISi25VMnXjvTN6V2xTESVMaN6wnDNPmVg8tIv4BXSOJU5W7q8aZ+
/ZthMhTpeeVpDcmhjpBxltBjSwANSbvHfOSD4ZjZgHLdH4NTY5H3tvrBJOhFMSRAG6oBIvtq7Aay
zVOO24VJ/eHmlmRCWcQXdxGUJByIfAfok3wtL4Ok015HbGpghTZO+JBZ93Oc7TPz08D+vpRgkbA+
RPXnFNHF9c8AH25X4Xzr+iXLChpOgXrjsoee5pSkhcDH8uwiZtEcAtMslwtN7raeANnH4TGE8mSH
mz6BsAfQ1Qy09NTARHFu6JDxXih4TS2DcaZDFKsc+I0/VeupBeW9qFMVW35kvpbVh67zUcy0OvgD
KkV885YJJ0/qWUUdEscVWpIk/C5yPnvj5lOdr9nS+4UW/uvG2kdIhpR9UctBK96G6dvS90uxE5RL
GaQR96uy7onS8xLgRplZcTYfW3rC0tqVAKoncOGZID/vgQs1yXaoifmkebP9vXLYTs13mz3b1pnG
YmPVH9HwgdcsYCWPkodBmbiuKS73/aRdnHlPNmPv8CLcD8DBi3et+kCi8mtJP2t/ad1TxCvSJ9ui
2Bnpazd+22W9W/Dg4j3AAPckiX1uMCCW2nCEYsZZTRxr8SWje7sD7lIdGMaQh/nU1W+LcypgTP6f
9wddmMaPfxib4/ivtu5d3lJX21vqMZ//mHRU3Q8G3D3wNHplCGDGT7Eco8LdLc05bbg1Ob572Fw2
PkYz3a3F8+BgnF3vlHXPtbalkvZIBw3/GuSRP8hKnkLH03Zl9JqOD/ryXmAaEf1Jo7qKbLff35zH
uDUSjiIFEirF3hRA3O6POeToHU+/B/ZSVUFpqvjUmPn9RL4QDz7eUrh4anoYJ6yFA4JgcRUucmNK
mtNrMg1+Z33b82+HHyUFcGbNMKlWYKM8Er4M3pL+agwZHMDSPebrKZZ+Kf8tlrZDSQST+obnLFAh
qegcueus7sKeAUFmBSIj5REvVK6Gj0WY2y46FM470wGa6HxbWG9x+KuuPWm8erHvvpxD09+pmv9w
okvejMWuZ/zG/uRhig8KnmMNWSpezzenz7i8mBynWcFhcTsZ5E/BBRXODCnie7sg/QPeffXowA+t
Mx7yB6eXqy0bOAZllvsq21kcKo4gv2b9iKynbjin7i+8x3w8RvO54zuj+svtTWP8zEt0cCm1jWtS
P4YG03fLDiC/86/9VnmwUN6hi0zdPxf1i5EJd07rtRFIruQrzS41RgOCQ1cVDKQGWFfDuFvEoe1o
YvW9nO3tyH1hOkehMXzotjK9KiYiE7ksEQ4M47q0j8v0ZQu+MR958qnFFuNYHPcAi2vtMjQ+o/4A
4Imnjx+TfVqre0AgFVPAOiYF47WNvtB5tHLeg4IpmmfdxJb5pdsnJR/D6QWEchUdVmvbxqeieCzW
HameniyuLipsNd3l6b3Eipv0n3nS8yU4Wc7LaO1mrq8kYpflxTKeo/R+GM96dFxu9qn+PVVHQlWH
1aFQCRKCLPmGQrV5dI3rbBDwvFWjxfv4voo7dwho4Xyr/+YiYrANZkJxvf3OKtua5dkZ48DKIT7q
edDCr6HDl/1DnMFiMcAxpXIj9K1q2KLBJhVyK+s3IPqlAAYeVYfBfkz16Twan9EQ7nLDRZeGmt5e
aWU8Zbc0POVmZFwx6ztiuR4SUQfU51TKCNWU/prSt3pBPxJfS1o1m5vXKR+J8cOd+mIut9MuPc5Q
+/LuO8FWXZQQ5cpDIX7j0d40xlvKAWDoKQlqqYcAXVC5z4wOo+l3WGJfSxaiPpe7tCvI0UWxFdxv
/PqieyVqv4MbOrj3bFxQC0TbFU78Qqkx24ENmKdWT4bKt8nUPQ4R9MJVcspEfht+zBau/uklrC95
aHlaA4UckWq1/sau8Nf4aaq/wpiMXzyfKedBhVzZan6i33Wudb+62bmvo+0kuaqiYkMsPPsdhjcV
cu8auBcVJ95gvDQ53+YqP5pD9C1NxlPpbzOWDB7w9OOd4SpsfXs4jsRCMcfmzIU5iLhc8k+WGFnC
ATYpslHaPo3ju6x3qr8Lqx+cFpzY4bYtf0ym6aBumG/+VU6gBoI9whC4VUoL3hxie9iO4qdhKzx0
y3qjSLoesP/UyJ06izsb42b41d61dD5U5XDAV3IT9aO/Ntw5zl5gdtOcZLPMXGTx82KAN6raAMnv
3BPgt7NXC7/9X+04/tS+9sp8NbLma9XVJtc7T5o/TfEXW/bJAtkZEV5b5O9Tm9CaY39j5MdgeR33
qrmvNS7e+DVxX2JDBEOL6Xf9N2MCCZ/L5c9twKCzjiM+Bog+Az9xvJfroWQRZqE9zNVntF5U66er
vh/t8Tyo56nZqoQihQDnVNsI5r+0Onr7k5anofmyzIemui2PMZg5NdU2F3eDDafpYNkkAQCNsJwA
q4TXUxyqMtkNI5IuJj9Df+jb0yBPLTNwFf8UpuXNyMW9djAYi9ZIuKl4sdn018QOS+hGp4kiNhWG
FU+edRZsAF5ya8WQbIbX2YTeOfQbM3+YnR+Q5/9WQJ+yAJwrr5X5jJ11k1Qzis8vZ7wMr612Evah
SHdD5noOPxszcmt9dK2/oWfzZb7P220Rv012CCSG04g9paPGt4jpAPzVM9Nm0/otoxoP6TOjkQSb
G5stRB2n+Z8+X/Tm2cLFWp6JJWFmwRdav6oaj9e+vVFcnVPd0fRY57H4M5kmR9BWW5Sq5FkNjJYA
XdbNfahessnyxuXaNyGzfcqyN4HNayHs1kZUp9vjC9CFFxvoVVU+FSM0sCenfZyW3Uh0TOl46L7o
5Ucr5w/U9233YdC6SPfUJfqhQsbIFiogVhGL/DXUrLs5IS3nxNLgplsfc/tUqPcUYOW6YEpXKxbL
6S6GIzU6/kry0MqCnomsWtBLx9R1evo34kqth31UX9KC1ryiv+X2LssfF95nziQsEbt83JpGzIbl
FYOT36Ssj0T1fkhexwo2uN4yqf5Opi+XteUYi4FmvpfGv6Ydd7G5+KZ+AF2JgYvv8eoMD4M27BsA
O6qafQH1DEJyEGvjdoVprBoWNCTk7mz6J/H1LXpGRvlwZu3riM4Qblj2e4V96q2c1Dius2Pooupr
zpWVQm/NynNeLQzH2YNE6IFKmyyBMXbHjvB7Pg+7pdvJcAPK9t4kwXgQGvtyTVCEZGM20ssi/c9p
8R8ZcwCy7MON2C5ChS3dAYRYucNFcbT7Zd+TsKTfTExAzjHPs12Cs0Zin16/RWjctaSBg2mj93J3
ZtcHibghTUe/KeW+WXjZ7WU6OFX0PszVu5Ta3l3HwFH6uaqyrVOvHjrYRi35PUpmYI7zEXX/w6JA
VO54nMz0QWazP03LNqnjZmPYFdHoChSCfugd7Vxk0Sk2tW3JqB8y3Pjbamo7FPNjtOhM7RlOTYa3
Wt2h461JXEKKCvMDmwu1BMhdbuN2k2SaR971k7Sxe8XqUJrN55w5KjAqMjfd3D0KLlyc4J4+mJtG
M4MV0pwHt4v9v7+leOi7JyVHSuS13BjurY3L3xkF3U9JthUzuwT2clzJgMH6dp+7zIRMd1e2gqkk
DF/RXcqCUV7JRH5o93MY3hvJSJAwzIJh7a7DWpzARfoZE7xQBwqNrOzEycnhgN5Ea3iPffAyk05d
RtabUfebkUuzzwxWATHhGNHJjHJwremLIFh+NtaXbu0Clz+jY4Uclshz5zSQHBxNqPMirbhxAAZH
rp+RCK5Z4txVxd7seE/xTxK85bWOHTCm/Gg0Z59V06UVs1exgNnpn7cJpqj85Ub40MVetfMjOuTb
NA5HmYW+uYJfElG2IfSXtufW0E4VtV2HIE8UlrNUOHjlnT78DKG1cw1tn3CfxLoVWIyXCxpFxbgA
rzvJYlzBireXWKhTnFO9ZyzJ9Urcm/oYqP+B0kCYZOdjJfPiuN03XQ9Au98N+gxAuWaUJaDzLQfb
qCCUlywv3t4ffnYuZuzNv64MYVrax06sPlnnV1VRsY3G9DSiHvV2vY00xDgdyWe2Zj9HfkeT+tUX
9zEhhtuzxphfSuW/bcXzdooAMxIqk0v9g8PMpIRcb7bvXoZLAJEHJw1Gj6lPD9mU+26bH3S9ZP0z
3TVz+cEEOffDNY74bbRt2zKEuRkMjRICIvBg355m2E7hlhGxDAZyK+M0gkBYgW8PuQ0UfamhklPm
TJCRo104zosviZ/qUCHyuT5VEWe5s75IbK5jT0HcQFP0HY6AZlz5JrrIgLrenjATHbIFICe7fqEb
05C0tx77gE1ooK1rr+SKPNktv3g538GszjcpCwpFG701fHlBVxLnPDyUpg3oQhY18M/0yexfs5Eu
r2NrXihWB/k4OTKa+snqs490URj/Fg8P5H4uIhCeVFZDTVnHxihuxxKHWeHPjJNCkZ9b5mB1z5FM
9cPXI+X+aIb6bsEi2cW8FKL0HCwPuFVZ68YBvnLKhwnUdd6EuqHAoMGx2vhYhv0mxRNUVsyxWXtQ
FGoVbXFbcREBB8B1jSpfB3Hr7A2UVQBcQTrOQdbbGyMzd5A7fcMqr5SZR9aA6bQoinvNiwiDdwy2
21vFMhGrmDZbkkmJECaTmiOOo3hJK8/K2djqm6Objpvq1rPFIkJC7PaSqrcdij+rYxWvMNd3MTFo
G5fLSGe4osfWNhZnBySSHjOeh7dWcmIqlovKIUPSM1gDhP53MVwHU20TzGF16mgIuyr3hDZtORkO
N+P50rW+gRHPnfLXekiPw5zqHubYuzUmVbSXxWNl4UnEMUFnyGpbKsv3jnU1+jUmLCYG2FTol2ZE
JXf4QXPMUtwlDGYpySzevnjH3lYwpcx8V54iiigLTH4Yzh55+lsztDeDcnAO5F6WK3bMaj+a8IHb
aPFZbaKZsLDK81zwMyVTOm06HI9eq+FfX8OgJnM+X6fCU5qFrpEWvmJ1uW51rl1Wi2LHx57lRfOt
X288syzPusMasuBkqboSZ5KxcWP1Y7Jp4i2Z9GLJsF93sElzleqZYPGQdf6u+60oxGt+Xm2deKD1
aVZtEK56YKLr1cK8CDT/ZuHDiMbO2EStcSrl+mym5h4r9w4W7hOEtgfmwZeaD2ec1W7QgtmtEEPT
aR8v8hD1asc6lc+iWcBI7kHvKVWZQDqsDhJj+0B+5Ec9YQh1mPkJfaXhYCtDxcyMXd/pKMqp4eJB
e3RN2repPPRU7JskXWbfmuHwtKPftexCG/bOnf9Jbq+x5ldje7LDkLsJq7Hwe8WuA/9VEMCQ9JTC
MloxusvvZdEPuOu/+O5xwLJcLLEa93b/nlvW1szTuwmBrp9jxsElG2DRKWmbHYv+zHZ6T83ZnZTV
QQzsy1XjzlDpI8vhCKHMZRnZH3RlHIR0/xqV6BiL2MWJy6cKOs9tuG7qLpoML8Xs9oeBQXkRyvuK
fBr26/kpu2I3mFgLTQ4ky35fNBT4vrPJctQ+JnyDXkg0IktMM/Mg/sHSYKLkvmV1eF4H9temPmIh
P3p2y/nS5wOrhTj9rRpe0bDwEZljtUNbZp6RsEeoXck3Z7bA5SDZXMRlfZukaAQNsAI5T0Db0YCN
NIMjM2LgsWyYEKx2Y9jMB0roXj9CZmUGENZENViYt1tGq0Hcz8DNcamFNKmGu+5vPs3F7i6x4e6I
/z7ZwzLsma39OLO5tZL0PKMyFtII6ki96dG4HcJWXqepQj50iLmoXHoax7eZJocKFPMIU8ZuHD+6
tY7FQi/P0qpOO6Ha7trkIR24OJt18leZzq/rrJcWRk5dN1spO+rC8ji1WRCTIzob8dEC4XxzvlDz
+ouD++wmAqEpKYQYYbRoJvO6Ma0oMEyU90rjxnYQchEoo9tlqLFsk9CuynbBaNTTfGQxpdxEdpMi
S6NoogA7w3Y2XDY+8nLHwH475kxcO7bNy7mtDjImsJG4hWa2KLol8gp5CquJGN6POzsvMVQO+MvT
UpKKSA7No7awvJ+yZ3etagWPB8IWbZL+4PKC1nnRemHs3OZDo/EgnKp2tvla9Lsiidn3HHPnO+2c
f3qru1dSSBk+CFAlr6vJ/Mqwzl2X2u1LhePjjdyofDct3AaTNeCDVjiDTLhA+9D+j6TzWLIbx4Lo
FzECoOf2GT5b3kobRqlUorcgSJBfP+f1bCZ6MdFSV5HgRd7Mk9QDb/q2/CoKp3pofSxfeIboazpM
WTieBluyKHAXi9uO96knt7+YIfteS6UPhA9zEuWNTzhuKGtGsuQhlJIAaLpmPNNOZmO+Q8izQVmI
8L3rBvuTtH/4aLtLXW61GeyDi6a9tcIkO8gGxaGckuI82d65i4hsuQNp69We5abKreJoWnJEeYqO
pFaXyBvhzCMr2HHflwFuJYVBz/hkjkfCktiGiDCRVVNo9z+UV2OpLajzdcLA/jLY3lH/McCn3ciS
r0iTs8q51NelNoRVI5udEynrZ1xo2akYCBSgkeQ9amxfvOpSD0+18nDus642D3mEfiwjB8iLTTbn
qYDTEcI3SefHucuDb7/2wJgsun4aTJi88ffortJzExqileXhdFpe2PnHadp5u2AJYEAoKqRHmmVR
paa5/g7lusa64LcnKvgeRJG+tLHmFFeUQtyZoBEQsNwVlYfbnZFKcXwu2VOwju2/ch254+b85MDa
236E6zqAREKg2F5eS1wS+1mLl9rMfzsxFOfGk3e1V0HuyALmwaIpaWe8fW/HkBSyB33lMcq7gATe
GMXrMMtP9s7RK3Zk8w4HhrK9tgQKQdLzMqhhilMKpy8i8vXbqGx2wFG9EgILCPFgyHriWXEfGzAF
+1bY/V+BOfLQr2Y6NuxM6frwcZIXRcJeBxogI/rsWH99hVk/svSrkxIvCiO437IkuKtzbhkkCv57
CRrwFRxyZdGTce4Ff3o3f5cCdMoNC310FuclD3v74M0YSZhkutI6Y1oRSNUK+dpLa44siUSMOli9
k7W92T7XxoujvM6v2GPsnW2zsOgIrzKdNaM5TXaN+8PX+m0yE6GMKEQRFFH7JlrBsDpZnNglqRax
qQqXIF1BRh4Po3Jxhnjjob0tfbo5Cv5E+VDtb9kv0AFTTzyxpN6H/+p8V3WeQdZIma/zLNzSGTkj
33IYNVDgX/gjOKxsFuGtqPW9rWEub8DosJL2UwJ2yAwHNeU/lLnlOJtnRKKmjMgp9KzBMkheLD+6
+zKvWv420lEhfUqi21X1wgdYAYZYMvy2IeJoUejlwaKJPkdOP+t8poV+uOGm6K8rAuaMIOqOXVt+
O8n6WpeGCMvdlPuPYUapAnlN6B2RWXD84bA5pkPLwW53LwVTFX3TGQdrfYtMe4nXPJXGCfk8Ue3I
/dRNTtpmrYB3zHuzjEbjXGu60BJ+0mUSEQtR/vI4BjUV6+0UYtdFcNgZ2/o1RVxoNdPwZ7nIltSl
PZ3mN2AD2RTzVx9OuVp7DgPUWOZD3e5qetoTZJL0rxOlv5lW1jtpmvazQiZyl7e0ghbIjJ7B4EjA
HywruzHyqBx3dZL8G0RfPQsdJj/j4suU3XiSn4IkfEj4Ir7MsztcXAt7YW1R905hQsTpcjs9qlXu
jZdvVQKyjQHXDYmjVoOaTuAlWfCnLsIIM1DhbUU2R5L+Mu3rvRoqsAckYbujQ5ZoS90TguuSLuxL
il4MxHMRXgtj43lExto2a5rF/FrTk5X3GW3ffKadQvIArpb0LjP0B9xP3Buu1fBZD58x2ZHdDFHu
rndxEdtMa2uYsKedKDKzfAray9FihPb79dNa2Xq7s+XwTHi/F8PTMtr5foK4hCeWKwzlZwnCvoWf
fUDw6hz1e75RTCDJqW0/uMlBQYpCCir6WC8K1kgfJgwgs6wZxLFfjbmcqUSsGPRoG2ZkJ9pHW5+A
cZUlPsFcjD+8+aKMccfyDumaIBEr781g53yadMIajbbSnU4Ft5qamTm1gq+V0MOuEjplxqUulJku
QrNKSIPosWq2Xb6ANLrZA5OINC6eu36rsiHFw+A/pYRG0m3WYZ3Qw5hskLqKlm7xJBl209rddfP4
I2ifmp59ZjTcCEnxOMxOdVKDy9qIoJKLrp7dOyOuaeKK9vyv5sMOHcyx/zRh8BdRK9p3c81li9m/
3EYJe8Aonc5T8AcbLzaDugd3LSzbwmVL0xbf9/qj6T37iXiD/gQaJLbzzTM/h/bvcWwLZ59Xs2QM
HIGUpQDQTqwQxlO4Yrxx6SB67G8GyMJGsgq46eyDkZBolfJNJpdFYtlV0WNf2ZgZlbxUpVG3HFKH
zTLvkXB8i4hNV32GawXGJ+y+uMdq7Elp2fHqM6dMQ6LsLasCsE1hkZV3MA0GdrRduM0GVT50q/8v
0flt0vXMNz7fv92CD8r0wUPkW+YuyRLyvDLi3hSIfhr3wO/cFIyDr3g2SFkhWiHzG+Pf9ueRJY5O
W8ivxCTdGbYL/WhLVD8SofSutYbzsJmjOWMjahvvvcYPuwcLgJJQWsK6szM8kOGcixt8iFuMQc1Y
ZRVFl9b3i+gpTyO2165leON8JH+LrYkPwiU10a9+xLoJ08KPPS9/SNG5ey23qf2ZjFwskF2SNmNZ
YCL7p6y8Z+hhz72rkQu76dGZrWszlP17kngF7oceiUBPDt+9QrMTUdPf2laCLbL7No8ZG7Ggfqex
M7tzs1S/edxIuNUbpFuHtPqSRE9L1z6TrHqtQuJTLpFJPuicpJu17z9GCMv3dcEs6PoW5KMcCE/p
tvOv3sGh+k0a53UlIVg/iK5679NbTGwJWHA1syVpg2VMulGV6m2vV1YFIV+LEK1iU0/jv6qpf4Rb
NMhTOIV8j6V0D7OKd6VI9bTtHAtcg+AxTQ4yT/Seum0XO7/D6D2PpKcnJtRt31vNwc/1bw/AyQHu
RnRZxvRWTxphZ3ALGG9DhpS4cF/aAvaCsqYc+6idFvN+PkWt3JmidiRbV1dSQ1mof5YT1PuqnIA4
rJivqzX4ztHm4qbNf3VdQ55k4SrUVda6KcC5bPUS9MgJK9uPEDrGvlmy+rurRf0FUu1m6C7RKffu
wA6tL28Wqm6Q+t53Ow5ue2Ep6eige5Z2Ibnsi4zKABEWr6gcXET5jOFSUH7KIiCb+uMthlPGSWYh
sxahkae2aGbm9sT2yliPHv8dKY7xd64k/mnoyO9No8RDuMrCj2E/aIw/NNZtktVdH2U66++K97vc
W6H1MVXW77UxwQHYXBPTHAdiKpi8n8mpdLtt7PlhntT07skIG7Sv8EvdKMV1SXURt0b1ylb3VZCT
3FWJFRBKsse4r9juM4ln5BzEOzytyJzsJVnx9oQ/U8hXgvtPsJ9qLtRxD8Tp5HgrKeAqXOoHtSDJ
9UGk+D95XKiAPrNoSYq7rFRP60DEj2HOZjIre/epzhrWFPUiWJ8yPG3KBiIsCWg8AxG/mGzCj5Sr
MUBW6d8Wfw6fLHrm4ymb6kvia3vPZNMjf1KTGHq0T24CN4viPomGn/IGc8ONwsQ4BdajhkP1F6CW
uY6uO10cWw2nlPl9hxqEchmNwdF3V3dn1WLkeiL0lfes3VYuDxwsrfnoY1K6myK/P+VhHp6qYUAu
dwsSrPPYoqTRWQPhqHkYZs6XekJzQ710bjoysaMBfAkKn4XZ83Z6wIaaPiHg+Nsy0N5929j9r1Io
de6HqHxSpkjubGcqPgQ4GVK8lt7OZb7E01KyioKDdQ5YcTAdajcjhTIsZ9cT3xTK4OVxwo1oaQqs
i8g6TWTOj25q672HYLYtAqc7oprgYbAFZ3rIXy3JHPs8N7n/pQXoX5px5p0N72AnrOKt/L/NC7sg
UQYCfFTJ6r3JLWS3SCaxnOTPqsdPfyF5Lwqx/A5Rcy6OIcLNcr490+ZYvqwCf52ojLli6/bHLfkU
VtGqfl29HGCMj2zpWljKLL/407kDYxKT10ZFo/svGD1eTGbpbeZMyzNBLntr2F1tSJvJDft9ZNf6
nEfLjTlkdVtT5jff+lTxBVjnbK9IAcAGYj4bE/JDKu1kHJpI7oRg26rV0h1JU+N5wOpSe+OeIwD+
R9IFl4FymH+zTcpZGc1VacytNc4Zwv+WrpgfF/jjuzbruQPA+rlqIx8r4f5AOFObIRtZWjHoRkwO
pQ+f7QbAMQEUTdP11ksXlN6u9A2ZmdwyrOnx6Ptfvu6yd6aN6HO2+ZAXIveGIwnJ+WOo3eLQkqsh
70eiGHGobz/WgLRYg3Nip+CYxnqS/r/cf3bb8pj43vzUV2Am4zplY9hFKR8MexnOvWMV4AGERfSS
kRsOW/Xpzr3Yc5/Erkmfbv5B+fXCLYRI5Ba3ardh9TTsbrTVi281CCwZlieGbu7fiCjnxmp+geUr
d7OtXitlfciIqmKs1dMVutXwhhNa3bOddgghpshZskwuEZk+ooN9+o2e4zHHkFQJu2T47hdoIrbm
wdbcJH+17SpQs2ZEl3XwrjxfXVz0zk/VDx5BAl0fs9pdET8rcp338FfH4Ly0xPi8SDacsKG66iCV
iPB2fhnwdZ0hg8yHevJnrE5F81qPBEuDajHboViQocRiTwy/5JqSbR/aVRHbiV0QBK1LTB6IL1MV
D/XM5oAimvA+VcWMXi2dS+8Sg1zqZDmuOORfXBapGPFVFVMkThsyMYQrBRfsOgu/3dmRJen2jKCl
wovfV2tn7dYgmANkJ4EJflg6ZxOEPlinUnjYb5fwY8wR6EvbSctd46zvzuqwVwI65aCiJik+0AWX
Upd05XGU8qsmzQelhbD1RvXLyj606IbPtcw19nq7xVFQm8ze2p0Gq0N3wmMohwkt3nbvswKxKhHA
m8yEc8ZoVnTQwNZ9nanhUMzp7U+I3oKxGv/YEhlOKWICNla0HXuEejtqN9rXa1n9XaNkuJZdkcCd
S6rZ3yqH9eAQ+PJhdbuQgPfgxd1YhPuKe9y57rKRhSB7KuU3jAsZ5WJUUUdPvfA08J+ROkkLGW/G
w7fkwFPNWq1v4Hrb49rO8lE6lr+NwmJ8JIPfxJ291ttFSXNkMVBuO99N/lQTIwjyJQPE6ogDeVg8
HYrTPi9ycF0NNroEAuKhCltJ1B3BnRw5Nq4wlLRhe0xxav6aC9U9FE3tfQMTAPrmofDXwCFX/sos
AFfTW4dMBdnWZ4bYDYb9qm9kfUcQGT+DQ8HZBg5ih3QAZqakDzJuFpkTaE+T3Rj46ZtTsKTj+2E5
72Kw6pMXdeoyercniq/EASWPJbkSdUxPmnzkfbgtpRA76wyhFGoazcBTHcET0r+DlF+1Wpv5pvJW
eyny7MMEizjXQg+vte4WnENejevSL7kDWaxOK1dYmDqzDnAqnGRK9GB7rOzJymb4LbO8/zsvtXlB
otdHkiblpU/r7r6ZzLfw/fSeqaLmucLhHA19T2pqbY6R382Pa9f4F9LBgPbYTO780QM346QNcUIS
c1PICd8NrEHaqXe4CbGyi3KksHxM5a5qFWmdHnAwTr91xp8MZBmA8WZcm2WzgHeIU8XLJlHyd3IQ
zJllenuAOdKWBVFjJHSzfpapdt9UxuBGtzoot2n0oUSGUVx5bn0U6FmbTkeffpXd+luGHD6HLxAw
6APeURbWvRlT8pFibGFHBA2GUL05uMAW/2W4yzZVOydHURMm9WqseROsD3YDXHJkTh+l65ck0k2U
xyzMnIOegbqCSGofbifYJiCEuWn48u5p8WGJN7UArPTwexEYdnMvuU98ou3J0hS7AfwUhpbsX878
uvGl+VwmPMfDkDjHbK7emJrGbSisl8phgNvUs9t/pL4w91Gfiuva5H9dirH5S4Zpet+GpYiNmXm+
o2x+5AbpxtRMq8++qxCvXQfvXCfZgGX5T72G7I3zUb93fEt2Ni3aJ7G41ilNXEV4OWM5JFyoe0FQ
n4H94S3J1tRma0dsEpNrKP5wn0VWciwMLGZ07L3F87HNfAa43pX+IWy5Fc+OnN7ToknuQ6WHa5s3
055bEma/uc5f2HeQJh8wDefAjrPNSkpqsw75n6jO28vUDtUFtwZ/dXBK6AAp7ulWj/JalR16CxRf
po8U9iHTgVu9wClzjnpt5BMLImzfqsGkNhFcwMhz+z2ksmAQWUdPocL2zm9vFs09zxz4hSz7AaiB
ny132ocgcXBM5K29/svz0dkpB0UV5SPjwkPQxussexO6zQeDYbRLwtrZGzLZh6mnnD3tB9avQYvm
bjf9lt9uA2BDOfAcbfuyCow3ToYlGVsnDrGxJYKBa2ljAGod7HV8rtBUkEjqF6Pdx0qn3V4A7T4A
BxVfwc1nDgQsur09jJCuN+Db9cSdP1l/ZDUPca5c0wOH7YZ9UcjpDItkpmKy+CJznWzrWmDwtenO
obdDxBRMLZdsddEaJvhFEOmmuNe24AoGUjfQ2RekmzpOcV2AQCvNtW1aLhpjhM/J4iqwy9yOuV5g
sIh8uz7kqwr26VINY4xbjZ0114yt41vcJG1sXeFg2HCa8RIRmV2u4dIA90rcKLsd/eVjxirgD+0I
byhX8qlQs+1fura166eyGuGfs1XF7M8yTh1tUGc/Uo3ZU+6H4WOSYTAeKA9/yAGwgLFJhoTvUVkg
nhdL2+Jmx8pLGon7V3bzm+uiZ8DkhtOdk8ZkDzIkItigLEM2gctld9WPyNi8ImqT8WPfzeocwiRw
Ave9T248KjAmB6KyJP39VFy6KEK+6WCo+unq7hem9INlEw9SEhEXT62/c530q8JveVp9OVwz5aW7
YliAWGoaOGeO5W1pIv8yNVSgB6b5SCvlxGlE8Le20f0s+NGxHbbJ69CupDpME+w8ULmxvcw3iya/
19ptfxVpiFk4tHigJ94pR6q/XG9Ztq52uJdWjz23Vuq3PY0RL7e4hRXw5/OCAC+a1USog7nHc5GR
qwRKqiEQQjtBVOV3Huo6Q2wdAHhK2Ze8OuTkp71a8+WToIfaRorgM/jFaZP4N9y5XBj7YKZULAeZ
cuaqZIwc5+IcOQZKcqNfmh4ZSlcMr8FssSEGHnW0gym8zi5ZgQ1gQHZ0fat4aorUNiy+B+Evlzq3
Yc1OpnhNuvovJzAY9Ma/rYva4lkviXnxat1yLNE1tw0DnON+Zn8uUNiurllKhnw8QBGTO5DKLH9r
+gKS/4rHIwlMFmcCWd/1E4H3Y3XaAx4Fpvww+kmD+mvkurmvR5kfVroVLp3pyx192Ax6NJDyfIDC
49uXYxpAeRRvKXCKTbBg/RUQt4nerOnOMb4MNwXbhl3arznqsuWMyKp9LbfC4Uc2roH9QtJTPjt1
gSHE4d9T5L8RDyKu1fW0q+aEkQDoEC7XNjmuRA3wAuOsMx06npWw+SgmVr2CerqVtRxdGUP2u7J8
9gdoZkfbMsM5opJvhw8Df3UD+/FMgeXId9UaDb8aZlq4huXVWFDes0l5MT+kLF686MfyMwzifRpd
Kmfg0s07A3q8W7mD5xZSblQNfPcToOJpQnIVIlQ2nouwrXdN3qYHySUsXpYJEdOkNy4I2AnWzEUP
1DtVe9dR7aEIC+9ldvzqZclTAAtBV9y4Fc7GUyQv05mdj2ZECexAxdlg/5pU4D0swGhj7UgiyInL
h8tx49k9JfYPWNFpJybtg+DzU/mSmky9y7DEqUnQBxVdjQhJiv8qZWGNEKMezoNrFa9uyJBsj46P
ZKL1fmiwnbV5Nf4ykCaf2zGF8MkH/CvMSbCWE9dEMOPQS2dcA6WrbGC8sBbXEPtfM/nOga0Ak/EA
XBLSj2EnWJgnmNPybPne+JX0nnfjjFG2Okn4IFZYqq2sur/IDM7PpCXnOVu5vW8X3J9DUA6rVWLr
IFNAQsb1NwlXzljqrP7yq9LZ69mMn43mVgGUhCF7Dr8lAMitzhInZobA+RJ6A2K9Mvop64P80mq0
U4mFzTjTLeriEKbSQpa/Qhb9XN7xMIxLbz32WVg/VKHfP9koWuiq6MKOdEn++CvuTLP4mObLnNYG
kPvEQ+agiUOHeyBLOE3lxRzsMmGv95HHLEF8EMGHxQpWJzrE5oIZDeyVttH8CvOD67w5htYYxKSL
lwM0wuE49ZQQCFxbX5U9zyuGbFcdW06MnbsqzlPXlNeFkDIWWZlsVQHQPunpr68qFE0H18cdF2dQ
szPJHDBVnH6t/GH2YUrzqtt3eBjOymKiWNO22cOOnGWsQts8JyGeXHhr2aMkdw7MH3bbSTtFyGrQ
y45WG+hD0q8jQI5g+Rqok4hJzXNeAAfk+Cfbys5gfK+yBZ6WW/vsBG6ZE+aDo2Th9GpGLOViFuud
4AsKEcJ3D7BhgQgLvr+ztK17GgunmLuXfZyHMfvTdNI6OUlRbtfW/Jk86fNQ1/m/BvgePkijYlnM
XTzL0o091K69hwUNzckBguky4dY0CMQuJR64Vb2FWVwq91At6I1Fbh8MKO/N4hDXnlKP9U+RjPvV
UQG+U1o22nHyP4duRqu7HbYLIb/T5FjJOTQo4ZvcDL9Lyw1/u8vATrH1u/YELHjY+bbH7wOWQJr+
qjWORNx0zZ5lRHIMCrI4CcUq+0a0xYWQkHUss7TY56m2OFzTZu8s2JV7O/w3uhZUqBsPDKUHhE9W
wjWRMHXGtUc0hL/BP6IysPNU1nMqWjqZlzx8NkCsIC/AJiGQgn9Be/KUlGzyZt8On9jv8LkL/V+M
FvaVAgHr4sMXZEpBkNg6oJh3JId/2NPdbFX0J29zEQBgUi11H2WpAUGWUXGqPFzdFSA1P7rckD4k
pYvqM2gseIxt0j01E4mcLFrlxSq77sPToGd8gmh7zeP04DADnQugANvBx6lSFUV6F7CXus48+nyk
xhk/BCmBpqTea2rhB2beH7ZEziMp9G9MgGhzq0kP0+yPuz51/EPE/e9MbYW8hPaiYr6/3aFaOfyK
oYkIgNYzZmY3j/NSRb/YyVHkd2MpU4CJwdSn6YIKSbXNBzQTHsAtCDMEkxqPZQdBZMMipviD+goX
iXDAHTMiz6MjSKNZLAxN2+LFtKBYAtN2b6Nc8AopgMQE7KBtGIFBJOyS3VLqS3bI/LlmYKcKuvCt
bz7yuQtjjINpLlY3LpIgveJ+xR+4opNaToHhVrZubIv6A+0r3feIittlsi0mTiu/oOJl+8VCZx/r
Tvxbs+htIArz5lcWr1QCofop0EbcETYeYqYcOkGIwJGsd4JtAtsYsAU+vyjwwt2wps01q413TG0s
JylkhQHWR8Am9p41ZPghU/DSXEumiy14OtZ2pQm8WEF7ZaQIG5E+QyY5rktAaMXv2do1pmYGWyp0
MHKNttVUh7Imas1oQHZAWWKvKiDBWSDmbSsacULshVJR5d1FBJxD2+hW0OPMS/BgCZxCI5IQNDBe
8LINDnXXrQ9q9ZNnWSlxhdO9bnOJPhD5eXuMWGUcsd8COpCMM3FtQw4wefOuGhbmHLjZyYGlGGD8
X5iaO+iWGxOOwW6m02bvNH3+4TYLzSHohvg40fLPoeU5H9ievFjdpoppmrrDaCNAI4W5l5Vc+bGA
yRXXBm9tnk/wN2YMxcat2/cyD5pnyyOHy515wceFAF5W3Wu0GDvmlIAHxwbmOJYieKoyq43xcwTv
GD0Be1QhayksCuw9W0mclUWNqTQoeqDMMeXD6KWGpekuvK2I/DVyVoCuJZbmRvZ4PVSE7hyOfBsw
mFKu0AnrzS1r4BVVNrxZtYGSxcLwHnw0P+Kxq5/gvgPpcEFJqrVTu8SbO3DhAgm+HKprUnXra8sA
dvWy/HEBXrErGv3DocIdOaJlkNj/ckhoQgEwwpTr4f7Z+AyKNGygNMNhQ5SYCelV06mDFnhNamSb
oUeU5IeJEdk4EnfxKA4AuD+zkM/CptEZ0GN8YUk1dWIXeOU/4J8tjyu8AsKjPYYlTL1gOuSTSecv
wia/FbiL07xmy/uIXr5jOTvFSwrELm/GiIkg8+9Yr7UHlUxcTUhPQ1igXyelNek/oxapadhsEaLF
FshMtClLNox157dbR/k9vGE+QYOpw+8SDOS1D3MWiRPzrBBrdselrud2ghfuuQvL+hBOkbtLFvSh
WcL+6CaneMH9N29njjWGZWw/UxsaEJ3omKrJcYi3SXA1dkd+tryu/ZMS4E/A/otfXqe9P7l9Q2kF
RIV8+CvbwuTqTiZzsPV1ucTNmvhxKKLho5gVWkLA1RgCOfR4LzNXDOjym5efDKoShoVhY36BWHfv
gDjyHeU2RnKHXXTVRPUVO2nNUNUyeND78s0JzLAFkoTQhogOGbj0S1lB2bCNA0ZpSAFJJSgpRZnk
sezzaZP2N+glYM6WJ6lsT6ODlDV1+j3H7fUhmNew5ZI9DSbUqk2UUF5UdDp7YzGcMJFX5fNMC8lT
lODCJa8+fuL6tmPIa9xHfBffDf9TvM+B4x497BGnXiNWbkuUGpzxVYU9Ngesf+3Lpkcv6esTJ9X6
ZjuddbZZ4h+qXnO8MKhIOnGYI11uhkVADi8RXzBrPpRInzSkd9D/iEtV9NbNb22AqCdRcB56E4QX
6kgZeseVqynVGDwqbftdSFPty7Rs7wo/uAXKxwbv8dqKk11rShcQag+OXeav9i0hJgKZXRHLyp/a
YSMtcJHdixbvKQtcs49GU13MtLSPq6nd2KIeLQbUQpGBX77nltO3W3UsWopgQMZFaLQh0jotKjsv
haJ8rMO9g//RPWX1HXFWACU6YTnSjTaRjwIRIoT8c0OljO/5dMNthGBOh7nGWoL1kxUAzj7j5CsM
/qHdc5Lk+5FaCf4IWjF4FsRusXQXN4MzYL1vk/U7aSuXR+Dm7mjy/pyqtMD5asFtF7dFURG6T966
OvsFQtMucsfoEDr8uvwBQIFIYHzB+3lHWxZftCB5R79on0Wv+hit9/8GOrLbkJk30kSUIpXmVziH
3R2xp+ybL5u5wxeCawcwaI1GScJK0yMA60nXjwjCy8fUchawhaU9vQre+t4MmyHgXzLJ5NtZpd3T
kMPVDvY0TgJ3+Vi4gm88x+RPFvuYw+rYUA2qkaeFF+1SaH4MoOFpaCGXonk9XHiGt0oWJKjukmKv
3+Q+4xXNMHutkn1DlHa2AeD1I8DfCB1zOwaPcIv7t9YFy7PJ0iy9RKZ0z7j5up2/LGw+hbPc9QVQ
+wTr+71s0Mgo/KsOqY54YKYgwhLE/p11IAUdSzRcexTnR5YZ+RaU+x9iLOkebnT66Ge9PJoJkFzB
AhFfkV2fkVaJ49Z2e5gcMHOJHtIH0/vf0Ombs2wnsr7OHILdv23UubHdU0fFsYy9nPOCi7o0bfLs
+zgm06ADmNrAdSzZZCKBDGyNuO48moC4QS6RHZwZGNFYdOH9MCk+n5F7G8+IgRRGlCiG/NYWQZ6p
LJfiyMNu7emUzI95iLWKW5t9wz03R83ruFENh9U8RvkuywmmeGOnnr0lTGJOFGgwKV1NmBktkjkA
M7mv5nxJw+5Pehucm76ffkJ70t+1r9O4oh4MyhxUlsxKpgPCZfMipiWlQsYdWWzBnS0KfDqBIxak
ahiECU6TyxgQwU4kSTdpwxpwaSTO7WG8qIDogBe5yzulWTbCYuKe8eQQFfflrxC8RFGgNEE+HD04
bmMGrzuLDp4Q7T0or5yMFoYOuvDmHaVfmt1gh4pWYS22CFfLhLxZWHXULDSJgf8EzWeMKkGPonTP
HQb92Hem6NTXa3ewJE4avVrDkRePYVohso9FkO9Suw4vFf7YHVMdp9GoPztshUeFe+a5D1e6WzXl
ikAVihgdej6B++R1DRTj+iLCt0SK56Dy5l3RLu51DbxPe/KgyVd8VceG5QSOy/BZk6+7lmONtXvk
+eg9zNqVpbMjW5UChgOVQEvkko7t8WKxY+UlQS1l5rIc8LXsm+5ox8p2c+kQxoG3zZWGgLZa1MJ5
r9qLjAgOOJr4KExNDQ2iaY6wtQRGcF0cG8/rv5hXmXJwo8KFKSvNEeiK8QRriwcXTpCFb4mra/3H
dQcBNzDrj15h5Xc8V86JQrcVoNQakCvMFF1+bfOXEYjAbDB2vyhPIkg8WTrYSC6mWBZtkicDFhDk
PC7ngSM5K/EbmXIgnlSSo7Gwoz87vFwcgdLd+SshlskdSF3lifoYhkE9CUUHZNqH5SFdjNwBXfN2
OHS/WP6zDgS5eW357uz9MQW63ilgDAS2t/h6gmNVwBVwdMRhv9i/tQn6q2J7T+aI1Y+SGJkrDN6b
iYaj3SznL/rVxIHwfRiHtat/aDfyzzIq2BpF4htYXx0PUFefozn6yoIQZ9uAcMDi7C8GX7lna8P9
NK8UEhKst7CbsYO4msqtyUfyE+3Bc5nQJLFwuDVeEgcLAUGXpq+dSzv4IYho72qN3fLGd0591JaT
PtreWD+7XBfxkI8GwR5l+sxD9d2P7Ce6uuXeEGZ8iJJJ7GdbYClVUmyCwGp2hkzvxl0aQIWMb1uz
ktHEFtjudcqXD7Y13Rw3qFAe5f8j7bx25Eaydf0qB/v6EKA3F+cmTWX5VFZKJXNDqKUWvfd8+v1R
vc+ezCiCRKkb0z0YaJorw0es9Zv+QOpOBU1HHoYkzlBjrYUaomNY5POwvNgxFLzAfXnY23H6S8Vu
cYfWU/xXPeTdybAa6XvRkR9KVK2GkKi/FFwsnymsoUUlu/03bntfgZqZ5FphyGCN2u/KhnxR14JW
CMPsJ41jSZMT2pCXi5Gppgpl535138e6vqnKojz5bDu3fo5aJm40VCaop6opjHZQOHisUMBQYcdF
RvhsjAFPiAQ+LUX0fGv1+KhsVHdw70ADYAvVWAOwYs40eUSJpsH1A7AUiKbKKsd7x2nROvbt6HPt
krC2VYoNVcTRYMgdNq4oKW7jIATqTPYXofyyAprTfcWbkoxyFFtojcjI+EMq6fvslvKMtI0i2JCt
omGcHqc27BJ4FXKHG9GYQqR0sIba1W2t4Q5eQVYvB8wRqDE+QEU5hlFkfwIJFG6LtLAOwFsoBiDy
AZ+r8TGNHKbiDSW0IGu4BAC5h0kjAz22pOrRqM2CqgNoG+oEOi+NZsi9vd1avzynaT1qpH0/vfcl
hK2gUUGtMXZZN1BBLFxAy2jjokIXmkNzbwJZ97gKhl4EiL+ISlxoTZubJQVS5TPYo8/FI4aTDWV/
JftSIRI+8NAyWoqtBqqM0pTyC5wq+to1oLRUU0L1HElD0GuecV/lHikVIBs/za5vfnkmOoY6gr9S
nP9tk5k9AMTJDzjHDdOvS35BN9B3rUY531dZ56hHoC04SZnKbMXbwEbKO/ERA5I/FmhpbrKSGqUd
692uMOXoUILOvdO5XuGryP1tU3HwQoazotsSSyhUTpE8C2zILI2johIcmeUjZazx1cQh4cz/FwuD
2pf2SRNIe73xB/h9oJEAJso/pQZAJhm54mdkagHvhUjlkVrQNdokiqC3lKVNzebETzXjwTIB8VUQ
W+54lrYwDcLqLmrI8aApb+9VinYIiWgWqiGhca8qUYCRaH+jFfCTc+qjCNe3raS+UsSGL6mr9qEx
LfNed7lWclZAdlI0b58nQ/mEjLixL8ekQDUCowCrDOC6seElvYZckMFH3JLbZJ5NoiBkqMGgBcFW
Lxv0bEwDRKeHdJGttMEB/AxVBPjvsDDL7mPYufVXFdEuNFZJLZ0KDYQZLsjGdsxdpJc1pl8ZIPCC
OeWrTSn8xnKPDpQGLniTN4k8AnYtJDA0Bg/QR7KDKBFDGQP/OdVK00b/5nFR+FKkGe1pY/mx81Pj
g5+QjZVA3r/IeQ5zrXccaPeAW0FEliTkDaq6VL7hYwH9tgxFeTA7aJSolX8dmwkzqaJOKwdQzHlF
Nvu6Dr7qnImbuCVTQV6dNCz0FkRBOx11GgBrAXrgB9TtgEjICLRNKq2SxAUklB2KrQpcJC5yzpOB
FwmAmL585QmsHFr44jCkcUu5LxSFpRK2XImVsL9VOb3AxEr9s0VqW77tC9DIuJFFVn7Keqi9LpAq
NiMSZKpa2hs7jllvuc2wJVBsAsdACd9Ik88gy1+t2mS/aRM8kAP8h00nKv9Guhe4E0/fCk1ZM9qN
yYDMGO7FG6eALTv4bOVSj3ZZzQ/dhoVkvIygogDlBeVnPGLUg53H3TnyDZMjhWlXqVRRqZ6NFJKR
l7EDVX9QVXDtHNwKUBWtoZxKGkvXEUoIqjQ7jLVm/8jCGl9Om9qA5wKXWna6n7Vv12xbh4SqW/z1
X//n0iEe6BteywHqxSimIVpofn7v5w1N1RzV0Kj8GKqsXH++0T2d5/aQnaBGf/TGfJspw7flEG8N
1QlhOFzUNdU0dFkwbSfJZlGZbrOTMj4O9iu8OTOCtwwdcjnO1BPXduo0QrEcla7SZJywr5sS4F9h
DImTnvLwSNJCz72dwb7cBF8LaIfLsWbapMu25WiOrCosJCGWQ4Ww1IZoskF6xCZaDg+Sd5+bH5aj
vLW7p7suotjXLbIdW7HtjihFcu/5u1G/a/TvyyFmGsJGYGuWrisapRRhcOKezAkF6fT0V5x9a+Gg
pQ6H4G45iKK+HRp4OyrpGAUIJrqY1w0Jya/pFcyiU/Td2vzNZTWwPtjxPa+rRrrXm2dK577zuhx0
ZjpcxjTk65iU67UEgZ30ZKHoDTYxyp29xxs+zs6u87Aca2agrmIJqyh0HXXU8No42WS9Okh7OhoZ
yvBlOcpsi8iG64B6dAeh/OsWpfi0RSDs0pPqvE6iXd1OaicHVfAA41/LodTZFjG9TYO54bBur2MB
O7U6uaZF3GSwyTghu3Zj/jJwk9h+LPSPhubu2+aTb9zh+UVZjPyuDrXn6GRPbOKBywvzGCNh1t9h
Dbj8095siJYqWzLTSNUUY/rP9S/r46KWJN9RX4y2+lKqn7TU/PXvIky/4Mf3l4C0wv/7L+X/1v8b
QctOqfPhX35d6FkyZw40YH5/qQD4iHYS5/ry7zf5fVcbodBD059f/P7SNckfykSwyAJn2D5tYuMh
WlvTs1GAEKkm+5/Jje46SqvAAcHwSnvhzQv0BH0S1UV5ptVwl+p+SCpoLq86qX38TaF60xvFecLu
eWF8MG2eXG3CBZ4L+GG57W9nhwmJDr6BbZkca46wMUeZ2yuyjBN543w2zU/h/b/7vNBoHbm9qCM/
fy7RtkxumpVjZebXq8p0nmiyypGpCvsI/J0ctIVBVm28bfpD2K/MjPnv20AnHEtmUQu9g8cffsqS
4r6Q2kzR4/6Dn6+apsWBgpy6bk/HwMXEAxio5JZcWS9l9VSiOLuyy879el3RdZhYqswRL6ycSNfQ
vBh6F2nD++Gm7N8/tqoxHemGbursfMIhpeSZkYdS7J1N1NVUFs67Fz4oAFu1gY1obF6a8H3N18EF
SZb0gh37FhHwQnp69+S8DKALJx7EZGVIcchF+Ys37CHNnpe/P/Xv9b5ikqdEs2By6jRlRZg9QJsA
4deZd3bgeWHmRf7G+IMJCvrDlLkrsMPb0xS4mEG5nIeI4INtqLyfzpMKOXm5CW83LdQtNJO5qYHJ
ksXrriHVtTRQwjizA2HdCV5Kw8VFff9EvYoirANFGsq61LTgHCCng3ZTutKKmYVw9X3hCESQHKw5
rr7nuryrgzvSccu9tPZ9YRT45VxtAz04D68W+nHFyh49MwgcF44N90h3uOAKm2hgYK1DwTc+Z+kO
5G/8gPeCFGyX2zBNRmGycgBQtzB1ldKMeOWsijKm8koQucE0m7x1+gjupfRuwN0tR5pZFqwInZVh
yQqQWGFbSgKk/gH5VOfEfgb1Sklad47LIaatQWjMVYipRy+WRZH5ISdxUZ0jAIU3fUoFxoZmj/3V
KH9wouZcVQbClAjwkP9LSCS+PzzvA5kHomLqtngZpCbnQ3pQSyogVHnLEeFfE1Px51y16mOYY8Ms
j0EI/EI27ipu3Y/L4Wemo3MZXmh96sujrEtKeb6ZzB6lL8tfn2ab2Lc6f1lkJ2TewsJiMtDMGQBE
ludeeS3Hc4GeLu5/aB84drOXvLvlaHOTRcfPCE0PlRexIkSzwaZQ2LZL7KTBB1IcK4y/tTxZGbCZ
ye/otsEZP12DTHHyx3UKGygzyjPcJrcNdn3yd9dhbt7syQAuN2hucAyD4rLNUnM0MT9Bpbco7K4v
z1BFXkrTu+8MbeVcm+szYIHU2EiBmIrYZ2Ua9KMdltjHoT3wgu6e+iFSatT7Qqxa3tUanWuXrJMs
s7lmgCB1hOEJ3dCrBmNABB7CPWk1io/LAYS9758AtqHbjmby5hbvp+CMXBmpAY8aLfwY3CQtG0oR
eLPIWNlllemyeDGx/wlF5cKxVNt2OK+vNw2Hq/CA6K73Aeo3a5PSh48xjJ1TezdRC5BBanan0tS/
U6d7cmN5Zc8SRu1NePU6fONRO4HbSel5sL+Ohvpq+IBIybUvd6gy3WrEZjoMlkyGCfeb339+sTcq
TaKXg9FIx9bMTUB3QPUzmJpe7XxSi+ZkltYOAu0d7LatJxkrJ/3ccJKHVNn7pyUtTs0Ip0F83HP3
CCoHE4fveR3t4+F7OK7cTWfj8PR3LJNqoiU+esmJa40MOuVY8NyOqk/oYW4a6wXZweXeFFbz70Ej
hq1xR2KlqcKg5UOcV6T33aMb77XoKcp37/4+zy9dUxWYUrYsniSsiKDVFcc9NskL2LbkZfnzc3Oe
71sWcqiOzC1eWL+Qnx07dQPpWJuByoxotW1KefF+LFPvqYHWuJMpdE/iidVtb+OUkXY9wt/ceP6k
odz1AQDSl6YuLL5uHKsmVSNmJay8J6PfLjdUFU6taaAUWeexyDXWkd/siZmOkEuvae5xqP18rwZU
fzIDTAiGhUAWYiX+MnToG/Aksw+82ODGoXB2yAMZfgXF7p81lpw3fQTD3aqoT8KmiQ9aPgJS8Oxd
pACnN0BiYJEoeXss936RjX8IUGtAhEx/Giu1AVmD5YRlDGuXz5l9g5YZBrkdjq83j0i9UNIglG33
KFnxxgXe7cXWSU6z951b/9OBv2+hPGbepCQd5v5owZY/AnPd4IO1LVYCqDMbEw353whiArLzKC7E
ki8dXbfDXqIgRaZiI69ZH5LRwHQJcXaEdUoVcchROaAU8KE17Iehc249M70zDaiuPjaUfQcWotpH
SXCrJGu35NnONkmZ2GyhNv+83qQVA0NlT7GZpvmTiQsUFcxiWLm+CZeRf3qafIPD81AGqyXsKTHq
MkMuK0gENS+u/CnFpX2qQ41Q0pJhZQOYWxbcUx0TfL+Na+j0Wy4OAzPSO8BnsfchADSRFT8k29z5
0QGPlkHC26Feuc3NbJcKyoLg1EzZoDwjbDdhkxaVAYnz2A/PIY5bP1dW+dwUUiyV6alQn1HEI7yy
Qc8iuSwdu94AVu+a8tY3tGob5mGKtTQCE9AW1dOYleGji5/PQR/xpfRq94uqWd5ubEjTJtMjyHRj
90cfI3yZJzq0UkvCH7xorQe9LLzz8q+em1OKzbPLJo2lGGIepehgJXWofB9r+5MHYVqDEVW60n45
ysyJqFxEsYRkB86yUYSCnXSUFSbWNvzWdA9h+OEPgjimpRkOtRH++3o61bZRmBgHs0kgu7iTJiHL
OujcnVsm4GCK0lu5TswtlSkrQY5FNQxZPDXGGPiBjSzDEY0RZC7gxzi/4ghzgYm0tLJU5mNZHMY2
uZY3hUUNU2qnymib5GMOgOSCkiC0O5qcBVAXW3mz3JVzK3NK3P//cNOfX6zMWM/U3Ihp2ggAy1MO
eIuj1/daq6cAkiJqKn8QjkK/QUGQhKEtnL9aB56pIpF0VNHw9tlBsafaHHTYIXK2ctTPdCSHscXL
gWcD4ofCHmo0rQ+QnbtZ43e3khd8a13t0EnBvqwwyIvHle10Zs+5DCdO/LILEriePSf/COf7uUm+
LPfc2veFnoutKrEGk+9PnoawqdbSJcrUH8KFXVVV6sBUTm2bUs71TLBqWatAstKASv+pWjs05caD
0XI52bNNQ6sKOo6+ztzLiQOTvvgmJ4AqJ0MHw3rtu+6R4v4t2h8ra31mgvKzLENln1Ut2Zr65WKC
mpAyZGAmtBshUUwb4uJeatFi87G38ZKtXZorK2J23lwEFPoB1kobabaMeK3UPhmTe1pKu2H8ASPe
jZKysiJ+v0Xe9LumcwLLhsyHhXmqyqkLuaqj31tocVbaPGmId8vVNzip2QZxsKE7aPA/8lE/RCrj
7uXmyqY928caTyUSvFxexWQBXhg+WKfpGYPjNM5+1Dja/AaXH8f5HKcr59DsPCOvA1fNIjsmvs3K
XNc1sCasSxnr99jY2wpuAT8x/Uafl4kNqNpceabps2PKzs1D1NH0NylypbXloclK9+ibLxkYvBxZ
JaQWwJ4qQEdPVv/FHg6S7m/4dymgQgBBNDcfkN5Usq2UVtsIAFsG3grhz8jC8A8F1VLRn0PbPGT9
bV2izoUZTGWouNDeSsgkhvqDVTwEIKw7CFlSfcxiKBP4GRnP4QA7pnsOgu+Ge2tEd6b6XXI+D8bd
iFVS361sg8rc4DK92HJVhbqsLcznyu94bLSBe/T6b5Duk+GYQhK0wH8p4w8T9dVGARTXfsDrLO3C
TTbZVCb4tTiQCjpMvJEOqi37dnk3U+dGZPpJVItNLmpiSc3VY6RQE8U5mt5Tr9a7vvkMWGkTKSXi
fpARcPoclJt8fMjyb+CyITJh5FJ8lRCTNwxoMuFfXlUAsMzRzDm14Fohkm8rTGfqX2746GQwfIq1
nIY2dZW4VDXKUChAaTqvE2GpAhoEMhMazjHi16BPvfeZMoX3K+3GnQq3untNgXplxuc6f8oSaw81
uq1RpvYPmnyDDBesP21TJd8MM6XG+qCARIzL59H6mLeHVj9W2alyXjv9duy/4QN7Z6Y/QWTvxsC+
zf275QEQsR/T9Z+3vgJWRSMRRVXzel+17TFFoNbVj0aNWLb/LFX3SfQwlCeDKR/mr3Xxtw4XcyrG
9Cs77MxRprOlUwKwORtUMQ1alUNXtp6tH033Q4Me6mm5aTOjRG2Bq7n5u5wnTni9gobX5IVxDE39
yen9g2GS4RrrP2mFNjVgSuVpYu7HqmTdyVGhOtpqiAjIY60U/zKCcPT1XjO2VdUYR1k/eUa1CbXP
yz01NxBglYAA0Q4wYOLWoJtQh2rDOKptstlYqAv/wfcByTEQvAnepMe0VEYBnbzuEQu0+jb58e++
LnQP4HxHA9FrHPPiY6oi+OOtHM0zOyfZehJu5HOm9SJ0j9MMWuuhG3LMW/1J7xtwM/ansM8/hqq7
GyzvtjfQLFtu1Nzkdf7BSVDwfpNAsjq1Q0eZyduGFYdiZZFeR1xln7a6tjI6b0Kx8NHEndJVnPy2
+IqF8+wj+NzEJ1m7L9NXE++v5n0lAqqh1yHU601GxZwIZm4Rn/x0aFHr1rDlbnzYJyrckeWOe3Og
EIr05ZRfUE1LFq9Rk35C6PmEkjEwK7r6IEPqgX+MzEYdaj8bLz0sB3zz0p0CgjOkVgqKVxHvy0pX
gLZy8ugUBZ99iBroF7GAgrV81Vy7gE061EzBPyDTet2FXgIzqGmQ9TThkd3UPiBfu3qA3fGDZ9ut
UVu/lps1NysozJpkzUk+UUC6jleMWgdc1kRGdIChI/vRx8rTj7mqv7cOQfdpk1QHc9xSqGBex8Fj
lNf2OEanGFnKsuLCCafk83Jb3ixgIYYw/UIv8PXQxbyOF+JPXfc+j5p5HzntybfqH6qXPZuaYazM
w/mYukOyANg1FZ7rdo3UPYas1yPOUSDe/tmEsF1r3yiEIBtrV/lKuNnhAnr4P+EcId8iYa2ABoMW
nbrW2yW8DeW2gPf3B5NCn2Bb1GIthkyYhK0EebaJy/gUq8iG9tbJGJzTiEbt8njNLSmTkrLBmWAi
QCn0XWcPrqKFeX6KkEB8wdDH+BwW/qFtPkInc3d/EMyicK5yo3Mc8fwejNSLSQ9kp6Esd3A9b70s
uHNQhBjQu3l/KMuh7xRT43Etlj9iPdeCBgeeU4MQRN29ohKGsOIPngrLcebmno21CAuXnf1N7igx
Mpg7mgQwOfaUGwlzo62EV7AdKj+R8jlza32Ua71e6cg3twhWmQ3c0OTGBTBVEXYMXwor2QqJWquP
ivTorCQA1j4/TZqLBECO7ijVbC8/wQQOd9bar59bQJe/Xpja0JkrScVD72R/yxDKwC5ta65sdWst
mIbtogWhUcYNZKj8NAaw3m+0f9lB4qrBPyRByoHZJd9Kz4p6WJ5U079+9ehheEEmyrINXMd8g9+X
O8VvLVPPT7U0oiN833c3efIFFjg6AQYGLcNawJldgAOP14ljOY4NLfe6u5qy19JmYvSkclE9pLUn
PVoRbHYnU6WdN4TqbrmBs/EsjZnLbc95s+v0JTT5oumJB4v7TPnzb2hyyyF+n5pCJ3LWcTcBizFB
JoRZZiDSakqtn54S3MKxTelDaYvkoIp3w9a2MJiF1RVm3VZC06BOpD3iEsc4GvCbGKqoK+BhUjXM
A2XyoFWbj9k49g84FWDAoLZefmYIFcjgdqzdEaffmDn8vhws72Ou4e+I6pGMLHqA9Qv/Cs7beoeF
TBM8eD7s0r7Ebr0qUJuvPTzu7hoX6fC0RF4oAVDk6fhlBwdzHFHS7mGIIG0V8/7GxtpHXgNvQ0+6
63PN3TE+4dGLk1S50TqNxDWojQ11CJjFapF86+xGOcqF8g1dwa95IKENFCZ1/Yw+CtRRyVI9QBcV
kkiJhaY7Sle/FK11XzVE77HpwUsBx+Lio5lX0Uuc6+FJhqON3ImJZwRU//IuVDRUpRRPuTexAf7u
RKra4pESwsWP8FKM9dS4T2Krg3SNXj7iw8lz0g8adPSoey6TxKJfunJlbs0sfY3Fwf7Ig1d2LHHp
I6QRazysODCbx78T9D+WJ9bM3J0wsWS2eO8yuYRblFHbKerSenLy9AwJwW9K9BR09y0duBxnZpck
Q8nip2rODUB8CoXd2JRuHaQn5K43uI7nuLc11UqZZaazJrqLiYwM/QU76Xrh+wpu7jJWJcj637ln
vGmX2zD3ecgu8lS2400qVo2yAQlOpZBimCefOrQPNYxM/iACj4EJBj2T2HDyHOlFP01PAV4azau5
VkadbcF/vi+WrnNUqxIXLvYJlWxnT+7xX/18Q5hMnoMmpoz9wsl60Hiwh7vlz097nLAHAlKEtoLI
NJkfcQ+shthDnS2PT6PZbCt0FDTtyN2cre5Oxi5lOdhcV10GExae3cVGEiEffxrQIWM7Uc/L359b
eBMQjfwAPBxbpFkg2tSbNlCCU+3ts6hC5BVBRWWX3SyHmVl3sP+g1XD5BpErvtFbv9Yo+yQsiUnN
U0mPemncur367U/CAM6BomcD8RCOJy6IsDD1IDn5WnOiyID0jnqbG8NKa2auEqRTphc6k8Di7+sF
7jljlWiyV54GsNEqsEezw+JZefLHoxkCB26x741XUhAzE2EaIu745GsVsJDXMUM9Zc4pGfz9D1KS
7kv8B5b7bi4A+XVwZgySDNL/OkBihRhPZ1lx0nISdYjsrMy0mWVjaKTtuYJNi0YTVmWQOVoU1Wp+
MtRd8vLSv5b9LlxZLTOz2QBaJgPSItvFs/W6DYWO6lkYIxboxMO5zfdDgE1qg2j8GP1Jb1H4tZnV
/FN8ClmpohdYj+WnPsm3KKtuT+8fDYM2cCbqv9mT1y0ZKoYI7SGmmB9vkXoY1rpqbrihAFFWRlWQ
MqHQVbLEDm/0fnmiEIShGn+/vwGc5zwU2b4414XhjpXMsbqkpIMsDItq/0ZT7pYjzA32ZQThmK2t
At0dr+U54sWTrhJSlt5eav9C1W450FxXOYbqIFk4wYPF5Q5heygHtMpP3nesOZ18ZTeZ/Tz3dmox
QDK4llwPtSW1njyYZnGqsld4naoV/cnvvwggDHXYRWifaQTQk4MiH9z3gpq5GUJTthSLNCmVEGE3
1Jsi0c1Cyk9VUP7SKm71avr+Kw83f5lkCg8p9g9hMqFKNAJT6vKThmuiBdJtpYdmptLV94WphNRL
49fI2Z46H/0IqftE8ubGdINb0nvvH+2rUEJvaX1Fcsgn1IAzXLdRPi3P1ZmD9urz02S7eKNnzahm
pcSisMpb9j2XslT3/q2PjLGuyfAMyPCL4y0Fk/mCh2SAbmaU2YH0SM6Qv38nJ68K/tSZaFqqmH5M
kMLJTDdjRPRiP6K+Xun6TVMne+TL33+ykvgB3M3MoowoZqYVRMRA89o43CKKeNtEK0+b2RG5+Lyw
+ky58NXGNPl8Fd1Z6Awpe8ydV/bCmT3kqg3C7UAxk7YnCY5KLtSd+Ka7XZ5VK5+3hezsJMRexHiH
nsx0i58ASrbL359bf+RKNBhAFpkLMS+LTWge+RlTqkjb4Lmv1L+lwA0+1JEnIzPTjSuH69Tlwg2e
+4cMXkyd+KTiDM4qzEI0XpqnLk6VpxHh1q0atZNSfGNtFQ6rnRsF9rdYC7B1WG7pzGzQSAhRAzF4
iL4pV1cJJppJX6SnAQnMuL4t41sPgNz7g7AhYx+hAYACn3a9CcQJgvINZlYnVEyS/JvbPbv55+UQ
M10I2OE/IYQJZ0cKAqAmIfLgOzo9dzFyiy7+AM4e54WbBrvCP4g38SoB3esTP/e6SZhI2CnixOmp
xTejHpEnqxL8Hdpd2R5z/4cUvn9BMR05kjn4J/it0L4Bb3DNpCRxGhC6R7DWwih+uUUzawrCBcx2
eEcmlFThTJPw3DA1v8hOSJh50t+d9f4z8+r7Qo+FOWoOCBayTUcahsl/I4r0/gbAl3IUOCMTQ2aa
6hdHTVOHatbIUniytG1JL61dW+aWypTJhC5CvpbbxfX3SacpQJbG8BQ5W7e9kySEqlf2tbUQwhiU
mK7LjteHJ+hre7vpTkpTHAMkwpZ7ai4MV2FjSthQ/xRPmCA3UTynpjE9sh12Z3Rf9ZX1sRZCWPI+
Qls9AgiUIbHmxUOoqgDZhe4+qjR5ZdzXQglLo0CXHUf2IToxbh+szn82+7uxfVnuspkTAVgVaP7f
tSZ4edeDX7S2M5YtaRWkxEPtdjQ3crl1/1oOMrcEL4MIN++85znsOWp0Gkzn5yhVA8pS3crYz8Xg
fmzrsPOhMIowQbUfFdznw/ikGriMb5N25fvCRswZZgLbUSlwo+cLAUKYwh4yeHKoZfUZH4EMIdEv
eJncdia4vxqteSD5x95N98v9pgiN+p+gJkCFfzjWwhTAsazBS4CgCUhb4HXmzYQciH+Nqn/jEb9t
2s9d2HzoMLdpnb2SB7eJo98UtbUyTYS5KP4QkZ1XF13po3NWn+ug2Zjtacig5xWfl5s7tebiuvAm
iNDFRUOuPg/L+tzUAGcBzd0bFgqomIbK59DH9+LLcrzZ3uVYIFeG/Anlluu5j0muEeUDjZIRTi7r
U+i6K7vFWgRhdVmp2yp6ktZnkOUeKmhYg68WcX/3/Ztu4/JBIhyRKfjr182gKiZ3ujFU50r6gKRx
hg5zoHxwiq+Klt7q7m2Fu5WC48Ry580O1kVUYSN0wZen6TBWZ9ye0MW8S/VXt7uXx7uoQ1ixicE5
VrvlkCIt8J8JQraRTJDGG1W8T7rsiE4V+PU5jaudrNwl3Vff/ZC7h8LDMfKuDZAfl/7G72KlrbPD
eBF3+vOLE9gLhkHJvYC4vn5E9/Kzm64pkc0uMNhHvPRIcsniO8zP6qqTcrc6a0iimE+Jf6jVm5Xu
0+bW19R502V1qvtfN8O18fgI2FHOddKiROngqnsyqw9q88hNeqtUvzLrL8U7Su0nP39O/JXwc51I
QppiDfAJMlXCavNwbx4LjbUw9DsZ0693oh9/T47L7wtrzQ6HDkcmvo9QPxLEerNyz5s7AC6/Lywz
xIKjOMKi79wMXGLwtcl2he4Vm8JS6m0y6d/78eCfpRFS3PLArfWcsNR0vyswkqBllHHZRFronHfL
Eaa+EbcQBoZULnxb+80tXBlwIkuSnJlhYqD5aleoJpwC5edylLftAGfHDdzSDQQ9LLEGgsCkow2h
Xp3BmmhYheF2vBzg7SKaAsDxghkxHdLCFBvxPMbsoyVAjxzuQZXLDVIafxBj0slCGp2Xvj418mIv
0Lu4j1Tfq84djCRY4uqhW6N4vB0NmgGbFR0LCyFf8Vziouy2ukSIzN7hkiPDAJT2UfS+dAzr5TqK
sF4StdfKRpfKc6J/CbWjk+yXO+rtAcH3KXihXvG7p4TBaHoNRY7c4IAoviDqyO3lgFg09iePSXU7
FM+2snZdmhv+6WZm2ZD83kLpUFhMRqRoq/MAhk7SbsiLIwCycqSvBBEBdEo7ZRZhV539/DgaB6fd
VcrLcs+93WlQoGECUKMnB4uY1fUUc8OwQKaW9Y43ulTvjXLbonYa7jp/F+Qru9p8c/4TS9hb5N72
sZZPuKHUB1L7k4+RvbIqp597vblcN2eaKBcrJgzxKcEritNzqLdhjZi7hTYl1Be1xtasXMsxz9wS
ruKZwnu2D1rVwyqyPvvei8tuGUj3cu5tKmVX27cWM1GKH4r+vldWFtTcsr0YNlO4voZu0fMX10lN
eWyjo+rtdOdQNyu9uRZFve7N1mhK1PqJwm2vD7964aNfvnAWLU/BlWlhClcF7EWCxvGI4ktIjO8w
GrXfyYf4vf9cdpewkfZmgaXSwLSwscjCOnwNpjX9+wvTTtSoKJu+Ht2qoAn9597F2ud9MLp/fj+Z
OSp75P8oK10PRJbpmRx3rJyuwAcrex6rn8tjMNsAVYf4OtVZAQNdB5BCX5O7QqvOSfjZv4Fi8wef
h00FO8n4LRVy/fmyl8Om7ZTqrPcbjXLYyiY2++svPj/9+cWq11FStceez8uqtEfcrFkr8MwuBFRU
IKRwWr55kIPw1QZMX8qzFWb36fhaImeFgNG+Kdfu5rMb2CT6NyUA4AxMi+WiKY0tFxIOa1wrgB/I
pnejmJiDl2qfbOoGo5F4vF0empkn3aRB9lsBZdIFEV8DUR2ioGfq5bmNjbtB77bh0O4856BZ95H1
1AH4C1rY3dJK3NkuhfkMRWF6ioioLQtFfq9xEQjrohKqrr3R2+c0+WobK9fNud2FlAbXPfDyE0z8
ukO9LgwGM03QQYt46evuPojUu6jXV8LMTUFoY1MhE2GQNzKcko2cUGpp9dnE63lrjN0hDsY1Jai5
yXEZRNiPc6weaynW63OBzliDfywOLVXxNWtv8nLl6vE7hyVuaZexhF25tArMfUKLWOkH3/2IeywG
HjeDnG4k+Sxbj6R/av53LG/a0d0F7yzg/d7xqBuhyz2JhL2RHcUyGnV05G7PBiLyCOM8YTP3dXnm
zw0ZKWhVpvwM5ku8weOwq0RalTRnlMI2HyZ+7/L352b45fenP79Yyn4XYB+v831L87exOWKM9mw1
+1Q7LMeZm+EkoHkkcAF+S1qOC8vG3yNrzrpq3o4YlE1037jpbpbDzDaHdDcVrkm2SiTFyENl43aD
WzXviI1n3jjDVlU3FTm65TgzN1L2IaQeQUPCFBATL21HGc/z5f6c6fnWxONzVO664s4KntVyV6zd
SWcmgfL7fTix6WDECBdGKcRqN0/q4Wx6P+ttmX5fbsxMp6EEBSYVDtsEdRBXESYhreFbPRv3ru1u
xuSuHvG1XOmy32k3YbEShqyxioUkcHhhY0jkxoqldqTPcCnXPKAOPQaSL1J00q1nandGBljbCDZ5
aG2zIdvhybfVcU6onk19p2Gk8AetRg0PNDk3FsBh1zM/0+XMLOpgODfJAfeTCOicex9+Ww4yO3IX
QYQ7kRzprdLJ4cAGlWw+ZeMfPL4pFf6nEUKfBohfRYaXDmfsRzoE95KNFq+s3NnZcRFCmB2YztRG
qyU0IfyBkY39KBnboF0TsF3rqOnPL/ahsJeGsTAZDR8BM/K11Wl5INZaIVxZ9LpXvNoEnBc299hN
uO3T6Dw61v7fRZl+xUUrcKXUrDCIhnNgPJi+tDWgBSfOvf5OOcfp4GHYWa1cGeDSi6dCprbuIPvZ
gPP8TrG26vu16K+/L7QDmWQlsDumlTLe9NptGK88FWZOg6vfL9x33NhO4DSWw9kb966CKdYG2NPy
UMyGgJFCDZ06FXy466HQbC+J/cbtzyaOPfm+w19TWRnt2Tl7EULoJfxy+qRKvOGclM9mtx2Ll+Um
rH1f6CW/1CLD72iC02ytdse6W/7+XBch/6SZE9cfRQbh+3KP/Ghbq+PZMF9C+ceQt5gCrlASpm+I
m77BZIJSxykJ4OB6GAYs0tI+yOUzPhkbST17KT7W4a1l3QdtvzLkc/01qZWhAj8p0IrpfKXK/STr
aplnyUMlS9uqHVbOjLl3yKSXBRgabhEaiMJJXMpjn3norJ4B8RwGVnkaKfLGqLUtHoRHKxwPklr9
hYfm/RiuafTP3TloF44zKL/AsxJmNDIDtVcgmHx2qn2X3trhverdx/qNg2uYu9LQua6keMzN0OBC
AEzketiSoBtGMq7qudHlXYP9QblGZpgGXpwYlxGEiVGNdevmFhG6buc9hzf9L8SI3j+/kQkGZsXM
Y54LJ1c3pAm+qrpylpOd5W7T6Db0Vh6Ic/1k8yClBEeRiifxdT9Zrqv3WLOPZ6h1GyBWKL2sNGI2
AnMZTV30JWASXkeQQin3xyQbz7WNC30dbn6+v5OoPhkkDrgG0Yrr7w9KrNUYSA5now73CoK5oQSW
+Q+66TLI1MiLczHAXFNX6nw4j+7GBRSk7pcbMddJl98XhqGOhzEsHBqheQdMPntjt/z9ucl6+X1h
ssaD6hphynnl8DxScqyt1VNtJP9N2nc1uY0DW/8iVjGHV1Jpku0RJacX1HptMwcQzL/+O5j77VqE
eIWr2aopv6iMJoBGo9HhnG1tSMzl+kSArYlsJJ4xYm2WoRNCh6yfQiDwblOd4WTfPxUE594KypHW
uoqkwMcaHfDODghDZTutUl+MdvDz0doC7VoS/117ngNHBtBJqHkEkLZ4OooiNnLLoEM4ElZuVA80
xlU1mL5Zuuq21IH6afQ6CxylaXfUrL3Xjo30pNulAmgy0P9MvTr2Esu2spWLbxK2crJUwGu3+CZa
JkFb/OyVIwX2iSp5U63dFAs5wuWajEpBVa0ZQgO8bWP2qqbnCJ2WY/2Juqgl3A7t2bRl+OgiKBF3
DAFFg6oH1C7DNRTvCAugGjPoHfswM0zf8ZBSbACmtwGtWz3uHbQrzGjnVMuTOX9qDBmUwspdj7pP
mBHenIKPEEyJ4uWDp7hOF2reX6mW+QDyRyNwWT0RS5KkWd1EkEUhNQu/Au7F0p6wMSMgUCr7cNZ/
50BC4TUxNZhg01pSQ71yHtG0DcRlnnlU8eRfCkpzNneW1vXh0OyUwo9nieHihkm4BVFbiusJmKII
p4oTcQyquNU4DmHXdAFc5v0M/K7GkKWz18QAvQ1PBQvhlyvXQTWmoqImHcOk2ABvl5lHzQhvm0iZ
COFcNU2SgZAMIkYP7OuBoj06sgiCTIRwpIxUn9g4Q4Sh7KbkaWRoQpZYh7X9RkIeSoWA7zWABqp9
q8mDlBB84urGVYLbiyQZ/s1oXNyDse6UNVAix3D47Jof2uz+ZxWCOP9+vdj6ZNptMRLYUNzl21R5
Kp2glBXkr528SxH68kCoIJtXVST2wuhz0/qAS+kA5Cbj4JItk3C857ktPRY3Y9g5myFNYbR+/bd9
4B9wsQ+JFrPe4efBHL8rP0CI/I7hOQ8PSjo4dqrw/XFbmy4DF3IIIJS8A+4Y2E3/mwRhArpJI5WV
kAD8Pv0BqFDvGZ6/M/DE4UHH5foUk26Wc8yGsJ5poAIPXZarWrsqQK7xjwBHsKvUzXvXJLgdXecD
eNRHVL9Ec7EB8kLlSsBD3lZbtLE2sFzQEQ/MzCugJFCyzmBtn7owb0LN2kb9g5GevXrf688gst22
+j5K6MaytkNB/dT5fHspV15t3AGC8UVFMYr0hJnWkVFWjZ7QUM+BwNEDgyXvAm4mgUFbR4gayPZu
ZWkR0YQFc1H3w1sllntng7cWP3h1qBUAySEHM35RmtFvgLUMYmOJHvKvF9Z2IYzP/uIgUdcgUQGC
5xBdwn5VPvbdTmGvUf4zi88Oyv/t0ZCY0LX1vJyesJ45XJwuTkgdkjL/yloYoFjftWx6RC2/T5XJ
1+chvL2FK+aI4ymh9x7ADXhICkHchHnUG1WtDkvdn35WktFXLOpidOGsGaCBLjsHo/cf8/Hz5Dxo
2d4rz7ensFYDspAimCQ2eKXZGJAyTYchAwpK8oVFyabzfjeoofY8Xxn3hD0y804IQ+6RLgQLlspq
RrewRwjm9NQI9b3jSl2Mz52GCw1UGKPFDH6+EEUHgAqNZJke/v9FDUcfoIEiQHhOALlZjk/iom+R
Va9Cy/2W0GfdfWyyH7c3Z02/QCwIzxnN4w7ogJYi8rZ3EiPO6zB/VuaNlFNDNrygvoCWAu/ZVNQh
sHT7/mvfyZIQqwKASwB/XAWhlc01/GILugHgKopiVOFkfvDYJ9LciSj9pkPoXwF2PN405hXoeTkx
o7fwlAmTqnoak3TXpgzEQuClZuBarwfJI3ztRPJaAxDGmCjYEC0oYtNl28agfurdo1KRoKjyTaeG
juRtsaJZFkoBgTeE2gb0gQqalSdKHdWspGHyO2p89jfY4m7r1YqptNDzB/4gACzquAyW+4II26y0
c07DPM0AEaiYj9WQbdOu2w0gvW/qFpxuMhTJFV1YyOS/X+hChrYqj7gFDWnxiyjKJo7eEZpcSBCW
rdAcUoKHgYb1RHy32GVAJ7m9bis36EKCoM/F4FYg9sYcsob5cbLrel9t9mgYcGQs5WsqgOgqJxnD
dX0N5OsqzjiQiIbWGLrtCyV+J6XL4tZDMGC8/+cfGSLmzaj0dEhNXJgNe2hZHFjKOQe4lWd/MsnH
ov+U0k+WLrulV9UAD2eEA4BGdBVlUqvezmZHh1/gboi7N2Sgc5LxxaLTpNVh0BqMn7svprFh46/b
KrBiAkC6/u/3i7BQcZ80GpC76jBueYJKB3dQ9ozF+m9ShKs/ivtqiBIDUoqAxQ+mviHt/wG8fU0B
LuYimIFMV2jeuZhL37dfqVE9kzo93J6IbDuEU4/sLf2f5arjLUN6uA1ujy/bDuHMJ4rNzMrAQs0M
eaOtQh8jxZ9lp1E2C+HcE0JalaqQ4kT7Ig/0enN7FrLxBc+8qzpwFUTcFcLTE6SFUfc84ib7fFvK
qvW62G7BJW9YPdt9gVlkNOjVZx28vOoODDKprKTnDZfyyrJcSBJc8Qr1JIZR4BB6yA4lUQqM8BzQ
fFq70Y3E3GYuqbdzpu8BIPvgKh0Ai9iXPFEPVKmegbaqB33sfLs9+duKgirR5fWTVhqot0sscVVs
4zJo2XP2DYyKt4WsRVkvrIMmRulnWiRqnuFEkQ5Ua3B+QOhVR90mY8ngx6BG8eHuHTNs9jaJ58Z3
E3f0O8+ifgR60/3tr1nXKjjZJkd8RIpoOWUttj06ULz3SLPLqp0iq69eez9jtn8ECAoFUDZthg9f
h6nRHJ2s3SamsnfBtE2BKGHq6UExvV0/Wo8DZqnH3g4xzH1D1fsrOBafIWjbrGYzssm4x6ru2enB
c1EbPiqa8YB2JPu7foL+nbBYL1/GxmBbDSTN5uc5fqrUT2V8qKInaYfW6vX/Z2XFh6XnkKbrQO8Y
9voGPGos8XEobmvHWh7ictls4Y7JSDaAHwUvdFpNKIE429UHWnxI1Bezfm7U/RD9mOJpe1uobF5c
ZS+cwEh32xoBHtz+3rPBPhQuHufvujr/7JFwIzgttfWGi1AMbas13atlRw9TxXbN4Oxuz+Z/Oe5/
ZAn3whxNKJWgFq7p+EOr/yzMs+N8HghgdNrM9+q/e/3sTd9zaw9aVIkqrtuzP6KFw+2wqM97AxrC
tD1rd6p3LtFa30lmuLpfFuolgaaEqJxYpKHkYEgs2xn75bAgecULIZBcffxwXl0VFxKEebjE0lMA
sdeh1Tx43cGsAqs+ZcqOxttIe5qYJPO4ahMvxAkmy+gbr7OdAXeg7U+1j6jbbZWQjS/YojoHwSSo
KXGosv2XVmbRJYslxgNQfJGpk4bFirUNglrNpyT6RRLfqZ6j4D2VHqiP+HfvRXS83El6IIpiKpYe
oxct8mOJ3ZYolwhKSnPNZHY34aTmuy5CqfTHsX/4T9sh1jBkeT/GaYcFq4ByfOxTGd/K+hRMRBAB
owHgEcGDrkEaNU4e7nujOZAeoLjuPppltUXrOvVHCP/9wmhaI3AK85b7uM1hSj8N1nt8dGD6/TMJ
wWL2WgHm1grjT9YOiKHFO5o0oUh/xhesJEO3Ie5oLJLGXjPl0Ym/6dHeKWbJ0ZPthWBJHA+5Ajfj
yxRtU2tfghpZVhm8ev+DKAKkKyiNAwvycicI8miAZUHI3h23yvA7K/dWyuHxgG8u06xV+34hStCs
HpnZZLAQAIjSw2R+afuvHYe2l0HyrC/anxkJulU6AH5zCng0LPpqg5DLfsoyyR0iWzRBvfSuTLPS
hhs6tM/U3aK03zfjR8LcwPbeZVH+zEbQtImWwE16i5p4YLND2gasehItW90XTrYKBhnAEYsNOcVQ
KyOeNzDwNNtExrNbvlT0xe7uQzDkgU0LDQ9AqUSFAdBPhdDs6BRV3YEQJ7TiLTjjVNm+r3p/lwIE
VXa82ctTgouwa56z4kdX7XOn85P+2DqvFvvb6fNN1UsmtbZ2lzIFnaZgyR4Tt69D29qV4OnKdrqz
LZovt23+mr5dShFUGlmeONM6zExXvtBpnxao6d4l2maWoUTIpiModtHaKXhpGF7tHgmLdniktNnl
Wmz6WTlJvFrul4hu0uWkBM12nM4qqhaTssBRmQUke5zHrT5uBvWTq59vL6BsXnyBL+4bbYxQTNFj
Xpq+mRIUMIM17SUb3xHkvpyR4ImVncqMKYeGozXLqTdAmHdsyRNnfSLg9+FN26DWFpwxjaqjl7m4
EQB2+GzV9VFzh30CzxIwku+oHsOB/VeWGHesOhKNGveWmofooKKiOfUnSfZhzQ+4FCHYBAUYMiAs
QgjDBWhq+8E13+EHXI4vmIQuSvJ5SnmIBCA/Kv2LNTLIPNkMBAMwj+3YpTEkOKEBksRvt/VWNrpw
8DtUSaHyAf5kUe1tti3fcyVfro9w3rsiysDuzNUJbCDAoM8+NfWPJJZUJfBRrk/6H0USTroV212q
22odRtWnIvusJkel3/63hRIOeDI5DkpWcfTGaRcZgSwrvhr+u1wo4WhbKsl6j2Cbuyzb0DTZRNnn
GCWOZf2kFJ/MsdhxcijX+WGOj73+Enu/DGNXWLInskwfhONfMcBfOBGOZIeKijbaqU14ex1v2xcU
hS0NZVTXnRHxB4yuvY7mISl2Y/xRSz/flnJ7GqhXX0ohcM/mqoAUAy8942DcSd7w/12NfxQOnRjL
8TU7GfKmxhtJp2iMeMhllZKrCm2gshh1jI5ri7EsdCrZQEtu8MwrehS7GqBoaX6QWkYhurpMF2KE
aVSJpk+2gVuLNZ+a5AuxZCW0MgGC8UomMDMDAQR+bI27qv1lV1/fsdEXM+AfcHHvzm47tP2IGRTj
BpwznawgYlVdAX2megANB9aMYL96LUUxFABfUP8TpI2f23tN2eaDxAeXSeG/X8xCV1zEuhm/CNGW
MAJZ2PpWweXPAcl5e7lkggQr5vVl0scEyxVFo8+ik1meetP0p+HzbTmr+w73wQSuNP7EHttpaDNn
TmH2ZwV1xOCKdFE+dVvE6hH5VwSKJZZrVmVqnpAZNl/1ENrxZ/KlkQXrb8/iqn+gcHoC5EWccuvv
GWAMv25PQDa6cPiIo7jjOOGJ30ZHlMplEkMrG144eo3SmFQvsQWKsy+NgzTUtapKF+vP5V/oLGkN
vUkc6Gxp791d9e3VkGWGZDssnL0IjFHU5mlpC9wJ6QdkcyvZbbS+SADzAo0gqvvE4KA6tSghsjAJ
ZKazIcikCYPVOeAAgAMPZemw5ctVonBAizyjiBOBKp0CQdAenhL7wxBrOy3xfCPpN1p1dNofs/WY
kecafX2p94zax/eclovvEO51Y2hpzvoa30E+Te3OZl9R73G/PrsAEsWNBUjRq9NSpqQtrX4oUOij
HbwcbOpMcmLWFvNSgnBiKjIXo9f1RTgbv0GXadIHA+AUt2dxJcNF0A2oHuDS4FhfYnTSyok+9BOr
zlmtJIe4iuwnRHuchxrgshJjLHKhA4aCywI0Mv4F9p94y4/gblfzaq7OBQPVX4qmnjEAbsmmKw4d
e+7Azl0pGWjE66BqQTM2fUzy+qAl5bOZ1T5x9IAlGarTZeDmV8EAfJYNrwPVRQYHmBAtR97Nk1L3
9BwxxzfsdqukpwqFvVr6q3UlL9orKyLIEqxI3jcudYCkfnbdLzGoV3OjCuJUB3lY8o6NvZwV3/gL
ezWpdkYpcrtnOyLbKU59qOp2kDYNrS4eSIuQ+UHfzhXWIUx6YXUVpefU/KnUNCi0j0kU+WCQ35RV
tLmtrFfmC6uHdmyoKVjEgLovuLnUIWkCnKL6nNnVZ6tNnvosliipTIRw5gBZbJsKkj9n0lY/MsU9
dIRI4jQrIgD6whl/LAM9siJjpzn11AIZUn1uMzWov7glk8xhRckWAvjvF1uPhIOuKWlVnwGl7WfD
I6zGbhy8rSW7c6+TmwBLuZyK4F9FSDqgcyfDhswfLS0G8mnrA2/Ezxu2mauHFDyoadtujDzed17q
Z829qToXBZ3g57KAa4I/scOKWpXTV/FQnY25fIgx2U6VNIut6DcveAcGOmL5YGQWjINT1Jo1NXF9
Hkey71N99Mkw+72ioIaAWcSvWCaRuKIevNldMxGTQqWHCLvuKi7nhYTEUtFxQ/8YZd73mgBQ3xhA
reXNx2Kbn9MjEZNaVnXu2u9TTLe9J0OkWlFAD5BXnDMLIbUrrr8269sKzc3V2cJzV331N1ry+bYl
4Pf3IgICCCoYG2BJOPi7givLLbPPxkqtzolVBCYFoWbyd2mxpzYfA22wA83djpPk7bU+qz8yBdOQ
ja2Ro/ELV+WI5k/z2KqnRCsDa9zfntuqHI48AY0DKZzLf784vkVfd0BW6KDUKH0axrnZRilK44ba
6YMCYJb3XxRgq0GHgoE6YhN9LktxMevyHMiB2XkeKNItOdhAATet3g1QiB2Dz4mzCixOFYnQpRil
y0rFI156joHBtqlkTYprSn05vLA5ehTPne466bnOm/JjY5n1o2NLw3vX3tJb0bVrII0LxlrxAmqm
QldQ7R+f2yHegWtya+vmttFkqKjcS15qN9pFbfThgkSNk34LW9IYY2U7+tie0f+1AY/AlH134kfL
elK9XZn/uK1u1ysHY2Ch2JZDXwCWQrDhzC662Y7gAU5TFHSouZbxil+bUBu+nqYibAHiT6TFljvf
g0OiG2alRp2LubOGz1X+nJrAGpq/O8O94V0wFl2KEo7OOCR129ROfS5s3yt8KuvnWFkrDXWJIDBF
zTWgu4TbIDJy4KmhGvacFmTwXcXOfdaUd1/f0BpAqsA0u3AQRHgwqFU6tWrbncHoo4LQq0E/e+DK
4O9WpoI2Be71orMXXo3wQmIoLdSSYY7PhAz6h2Ysi63lJrUkUn0tBby7vNwRzg4AA8RqOAuPsLkh
lJyiprU24FRomLm5V3+XIgTD4qqxApLsjpys+FiMITv8t+EFw0KUbKItcBxP9ZvW5tndPU54P6Jd
BAT1qJ9Cxlg4HiBGBgtWS90T6el2+hAxc3v3DBYChENhG0AmbaLGPc0u1NWN/PHenK0wA8GCNKBE
MfHacE9jxTao1vH/9gr4SfPdMLrw9XT+1tDe6HvEZoQkG8CPW7vFuZyeJhCL+saEeLd+v84uxQgK
NY1DNQHvqDiDXj0eN6YqAwS5PhSokkPbDqcexEE3BStiTLo6N4OXndH867uHHoR6t3ecq8zy/uAC
eCSS88YDWmZpcW2LkMzolOxs5R/RtJVq35MuvC2CDyGIwNUE598GmJF79ZYvmVYVmdtn2IsW7a9B
ZQZtvK29TGIMV9ZqIUc4fqlG8smLIIdYnl//laQyxFGZAGEz3MxhNZjVsnM94p08moGW3JuTBZQk
qKBgAzWAPiG7sdyNLKLGpPX2cAKSGJ7KG3eWYYld7TckWOCX1Ax+YdimYMsL16tGNx/Gk9lt2mgT
OduhkTilV8u0FCGePby00tJOIQL08tZHTwY+cKVOwvDCmUtb4kTugOGJ9tj9Jik6AerH6u4eCi4F
FhaeKDCOrwj7cisrbBBbjKfkUVFzf0B3/Z2nAgL4MxSZTViqq668UQXnY2LM/Wl67e2HnpzJ9KWL
Jfp03Y6LmwImCn2lvOXzqj+qhHhiu4MOAALcGIP1VPQ0AG/ap7lrtzbwjRWF7MzJ/F2hVUtVZBfu
de72TT5IkfF6BP2k2DRQ0jlKXVroQOvI/drSNoZxyKcpQAovGMzHOn7pp+ekjQJt2hNgco7JwW6P
ncxOX+sMXwastvXGjCA+XHIa4wGY9nroVFHQAtKZxfnGQb9dOd7rA/AJa3hw6h58MuAsL08wRU+C
GtNJD60van9QrXujGMLw/OxdPPjmQQMPRo3hjWHcoqw+bqnk9K6rDPQFSHoqwr1iSZpFFea61MIM
Bjzwhsqv0MZNkq3poTdhi1Lh2t6Vg+PX0n6Ia9uEtbuQzN86F5Mj85AZ+WzqIVMfm/lliJ7c5PX2
qbu2TRCBdzKmpwMFR5wcmi1pV8W6HibM751AShm4omi6iiON2w6pb7xjl1MAaAmJarjsSGpsW3rI
nxgF84HkoltZJx4gB1ozqAnRcik4USZRjDgxSjNUmuEhUfrnxBhfKJ13t9eKf+vi3uYI++izdvG2
ADeS6PZnTay2mtqYKBL71pkPlvG7RTsM8T4yfZdTFCSpskbild1BzZOGPmUcU3QZCROj7VyWXmlY
YZXEQaO/jlQST13ZHsSydJgCPP6QwRA0bG6cZqQktkMWvw797FffG5R01tbp9sqtzAP2liMdgzXS
1UxhHpYxO06VK1bYeztdCQzJLGTDC7PIdI8iaIvhmfpqIfqSzZLUw5oAA9iPb2giQH8VrtiGekmj
EmKFdlP5P51MVvuwosA84qeaHuC74BIK65N5pG/KLrfDbDw3CQFeg7bxHMndtzIJC9RKOI5g7+Q7
sTyKXjEjT1WNdqiikt6rgjz6efcug7wZT2+kelUkxfgHXJirSS8TbRyoE5oa+GA3pgwQeWUCiIFg
9VWPUwOIDK2lrg4GeLSdsEAvDtKK23R77wQMBOUBawZziBZG0VjZnUfzEQigoUE2rAxofvdltRj/
yhEkuKhyhBNCVXtqf+WVxD5dH2ZwZqH4hJ9j3QAI3nL9S29gTmtrJByKxKfe/MEb2Qen/+7IiG2u
1XUpSNAks3HjHujsJEyjbfWojNv0bl8QMRwcN5A168Y14uqoO3Ef0RxFJ14ZaOk32zxHva8xVXJx
XGsUQlGQgScGwC2uIHtaNE9rqVlHJ9ALl+QpNsO7FQrjI+MGRmGOKyksVF6POmVdG50QGMz6QyoD
BVv7fnhVCOIgDoKDLdyu7oBFqowkOilDebTa8TEDsKRkLyQyRKUtgZETMRDanUBf7w7qznNkenst
AZXpeM+7yG+j898SVskrUk8pPc0N2w1qr1uZtnLrv7y2l8PzY3Nhlgw9KWMERdxwyraDPgZGoQZG
96E1nIAYWhDd/9yDPHgjhmbC370C32yjpKa9nniAXHZ3duvtJHb8+vQtxxfmY3tzzsqaYD4z6HI2
pHtR77/vliKE+8ia8sLQMojQ7Z3S+rX+cPtc8P8vbgmHpeZAZIZ9dZ+SeWTR7GRKqM8jKAfgd1YH
NzoM5INHors9XMSJLmQJUZAxyfJmnCDLZUdEhb1SVi2wor6oYNGRxsfjEWlHwTkgTu94tWKR0P2c
Ap5fje/GRoTP+fZaQynnCrynGpngO3FaErLHyvS2szFsb2/HyglZCOAzvDghDYoqWEMYCbU020ed
8wjOGKvYNPrG1tsDMVzJRbWiwQt5woG3lTHP7QwTyi31Z5x1hyQuDlOe/7o9rbWNMVFzoGH5OP6c
cFC6kZZNUmBa4GIG+oYtCd2uDg8eErxroMlXANFpYSaoFagJmBO+lWi+L+9O+2HfUVwE5CWQlcKr
EhRrSDRGbbckYdOjUGpH9bu9WhPvWRUlq4h2Xoe+ErObOpt5Vmg0m14L8nxze/3XthkvJR5wBtb9
VZyzr1B3ENW2GeZR+SEz82fd6PYR9e5N+vMn2YUY8YDHTTV0eB4CZ2ej/q3KmhK5lgi2ajG8EMCw
ADIOhEPPDEtAMtIkC2YnDSILF5UMQHB1vYBKAGvlIkEqJvtaoEWlVZpa6Emcf6iZ98LQGNSm6f72
tqzpLXJ9eHTjJYuqDMG493XbOcC6tkOtbwNW7Ybcec/Ge4hw8cQML6Ra2hPgViQ14JWgWPMMUh4K
LNHtJDMiq9O4ECJMw1SL3Bx6CAEeM1Izr0Vyb/6N69WFAOFVWaelm0URBHRTgW6K1H+Ho7AQIHhv
KqvQvMGXCUhiG+/F8e5/z3D8MeBS8+w0oraCnVWrPDVj4hihUc0PQ6Js51ry8l5R2YUEYad1s+8I
J1AKifJlYtsmP9yvSjCuBqwUYPo0lBEJqlTlta62iR1GZHxQQCZQjdTX+93dRwJsCyaaKFDHCNoC
QZd0lnBMb2KHdfxsfgTX3P3DIwIKSgcgciHboC4nUdiMjL1e2uGQfnY/KsaXdwyPEkLEcXjxsHhP
xJVWlUMHPUK42PieTD9uD79iAB0NpZ0eLxfyrmo8I8Mr8rlWlND+blt9oOV2UFtTUHmytPp10yyK
xHQN1zWH4Ef9lrBOlebk82x1Sqgm81YdtmX5pNIPybhPtCxwjI2KgLhbSa6PFRV+Q01HkNoDgYgj
CJ31RlVoNnvhEH2htrU16/qQR3c/BFEwBt/tHyHCVR4ZKqjXuJDS+ljt8rtLY4EVjIVDRSTHZL/S
38lQlXgG2m7oZODC65qXLFa3rC9eAOgqeTLzoyBch6h9QCkPSmwctGkLRyUbmmxOOuKFM/rlHe+H
bR9J/mB8TjVZQfzKxnB1BrKSZiE7J6ZKVDtpG1wucNz7ad/gHaU1aGNj+v62el/fI0AntjkIKBAu
0bEmGEmAgseNSab2FNvMPw6qjLNzbXxTA3s2Kl9QmShGrUbFsuaqL9pTafws9lb99/2fz7lHYd5B
0w3U66Vt6cCKM46ly07e+MmNA636j+MLBpjUc2U0DONHbuCc76Z+9WwQxfB1x/fj7STcH4M3j/NI
vOg8qQ+NtWN3X+HA3MfSI7rAC1HFtfcKgoomJ2lO/cGxi63XyACXrjf3zT2Hl25qiKpeVebpE0G4
u6AnVNh78VYld0cMl+MLvm2rRjYxrZwCsid7KfykpBIB14cMKw9ABYTrEN3WxfScm2nR7JZtfaq8
+q+2mwKv570C5vfbWnp9h8CgcwOFHC9SKGIpcIwuArXsc3Ziw7fMNIIJNcAEBQMFnSUOw/WOvF0d
tgN0OA8VYPz3i7es1zTxYNUtjnO/p55PZYiIsvEFc5GwXkmMFuMb0WZ0/OTn7YWSDS8ciNFyQdY4
sPakIAdsfQeLl3+3ABQsmih0sBCqv+LqsgdWU+Kq7akAcHjzoIGZ/n4BuLzR2PN2IsRcSVX2ZjJP
LD+lxdd2W97NywoPBKcNqVj0MHDa3uX+zrY72UVdp6fO3TCwLUhug5XzsBheWP8kUiC/wvCb3PpO
H8ru292rsxhfuD7zghlEGTC+DiCYv2o33t0ef+37LQ+Ohs1JsRB8Xi7PNGn6PCtZesrjrTntNbId
dUn88TpahJo1DbWPvLoW70jhRui8wo1mNU1RsnZykypomzhoU+Acuw6KgEp/kDXWrpwJ1I2izBpW
Coww4rvY7Ku8md04PamD6pfxQ9Ofbi/atQAPYDPIHOOpguSkWDU6MILuVMVCg2v2SnyzvfuRtBye
i78wSVOSpQj0YPg5HXfWOPmV1oKqxZZsvWwWwsnAiWcVAgvlifpVugH50O1F4pq/dPyWsxBOxgw8
QzxkMHxuTr5lfla2U/cVtb53mw9EUZFhx1sJ3jhyocvFQu0fICySfDw1Ve07eeI3kqtoZZl4jg8t
nIgIXtcZVTlYBjt97E52YHavuX63p88ZbJACBbMtXhTim5spYJvvC3U4aclzVXhBHJX37zN/TKBi
Q+WEiKJfjGxGM03Mm05J8hjtY+/uqCB/TPwZXnAo43SM4qjH8Lr9pStO9va2Gl0bKPhhANhAjwZI
9eARL/e3qSeqWHalngBerzxWqlb4CHW5qEJqGynOp7jXSOKC8xgvStuCMUQNxVKYmePdVVBjPlHt
4VOuHW5PRTwRb6PDvQNBOKJ28G6Wo9vaNMxpTeeTW0zuRwDX10dNydnepipInPOM0OC2wOvpYCou
cFZ4fh1lO8Lada4zo08jGY7x18rdRlTyEr6ez3J44e6IUTmfpg2GNyZQSbVfdRMNx7tYlvyRzUJY
tkyNGy2yIKY3g9r1Z0+iYbLx+e8X5hYPjshjCcYvPaTBpyeWS14VogrDs0TpLs4eqpDRPSdmXTWC
13U/Dv1RoyfN27gqDvnr3Tt9KUKMhERGrGQNwptHTfcbGsQSL2dliThrBNptPH4MxV6M1DM6mhlF
f+zUvVs+e7KU69r4qGNA0oIXCqCqc7kFndJoVZvE/RERTiDFpf79y4MKjbcePwOnQRPOtQ4oJdcA
ScCRNxUm6AUu/r69/twNu7zssMVI6+CxjovfRAGWoKNt0rPEQvnE0aofFIIuUJ+4D7jrMuV0W9DK
SqGLkOPQwZvlfEXLlUJhcI4TTdpjYvsk2mgS10M2PP/94ixkjgtWtRrDD/kXZfhu3guK8LZOF5/P
j8rl+FPSl8OA8VX1m9Yc0+Pt1VmxSChvQEwWEXDevSx4y4ptMXfKyu4I4JbvtGY7Z1B8pXN24CCQ
+B0rh3ohSrj2CqMwkEwoumNCd1r/M8+3VRdJZMimI6htZfWVbY+YjhZvSLpR8q1HfSWRHG7RP3/b
kz+LJtoOsHQkDRrlu+PYDH5SKT5Qe/zZYkGa/NboQ5vIprV2WODo8Y1CV8NVZ99k1yBrjJr0WEcO
+a65Iwgh4zozH+KcTE9jSqfHXBtyGfzCVS01JsphKlCU9z8IdMJyKnWK+ovaSY9Nk5kfwWpuE9wm
pQPgjAG8Lo73e2jjbkdymz7XWPrYL5V2Yv7o2sNOaTrw6JF0LkFkwopdYzmR5J643m7oLIqfHd7y
iJYV/vvl4eiNJGkp1sWjBzZu2/7FttJNU8lYeq43HHIQ9UXLCrci4vOlaWfXyliaHu32OR3jh1Kp
NwOgMxPgMBRH1P5K1HhVHhps0YqKvCt6lZfzYj06REcjSY+0iH3Uyj862Rd9/KTYW1I/6EMsEfdW
/SgYY7j9KnIC8KzRGiC4PV5OizyNi+xI25ruHbTcglO+1ezHuhyM7aQD6rZ1TWBD0rE7UBddzbmm
RTvw1XxDSar6q89nMHsptfJSIvLhp7mXodi1oL9uG6sVC7L4TH25LBq6qwhFZ8+RTfGHzix/KeAV
0Xvn4baYFZMOqipcfoD6As2cK4hJ03b0Jh3GVn91tO3dtF44VA4oa3inMWqAPNE/n5PWssdGb47t
TiEnrz7e//VIPqNxC+0X1znuWNcKajLaHPM+sPKNNQT3j4/EMxwz+B54Pgq6WQy9o9I+Y0czeUoP
XfGOxb8cXrglSMqsymAYfrJOVvGFSkIrK3vLQWt4egX1HleNpVORKG2iqOzYGBs33UaOJNorGV/M
dVGmlElMMP6QbUziDxK3bOUEXH6+IxzUsk3qagAiztFk7CHvQPnotcE0O4fbe3xtVzU43aqD5ztC
+/ZbGvHCrqa0mdpKtZpjaR3mxPLn5phYTeClP27LeQuWCYYHPR+2CcwUG42YYlq4NIhNI60tj/ga
I3Bb1wi00s4Cr8r1XawkXlAD1Wqbw3I9xV7ZbOx87GGbAP37E80CTejE4zeDTMXveUrSj6DsGE4V
jZO91kfuR5o6446luJjVaCx0f2wMR3ZHXm84LkgdsTP4soi/i1dDOmWFNc4xrsh0R3xVRv9+veHw
zBxUkuB5bQMBSLjhIk3ti7HP0yNIoTal+8TK11kWULnebS4DFyhKlWD/RevPWG02MSoZjrXTBjUw
U0l/gmMYZJmyub3f17PhJfjoUOC5KG4Alwa8NxsvszwrPepZs9fLc6draOn/fVvI9Y4shQgGarKb
FiCqNi5rewxy42RWmn9bgmwaoo0aicLMERLyfgBc30fPC+yqlthZmRDB97IZK+0ygu8FZP64fpir
J1XWcbgqAoEbJGc5iau48doUzaiQwXY4ym6eNX9A9t/Tv95erNXtuBAi3KZj5P0/0q6sN24d6f4i
AdqXV0m9eOnNju0kL4KTOKI2itRCSvr135FnvjvdaqEFz1wkuA8BVM2tWKw6dQ4DJABGZPqWkD9V
tJBNmx8E2hbGI2hctZcOqWlxtcM8KXoWVNC5dVE2xxZYWPOrJjVtzDgiQf5vO9OgX7c4NK4GL31q
vqetb2Yh5ZuuWbtr6QT1G8hh9S9G/TCHiBbJFJTYRvj5tDXXHEotp0LU+ypXVxkB4XAu6f3AyNHU
6Bscwur2Sk38wL/sOUAdgAsDHVFTJJA1NK6wqr7ex1wvMRxlq3Ox6qS9a3J7wRN8pu7OPP+nMSz7
SEKPiPpK575qLaryktV7Tf8Y5EeifHeMF9EfteqhpRth36uZcmehGajifzpjAS40eU9dGR/37Nn9
VumK4pGW1/ua1kZg6PKdO/Kly1QvGKi9xTv14/bUTrmo/m0RqayRDgLJ98nF3WWgN6iMut7nKq19
yh1ty43ECnMdoP8CpNIPLDfSQ6srsZ9UVhx4Vaz7VqW1geoZ1sJKT87Mv34N9HBQXxoxitNuKNAP
FrkgQ7OvZE/8mimHTOQfgGks+LC5HQUKsX/sTBxllyCCxI9p9qiqa+34HleCNEcxi9KF/TTxMv8e
kaeNmRLE7tM+EDfOmRtFVbNviQLdp3JUUc1S8uf2Ms7OG1LrSO3B0aAx9nLf2AJ4UbsHdXnj8WNP
+63DulVSf5FB+1+DgdjsZ5kGqdCJ64eYZu1GMsZgbLptnf658pxAutFSIXl2efCqHStyY+1vHO7Z
MVBaIR2vb5s99wCphzzHgxIVa6rzHqqgS5Hx+KOnB35kcgJv72fhdJKH89IM/XFd2uydwgo7S9lV
kh5BOV8EketmPlpP1yp1/+jlUnFzCnr7nM6RfckcERij7PvlMDMtspoeCn17E31hyrbCLZdUNAR5
StjTkChvlYzhcRYSg+PevhovymBoB9SByph60zbjOVgDVGiEaSxkZiP8mFV5QBUr9nPL25ROQTZd
RJ5vb9GZNR1brfC0BKMDADOT6AfiDV2Demi9p47ulxHxjfhe0e+F9XbbzsyBs0cm1RE4NvYjTo5C
bfU8SvAM3Av1rSs+tGrxwh1hgZMJvLAwCRz6VNapRDkfTXZrxiREolpfJIXv1c+V1gVCvgLz5Nv6
sOC0Zi6HC7uTjVoUwi4KG3Zr9spNkBuBNiba1tlTGr3ensM5S6g0jayeOH7XF26E3uN6vIas7L1U
Q9LtBf2o5V4dnm4bmlusM0PTV2mrR6aR9y0iCf0xSh6T9f/2+cle8NSaQIYX4+jSwjc9sQLlx1L4
Nbcbzocw2Q1JzYrCUMYrm+17kPU6UK+WVrYumtdBpyF2SpBp6bp3FqZuxuXDD+M4gVoPMOlpT69u
RUpruaTeG6zowZBiNisONPNjbERfjPhHP4VA3ABYUgfs4wrqBkR/7pUaPIbnZY8OMbckeqyshdBn
bjznRibzSAupUx7LGgzOgx8Xb7XznmhLqf65jX1uZHKEbKf2VOEiciXuXdyXvmpvTf3FwlvMC29v
vSVL484/u8J4bwkIMmI4AwkTJ2BKAJHeuN6lzUKqee4InQ9pclcKY1B0AgaVfYGMuxpbkAs1ft0e
y5zrPjcx/vvZWLrcKiJDwaxBnSmI6a8EvZN6tcn6hRfT7FAANR9vJjTVTZMuesMdwnMcpSztrfsY
Gk5hpwzl6vZo5lYGYH8gEJDZQZw5cQrgX4oKOxlfE3nhPYmqT4IqU8vNSFEYNsBZ3kPEvXq7bXRu
Cs+NTnY3kSnpIoojpIHGT/4lxrdYfVToy20rM0NzTFSn0doM6rir8nRFMhdqt0W7T/pyOOkD77ag
jkb50kq9ULh9c0q91lq4luaeEMgYI/BE7hgs1dNMk1BxkkDVhK2unOz6vXLsB0AJVu2o59wAimmL
0CK7iKS7KOrCari7PegZx+EaLggyXawobqxxUs52Z9l6NBrSptrXBhBosenH3atuLBiZmVkYwR/c
iqgLT1GsdaSpIEwpqj36ie+TmAQoQz62neqL/J6JxRBj3IOTEMNFLtgCoSUqXEj5X47JTGRTZHFa
7asiPYFtXPX1tNoIkr1bdQz9sCyDbq0wXwpR+ZVNgq7g6dfvTjS0InMBn4+30BTqIHISgbjT43uW
pz89/iOR7VL77Ewkem5imrnA8zEu7drh+0zbMrfZpb3tpxydwanP7ObJNBcWcW6njMzHWEKgN4De
uZxVA7ThRmya6Cuh7N1uuxfR1s9Kh/Dt9o6cOew4e/g+yvoeCE8nq9d2ll4Njc33YBjAG3pXtN/a
5mQnP26buZ4+feSGAU+CboEEYBrpJk7jQWqoV/cWxKXCoR3ckOuKb8dm6utZHPSRDKXWL+lxXXvp
0SyIipGP0UC1OgZEZ+ct78B4q9Bc3TNIpb4IbXN7VJ+rcLn3L78/8c+epLgdGL5foC/Yt5WBBT2J
mrDt8n1cIuFUmJtWNr/1pPyOePm9qoY1U5Cg0QYaAIQVhYNmrbve3Q+t4ntEP9WQQk4jY5u63YkJ
Dyuh17t84CJUjfZFlexbF0PmNWab0hUrTefPGWWqT4QaeHG3irgMmpE9oLVfq9K5xzs78aEZ90or
e5tJK7AVVAca7SETYgO/vIDN0q8jTB3l7rGdAauM1/1kO3nUdlMbLI57xkh2GDK3vZdlre9op4lt
jLraUxKZifCrTi8PoFn4rShN9dzHmWf7druJ7N3wU5KW5aGSuNnOi2wa2sz9XTG0zUog/1cLK3jl
vD5/Ju4h0NujxXiygIrZlo6ZF/aud79X7vclOnu0J88YwLsZRwvvO4QJE4/v8Az62WVt7ahrF2jM
dVdW2n+v2yEwNLkalDLxNR6HPLLXNjXWtlncW5WRhA2nd8gq/LKbCFdSFZ0Ux73rzHRLaXWHT4Wl
2q/VrAQlW4KgoG/0oPGGFzSDtmHf4WlXufFBbZrs3ksGy7dy80Pv3Ye41B0fzWTHlsWPRe6deFnF
D11Z7VooQwQi4Su7rFd6mmxSo2//xgZn4BxJ67Bqk9JnDgRVaSQ3HXPfaNqkQWJ3e9JR6WdavVK0
/EEfr7XE4IYviZlB1n6o73jSt34hTd0XIDFcdV5ihAlUwXRH+euyNOhAxeMmNEgHaCU0CvcdoYI+
2LYTP+uTZh0RPeF+RPIfAEU8Ctq8AfYUSuremYyDlr7eWWkKjjry1DTkrovUO7PxHqLECpK0vjds
4w39K3fEtLctuPJ43oZDPYSZzNcAPO2Krt6mJZpjoupusOLHgeTrEjmpoflRllooa2slHGVHErcO
hpFkX7IjjfstGCG+aXb0lBMhttKr1DAb7Me4UpF95PLdpOpbacgQedK9XegrLr0gafI9zSS5KxQR
GgICsjrBLnD1FUmsX5E23Ktx0wbUS+OADh6IXPucrEstRk1BSfaDkSLTKNOnpKtDozF/KdRy1mbW
sxBJIeJLSX8asVPd8yTd2C3ogZjl26wMPKMPszY3N1Zc3JlOoYT1oGKuXQUpHDd6TxNS3eeVp4UO
V30gnGSILihIWJq4sNuY/eyaAiwhkbVQSb6+fdABgBo4YGzIB4K08dI/JxFRnbbWup1ts6Du9nWC
/mVIG8Zk4ZxfX6eXhrxLQyUoBp3GQKN6MWxL5UMVPvn6o/DcxFX7bGvJsecGY0n6YEi/Mb7mzZff
nZcmJt6K0RyX6DhdWbEaxKZUfqpL5E/jRFzeaGhfQLMbIgG8oK+43NADIBEnuGJn1M33SicrjmZa
lxshJUZQWHw9yOgpKYzwth92ry8OVMjHdg08qcBSMQ3hEnRQA/XiWDu7cij38wG1Tbd9pjVfabDs
oYpteG0WDuog156W6GudoXkAXbG/9bpfMaMNAXgtVnGLSrsQUBP17PGCuRNK9qTY9HvbVWESUXk3
gNYDniomj2mTDUEPZuYVq017lQ38pSulcWcraVBFyg+Vs5NU1AMEQ5+KwTgpPT32sfmYSJntOl0U
vsP6J9ujK9GaGx2OtGXm9yjLf3oFecvjwvJTqEsEWlXh4vW6d5qKn5bWPOoq2/WmFiaC7Zyc3cVy
CDLigSo46dd9k/xE8QPhgGU9Jgy0jX0cl36u648NZMGy2vym9hbuBDCCCiNQq2ptEoFURNEiDNAe
IlPfJunwrOWG5UtoLyF19nx7ta5fGFgstKKjMwtV76v8KMld5J0TYe+sBlQyzOHMZ23/1OrJU6kq
fmQvYcdmblH0pCMNjH65EV41Ob4FLTVZZ8LamYr3UyvLN7KkhvmZwL7c+BjTf0xM4Rp4S+dN3bXW
TvVqdY9JjNcl8jxvvVLSPnAyD/GLZYSauo5Q4OrDg6j0OzVJ1VVV/AXqcEPzEITM6Bf84DxscPns
yrYu75nB7X2hVl0Y2SE1erEqx3bCqhDDa5Zq9WPWF9lCXHodbeON+QmyQ1XQQ9/tpbfL+qwsRDZo
O2+gADQS4kb3Pe2aZ5kByhknSQT/ByD9jtb9F2mykIADV/RY4wWPN0KqaWeJWnEGeEKp77KM8iMK
NNnaAJJx4T3xKbJ+uVy4gCDoC1AHWt2u2ktcvVVbp43kjpSu98iNir84RVPctQ03AoGkzEa0gryg
UKscuVTsXznUk+/BIq+faKwa90lkVPcWOFNfc4B0HqukydYusmCmbznE29QdTxggMm3y3NO8W2Wx
9aus9BgsGyXLAp3V8bFLVfGEh7G1svJYh7ioYqivOjPU33VUMBzOBjEGnNNRswZjlZuq/SNSrWbt
lY734kY6LqNeochOcfnoDHX0aNZMPHCXJDtFSUBHYmXNtte4A/cSgfaXg7e6rTvmd3rmHGsR9d+i
yJYvgjJsMwT4H5pe1+sG7iJILDCE+5zYSgEckB0HKbgbV2XUGZvMokupypn9ZuN9hRIYWseRzpk8
Vt0ayn+Jnshd2dS7NvlbJi+kucsJipSuGpbW+233Mxc1gPQE+jl4YABoOYmpbZBreEpuiJ0cTsje
+I3zQM03Tflz28zcqCxYGGnS0Jo9dTp9quRu50TAw5bgYIshaFH0xXeny36rmdn40itehxb4tNtW
5wYH6SvkhzzQ61yhuUguDU9JxbBrCJLz8WGwfsbglRiKJdbWGUPIDeH4IK/oXVd78a50hdv2PUKi
VdseRHGXGg/mUshy7blRrset7qAPCLf7lMKZO4Kz2KX9LuWnnh70hdmaietM+JmRuRedbFeNCVIk
WcNVRESFhxZhnpmKr7Xxm2oviujMTReiL2ck3B/bwyexl5HqhdPFYOzVumdXX+MMdc7DYhPpkpWJ
58bZ0pgcXYMD3QOlzja58aMZk//Wy+1tNjtxZ8OZPNQVTrK+VGFILf/isUeBjFLf/jcT49Y4S750
uttZmQ4TmRfE3a42A0UuIEWvAxG00Y+pBmThUUad5lObzIy0phinq4a3zsKWvKOVvgYaZKldYWZh
IHICmJf+ycU5VZFnWtcOTamJXWY54k9SqMMmi+zkkKSGvgKpA7Robs/evEHk/ZGWGKOtiZPLy7Iy
W2aLXZzHYS2yrYlhoakyiLol2caZWbSQIRv/oDtCmxJhqdZg9gXCg52obf1uaJNhQxnjfwridc8G
2u0Cp5P9UkZ1xjNY6OoalUXQ0AdV0svtYURd1nIlFzvLrPiq6lV1LZxe2dyexpl9jhYAEI58ghau
4HmWUbVgz2Jip8mqP3JQLCLvFmvoCjaW4DOfaIRJTIK6I8o1Y30BoPdJlJqpWuyiEUjsyCDSvSjM
0tfsTDm0Nq+PhA3G76xvhh30WeN9hf7395RkydaEcMS65wX9gQ6J5D5CELJiERkC2nAPaJ8WnRnC
Q+qkRJu8poO926DD4NuFpbdB3BT5Kkenvd/lpLiDopS3bnnJ18C7uqGshvgR8UsbMA+imogD5JZ0
9e+GmcJXGwVnBnIVaIcvN53aITMgGPj9DUCEDYQdfm+DrJ7k3kq6WYKgqov9KkY3ZGrFa7OzUMHI
He8OPBPwvANBFwF6Zu9aWhHfTs38TS+MD61rrA+vG+ygZk2zakytvdc1Ga2SkQI/pTw7qLQFKKdF
xeRjiGJll7uNnvuGljI3sKtanpo0kksKTHPbAlsCqGPQ6jpXeT9WxPqg0l7uzAZsKLIs659ZRKtH
rSmXlNVnXtRIro9xxEjbcxWpQhyJGURkclcrLV0P4Pg5ZJGIDhy6QyvDUYwVhCjzR0fPow88Bb7I
Oj/G47jigZ0ZK0FQsp04+qzOFHArVnLnav3vqi0MLE71WsT5UgPMjBe5yOVMznOr5cSwOK5iqDRG
qe/GoStOfXoQS53lV57xs1EaT0EU+pEzmh4zryk9m0sOpLr3aFLIeH6ngDA4Sy+MaSIEVkaWfsgP
gh4Qx/rSPWnAwzuZbSWjvE6XSYC5NHRXOj7Xl9TT5sYDeARovUAbDrjNxG2kGTMZMaPkkFrGPWZx
AyoJv83L+9x2t7e94ZXPxaBcoOARzSKAxv8vB9UKa5A2t9NDXzw4azYsXMdXpwqfh0qDhSBJn3mm
9zrTowKo0EOl0DV3sm9Q01vZ9bAAI/gsSl042tEOgPwjQ4KORvPJ2nSeioRNVyUHzyhCg61NikT1
c5LtIjRG2pu0eWYQBkThB1KlTyWab2/P4tVO/zQPVgZwBMHbT2tmblNmBeTbkgOXzpghf2ad8rNV
IeQXsfshTReeO7Ozipzb/5ubxFHA+7GcWHVyyHQryGkWaNZ3Mmxuj2luZ4Cv/h8jkylVzU4WVi+S
A5W17xj3Xr1wnmZGgV0H2kIEakCYTxN8MUHd3ZQYBU/MwCu0oDBfiy9qRAJBhyeoim5GgPcggD59
GSqZQ1oDb9GDlv+I7NelWvfMwgNXBIA83Cig5NPjg32ncly46YGpeJUrqHY+0NgU7x6z7TDNgZ/3
XBmFt1dmduLA2IxOK4SBVy8oOfLYSA3uoffUQHd50Ht3hOTBbSszTsgZCZcAkUe5GXj5S89gW1xh
XTxg/Q3it+aJdq9p3eMavrtt5+pRjVc7rIzASvy9Sg+ZBdHzxHKyQ/OJNHM7dd2wyAtVab6ABoD7
El15gZkya2GDT3sPxr0BSi84WB15vvEnXI5Q4RyYRJHmB4OTlaaYGxCMrJXS/dnp9Z0o2UdlWbvM
HkKT00e9/Xt73NeriEcweFQBggMLNpBpl9bV3sjdVk3Kg3qq0VHT+PGXQRCj7up/LExr3dCdKExm
wwLKxtZTwzl97zJdLG2U2YF8Zt7g4pFAnwykSuPIIFpcHrpuTf907Yftnm5P1bUrgpDkeDshckHr
3NS9ihattENF2cFMPbSDS7MKVSaXGjVm9gPMjNw9kPtE79m09Gt0eppVWsUOap7vI1UPO1Q7Su/V
SF9oaj5Cwy0kmg10MyqNTbFwqK/GqCNRhtwVJK1h/Aqj00vbHXiqDYe6Ft5dnSr1GrXzeqEcP67F
xT05sTL+irMXOBTCY61wh+FAo03SA2ExpCFIYFa8uCvzjTk0Pi7P24t35UdgEvkRIC+RgJ7R6x7i
2ip0qh4c0UWPFE+VQ9GBRUAHvjD0jCpd2CxX9vCuQyzwKZaGkz3tXme1B5TTQJqTiSdNbt6lBHXb
97JciGyu1gtmQF2JSwXH10Ui63Im8RsgDATCllOfIwQsuZ98kUYdihKXFiYOuNNZ6fHRAroIUogZ
ZF/dceP3seWA4AdlrT1NYCjU4aWa6vUpeUUBtCvfb6/7lVsYP4+5GXWTUDac3h86zyvB1LQ56enW
TIIyDwqx4MGv1mAE90JpDACTEeE5TfaItOkjCymDo73x0L9aQNXq9hhmDaBHdgyPkQyZprFZFKtq
bmbRMX8EFkJfih6upmj8/WefH7fy2WmEQy56YeHzQMVpbe2nyp94SZd9aQhjBHNmo24TFA2iNDpG
rYHOp8yXS3y3cxbwlEScP4I2r1bBM+pYMeLWO5b9e+SuCrKkljs3TecGxgjibAh26TmF7jXeMapK
dV3VqH3iFWA+MhSOF4KROVMQN3VG0j5gB6c5XWoooP3QS+9oajsNeAiu5YHsFzAOcxOGK3/sAYe3
vxJ77/HSNmPOlGPitGTVaqJ8yKlCFw7H3FAc9B3izsRIwORxOWuiyLJWdjw+uW13Mr34wZHGRqu/
KJaAo418AnKSCKNgDGf+0kzisaqQiR4d8TY+ekLuU0jbenQJp3vl1UczyIOBXe9TUHUc7dkeYDpz
FHQqREejq1YulYHVJHskxwGsoAtP4vFEXNyRMAUkMBJ20BxGV9Vku+VVbkYi8+ITpVR9zr38bykA
b+Ad+ANdMuKBI2+JnXpuS5zbnMRQxqD1oIAg5BSa9W+j/v11NwamFfhirBayJJOvm5L3qBVW8Snt
O3flCccOhxhaZLetzC2RB+CvjateR2F+shMAweizBpnMk6f/rfv3nv1k6s+O/vqyFfDXjeq64NZE
n+vESt5bbdq4OTmB7tTXItDv6b5plWGTDgvO/+phggfCuaVxzc62HJLeWaeqKTnV6BhxquIk9D71
0Rnxi1rJOtWh58b0P//F6MCFh5eQjlfJ9D0pk9QGNTP2Xq+jZAtJ3MzaqP0ucZZSTNe493F0Z5Ym
u5whmq31yolPDd4EoeHZeZAaNlvVJvQIE0WXft0DiJdodAhS1WIPJRuIDw4bY9XmSbXk42c2D4aL
Ry2eQ3gTTfnE0MdIC6LW8an0rIDTJ2WgvmH+MLy/tyd4xitqUHTEcwLMzYiyJ9ehhpZFrbOa+ASc
XhwYSaFtdK8Fto4BVXjb1FWsPc7wmanJDDc5CrqC9fFp6MVR6XsalEMOcHMT+eCFRf3W84dBhrmo
FkBhsxvXBSMsqGpQz50ekSJlvS5NRTlmVhH7Q8L+Aqd/gic/RMR6Vfv2pxtVS9R5sxOL1x94o/BO
u0LcdzxFExQk6U5Aem4KPM7UAhpfTvF1JwMZRcA78M5E3/c0n8NKozC5Dd7CvOsLoG5qbZ8BEbFq
OcSIsyJxF27RuUVEIRkYNFQUR6LxSydQauhat4EBhbvx6vsCTFZrGx0je9HuRv1AvqIaS33OO7G9
vXvm5hMX0AjXQSkbccKlYSoGqpNci08GnmoEvac+t4eVacYLEzpvxwUJ/2gG3MuXdiI3kwii4XF0
a22JfdX+apaGMne2Eab/Y2L89zNHOqILbTOLyYlXqAvFv2tn51mPmfft9ozN3KGYr/+YmRztBrUO
pWMKloooIEvLs3fUWILbNmZnC1jEzxWxwAV1OZTchZSngDrUqXGb1eDsqsFaFe1ShWZ2JGdW9Esr
HHjkttewJkaJEmU2VPkddc0ll7s0lsnWRlfQwEQP3bomBhMltDhWosSTGawUC1t5fjigXIN3R81r
Wp4xBTQxrWFc/847SdXaaGj8/Pq6QKcEgHrwKoGmazIWnjnpgL7m6OgiUoTgJi1WRPYHp9O/KL05
xrtIDSFo/xzLVfLVdsB9njgUT8KYPBemDfznkrLH3MJAdRz936P2zlVITVr4G6Upo2NR9V5Ym/0f
afTxg9e4xUI6aO5k4nEwkpPg9Ya1udxoYPo1qc5IdKzrnAeGXlkbQMsDxKIsAMHnkvTV3MAQSQDA
ANUSXPSTVaq6XBhtBedddesGnDK2vRUgYP/6Vjg3Mu7GM28zmEpj9Hy8ITw/s/cZRGWWZJfmxmEC
X4TWMiQlr+RXja7MwFeRwGdGK/s9ytbWx9fHcG5gEjr0eGmhSB3HpzajelBEwDybnd35Vkvd1f9m
anLPAF+RWVGJsahwlg5ygNaHulSEmZ0vnEuk2NEZC6qfyyUpJLX0kiMgIbit0RBSn+r/Is0xxjv/
mJjcMUwYVjEwWzlGqImkLfJN8UJ/79xZObcwOSt2XGl63GEQQ7bupBYkYFCjEQ2MbsFdzoUc54Ym
iz8gPavrHIsPFvYyQ4Pm3svva8M3XT/J8WfhSpvzzgBoIgSEZLsBpMrl4lDD7QDTwLgKv+Ro+e+W
MgRzBkbwC+5/+DQUSC8N6JFSDbyvYaD8o7Hf/X9x3uH1oXM25p+uIkLZWiBAGyxkBpgSRoO+z5uX
Eux6t4/JOOmTpABoTlQAk5FYxjNlMogWK94kCUVMTVkh/ChX7U3sGHXQ98jUd5L0mzwRoG9l0i0W
qtuzE2iMPhNx6DUZnpWpeaPZuXI00Z0waKVvpQtbbu6AIqIGtTYSwhDhmDiBLEWqGwJZypE5dnHq
SjW6z9PS2EKENF/fnsi5YwTieTST2GDfAsTscjfY4Fqkgg3K0eqsUKrfTSRUkuwHzu/Cis3OGnTL
cNGMfK9TuEbdlIPLU2w7g6wcERIrvD2Qpe9Pzk0tBlIVcaMcvfjRQYWcv/xv35/4G4NZiAGc8djI
0BOpX7g/bhv4lNi62tNnMzRxNFDO9Zp6tJC4AeQMtMRPX5Xf6Gr5rX3+FUqomH7112A+sH5oQY2e
b/+C2W0HrZdRwRDF38+C3NlVjYbO3kDnAZx2u0L9GjBGbQkaNGMCyU8UDeEexlaRScCuD1qHbj/i
HvtWD5WhD6LBOJTyz+2BjGsxmckLK/rlppa07tTeVJxjSYzXwivWZRcfE9BtBnEhP9AQv7C3Z+0h
7jCQYIBHnZZcuepE0Jgr3WNkRWuvLbeWyHyKXFUAMs47vTH/i8OEBzBqoyMkAFnlyWa0AEqjhFTu
0Unle+8Vodrzt9tzOLdSADQA6Y5HAkqFk+CQw4837lA6Ryfa6eTZ6A+CL5Sk5qZtbGNDUK2hB3wa
f9aRRK85Tb2jrZSpT3Ntr5C6A7iheLMA60fCKb27PajPauN0Z5ybHL3I2RavdYNHPEm8o2zlZhTZ
iK1yRQp3L4fY10i8VlJ3Q9LmtRX1QR26lWT5k92jFU3P7yxS3fVs6XV5zdwFxh+UaUBGqAF3c9U7
BeHAwfBivC8MGT8zJTnJIlulorhvoiHsBPuAtlrscypDgxgLJ2XmHgXIDHEzEDMInqc3DTBFWaRB
JutotHmDfvOoQXd6zjakihlIN3j5yEj6C1TXS43/19X9cdT4MjQHYd2eXjxpngEiFCneUaOt+Tgg
ibnt6kLdJcCoPgrwdW7KLiOPbQU5lKKr1BUIpe07rWg+FrbE7C4E5g77EN0xuAMvt0RnO0mTVKj6
2Ylhgb2lBunHwOQjWpS0beJk4mfB8wxk8FF7qGpSPdIKBCiUV+a3qNbLMC5TGkSs4xsNy9j5pFL4
DuxD2ffbP3R2qc5+5+RAthozDJlE3lE3LBIQxiAAhRD7pellFLDGJhtZq1bokXJpreZcAehY/pmh
yaHRuETGoE2iY9ODT5oA9tiHoJW7PbyZQEQ/NzL+iLOT2REZgfYYRgq0hqLd2l2XAhrZC6+G8ade
nX9srBEoMGYOJuFO5kAWVpLYO1aGufZEte6SpZTo/Gz9Y8KYIBEki1uK2Nc9yiF7LajyCoj5ScrF
EHjODjQpkfsw0fIC3PLlhFHpKrbdEO8o4qe4RtKzM9dx+3F7VebmC/4f6ijAP6BDaLLpUr0180GD
v6QpCgDoE+m8p9sW5tb93MJkc9lDrepRBgvlAN6WLbd/Fb+NL0oNjFkiHdrxOODIeoGsaRJ2OB6l
VpV77lFFp9ioCJaiS7X9M+gQ8yRl4CSr24OanbZ/YdnQfotXyuXaRBooTcpE847cuJd07S1p582u
PVJRQBsCaHsllZF6ZhSlUvWOOeSPV3YuGIKpCrBDJ116j34u8fTI2Ge2Jv6xQPaLVZr0jp3pfljQ
CeO1vTO9flcWDGge6wTM6Lsd6b4s1W0N2ode6McORJe3p3R2nwCFDfCjjXY/fTKlgtRKX/c9diIa
QyofmlzW76xC5xUkQorfA7oRFmKFJYOTGAsSVubgWQM25stg5H5pvieqz7e3R/UZRl3NLrCjKGfY
2JtTTW8ao681TTLvWLeOvNNa/jowXQPdTpfvRJaXK7XO+rDitvViR7lxlxdDETpDzgLRmckR4kg0
HBJXbMlQtBuwbVTr2mghikA9GXiNZa5lRqKwFFx/xOU1ai17ZGEQczcowhek3/EYR0PkdKYapW+q
wYmOmZFuDHtrWVtLRceQzPxchLcnbG5Vzm2Nt+TZNaHJhLfAlAGjUzrsydXyaNv2MfnjkhK07oIv
dXvOnWQoBCC5iPcx9EgnF4ZSCi1N9CI6dnKt/WTZ17EnqMyjtQCkZ9CnnsZflsJyWtaAA7nZg33U
suPt2ZorK0PlFM2q6MTAf1OpN7cGrQ8rzOioJHH/bJdN9tg7bgoSdMcMjIq8iwGUPkpvOUfXoe6v
XlHBjlKomjg5ReosvJNmJxPIXlDUjuIU9uRqbOKIAlSJsoBBQhXU+0vM+3MhEh4TEHoCMxdEzCe3
1eCWaWNxgsSmUv7kkXyljK6asvNrR4ewaMH+gtxoYUPO2kTtGu07qGiBi/ZyQzpCh+xxgw0plUdS
ha35xngRKALvzneukoUKwZzjd1zgo/FacBGyTy4yhioKxJFw1IzhOOi/UyQiXH0pFJtdpjMjE4+v
lraS1JYbHdUm80tS+Es1gTkDozYnlMaRKARy5HLOaCobowXJwbFfacadWy5M0tLnx38/8xGt1jLE
XDhUpDP+uolzQMUuvH2w5tbhfATjv5+Z4FKmURHDRK8dPNBLyo3ZLpzdpVFMLjzHy8jANExSvVfF
c0UWPr80gonTjlsoLzlODMemqvdxHf0cqLp3VHchWbpkZuKvSURrC3wH0TGhm8gIozbo0gWvMmsC
HgUVIPBnX2WcvRog5lg43rF3Q1fZCgg6L5H9za7FmYnJKOgoKlrXMEHwyjKAwlkYwtytNnZ7oTsA
ZC8oYV1upyKz0+7/SLuyJUlxZflFmLEvryS51Z5UV3dNv2C9AhKbBIjl66+rz7UzmUosserzMvNQ
1kRqC4UiPNxHIeBE9H2Sorqw4/NXtkYdtGgFHXOmjheQjKQurVikhKqZznAZ9JvsubTD9rVc0zVf
fNcDq/lfI4o/7OELBVCIyQuvqqfMbtDzbz2KcXxFbN6FzMcbop/LX/08RmnfborGiG8fzaVo5OwH
qJfMKBO1HccPKCsklVJ2P1bOw1BZr0U6Rmi++4u6vYkWcAQIYB/AuBVXQGg7UtlO9QIiv37aayCO
01a2x+L2s9CjCkPILgby72feBpzyrV+nePrzzNsVjkDjb7tiYukaQ9MNElC4XqQw2KWJ2cwB1sAL
8IXnboGMB7HeUDcGW73XGXdpD6ITZCNJJBilp9vrJTeEGgFj5nCnyU5O5G0vLVvoyiozH36uEuQd
Vb2TTayoGfkLo/U2QIPiRvPmsGrJimdaPA3g0UIfpOwzUdtxWrCNWV4/AzlAJ3EoNAthAuLq/ehq
OtilWr67Pc5Fe4Gs68FTocCnLKIB8iKEkkjz5eDrzX9nwVORfuLN220rS7sfHSuosvwRN7kORwxS
FIPpvwBVtzUQ+gz181C/EYaCgrESvK7YUjMdAul9ohELae/+e5G+DWbYIBOVgeaO/XN7VEsH4GxU
6u40U31wxQBLwowMf7Om4LH2efNyC9KBu1qHtMEL8b8N7N3a/M2vl00LuKEQISp+V6MFsqCJi4wQ
DVMaimH7v31fcbkCvEazqeH7RvWeVGWYk7Xi2tIVCwbd/x8B0k2XE5QafjoMje+/uPWT5e6dZKsn
x9uDWLw4zm0ofoCPnoV3pMzR6OmxpkZk5t0dnk1vba3FfjDcG3YZG1S4Ud2Z7zr6h2//gCU/dG5f
2QS8tVDWxc35IromLPy3ct4H3AuFeGpYFmbDaZh+3rb451pXXd8fmXe8m6W8hBIHJ/AGeVcV/oum
s1zsGw4GsrSe87jnif0zwLPz2SACyecGRIyPnTfN+5YnBPUY2kNoI3sX00APaDhgzy7y5FvREHRz
ZSDGzorsSw1+u71WuxyZmmFc6bda8Gao4ULGTLIG4cZQ9nTp97Y7JTaejQMSauXTtsZ/vDV838LB
RGFadoAA9IlXrLIn9IlYhsgM72WAuN27X3y9vQAL2xpZf9Q6AwwFp1OJgWfuTl0zoRrZpM2rk+ff
Jkdvw1YvD7ftLAwDBEguWib+s87y72f3N2/rth1n4r84YNuFBk2ycrUsOmL0bSN3g/7ZK0oqwQLO
Uuiw4Ptsh9rnfkiscK73dllHOWix/mI0Z9aUpccTGhASQf0XWt4ReqRrbViLswXyQkNSXkvNtsvZ
ymqLGaKo/BcWWMeEt2/C8n/cHsLC7kUJ+l8T8u9nC9JCj4ozL/df7KQJ9eIHElsbO7nvxk+37Sxs
MDALYwMjBQzOPbUwnPakzhyGoaAYTTaF62h7Tqpx24AebcV/Lu4BNCpAeAsb4IpygVi4BlCY8l/M
pn1s+nKHZMgdiNfjeSqOYnT3t0e2uEg+iEkkBsbW1Sd8qmlWkYHXB5neIyeH1WeEdH1XrlGyVCOs
RouxCvBxNK47eccRj/YT/TWhHLyBllBQhKM+aHujC8y7GWWWGQBmbEDWeemhosCxhGjancKsbbQw
tQp9JeJZXE+gjdHGCo0nYOcu902h1a0rXFSsZ9PeJd24c5uIa/FfTC3IRtDDBxd7pb+leSlpSVsE
L57fh09ds8Yov7B0uMElCAdpK6hvKeFCaXeC6RzBlP6VAFM0R7d//tJFDnoRsMrBrzpICyu3WlNX
ZmvMAa4GY3x2IE9m2SUkTUnk59qnrABw2ivBYO2JmFXWQz33KzW+pYI6oGFgA0PZyvTA/3G5SiaI
kFhTu4B/uD6oMh6tgmza7pWCoW+yxI453SarvI3unW6PfMGrXNhVIojZHNMGlISw603fg3p6bwz/
MNopdKUlL/RfGEPdwEBTFO5H9ZmL3ooR/NbAuHR25x4zAoW9OZuTCNTQn4ORuCvuxZReXTmQQAtC
yg4944Dbq61QKTNB5+mVcGXo5v7kOFn6XJi9EXulZfzO56CLwHPqfAG7pxHNtWnyUEd084iiO6Zd
tAY/Nn3uP/o5GLdJ7qVHlumgvdLaIWxApLZJmT6GHafeJmv58JA5s3EabZ6GouzajRckwTur8PRF
brrAFZ0b29vzueA/Ad8BIAG3qIWOdfn3sythwJMKosm2/9JD6jIT9/Y8hKN90u3fTbZy+yx4EWil
QdEQJxxqtGobc2DNael2uEBzEfUtw0Rtqffp9nCWbaAZHkMCzko9hDXCkYT5uHn83tukEBcrwcPe
+iubcHHSEPzBTwNDcsW5yPWkHxhDYGPNXNLJH8DC+YTe1B1400D06GkrgdSib5HNhmhdQKblqrkZ
/Gt2a6a9LORqX0Vuvbp5cz/S8jTNZhsWZYarDwLFXNvmxI6LoFoJe5d857l9JfahVUL13Blw7XX9
naDpfed4K9nrJS+CTkopnm4BUqbefFBEnLmBA/WStJV5pwUmf4WqiA/pG+ofrWy0V+Z0caeAOBFI
YETBaOW63PiQZalNZjJUIK1H0j4R+0TKb7c34+KsnZlQwi2Uw5OaeTAh9CScgh/6mpbkogG001ro
d4WKiRrI56YQNkQBASaCgAlQuSRdQxCsWVAWvmiErTHdBFBq3Jnudi2wWPw8QFBID4EuNVADi2wc
x6DKaswQ0MwaxBh+316BpSo+dhNIP8AugUyimqWcNI3Xgz8C+Fbt3fSu/+1VeFBvcz/k03b4noCh
vd4UXqT9c9uwDCbUa8O00WyERiN4CXU3m/5sdjXDq1pqsCSfTeeTJE9jUC+e6vdh/t6vHR+5EFcG
wZGJnnHs6Cup8kwLajAlIkSrSLlDhebB1Mq7uvTH0OKQr+lo4mw1wNxuD3Np/YDH/K9V+fez2yPg
VVa24B95GUvjUzn1732DWvttG8pBRf8xyClA/+noiDL0q4buQSttHUy9RSz64WgXk3lgRQ6i8sR6
/7ghdDqiBwEZPMRwSgCHV2PpBXlbxC2w4S8z2u7vPapPp9lo5t1tU4qz+zMmSM3i3ILazLvCA6PZ
ocjLRqtiOh56ekybB5GfpmbFpSqr8/9WJItEYEiUhXK3z37VpEPpVXGTPxj+jrYfc6FX31ecAxMa
qCVqfB8cymbwyMiTv5YlXxuCErRbrB8BzoYJ3dhPyPZEt9dBucgxAhSFUFvAE1W6HxWwFJS9mXWu
Nca5HZr2PyAp1c1tmn2ff962cz0M2EEJA5AHBFmWiiru5rz0HDIOcU0O+ZbylYVY+DzaDfFokuki
4IqVhWhN6Pe0djvHY/87O/D047/eBLAggBwK+higlXl5ykcBXLeeBiJuizS0vlTVByl35TLAgIPO
P9DXIcWivCAIrjFUK4ohHtqfpvdzDcu1MD1YY0wN4HzQDlE/z6fZLpk2DXGWJhu6RxJhxQ1euyg0
D2D2Ue4C5YtnKbt08GjqCY+NsUOdMOWxr78m6Kv/8B4C5h0vS8Bm8PAJlGR0gSCCeCx34s6/4/B/
3UpW8NonmXagA1WHg4BmFTV0BhQ5KzSndGPnodU/+2D7pUG9dYwvt4ehPlPlYoMeE8BK3FMBXLry
TJ2RR+sylnsxz2Ljh1/uNXvHf4vpJzW/H8DfdtvcwtrDmgc8oOzuuOpRGKpsTNG37sV9NoVeXFd/
sSwYjA1QCmqI0HVV1n5OAx83b9XFheGGjwHoiT88AHwfLCMQ1kYk4yuHTzhmxrOs62IP/IPmNvCS
lc0rncNZ5CDXQ+LRwcWMRDPyWsrhQ5uVh3ep38VuNkAI7Bn8oW19779pnxs6b/9iMGe2lCu2KrUs
6BPY0uqQs3yjsbWn2cIuRgpJIoWgFw93pewue9SQoG/nLnb0p761Dj4V4egZYcv7lTt8YWch/YDS
MczJXJ38JWexz8iL0jQ4F3H9rZNdePuPTxXoDP8UvhEk6MqypEMHsXtC+9gA76UHttqVnN7izz/7
vrIUtZHNTp+QPq7me+gKFd5KL/zStgKCEDTWkhv0CpTWNJaGIgYVMbF/1dM/bfaz4d8L/Ws5/nYM
tnJI1CayP5tY8lfCueNNjqvwcjEcoQ0zEg99HIxBWNlbnRzAiadXYad/AadMAOoCiIx+Z2zTTBtQ
oZLylc+PwIvmq30tcoep5+n8pyj7oq6DoDc1q48nDygQ7UloX6f8K9HQc7yrqtDp4jl7NvNPt7fL
whWEAyxLRsA9IgmphACp1VgcJN1wQ+/t19ELu/Qv3AQg9zaSN+hdQnnqcobHRrc0m0g/5EElOz/w
gB/FzDemfSiDfFev9QUuDgg9OjjGCNGQa7m0p/ssL1ojaOPEccDbnESQ6XwTAV0Z1tIxwPMC1TC0
tErPdGlmGMH1DsUuHgd9qDV7jax4PPnv1d0gJQyQ9/ojm6JcD/asa7aWJjzWOYDIbjRML73/4DbP
HVtj+lmaMUnoDn5LPJmQhr4cStXYSZ+aZhtPGeiRZrs2w2wa2HamXrAya3KxlVH5Uh8P4ZSBVJv6
VHISp3bzcejjwSooaM7HFmpoX+pksCL0jNfvt/f2whwieYYYEQQ0SH+p+FZ3aIhXumUfo8OIZoAb
aXe+CeQ3utQ+/GLC3GE74LEEXjyoM1xOYUa8zBZAlMdjui26biP8D7YwSkcFDSy8i5AVxstDTUi0
IEwus8nr4qROcDFFGV8LpuWOUtcG1TfsA1lJRNx+OYaAFGSstWqIu7TcTaiie2QElJIcxBQ8U69+
dC3GQj3Vd7dXaeEkYUCI4iGkiyetOrLCaFkqoI0XU288/KO5a4QES9//T3M4cD4gwVROqjGM6Eyo
RxHT31q209uVLb1wevASlyAlHXpueEVdTpsJBe557GYRjygie/37kOabdFpDPC4MQj6hLEwR0ri4
GC+t8BGyqVZj8jj/bHyfv310BVD9QRscbgGZ0VRR0kBYBn5TBXksBL1HTHefa/rKrX49S5cmlKik
r1s/aeHv404fNnPtH3wNNEpzsFLLUvV6cUxgB48dHHo8l7GVL+epZ6A5tIo2j4ukrQ+TPYpwThJ7
4839kxfUR9t4T1kbISm+9bmbPrCETt/SnFTf/YY3u4C6KGMMhr3nrg0lQMcQYV1XdgTmknQXFHa2
svmvox0g6rCcYFpH1AlcxeXvTUEjbE9zmsc5KfepzTe+sa/m6Qgp1aOLqF1bq4MZSysha43A8GGz
XpHC9oIVwYgCW0wL3djYBiDr5kMYdU0QEb0Ztl6RDqGpBVZEfBc9k6n1gzMb3NgVFduhy/uV86PW
KP4sGSiWwfaGlDe6YpSbbm6ZbrgzuOYJeZNsxJm+ZfS+Tu58iOF1VlgYaGbl3wN3TeXt+nqwQMgJ
wQMEC8jkqL0q2WwOM0QdaAxtuXBuxi+00jogl3we0s46VVYb3T5nC9GmzNwhdwcI5UK0CWntpiSV
QWKfWuHU3s+Q3suCgwC7gz1+6f2drT2m7RhZJppGy7Ay3oOAbVwnovYxnzZmuXJBXnsV1EsQ+AFj
5wWgnVJ8Fy1BSTWDLTT26K5ND+naG3dhr118X7kWWUXA8U97Cvb2E22rsO1ZSFeVzNZGoWwgKc9I
03agcZo724Z9MyANdHvhVsZhKzHlWE5u6kwtjSeAKevjaO69bmVvLA4CFLEyYkXMovpgCLF5Bgiz
aCx+En8XrGFPF0dw9nnF/7aIlYNixhzhSSsgdBSAkHtlktTmKXmQkQw1UITDloJXU9ZhcNwidTWb
xvl0NwRN2Dm7Ujzgv559qEoa0Wrj9Sd7fh+TtWh84SgDoo9ELO4xZLnUEjEImkaH+w2NzeDBobt8
LjceIj39GWSkKx570ZS8guVrBql4OdNnz3fbFLZJbIaFaqI0iXoopCYHmoSQ5Lq96ZZ2BBpJ/2tI
xtJnhnoTSCg0KNLYNk5+89ge/+bz6IcGqRWwzyqeexw4ehy74s/Z7+luWEkTLE4TGpURDuP7Vxg7
jpYlvNA4tIqtTQFc5ZP1TUN/gbtyeyztazxdJSoRGdorxJib2wwap7g8pjHygsjEdb1Gl7Y4kn9N
qEK6pDZKU7guidNqi9WuzZMP8bBkW6xG4HJFLyNw4N7OLCnBC0mmZMjcAKorRtiRXSF2Ewi2+5VQ
bHFfnVlRXAFvWgAdhE9iNGAMQ1iv4REXR4FXHt5DKJyCAPRy31Ldh8a0m9E4QWsHEmhjWJVHp45v
b9/FhYfiGbJEUDsD4fClFQhR1GhDdbAqZAzd9LM3HvnwF0cE6DVQ/SEx5MPUpQ3ERr01OU0Ve9bG
yHci2N4ew9JMnX9fGUPFTccGj3EVz8GbM3UgkhJhOk4hDdY6YtR6tvTNAfK1f8QSwHGrTldTlknu
+WkdkyID29Ng/1Nk/pvvmxu9qT4xcPC4tRZSK4NSYhd2DM1OFtm2ILO5PeSFzQd0ooloD8ljdPwr
Q84hR+C7BHU5cA9yb+eTj/sD9KbgEY6cFvD3ats7pWPPmFOWMVhZnpok+UGD7liO+cfPEC4beB2I
niCOVjMLZtnqGSctzGQ/vjnk+8cn6fzrchLPPH8+cz6PCS/jzHyhXuyubLulNTj/vLKtrTHXOo6s
XxzMXwKwIbzd/vXynyteDEkkYNzBUmRJKczLXz/k3pxOXUtip0eo8UlzPjWfb1tYGsC5BWUAMzhM
zZZJC/a2tLfDl9ufX6g0oeqH9jTkIqQ4lqP4YccUcw4qERLnFVQtJvCGs6MoHzQC3VcPFKO7Yqjx
RHi9bfbaG1xaVfyyNQ5zN4ywKsA83UfNdPCK0P549QG5EAflJtlRDvFGedud7a2JA/rb1Rq8/5CG
Y/JkrKH1rhcHJP1StgmAUthQs4mazes+y7UCF38GhvuXJItuz9OiAQdJMJxyNLCqqzMnAyhe0KAV
a81dEmiRX/X72xaub3wMAZ3WvmEgtYP2+8s5Gr3JnJ3MLeK+i4C/3fjkoekghJdvgvzjg5EZF18+
yOGe1eJsWQ5F5TYDKGmMemtl9978QeQ5PD9W+cyCMpggBaC902ChfuLWtvF2t+dqYTWQWv2jZgB0
9FX2TiOMTI3Qs7hqj/WmoR++gpEZRD8A5Flks696BVf2nBt6VjQxG74VO61b8bTXvury88p1lHRW
A+w7Pg892ATHm7hD5K5lCK8Ptg+OBUilIFQBDYGtHDmkfUTit6J+1e2orhoocGURODA788OX0qUd
5bVtj7QptR52PP6KtplpjSbweqnxvPrD6AzqcDzvlHEEblkA90Lz1+6H696jVHp7Jy1MEzaqbKiV
3Usgx788dT3xBl3kTgCsi/+Pq0878qJlfI+s8z+3DV0vOpISiOZAGS0VN9XLO2XUn/KyT2JwR1b9
Lp137loYsjBVuDYQiQCTAn+rjsWsrWBsUId9TdG88r1mHy43QJT07PPKVWFXNqvNAJ/X2Bf/e9Ot
YB+u/R9SvkA9oPAkGyrUFuOKA0nLzbZ4DcibZb1m5XtQADkMPYQPOw+AoBGnSQwSzoatjMMhreMN
Tle+NloZOq4Wet729lovLASIAhCM4MJAkddRDriwrdztbb96fYbeWThOa9XNte8rZ6IJgHMtmqR6
taFuMByqYWUp1r6vnOnWqQckFPH7zfFAx90H6bNxOYAPDW2JgNFiO6H4c3nmmMF03KR18YpOXqZx
UPNS3HFrnC8Lgzi3oqYa2mqseGk0xasWhPUP98uHl/ji64rfoDaa/Uu3Kl57PwID5UfJLP4zR548
b7JMfqXrLtiA9Q3y4nXO0S0VTWsNQAvuCOnXf7+vLLFlJB0tnKx49ewtF7t53pRr6bE1E8oyj7OG
xD0KfK9owwqyCDIjRr7y8Frw3uejUMvuaLsdaw9IsFfqe+LnRGwrtqWoidM2yRYh1ny4vepyVi5f
Gdi5voUkEhYIgaB1uXNH29G0uQjoqzMCqpyTKB33tfOrdcAka73zuQlv27vewyjRIOEHUAqujitY
CoUQNEkQKrxy7VuOJhy7e/nfDMgfcBaY931WWGbDsM34yWVHNnzY114OQO6Rs+87zpjW04ijnsyH
uTqu4o6u99jl9xVPW6eEzX2ACUrLqLEiAb6GPvrwFMGHyxjBsRCbm4qzrRIHShKAfMdIKwERU5cr
e3hhjR0JZUQtDnhuxJuXU+RlaV2mZerGJn9qDm6x4suvr1U0Kvz7eTXWnxs0blVUc+KaN0++rf0K
PHKHfsBodMneF2Rltq5PJN5g6AJH1Rtq7/Dvl6MpIMMyGn0yxUWUfW+ynaigtLxiY2HGICovQfao
XOC5p1zgZQ6uhtYRekybl3HcWmt4kbXvK6ec8dwzCw3fz6y46V7MNaoJOQeXXgTsMHi3eKiIot/C
lvbPDwWRT7LCFXFVnyw95ccx509t4PwCed9vNvK73u6yuyB7vb2Rr5YGrQIuRDDgutBDdKVolxlC
m+bM7GO9I2BKhLBlFure51T8/As7ACehNCJlDtXhcasfNV+vICIfsLAVETStGlAMnW5buTr5GAXY
iEwZ7IJ/X32jJWPvsZLUAHBUexRFMi9aVeG92gcwAewvuuZkF/E1vsY0+swYWRtTzZ83eR9NWTB9
9PRLG0hOotUPHXPoP7/cC0T4hesPNpBwyb7sDp9vT9LCCKAiDGZYCbGQCcrLr/tt0xBtKqd4ukNe
P2Xb/+nzKreMJoRoixmfH/wHY9+vkf+s/HoVe02qxHK5wOc7bZduwZL5N79eYojRw4fHgDL1RYEu
RCC4plg8GPVBpMfbn1/YoJj7fz+vRIiF6SYi8fD5iW59/9Emj7n28c2Dpz001oCfQqOG2rcFBsAp
JzXT47xNwvJuCtbgoQtjgAE0ueM04yCoyDmwMprNMGV6XAGsAMXacCzZRgxruYqFhQb5JS4LAJps
yE8rDtcJkEDAedbj0gWpVOSvodKXhnH+fWn/zOGOQg+abMT3W/25zF+qejfnK5FhIC+dC6cusXJw
r1gHJOevmnNqQvw8S6w5pmk/HzW9aXZmaxZR0oo0g6+FJHXr722/f8fdMvxkJkRYw3rQGQ0pNY04
1/JqY9sU/X516mUx63waGmBiAxlF5m2AwgJTW5vlP/FqDcaQ2qBY2JlDMEe9N7h3/uyJncjMao/c
3rixprr4itev+5i4wAgCWjl3T94YtKEB6oIN9QcnppbZdnel00SBx6IOAlDOxtUhxRJZVWVtKHry
dmRKtRPeytauL4xs7zh1ETX6APooC8X1XZbm6XcTtOCnZHS+aq2A3BKgPCHRRT9vm9YD6hGinLox
Foc54DMJLZMYD2j00kKw0XbNhmu294X6vNp3GeEHTkm34VnRnpp6mn+mtiXu62xAGb+c+42fG9nG
11oIGie82QDVxV5Ln6QbXtRt6JeG2JHSbsMOWPcf+uB5u7J27XgEBcUQGqmTQHmmdp/dYDZ+gNl+
JJummNgJvl9Po9Tl0xQmaRt8GshIdsxLv3d24q8hHq83I3pukFmUGQiggALFJ0/2ZPZm1+qnPs02
JUg8w8rRwsFIv33U/6DYhYwymD/QXgCVn8tNjyIDcVOWGyfPP6RmBBaONfHApZGcW5B/PztWDiBu
UKXLjFPn5ZAvPrQJ6gcro7h2DZejkEHNmY2qCuaqnGGD2qE3ReVaY8HiGGSfPyII5ObUOnsKqYjR
SArjNNvf7OIhAPperLiGaxOI8mACaVh4OLweL4fA58LuGpHbsWVnYZXs7HybuD9uL/b1NF3aUBYb
4GbGOXAJsZFHwVPGPnxV4vMyq4isFggIVZliH3j9ugb3V+yO2l27qQGV+4vfDxgP4no0uSOzcjlH
ml3zqktxVlNEir4Z92RlBHKfXLpnjODMgLKPBFptUmN07Hh2fhW+FXICtQ6Q0nRrub9FQ6AoQ8Ms
8gNXoCC0uLesgEZgTP3XYdxbyds0vfvmB/lUcUkiBYGSGuDZuDevasGuKMxhQMIDPWIt1CzuCDCL
hL/dXpWrt6M0gqQ1EAGoe8FjXa4Ko6Aw43y04nm0otmD2Nn4xOyj0b8R+uu2qaUNDBQa8ImABF6f
w7bWh07vByO22KdRexH7259XWdz+zBfUwBDKo6AD16u84gtzzA0jEUbcF2MYTL8pAxswrzcZvQv8
n2Z7R9jDoKcbrfW2Ddgqujc0C4TM5du5io3qaeieKvbDmvdsjRZBTqK6M//9ZVCvvJzkue19Kw0w
8py8sDmEQq8nVt5KS5MrWwrRJon46krWq3BHUpKBm+hLPujT/bySRPrzqFeHgPgQBwzs5YgXlSHo
eq+biGGw5y1949V+WJlQpmKfDHIoinZjTkXEtEfP32VmGolhVzT+zsh/JTlK2/XXujqY/KCtxd/X
g4bcI6irQVuKt9VVH4bnzr7b4vV90gnfhAgxVoLv64N++X3F5TaGyEEBhe9P7PdgeVvb7LZg8fI7
sWJobSDKKSxYYtnNAEMWYhFhbmi+ptq+OBRJ7ypLUyAYUdYvQ5eznqKb92Tb9Qth02vXNMeBdV/B
V7gymCVTsuEL3tED9l/t9+jx2k7yvnZPgxie3C7dtxwV+xb3rmmmb7cP/fXJAqnFmS0lT1Qn1IHU
Bmxl3buF0zyk981aUmVpcZCiB/IL4lCAOCmLQ4NhsJM8cU7ME2HQdeGHUcBgsoHEIGATOEAotVqX
7qHKSFmgWdA5ZfYY6vDyTTJscXhuT9XiMACeg9wOupYA0L+0omnjNFNESKeAZxs91NwPg7LlMOQ1
Ar1RaJ2raUiX2G3idDOG0RfbVugRJe2nXhtXttc1rl+xo7y6PVP4QLjpzin3kw1kODZeaWwt9tqj
B7DYCtFvJr0O2/Ld8j9/eAplBym2NpJFaJhRFiowILNiCFc/sRRP5TAwdre/v7CbL76v+Jss7UaX
jfg+iMGtILLpJv9y28LC2bywoOxlDwonedrBwsB3hv9PDlzgD7KGCV/YaaA2QL7LRBYS51NZICjD
17rfD/rJ856L7Hmtr2tplsCviM2GUwluCVnBOXsvaKnLst4S+imw2IaJLUn8kKwVMK/KQKgCnBtR
nnDJ0GidnmAM+VyFWvK9mCBPBGUQtiP5of2gyB9Clwtr6tHh3BOGXo9Ylpw9e5X7zR/Ync+z7e3V
l07+8hK/NKMszMRdYGgnDGoW91ayz9tYzx/NIAv9ei3fs2gKcDC0SAIkZKlQJ/AgG6nVUf3k0t9T
+QUKT9Ewin2exlVTrLy+ljY1wvA/mGB0GKqeDV0ubTtllX5Ct3BU6d8SGZbgxjG+3Z6+ZTv/PuuV
jQfSvarR3U4/Fene8KClTLaZ/WqRn7fNXO9vvMOkuhJIapFfV69qNPOAg48mM3DU23w4gkKLlSto
2UUTKHNKuneQhqqIm8ypMttg8wwg4h7JG0EP+Rq75fVkoaCJbjkISkpZbvVhkYKnoLGoMwNL6W4M
vqPak2OeqrH7aP1UVmnP7MjfceYNQNVcz5S6c2zwyP05r/HxX/sy3YYzQwMppJol4+jl5/OaWHmu
cRB1sM1cRGieur3Ya99XAhg2+h0Sl60X03LrOGY4FvbafbmwEgjagVZx0O92zeM7dhl4ql2SxKMx
p99amiSn0ve+FeAE+FKKjG6oVZvgIjEpD8tem3ey4zgMiHmfZNVRmPpGMO0Xd7RXc/I/fXT4yP2A
EE1OLtIOan9zmQ51ILLKODWFCMXBR2bvfzOg+HGz0qkD4krjNDhf+l3XrnDUXPeFwnOfDeDP38+2
n124nJk9Q4Ksre7BuRl2PQ6U5Q3vHhMH10eX3QzFlbH7UvZeRLQsQiS41cHy0Lh0S230StAq2GQE
XOEWUrRtHhW0Welevd5k+JF4HUr2AsyxWn+ehjnnThMYJ5Ft/TQq13o/V76vXl8p1KSmhLrGKTf2
JD+ytctk8fvAyIBFE6n3qxoXqhJFKhITv99987tPb7e3yPX5wOyAxxIBvnS5aqusOwfFxKvUlPHE
cYba8uTu+yHbDsOaaNpSUIEmTXTCgxBB8oFeOhOzbx0rbXVcVBM5ekG5NSrnONn+ZjC0PpxGtBj6
9soBWBzdmU3FgTml3+YThU0UyEItOM7VvWmx0OO/bs/i9ZWCWTyzozgykrjlVLBZP03VZ3R5O87X
FIS7t22sjUWJv4XRdthosIFkxGM/TI+9gaJYg5pLsoafvm5skQf7bDxyT54d7JL2XjKJST/pYx5V
znNNHzy2zd0g8qdmO0O7EtWEqOLv9fi5geAie/34WMGFj9AJr3Iks5Rgo9Or2QJtBubTgVd+Dmio
+6Eg+9tWlnakA7FdlDH/EKkoVuy6dVCVwiiH7JGSZ949auJTm30CYwMUD1ceH3942dT489ya4owJ
s5JxHGANfVF3kHTc5mCAGG22Qfi2NfTmyBxxqPMm8jnf6P78dRyLqGPpQQeZcV/O/6Tc33SMrbjH
674MrPXZ71Kd+NSkXWbJtfZoHQbBLys5Ug9Jnx6c9IeMBqFukG2y1sm4tJvPrSonM/NNSK8xnEzT
nqImsz+7gxY1ebtNib8SA6yZUg5nB0CsW1AcnG7aVcNLM0Q1O6zKIy1ehucjUs7nUE0zs3y8zBKN
PhJj3EFKOGzK+sHg4JtN0bOXQm0wn2KnKnZdUb20o3s3MfSIgyOUpKgNohWCZDSy0iIkZOQbVqaH
2zt+KX0glb1AuwedTMDn5VydHewhb4KWBHLLF3d1ffBcbWfYx54/TBx9pGXykDEU7SoWjiiB3ra9
dI+dm5aPpjPTPu1zF9tfP/F2S++Itr39+cXDDKL1P0laoGaUDeWiXqvhJQSXVfwO8D4pyx4aNKjo
d1+t8VuWrWFDFuwB44srSTa1AJugzCSlImi1gOCNnGxpvdN/N+N+snaO8SldAxlKz6B4DrwjJYma
9UeIRPFTWUHBM5uVmDl3+s39OSRgbaj8PPYTPQ9NgYJ2TnajNu1uT+nCrQa7GB48BMp6Ku0HOmgy
npSZfhLpHrJbEPy26MqqLWyKCxPK2UQeTTi9jaFpQ7Ux2Bcg6z6+7S4sKMcy1wX3aIl18sC7Ad4E
MI+sSZOvDUK5LYtKGwZzgomEvrbtXf5hlKwBVRWAJ7GrcYDQAXh5csw0TYuSFEgnEDMSM1jF6+jj
Kw2qJQBAZfvlVXmyE07WU1DCnypmf6VDEQEd+KtaRegtbSiIhkrMGf53leslPCNdSb35pAV3gbtn
Wh7OaPq7PZYFd48Ewr9GlNXQKnhh1Mjmk+81oVZ3YZKHo/FA1+S11wYj/37mz4pqqEhAbQzG3mbt
JijRw7hyOhbySMi7Q65LqsPJMuiliRH5+LqD1MEpNY7TeIeQS3wenA+nQ5BwAVwTaWtZv79Kh/DO
zTyhz6fJ2HO+B1IF0J7bS7IUT4KvVqoXA8oImkZlrohutbiOpulETPOQQNw3p/1zD7SOIN5W1MCb
G+a+bPvfndXee8Te/B9pX9rctq5s+4tYBRIcv5KUZDtOHMqx4+QLKyNHkCA4gfz1byHvnROJ4hOv
cmvXqX2qXJstTI1G9+q1BsGCjm4t2cpBxc9A2RopOdDDLpEKxBs012zoFNlBXhYBCKxuDzXODCz2
XqqbAyDHzgT5wAej3HHze1sSn4lbO5WwvUHEjdYSNGyiEr+YzrhN+IDCDMiwQYrme1vSu2tRAuhz
8eZUPO2qpfV836Gu2IE2S5sQygzgoszvGsqgfPOuoNoera7+pH+ADrgvrI/E+XF9q6ycXrghRdOP
ejzu1cWW72OjQNKC0Ki19537w+EpEoB7ulHRXTlYKNYoRnjFBA1qlfMBDkAuzk2h0ygvH1knQjFl
oFT4XdVegCLaP4xIEQGBCh6i8UvEuAFiUjr11Izc8WmOv9n9U6kDHZZvISbWZg4oT8BAADJYyRMI
w0zLUsJO3u5M66Gtfdr7aObY2ONrh+jEzhIU205G6QxooIpG94OTNX5/M8s4dvepgcV1h9oD4DIU
BkjxgA5baPZcX5BLSh1lADRdCjUMHYLl6mdjCoqqmphRbZTk0Fq98LneZz4KoOyRJsgTxXPbQOui
/ma0o+7jBcmDFqVl30uHrVSxOquL4A7HWMcxprgXUQI934rMimmdaqMV1d1jAzb96lHvNp546yZw
56oaLlq7F16p77oERWhuRXbLv5Vm8uh6NRhDrd31eV3dGMDS/sfMwiuNRZLOHYEZyKPsdHcM5T/k
MzFXfy2oI3By5bLM7TLbrq2ozD/JnTSerw9gJaQHiZhiO0Kd8/JxlOlzmlVcNyO7C634nZkhSNnn
xTvosm2iK1bX5MTWwgNNrcRVgUsqqnrDL43A5cC5bqWMVlfkxMhib/W9mPL2j5Eu+EVuR2fjGKHT
wwJfE4LTZeBg56h1DlkKh4O1prX2aDjT/fUVWfVpJyYWA3BGg1Rak+GkprX7Dr21bWBr4IZtK437
3Kzk/nZ7DpAbNiDOuP2WWpiA77R2TyrY68zQbZlPIQpVVH24Kfy7tjRI/OuequOCSX7h5JyJS83j
3Iy05o7nd3fXx7H6dRSg4bHgUy7UCwtql4zpCVxo6Wvf2BYZ0drmxc35388vzmFV9/aUqWUZzJ1V
BJ14dM2Ntq6VNy+Cxb8mFufDTVg8DgwjSKoD8PJ1hQrBXaXt0Jhd+9LeeDNsDWixz0C0zxIuYI1y
FxnwD6OuA+d1uL4o6iNLTw9BCAoxOHD6AyB07r1ArGN2FYW0UVY8D1rhM7QGJ9Z3g75yyFjCDVw3
t3Z2FBIBXWSIPIDEPjeHfn/hgYbIBBDBAAT/1R60MBtzX26hBdSHLsf119Bi8mIQLpeNAUMTevEe
2lw+9Sm4loq0fGVgJA/dhm7FOqv7GxQA4N7T1T+LKLH22pEXsjAjKT+66S7rN2K29e9DvRpAdjTO
LEEcdSERGFuzGVnpgZe+tyWWvLbfQOYFRh9D7fFl1QW4gcYtOTciOu77ao+SRFFuPOvWlv/UxOKM
luk4lmgBMqIUvOpzKI2HOkVfxMYmW5soMD7o4DSAJB+KbOebrJ8TEL6CIDgqukb4mU7nwOuaLYzY
2g5T1FPgjUHchvfbuRWScUplm4EjTqe7bLbvvdIL6aThjZiKPXWafwhxkfCCIgYgAg76/M7tjXGi
2bWOopjFgvTzsPW+Wl0aagMjhLYFoBAWJ9MQwpsnvTAiZ0riV4dJuhO1YJlvTaYWeNZo/cN1gCc+
soeg3wEh/WKVxlmrdZO2BpoAHh3+wdo6jqvbWWHfwKWMvtilcJhA+1HVMWJEpc7CJgU70S893/LR
q7MGr4lHFAEOcZkMEQ54/KvRxqxxyyezHdKY7M3iibYb4fKaIaQ8kSIHHQsaG9SeP4ky28H2JjfD
6veDXgaFVbwYI3T9DB1QK1roW6pda5v71NxicTrLsnMGqviot76APa5k+xjSBMML9d6uXwhrq6T4
aFXOQIW5i5BDxyOgoJ6GQnL/5oxf43kvthjc1qfurwnjfOoaAwiOeYAJR9xn3o7P92Z7r2eH6wNZ
iw1OB7JwB3rVujmrMWPAV89yn7xLuT86hyz26e84Dv/BGDa1h3QRAH3Lw8q5ZnRUw2FlTTfdE7u0
nnPSOnggMP3egmBe4zfNaIfIa+YErKVgkb/+A1bnFCQZiBxQEAXhymJOXbeIU5cZkZ707xtRfJdt
jPoMsnb+sCkht7pHToypH3Oy95MGSN1JK+H5xE78rPK7TSLLtRtDNU/j5kcSGJ2E5xaYVc61p3zr
YB2z7INd31+frvUR/P3+YgRlYUA5juRGhLSW3xo/RXU3/UNjGML2vzYWDpxN+dx6A2y08SwDac2f
sfMNP6uHz/+7wSxCq6GHeLdu4zwBRXRAmtY3tSHMtI0dtrUki+uuSWUuuQkr8O+ZL1rnLq7cf3Gq
IOXCc0Tpwy9xfWyYKB/QHoONFSbvNRKI93KLyWJ16U9sLGbLQc+kpkFREEiZr6ncd/pdP/z+hwUB
Wwk6bdQ/y5IYtFyTQq8xVUb5UMVfajPzyRhvBFWr4zgxsvCivDNKvaMxxmE9EeH5udyZ2RbH7+qi
nxhZONG8bzJGLRgxtI+KMeP27AD0vdGSg2QuklrQWzk/53ELkQs5Wkjk1sgUfxvJVtBxOQCQ+4GG
D8oKuMvAWXtuYCYGyvoacrgSjO+2X3U3040pLmpAo8Aq/4cnb3EsYn2SQissPAJysnMlSOXnjUfu
pWtHPRdNYWBXAf8KhDvPh9BIOYtOIhFJ+ZQ8JqP+gmZ4YK/K+uiJrQ7uyzgDKU+Ux8GfhmzNheph
Eo+FXfTMjJounIsvEK1Dvz5JvoIq5foZWVsYnGTYQNspknULD98K0EhkojOj+D0QDnG14eDXP49e
DaUMg5fHYuPKzmgHK8fbjBTvBuZn7fM//HxVdkNGC6t/IQpSDbGlZWhHaqegHA6dEV3//uXpxryg
pIfCiuqZXbLYpU4p3dxLrahxUIW6y2xgIDccyMoUgZpYiS8gmQls02LnWjVgtQ0AvZHOpP6JZ974
VZMQxr4+kD/PrvOHP/J+aJ5UxUk0zloLM14FtGXXTXqkQearQxYdVE/fpHQQl7w2lum7kh1E9tDK
pwksXzP/WfYbB2htoABGqnoROoigAnF+gMD4whPL1Ei0j01yqDNjI9JcOaBKq/U/318WwuZ6Tnpi
pDpqo9M+adudrFLfgLB3HN+ccUD2EjhV4O7Q0ofswvlILD4Lra5wd5nttPsAxZXd9cVamSkDSke4
filoERDInn9fN6u8zsaCRpr7ZYj6LcDe6udx6LGlUVy/AKmC24LpJuArkQts7/hq3h5xoWT79/sX
RaekrBxbuBRQvd9T/QiEnu/JjcVeGwMuFKU5BW5DkDydT5GwqgwdTiONCpzJ7Gtrbr1gL08+So0o
PwPtDb+C439ugHSSdh3Ph0gr9wxAlMzPkvDWZYYJ5ONB0g7ZFzA0nptI0rgcuAm+ijJ/idM8aLuN
AOjyRMAAZgjMVKjTXkgmOb2FPj1HGyJa1ntcUkFTh622L92N87BlR/395CHCgVvXCwk7CcJ4oYUU
7Eexdcc2O+pWFwXsEQAFINd30Wje6QYDyZ4xoH+mCkVHfgy941N7i8B5y4zafCfjMZCtnKxcH6Kq
M/dUFPclr7+7tPx2ff3Xpg1tMyieg+2BIFFybkav8Pafed9HeR45NAPYifm5NYWtuB3OjacggiOE
83BXF1006HXs7M6hXWTZh8r6OHh3dtL5bvFpTL5N+dv1Ya3NHtAjeC0ic04vAA+t1RVIDmpd1Mx3
qROVxR1tN66SVRPIl6vEAlpFlsADND4aZd8UfZTmps8JBGQ13+W7fxiHg3YUx0PrEVkyu7V9Vhcg
TusiJJZMGZq6b7kbHmBtHCCOpgi98US90IshqTakmon9XPJPHUplFXkyt4ir1naZCyiPYmigigft
fJflotdLyNWM8MbFg8PND15t7fkgQm6599dn7DJqRQSpBDwdlS+4yJVmhcORmill5M6977D7MduB
XDek46dcbCWz16bu1NbyySK8bgTOUkbmCBGHV1GDQmNLGXR96tQmQ+L3ktJKpIUh4wZTl8ivUL+Q
+QOfA3crYb5lRf39xNtYegI9rA5WTE0e9GT4017jGB9IuwGkubwzsTzYZyCoQy34ghlhTHovFbSV
EbL+0IRr/HLauJVXF+XEwmJRLMm9IveEjAT9IeuHOAdOfgtXsAJ4glo0IiPwM6tjaS/mq4o74ZZT
JaM4/1xrr8x4mAt7Z3qqpz73k7oKNONBGI+ibzaGt25aYRrwFkfEviw1uYmb5oNjjAA88bfBoQ+Q
MnsuePM0u3RHZzuYGvoOff7Et4Epn23x5foB+//8AJAMgqcPbWjLtDBHM/swGtgrrjhWxm99GELB
9o12T/rPbr7r+V2nP5r05nwQZhyERP+xuohHq6mbWmbDKqRg/AYhURNO2ffE2nAfawfh1Mwipmvy
srfyyR6jxn2zqy+83nOAim5m3AbtyqmV5eU+1VZKlBVwj/opz/x0o9NuzQsCEwU+HLBKANuu/n5y
ngWbwQQ7jdgkIucBkW2YzOVB89xdRpIvYDz7fH1TqEN1/rLDgPCsUzfIH5Lvc3sUHmpK4xm0Z6Bv
M5p7ndV+L+/10QgNdISU9ca9uOZG0BgGj6gYQ9HRem7PYzQHSUwiI/6Wxy/mFnuUuo8uhnPy+cUu
KLPYcIcanycc3PRp6CTg0zR8FJPA0uYzbwiJdnP5VfUt4amlGHku31tUpBkSt0kdmfWLNxq+me+y
hAY8e72+UpczpxIhEHOAkgOoYuli64FYsOrByVRFtW+Dh93b5GK/3Hr4OKpgKOIiprggNAGhaiXz
eaqidO/pO/u3N6EStisP14dx6eWVlT8UZQQ5rmVEgR7HdM4GWClA2urTBuowGwuyMlGnFpZP+boY
SstVFnR3rxj8rOD6CFa/D2IGJEJQoIT27vkWTlva9hxkbogfjyygyUbWaHUZcMOaQDuAa22ZNZqZ
NY8pHfF5Z/JZpvvF8EXTQt0La7yOrg9lbTGoi0oucOEAWCwTeHIsQW2TFhWaMp4dvCOqHRA4101c
OhgLYSO4+wCzQ2FtSdwqBssp0mGsI5IVod4/tPObBbg+moR2WbXXSL2/bm9t+k7sLfMHud1LLsu2
jhqI2eklGPOt7NlkkIQjnN0lFdsKKdbmEPQfSMMpLwDmifPt0Nm5Z1UmqaKcZJ8NmSNAyoOp9DbG
tbbrVO5LYUfBaLDUejDzymV95uD4g6njHjwQG+u0Ogy8JBB/owYKKt/zYWjDxFw2alXkGi5gMM4v
vQKtp4zHrTadlWQi8ojgZ9JB3Iz/s4QrUWnABaR5jSuu9Dt+rzX3kOz1iQ0CbO3Otu9b9mnudfyI
2jfkU1ntbt8hp/aXcaaZ9X01w75d8G/C1B9ZnHc+QA/7RFQfzcrbwPCvzSxqysC5ox6v68v+MSOP
c7edEtCmlkHlCARZ012zxQq4tj1OjahjcRI3zH3Rt5mEkYqEWuPHx+tztvJ57AloziN7Ao+39Hnt
RHuUoJmILD9DjWrLD61+Hh83VDoL4jVqCk9+feqVYo6riQPFmPjt8LneCH1Xv68anlBEALjoD+Xt
yfeFFoMHVeD7MX9lB5K/XJ+dlRVGQhTXP0Wnk4kWnvOfH8e6k/Qs55HXp3ubiF1hPw1bjm1tDLgQ
gGRH1gKx08LPlCNvG6TJeJQn37oh8zt5+72pbpz/GlA/4GSSyNBa0JGHAcP+3Ji/Pf35+ixdRuiq
HvX3+4tZytshhVjNyKOJxf5gHWQcetY7wt+um1m5AAAUBD4JHW7IvC7RQ/XIhhr0XHXECBRGIV7f
+EaVRigsfo4H901LtoSXVlffBSqSoHXPRiB9Pm/oBKnLztXryBpqNB5KFHmaxHmneWJLInhtC6DW
ipQV2LzR1rTwXFPNm7ySRhMpBvdP1bhxBax9HiQfwCkq+mcUes4H4sVFyaBZzqOE6/xBTkweoUV3
eyMoSqAnVtQ2OdlmVTpBzivDNquJ9lCM5nvebyFDVgYCRD2KIIhigfBeElGadqynQ2J0Efkq2wdZ
3ZwKUdJ2fz+/WIa5gYNJM3y+t8P040wO1zfw6q9HDQRMFQoBuSx3Q04VCZ0Gn0++mv0Xuilhv7Jf
cYcjFEOHHjB2S2eYc1dr0qnsIwJYMkG1vqxDZwu5tTYIxSKuIGiql3lR8HYyog3NyPoIrNxBsYuz
LbKUFW+Cyi2y+MgsqKz0YhHqOmNpb8VdNNnvJH/I5LsJ+PQt6aW1uQLiBnlcXYd7Xwo8eV3bJLmG
uZrAFZRUv1rjlwFA9+0LfmLEXXj2AVCW2h4wV6311gR9tXH5rYwBnQeKAwuqklhxtVQnB06i60j0
RG8jLT7kRiDmjQfL1vfV30++r3PistrC9yHyqIFynAYz3wg/Vnw6HvUQjwI2DsTKy2UwUsTv0i26
qMUKC30KTeMNur+yOib955sXQ6lYuMCdok32Is9JWqH3suIietO9qJw25uryWABmYONZ50G4DaWb
RdWmbz2rMzJiRgAzt3dxtxFqrnwe4RmuILQGUoU0WSzFbFg8rSSFB098AaKHm7VvVSZbcc9BcAuv
rGXtpCeaI1FlArQk+fUwpD9vnfv/244D8Arqyygvn//8cmg6Xc8HK5rel+2HmG8EICuzoxBK6DjF
UxdvqMVGNWnpjA3AxZFXGntaza8gL9qoLV16JYgV4rULoRLFm71M3+WV1WZmpQMvKPzUCoQXxuLO
6jcitcsTp/p1UfMFMhEAk2Vb45SlHWH9qEdul+xKe5c7ZF/Zt7OpwAouUMUXBfe0RPw3ZiPdWGsM
wFcgc+7ca9OOTxExNzKea1MGvgM4cei6ILJdeL86sZ0JKqtGVOvVHbHwEpyT8gNyrGindm/vC0dm
Feo0AMHDoQOIcb7DXDdJSy1utcjxK/E5jV+vb+CVhUGrhwc9QFU1x2DOP49+U7fRG+5G2dC99EUM
IxT8qdrLdTMrG/nMjLEwU1rmxJzGjZhR+/rsD3JjTVYM2KiPIAeIUsVlW0RvdxDs03EQTfHD+GQU
G79fzfJ5llax4wMCo7JoeMuoaTy5MWKaG3ZVG1bEyh9Jt+dvpH6Uxp7M+0z+vnmqsN6KhAIS9OCE
XZhCH2GbFQ1Ih5sdSR7y8e72z4OzAT4XzZHI2C/CnNmi6TwQzY4qw89RP9nKlq4txOn3FxvKzUg+
ET1zIv1ZxIXvJltNySunD2ENkldAjwEPQxfzA2obr3LqRI8qcEKN4NAo0txvOAu0LfrSlaEAtoWY
FkzlyJMv2afyQmPtxBsSgaF++BhPG2Wmrc8vZmowmjzTipZEhe/EEBAIbl7os1+/OHKcZoIwic9n
VpinQXa7ege6hBDLokVPwW6WqOkm7605T/I5Yv2xtz+axVeZ3+6ccHWrHjocOvjbxVJPGgfBZS0A
Ns5dv0UrlTM9mHJjGdRHFkcbUSbiD1zgAEAtI7XUJMVslzmIIo3EL2QkW+o7w6fri7FqBOwiuP8A
E0FR5Nx/cOr2Wi5iEnH2BBWMGNJ81hbgcN0GNKexLFSB9c5t9HmLFKEFQKBtPCRF51vz02hssbqu
nD6Vp0BIhVIIDsZiINCgivO4AJ8QqX7XxmOc3scasFYv16dr5WicWVG/4sTdksmBPkSTgo/O+lWT
j0W8v/79FXcO3Q4d1KsQjVJJ/vPvp2UOWHgJYmIrP5r5q9bee+yeTrPfWY1fbXUerY0GHMhIgCh4
40UZfUwKzyl6cCTFg7VzRu/z1G9t4pVKORppVRcQ+IsUYesiEI0HlHcbJkhkkOm7GI1dz6wUqAd+
V6KInVrNnSvNnV3bOwN9aQK32caTcGX3oX0ByD4AxhFPLrECDQRRiKb4gIT2Yk3vaXpfDvfXV21t
HlFNQLofLWJq7c5XrctiroEOdAbXlPNIh+5D7A0bb6m17a3EOpR2IqwsPY4e63YiSmWi+W4wEP57
lT+C6PEfYEo2BoJiIpIjiLyXXqfDKli8GeH8ST37vHJMn0wytDOaBZzL1+szt7Y4KM0rBUrkBcAJ
cj5zblbhldHYuMnqLLAGJFCy5zhLw+tWLt+8ikTpr5XFjePWmWYJCBBETLPes7r3u6qHtW9a1h1s
suEiLof0J/QG3hOaRUjTqs1y4iI6IRKRyXSO8p6jUq4Husl2hvZ2fUirViC/BMAqhPgu0OpxaqOI
VYI0SY+1BBQr88d5rEDXWicbt9AK1SXG89fSRQ2YZBNHnx4s6YbP2HPsfPbYbyv71ILqgfTo5Ev/
B2mKy/2OBg8K+DNcumJVUuM/mcW+0IhZgiAOnIsgy9mBWBN8pvNW/XltFlXXgnK1eGMsH/mxYUt0
vUmcqkwAhTXhof/Ry39cX6pL74ChnBhZeAerb1ou2ATOs548zGJ8tGi7scFXx6EuVyR0lIDCwsmC
oaCf7daaIsc7sPlJm576LbGklVGgFkDQd6OoSy6kDOcC/VVt3tbHJ1eYPh4iG2567ft4WCArBaQ3
HOlilsALCaSxl9ZHK658Vy/82zuTUFSGcBUSncg/Qk33fEcZwsoZXsEVxJ7CqdqnLzev8unnl1na
Im7gTR18PjVeknlvp5/+4ftoawbiR90CS5ByJkWm567OjnM3+gZquvUGeHxtAQBN/tO5hXSas5yf
hJViShg7Fn4bv9X1ze9gADzAmOch94iE3bIoPpOKO64kzRGkFwE6w6EFHF6focvYCRagfOoiZYS3
9vIWrkypd3qtN0erD1Li1967XPcJe6xyAGA3klOXkwVbwP2p0o7uXNxbdMhGXpNOAPH8yKd3zSxu
Pg7oFwC3OGphUD/Cvxe7NQXUL52t5phORcggIpBuYbcvL0VlAXgrMHaACnW5ofpOq2bC5uYYtt4H
zwv7PrB9Xf7LOHCildYWUgdLhAIjTtYmo8eP4CsN49kLcGlcX/a1pUCa9r8W1LY4uSmkW6LKI2Gh
7KtgzEg4bsFNL+8izBRaWxRBHGJIQ/2CEwsec6yiBi3MsSkeWA1I2l3bP3Rb9CYr40BZASlC5JuR
UiPqV5xYSSZgWWcc82PbcSjtQAB063GxZgH9QPCxgKZg4Rcu1knzVHqJ2xxp9lLVH9ubo2CQmkBN
EeQvCIYvPLgW17NeZhk7TvFHqKhWtzsofB81SHBNoUsSRs4niKMPyPHKuDx2aRPGFvU77e76VlpZ
aGheIK+CPhC1EotDp1ugSZk6uzz25p5r723xAJrIcosoZcWKwq5YOHcKJ+YtxhHbelm641AdQfcj
fv0qvB9bzmPVAohlkJ4AWQC84flM2T2H/jOXWAn6wN1vafYJ3f1oNtyYrhWHq/IfCiH4h3ZycS4K
ZKGl1eHK06ziMR+tUBvNsOm8vSRov/ab9u368qzs3zN7i4kr0yYewPddHYd02tlmtyNbLQDqC+cp
FyD4cNCRWUMWEv2m5xM3kHyWhXSqY9zs3Tj1TddvzMPto1AtuI4OMJ9yvuc2klpPqyrW62M/fTWM
X5A/vv79tTEAmePBXYHSFzmX8+/rpeP0pWtUR+eZdr4n3mVl9A8W4AqR6URIA46hcwtlPs6yNRuE
Ouj6cbMs8Kzan/OtWu7aLlYe9/+ZoYuJagr0UQkLZmq2M6uPWv6M1h89uD6WtT2F2j2q66jjI/G8
MAICce6yrqiOjfeLPfdbPVirn0d5DG80nHncUudTJcrBAcaBYEN5iEjGclfm5cZ6rzzQgEBw0YZA
FQYYIdy5DWI0mtvmenV0iebr/Z3lxmHCf+V5vmPa5Keo/oyc+HxTtnFtp6nuWPiANYYkt0wr0c4W
O/L5F/Ve9ObVmH5fX56VIAX+HsEcYANAOS771s006xM2Iuq1mRfoNf3qJMVhtqqfbmP4XrJFK7Q2
InUuFYUe8BxLx2l2eOC0bcyOA/pYKUjztAZCgd7Gnlu1gkawP7p6kANeJD3qPB2gMA4rzfDoOodB
hsZWZ/Ta2QH7PVq8gdLDvliYkEmp5U6DO6Zn74Ds2GUN89vxQztugVNWFgh5IrzRIdCLS99cXDWj
YVZAO07psWPybaj0EIGaTyB1aHfDTo7O55v3A9KIAH4ixMCrfamH4zUdndqiKo8eiwj2W/7CDepP
+B+JP103tXJ0gUGG+hV8A7jklzjNQjIEyIOFYMD5bPuDcftlhlYRsH+hmwdRwHITxNMciw7Lciw/
ZX3QJxteYWWPofcPb0XwQaJOsTw4lZlqMWnq+tgZYRmHlhNOW0TrK6ldJCOxfwENBIfcBWFmUs9Y
fIHIO7e/J07AZH5wOxYUw74jh8Tbx22+q6sPsbH1qFjZ3WeG1d9PQmVhO+3s0JgfpTa+7+wxdCR9
rFl8D/6XjbO6wnusBumA0Q45ZETPi5iQ1GkJficE/xQkZkn+wTXem8P7nH9hvbez3W+294lCfya2
u6DfOsUrARayvQTbD1cHgQM8HyfaRRNd2C4/cvNnJ9559BGdHjtnOsTNXTLOW0Nd2fEISZBdBnAd
taBl6lc0nuSJHPGSmj+izhFwF+KyEw+SggWl9ctO7sxm16KVwgB3GG8+enRXe1+un7o/sI5FCIZU
Le4Ula+nl6ks3jiFaYziOMzakx7jYKAIFsZptjcS+okyY9+39A3VNzS3Mp9Rshu0dp/gzcGmjiGz
W4V6BlpAQetv13/ahavDK1y1U6vVQMvzUiwlYe6QzjhUUHB/AvjGn/S9EDszPZDk5mQYDODa8xQH
kAJqqZU62eBU8hEa6z1/powFB55s0ZGvDQXPKFUpQ+r4gpDAnrTJSN0O39d9KPmFshJh+6NtvqX1
9+uTdrGn1FQRPAkhFw2sqrO4H8oi76isTPFsB7PcsXR/8+dNRaKC3KdDL8XoZUabkou0fc4s6G/I
JtDFFqnCxSHEoxPCsVh5XDuqgnm+FlZlTPos7OHZor+L6jmTByIOo3aMLfAnmRv328p0geAS40E4
h6LsEo5k9NooqF2L5wri5+RB/3jzdIGjmZqggHUARlnWwlpWxINZpuJZ0N/Jjla/b/88CmBAhqHa
5iEbfT5VqgLhFrYhntFs/qPbCpvW5ub062pTnxwK3jO7dzIqnhv2LbDpRn7y4sJEVuT064tI3cy7
ZDBd/Pav+XTUvo796+1zgxwVfJoJxpqL+rTWjuWAclvzXFZfuqoNet3cOAuXG1W1YePOR3oYqe6l
+65Bh6PpGRY39d5LieDffhzNn9R5N813Wnvz6wyxHu59oNrwVkayZ3EsNBN3r1vn4nlMkTZkHQSw
9pbzEm/1hF6uOuwAAAg4B1SVLuRvgNjx6iHpxbOe7epstyWptvV59feTTSUJKduqxOf79jHjL+XN
BGJqmmz0+oP2A/Igy6Q0N708TWJ8n3RuKOvkqWlYoOssIG4FGdUtddTLXQzoEYIUJNlhFLmf8+GU
Xts5ySzHZ6AzfX38lTjQiPtw605WDHWAvCMmwWNpCcwc56RAcJzL59EZQ6sWoXGzE4QBPCkwZfj+
RRdIErdlamf9iI3st+n7VLv9+yhug0wT+B1FV7twJJi6ZnIhmPLc7VuPA/V3MxLMQOMScEE47dDH
vuibmVlRToaTWs9e8dXKnzNosZD9VmfGylLj7OGgI7OAPq9lcAjA/oQQKjOf2yOInqEDy3bpzXyH
GMipjUV2ZOicDrsNNrLMAA/6KyRtNt4pK05LNZagxqFqchcPVbPuezTmwgJPQ0Y/4GLZl9UvMt1D
IKogW0CNlTnDmxFtWeiPUzx76u8np530Qw1wDTWe3ZncFSQEw5rWJYfr50OVT/CdsyAWkGIA9FRT
CAj3LhgvG9HP8Rjb9DkbnFcj7av3aESu7mRm5gkwdcYxrrvmqbcNFhixQw/CmMDpOqIlzfdmJlng
STIZQe7ZzUFarHxsuu576zrfSQFE3jSAe2NnSml/m/U0e0nLWGNAGvZa5ZcuQPG+OdIftoluHcCi
6H1TVE4GlUqZh7nQ+G7sK+3gCVseU9nLozZ59jcT72DI0pSOtu90rqOZJfnNm3TfOzkYtzIgM5pG
g/oT1UUwJA7yfZ7U77M4/55rRbrnnS18zyzKPdXT5lch9f5RgtPwXeV2yKEKI/uaVuid8NNpMrBR
OzjEMjH3s0CPdtCk1lfBOgtVLid7E01nFz5oAJ6hh/Jajm0dzs5cfGaeU4d9pg97q/TonrNKBoMe
z3cZtP58t9eLHY813HVd8QL2k+SxnTSyo732fYZirvCHbjZS30lc9lubZOr3EOLYmQW3P/BJf4lH
UrwIMBff6VxAWsTqnTJIytnWwxS9SXTX+7nS2is6721EQa7duRDIO+i8/1Y0w2fdq6Sv15PxzvUw
6X7lkSQQHZdfcl47wndqa0YvKWMvE6/xrjI0L76fKG0DZuTmRycbzdp3RcXKsKqoG5m9MaLAkbIg
bhhAFoUuko8OracfGRl+QXah3Te8/VrNSOv5LDcs6YuEM8cvB/d15OWrbN3PxjxPqY/uMxJ1TsF9
gAnBza1NSUjmysV/NyQgIbQ9WYug17Tqp+0CUlQmMQTe27g6Zkgx3Zme+ASY/FdLl9CVyFMjHFu5
y1ryq9NH4ce1LZ+8dh67sHV7q37fanV/GEX1uxxNJ96jDwHsBO1gfbKzoemDmKOJPdQ7CgbYZHBb
N3DllD0D6vFW2V2FC0WzJTI647EQ2Ve9caIp73jra3n1Nur8h0wbzW+K1AyqAqQho5WMQWxmjp/x
1N233Bb3ntbboLzPeLUreZ6ykKBN7l0HoZrG57QBVUZCuU+yeNjZdp4d6nxO/MHqeKijj/k3RBL4
fVGwl3KSiU/qwtxVdfK5bzX6aldGfT9N7c/G7trBt3lSPfBy0oK+s772CZ2dUHNo695Z0k5d3wD9
sIhIV4DyrQGvFBv7EZyORY1QJoNud4KnLQpOrwAMke6ggUCkf5jSojefYgIIxNyK2W+srg5lTItA
Dp4dOmX2286bKnTavO92tWuVvtX1dbl35TBj81iGb4zkMZ8oqXxzMpvmvp2Y6YOFTg/sfGyCKmlA
blbW4LXXwQpG0OESIAfWhWQqIiMFe0lnyu9gum0OkERJgjE2rSCtqTXu21ZYZtBO7k86ay17HAvx
vgAN/3sl7GdgM4gXg7HHKdei0qm5dpgHXjHoQBGItcfZp1iWX3Q3h6sZM8ucQysb3zgIpMYH4Wb5
ozUINNL1VTHovsbpaysNTB0yPeYTpwTtUIVXjC8VgQr8fWdpyd1o8eR5Ar2Dhl6mniPCsiq/0BJ6
cOc4uW86VmW7XHP6+IC9+VQIcujiLPN7o3hzCBrycfuJ/0PalTXHCTPbX0QVSKyvwGxex55xHOdF
lTgOCLGITQJ+/T3ku/VdD57ylHPz6goaSa1Wq/uc07GLHxC1nqwimjYJmh8Klt2hkax93wxMxFop
Va9GR1+PST2EipvbpLa2btWTsCHkabKDbWP3b7lyLbUth8F/Jbg310PKzFfWrPt8rQA5X5lM4ySA
Wn4/ZDZhABu5CSR4Tf+u4aTgsaic5tlv6HhEhfMXRKzN66JT+zLHJpVlMX6vnSqFl+FtGgFTabWr
SedDlAPGdJM4fr7OHXP42XcN21DlF0+mMTxNZfYCHpDc+aR2bkju0hu/hrHgNBuRchQLAS7rwsww
eYxELwMnvRzXE/BeN4ZgRnlNXaWGMC+mX7kbVMbGKoKyO+q5AeJPu7NJLPSg4x7OPsxT241R87Tj
3q1roKk6ZzKj3K2CUGs7CKmfvwpf4ryqLI+yrFJsh4aDZQI8qKV8FmWO0UJByijQvLmrtRbroZxY
2BF0bOXE1bisB6jZoVcoY+2W9uNLNeZ+7BbgcEsyFdfJ1Ny0Ou3CTuXAElr5r8BHriqV6X3nTSRu
VUNXjoOOAaaGU3W0ssPWlsYL7ow/o825GXVV1cc+QX/3cFKI8sKyN6Xc0IShVb2Hq0/EEzrGic04
lgUMNk2q0J46mkZdz/MwLQPQKJ3qibTjJMNBFCymHRtiQF+2mWdEUw6qrlWWkLHETzRpAfvKNd1U
BiUrnhI/4r2f3VL8zzDv8410WMgs7Emn8MNwS/cH4KnNPWmSMgLHGKfVVjVkQDIIS4d13pXfoIia
r+VokpXDBYtzuxmLmKH8HyHNOIYQk1chhX75DbCeySYfpjT0O/1nxFpGuG1l5KOYt3chVLCZ05Nx
EVC9orZGGzdOmH6pc4iwocH1HmAbtiqNrHuBD9QvuRjHGO65uqr8tH300ccZbsJDt27maXFH8nH6
ztO8ordGb+kfkFUm4dQ0NAIKtIrSzmIvTVO8Wq3rrF24h9AUnERqICySRi92bov1CLz+t027R1Nb
34i0a6BXDP/gy4yu/T51m4gPqNhTlFeQnXHZ1qJNGzOZVhFEMXlko/POzZi6EChzy3YHh1yGZeZX
K8Eb74h7rL7TVPRXjoA2iCA4Gj2pvCwq8ObaaGH3GzRb1NdBwJLQTwefIErtJjQWLutbcKXtF6qy
54746TfdZVXoDH59nScIyUiWgVnWImiSXo1jMyCU2/tTHciVoQYaJhktf7ed6aGxd2WFdtvmRTgy
83eSozwZK2ke7W5oh63hKtHdK9tKX1uCMEbR5qoJyENnF/wGOpYB6rF1MImNha4STTRVzY3JvUfh
agFbtvLQdZqXxO/2MqurrREUPCIi3SBW850BYp7DOkvZpml7tROuYceWMbg76Lx1EXDUddiYiqg1
ryC01ljTDK3CdU3Hoo1ICap77xR3yUSTFbPTZjUYlsL/aOMg+dm0XhH1tdGsYCJQrHFpzKVEa6XA
nza4av/Q0fqlpV5DAaIE7B0FBRFs7MyPa+b8TmhphpNgYA+Aexh6DQc5JSuQlONpGGQak3BlFyGj
hlWGzGpkWyIJ0Yz5DdzNfD1Igb6ppH2mouZRTtyXaXT4leice00JxK18+aeoSv8uS8z+N8g15g33
WX+cfMY2Vl5CkcDQ2VOZdNWqYOa4TaSrg9Vo52Z2i34DdWgUQXJtYuEh6woete/pKohJ0ztdiDZv
CL4EuAurQI8Azfq43pyyrxC+GejL0uLu/C5H3H2hWdP0YEP0dowMXtOfvfaaFyLaH1CP/akTl0XF
lLYI3DK0PdFHNlbDY910AMOk8DI3ZtspGefCzU34V4126D5uot+DP/kbCGirnwghmhiZGycsbI66
TNY19SpNjHrlsHxcBYJk12DkN/ek0Oa+7Vy+rl3pYCtcIaIsaYsglHxkT6KTwCAy0ubeTdd7FQkT
W01TnHgGWRvE/MPSTt3npHxqXLdYwfviyWDyemuV6IIKcBAQTsookp+8LTvEqI3bYHXaIN1UcEqR
Bozhh2001TWeDVAdm4x00DelXdTkmEu3LLdQHuVy7SK2heA4y9Yir0UseHpEifB3JRDlVU4WUacf
44b1eE8E058gUB08uQOP4+HXC2z/qhC+eAaEzL+ZJMlWQwbk9ogzfejcCRF8VXc/OHG6o2Eb93Wj
gMsKPDSQTcY+Ktu6sFdVXkAgr0ytI6rsfrexxoxnDM3XVGJck7EoU0j5KzTgQ3CK4kTX1zVCxqlc
J9oEoac33BeFDXpheeAkt06HtLIHyNzW5ENl76Sy7lB7VVBSVLSKCrs3t3nm0H6V+g1yPMmIegwg
5/Zd7XIffKr8lWQOwlmIBd5ZAddQ49TplUoACQotJKO+GX2V7DhliY4lgcqGUbpQdgJ9oboK6gJO
R+YifR7cxA8NL8c6AEoE8S9ZgTdh0WoFwtJP15mECQQ9QmB78Peya2XYNmkNYOfEI5FkR9MaeZQ1
5aEwu6cKRYIrO5CI95KpC8cALQlZWhT3lVmU0YBK6HPplvtJpojMzN6L0E8Qpzqt0p2FW2PDLelv
IEJBcJipHwNOXV5BgNFsHsHGIaFvs7q8TXRaF3dQ2XjsXPMHeh21/Q1LOtt/YKYJeaTJ7POQ1flr
4fRHk+ZPpG4c2KutnlPTkU9+3lrofU3G6Vna/XCnanToKxI3BuJNwOoD/4fi07Pt/yrTEjehNBAG
uo7xIyszM4RSDgDq3KtJuuaeLh4ZdGye3QS/3q4q75eaej/sbfoAgWlnNY7yW5X1PCoznIvCb99a
5Sc4ZdWzrQc0dZ/wGkyHugq92nDQVDUvo5aCpNMPgXlEIPyU+jZ/hsq69xOqY+nV5Fg1rtHWy8N8
YNUdq8jQR1WON2wO6sgqB+LgpodalLm2poQ9Vn4ZlDEaKZRyO9n9Y1u6Qt9wMeto5i6edWkA0lmv
2ZulxjfR9deqRgP11i1+jt50qJC5EHgySVXc9qn/Sllph0UNAOiqTntcStq0eojr+QAF+V4JZTof
WlWoBncVNhwK8WQXdJUHuo9d75zK/GUOzi876LOoKuEgncL8RVqwKAlcUThxLAaKWQXKykOKNatZ
920CqCYafYvhBOXqT21PRpg7XhKNjTflyDikyU1Xqv5KUqOnodDyhk2JAbahA1xMRpRjxSJxnwcJ
4L/Fx/2Qu16Mxz0ee5pncCzBsTHZsyG5EXpObm8mnstonGi+nbSfrquM9fhpvH5wdanwipczPYJl
zQ/Q5ruYTwiy8UKFw07H6m7wKeagwRYUU66Ohp7ynwINwL6DrViqLVSzmvsM+OiQ4OpRkfbswwSt
q6ca2gpbTzc8i0hqihuIoTlPUiQcJ9xtOmDs0FwpRNhIXyRoyLuJDLqPWWV49bqsCnej+nrtyNJ8
xpNYxwVQW3cIvvtVW1QtuALU+plXXT9uVQKKNR5TwCQm8BS4BYMw6Mw6av1g2sjB/46lZyGiEhA+
fMSr42Qeq9zWW8Hx/vfUNrWsdcC74MpsPI0mDYz3d10nGvsmqPpp1TucXPEWPWFRuW5iW3ffkCGl
W9cgL0GKZ9VQBU+pwsSocEI3dW5YZh406xCHi+TVa+ULAjNvNaU02OkGD8IAhf/BE/ogk7TrVk1j
5lFj6iaPDNMs45oyHjc+njTdyH55EN2KHCOHyqCdb4ucbEntbitjLJoIkXKNfsXTqkZ4Fbj5ljbf
fbrt3Da0RueNDEmzbmtpXdM0BY4Smdc3B7mPn6nX4T1emkkfuzlkb8e8vMfb8xtpE7ESSiHolm22
1oHXhqJv8xtbI5M61ubLaHB5XRSeV8SayZ94UdErK1ftqkkn947Ztn7QTcLicoAujullx6KbXrOk
cjYKEttj2NI0u8kgQfeUTX31M2+d4ejnwVNpmHkKDJiLnFvOVSxwLCLRWcGuzo0iziCrVIUM98or
wyXyBGCHsrZTlr1KRAjXyUDNW564dTzoQYUmfMz15Ety31mFjWxNYZihshlEdX3je0D03p4ma9OU
tl5VWcdvNIHuLwNvLOR9+cdPjbfGqdD/2c8OnoAamUS8HIOH/YuxEnqoDMAnNnFvlzhoeXk1QG3s
mz0h45VR7VsR9H2hqTPgHauSxvcjJ7G6e7vJJogaOBKxQGCkyJ4i5dVbSkLbPJNPvEzmftPeswqI
ilXuW49aU/nG+xpdTxi8Jxj+0/Rd4krYdBQv2/WA1+BD4xI8IV1XyteWCoictvVjY3UE0sH4GVGX
pbrD46k8lsIdrnDTooA3Bvlwo3LurQclfw2JgENyle4f+pbU36F1M0GZsSlWSWMEd4XXJ+tsKt8E
mkpHGSiRXtiwYkC2MPiBDEAWJV3RPk/ApN27A0mSyPfZhKkhZLlySc1NNDxh3lqzUUdmn0EOn/jf
xrbhbwESn3sIQT0DM+VuJzLSKC3wxIt0OtqribnPFjJ3+QTn6kJ9HmKAqXjtG9JhBlmbh9JWGY+1
NMZHQVvx5s1wBs40HGGQ0B8d3p3XxuTXv1k/b71p7/G723ho2NhFNfJkMQl6tQKgqT6yAG9aSwWP
RKUsUnblhYRWOJBlocPc5nY0wPGsO7tKfmaAUjxm0qFvvl14z4DeZX2oCZ9fF4awYUl0GOBh8Q6m
Umdb3hoAsQFmDMyCRHLqaqLusLHNYtyD3+ff2ho9vsbCKTezn3jsGh1McWaWPtq5GypEnhkHJ6HQ
MbaAMHGj2qLiQgX2XHkBkijWXMgABWWJTpPSthBWjfTgqefJWym6rfTXa1eQWwEKAcIbwDvYi4qM
8HwEFoWgKL7FVrZFsurz4sWZeiiY7dAxwNnHvyXI3kGeiqZtSQ+FsWqdyEougIzOfH+uFgMSAgIC
Gl8u0MmFMFkg2sA/dM4veFDY3+e//8wWvP/+EsHptp5Gcg3fz6VClmhrl7sEWbbPB7kwCbrAZSEV
P/pI9PioSd/gFjEuFJDOfR7gCajdAx8Ixtr893dVKoL8DrqeuB7wzldvyaXmAB+/Dn0+wM+BaUEj
VYhZnX7dHwNqUN7TAxBlxs4vtp+vzYzxOC19nX5+sTZ4vdmkTfF5U94E3k5NOz1uPHEJfnBpFotz
gHwkihxGRw/l9DoNR/7r81lc+vyijk5kKxPUhelBdlskt+mFHT67SKhEgrGJqqfrLPYACmWly+H6
DqW59kU4ytB+qy6JpZ6bAxDtaJoT4IX4QXSISSsVMkOZuxhwKY5ViK6bX1+lv51toNcJcPZSjpVn
bVlwaPYebGQhub0qqq/S7MCuez+Ad2qrblZNmYTQ16GnKtR+zMxLiO9ziwToP7pkUJCMMdbpCEat
KFJNxD58Q+IsdNklNsa570OIZO6GNYPzl0BsHfiCU9m7B41rEAG7p40LmzCvweLAzVAM/HwgNz/2
Wu2FjaKp3XkHpe+mJIZehN40j0H59RNxMswCH2UUmUgCH8NIFAriJL9wL5w5EaiZm2iGPaP8P3Rg
qStkO9K08hAfO7diiJ1iY6M+3CAH87nNfrwgIPIF0CMA3aAZgzlxuuGda1FVyABPC3viN6NTHmqq
nXvZK/vCSGemBLoa+FGzjAKEkxYjJSkq1ET45sGy3lDHivTAUMLjIGX0Xx8J0LIZpjzDsIH3Pp2T
5pDQgPGNh24kaCJf60ZdA1dAfgjNkYRMffZlHCHyGVC6AEwYZgcF/dMBUVsbAXTr7EParlq16i4J
gf/l9iyMGrBUAhgtyM4zhuZ0gIZ6eKVUCEOsADm6xHDyqOC5DwBy095OxZQMkCKQaJyN8k4C4Kel
d3hceWE3WfX1ZPlih7Ijf7SAJQgTPJ83yDF5d4hYxxtajKaxGV23v7dQmb2jww80R4PKmLsVltOt
czPRq7IBrYmb0itD5mTtvTl5yWpwTONXmwvrMcsQen5ul2esBQxZMIXQ3Bzwa38BTQnQO8J0p4Ye
fPjSID+OhITDtEEW7/NxPgLaZyouhkJdDzEA7OZ0aQcB8ljPbXpQDg+p3vfQj0BSa2yRn0K9Oxlu
+n5Dih2egUgzX3BWH8lKgKfBSF1cTGCMwLmfjk7nvFPpm+xg3beeAznhBAv8Ku2ngFeRISOrR6bt
goTFRx8MUwUQB4wbDEyWjDjWu5XvDZId0iTZMMNYP3y+pGe+Dx44mBBz9zDo4S1W1BtNnbtM8mNd
6bvSKq6odUGl8NIIs/G8iwirogta6FHyY4+iarcy3K9y/7EoM+d4hpNBS9Nf7Ipw0MGpp4IfswxR
QnSRk3j290Og3oXFARq3ZNkFvezNHCJ+Bwtveq/YQJH3H7bg3QALh9SywZZjjQGkuW6PJrngYD/+
fjxYUDsCtBac+Q/CiqbqGK2QHDuAiigklJC/HOfg+9gBaPzOT8cltUBYidFVmhmHwrsurY3+cpMu
PEpn+8Q1hBAEQjun9kOMDk0rLEcc/WlXBsfMXZfj1Vd34HSIRXxQDrVjAgQjjo4Rg45VXNKhObMF
fzmz4OUhpv1wyBIoLQunRKs829wVV1Xy5RMQWC5QoYC0gvX14cJROs11MRnZsXxNgWVWXzcg8OKB
cYSDgO/zFqsj6oIU9RiII0VunITV89cX//3nF69qohq38xQ+X5TXfn/beBd+/mwfp9fxTOv/789f
9ly2UUQUysb3rT6SHoAJJER2HiXziPuXxA0/BmizZC2g3oBPzrpdi6M8ZK6b5kFRHj33qepVOKAZ
2yWq08fL9nSM2dje+dO6aCEEg/DsaKyk5qFaWXPmcvXlTTmZyOJa8N0SYgUMg1QUbd6y66n88r2G
WUA3C+RiEPAQai5mUTtsaLOyPMKhryZ7vGJ5v/mHObwbYrEZumVuyVheHr+14+2QfflaQ6csSBZB
kcfB5bN0SyJXzZCgvnsoxK8O4CtyIdY54zPAZwMSO8BCgXO/2Oa8AgpoqJh7GMyY74CH+fLinHx+
scHCAPsW4H73oPiwhnBZJcYL5+7sBCDvCukUxC2I7093OCfcndSksUANAI4eGvDoCyPMv3FxsoEZ
wr0GwDLSicv3acZaC3lY3zvoZg2QmyvWTK0/X6Yzhw2NSPDGRtrv76k+nUQFJA+pUN88QIg3srO7
yriWSRPlX+65AAlLZCxdD0pukGlZBjESDwQOOUv/kGTyml0VF6OkM17wZICFE09JmjYjavUH8Qeo
wo6vHR55OcinFw7dMkgGuwJYEGhtIT80P36WjH5l2ayVaBh87DzEYwQQA3Jl9N88EBX6fjcFYwyE
F+oR6fbznfrLGXhnDTNtBG9IPA6g34VX6zL7W3acWgkb6HEcgCwBz1PYYQL4w1MwjXTD0Q4bVYvq
G+8c/cYK0r/pyg2uS6nZnyJwi6uSmd8kmnisC8KC0KATQTFXAYNGDTwturqFpsaYp/5j2tXou9aT
9B6qwhoN6dEeICquFI3AKdF1AhTC8GT4JdAJsl0FvAk2wEDIjdVT4EMBO9y1gKqgHYkYgE8vApHf
AG2aPurAOYInasafL8zChP+zLhQJU5AmQaleCmsnJFBF6il65M71901V3ojvnw+wOOj/GcCGOCo6
bJwJP/K27QLT7OnRVEkMdH2jyIUpXBphcVm0aA1N7BRTQCMMY8P+YQIEmrtI1yF+nXXhTw95WiKN
VrUWPm8bG56l2wvxGT2zBWDogYZpgxZpfiCSUs2RR/NrekTfMYiVMiHuEs+ST1ZXJXvTgTST4Uxo
tVOx7D9YR0dI5xb1aFSzlPbatUd750oS4T4WbdVtkDIgf1ytb9mYF1uTaB/JGSOL68yQu2BqrQ3Q
qCADeD3CQasFkM5v5Vp1wFQpcA2ArkuHaOQgwUWo9behFL35u4ZyctgzkCimcaDXACZd1FOdb9z3
RxS6nPDUeGbO/Yp9QHJPF9pslBggxpnet53hrPhg1Y+8GcZYod/rWiGrcTdKq0Tv6tILs9RFzpTq
tQQWz5TqNy978XW7gr/CrljIb8J2l5dgBhpr6g72kZI/wc+Efvv8YCzup/lgwKJMywZhC30AlveT
7JgfFD6jRyQ5QxswiGG4Akr980H+atW/X9S/o2ACc/t3B6W7xSSKyesGEST20Ru9uMo3rP0ebBTS
SfYPgAMBSadVLN5m9L0bF+Nv13pwvR8KmXtDXYjplqIK/5kwNKigpuEhDF4+BUnQMghRVvaR9NVt
U+crbad7C/2OVYIOT+l0RxmQV5CMoJW1IlV1YTvPHLNZ0u6/wy/cBJBOfZ9xDK9aQDtFCA6RIa8T
e7qUCJozeO+XHLnwmc1J0LhuFlxaSlZObR84DO7kDsnLewNyK67E7aKlWNO8zlY6E/e1z78Pxspq
xd60+YWJkrnGcvoDUOacFUuQw0TqdOmxhKZIGiDZd0/6qbut+sCKiGECwVjJY1Gb+S06R1W7NBP2
nF8kO9hOB+QoXIJAit0xt72fJ1Gigj9Tl0HJvEgkAIwDRCEapbdA2l8KBpdbE6ARAkr4+Kl4Glkf
pLppZuZNXuT8QSek3EktulvP4k6U98AiT9y9VD86Ox4af2FEJGE/qEMHZtsXTVJlD2kagxHWuA8U
WHW6+/zsLe+lv7N6N8rC4DIix6nqMYpl/Q4mCFZd4jAuPchygIXDbFQ+tCXHAA0Du8F7stRjo1af
T+LDqZ0HwQNjVumAj0Kx59Qr4+ZLGzDAkgeux2vBqzvboBvPAKJX9v39QMnacljMONt7FigHpf/0
+Q84N0kUE6EohOgNjmMxya7zOWBGZvKQp32ccLppvXs5XghSzhnE+0HmrXz3avbA9KNWYSUPZCzB
Y0HX5hFlP+PB+KIoPSaA1QQ6ABLoDu64JUG3d3QAgGyQPgDh+ivl1W/XBfspUBfc/hyvn3iAeRi0
fwOwCK1fgEE9nY9VDrriJU0fMqgWhn2qoOsICB23DjLXKELRP7V1ye2cG9NGvx+ESFBOQyb+dExs
T4WGe1n6ELi/Ameb8WPBr+wmCOugDbV3qUPcObsAhRfq/mjRAo+7sMu2Ahct0XX6oAGlbY5Z8w1h
yeemd+4A23MSAleXD8b54o0qLF0j+ecnD2A6+dahzL5Wa5qNwcMDGMsVQIAH77vTFSutdBoDYFb3
Nbiz1nwvfi1L8HcAZHbnRvIApQBzcTpAXpa9QVo72Bd6Za69S77hzPpAsQrFRijy4RXvzBbx7tRY
vvRGK3GCfa7ubpTzDz8ewiQAdKBTFfmgkz2YtLTMygv26G1XOc+6uHBGzpx5H8pDkK/GBYDQfmGv
mWtkdEx18tA6IcteqRuRAEzTryWP5y04GWXhWZJg4KVOFNxXXm5Al/jpNeJruab/HQJ6FUi/ohS/
7JauTIYnXAcP6Y7jBqjQ6wYkyM9Pwvm1+r8hFmtVJFBunQYMkZArasQ+SJPlprtUzTpzpGcRWnQ2
gXgYNILmwOqdPQVUyVpBQWafN044UkhV7urD5xM5Y7KodsD7IvbGiXAXR87yWTc1UKnZd11kN1vg
Dj///pmFQtM21CKQPkM+fAlBKkzui7EzceKqN9PQAHdfSUUi/UU5T+w5rAqiiBbUbrBQ/uLoDbnv
JODJBfvptRP3+bdeffn0YQAHnQtw9WJPli1/QLosGyfx/X2Z3PBd7X7ZZucUEDoJoCnjrOO6MCjL
aFHzy4m/x4NyvHWyC6HXB0uCdAvKWX9rzqhpLSPgwTF8lvOa7Pvq2n4j+tryV59v9AdDwghQ8IDQ
EDSaZjWEU1ttjIE1xtjae2g0xXYLBPb0tcoZhR1hi6G1AfF+IOaWgQ/IcH7aZJa9L/JQFbvCv2Cq
fz9wEiRgh3HMKFBtqO8iLDmdgqMS1ZZMTvs07+MC9dEs3eCxGBr8qqxHsLru+HjQ5kvirBq2ZfUF
E/gYWc7jQzgUOXIEKmSJhFCQDWjA7Jv2lvNoNyROmQMlresJnArkxO6bJsYDJLlgGWf2DYkosFvR
0gR42uUjVFsGsqzQ7du7Jfid16K74GDOWB6+CrgPjPoMirXPM8MuejnuTUi79bd2e2WkXw0bcHRw
KeIJjSYSeEYv9o2VOqDMNod9Tn5blIPG+Pa5bS+BFLPpYQQH2fn55KNye2oZJAEWPKn1AONuQt5p
IFQiPGB0d29Me+hvvDiZu3IGsDjbZPv52GfXb1YkRIMoF2iRhWNAib0yKy6HPe2Db2osv4vRPdDm
UtrznBkQBF1Q1EfWCVfB6QyLEQhCyN+P+7Y2FTaKN7tc5JdQ0/NXFicMaQDExChxACu1jFF5UBit
yoxx/5cj08EXmW/o1RY5ZhHV4+PnK3d2Su8GW1xtbgLOSikTHOcWnIEiBiD5ksf4kFiAXQBp8vfq
Qd1mOR8o0OE8Gw6MOzj4OfhKbr7p6xdp6bAhaVSMSVi0a/NS27Ozy4jgA5LSMMoPmTIF6qxAJm3c
p32LbqXKPQ6Aowi3ipjTb9rcvOCZzq4k8pDoTjbLWy3hbcKsHS37YNx7IKyJtLiZaPsvQ/zV9gcw
BWm5xWbJybYSV9Jxr1v5x2zYlVf4m8/tYf7EB+N7N8TCxBF9ZEnekHEvup9WaYVFeT+UoPE7F6zi
w2rNJU4b+X1UdtD3dVmKnEhfgJUtkr0SbcShQyPzCz77w8tyMcLCHbWOKYIATNB9u4KqiFttDBAE
oXIjVyz6fM0+eJ95pBmjhmwpGqcuryRupCLLOfiweWE+WkaQ7vxBtzuIFJQX5nR21d6NtEgOUa8y
hrzBSH6zhgBKLr/6dp1nAteGCiTENj8UoOngW0g2ZMm+eTWHDWRcv75QM/4TkTSw/B+exqNuqtQW
Gd8PiXrpQB0XNLhG2e9CzvjcKr0fZhHmdoW2uwkknn0NLp3i9gFt3C6ka88OgaILyl/oyerZiyGY
57RNj/LgPqmux2Z7qeL5wXdhHxDjoOsMQUCKtTq9aNqeZhX0ZdJ9iYKnbZC4yYI4g45EyncW/Wrw
cTrYUpLUNis0T6u8dG9OAtx3B+xvGyUi++3zzT+3ZCABwTdCJRGSfIslS3RrgX+LYVR39ZaZ/3Ay
kA2eEzsOdOyWFQs/kbS1BpQGRheqJhDU+AfTff/9heslQ1ea1WCme7t7DLxmw30Xyhr8glmd8yTv
R1l43xIPqNo2MQunOq6N9Nn1LgxwzrAQOc/9wRFGgxB5aljc5Eq1FY6Gh+KxamYx9OKxM4ddFhir
1Lgoxn9u01HUQA0JfRWRwFw4YV0GEtBlnBMgzcK7HgKGnxvVufk4aLKCJrmogSJZdTofszDBoqtb
eJTuylW3vhVTO2RBzH9/Ps65jYFTBKsDDx9gxxcb4/RTDgWyGuNA5Sx0+3RLDHnrO5eEiM+uF14Y
VgA1fJSE5r+/S2YYNKXNUGO95I2AtgLv3QsLdn4AKP6hKxpc17LnTYXCPeqhA987UM723ZXKvgjz
R016fiUhwWehWTXQAYtYfOJ+5o3+AN/VGHEGVbPefuh1Gk9pemEuH2KVvyOBzQMcDbgSy1po0qIF
s9+NyR6lKgoUngpFBomhSwWTS8OQ0z2Z7FwkvodhEg2BPROpaaggoS3Cxr/U/XG21pPga54QBawQ
azgnkBdWJoH1RPO9DhMiYUe30BezrZs827sAgbsRay7c9h/f0ovxFi65YtXY5TXGGxMCnDPkQZq1
ey+gxbRGl8E25sYUVdM/3M7vJ7k8sm6NvktQ9NjTPJIQqZYXrOLcUfVQGkceCpHlh5vAkgYeqJXG
Iga3XI1xWV+jdfr/c5DFdaDM0c3yDoOA5Ku8JqrYzgOj7HOnc+6sgqaGnABU16BNvlgpFGsHLTya
7Cv3pVOPo739/PtnVwpVMJCxwDGCXvipYfego1aB0aX7nvL7fhh3fan3Ssq3z4f5mBiAmeENCKAy
MAtzmvN0HGir19BWbzCONNow6dhVUrM1NcR+coAZGXGq0AOvgpyWY0l0DdCQD8hWn/+Ic2v5/jcs
jpZLuIOey3W6N4K1b16P6hIH9txN9H6AxVlKbYcHDcUklb7OqhfDLtfe5MbCRAB3KY97djIWQNk4
R4BELB1fP0gPEDMPYXq3ncTO232+Vufs4m+qG7komN/yUp1vW59CA3IP7saDHtxbg+iHNu+/+pqd
zQIvAfRzAJ7lA4K9nhCWW33J91B3atcCqoR/SOOgjPr5bM45VTDE8TYDcBA2uNh5x0oGwD0RSzcg
ufPK2pTAM0EVInFTPGtnxeZD71yKs87dGe8HXViD0ZGiI52V7n2vj7syjcv0pYYEQPrVFl1/r1vg
POcJzi12l2SetmBlUqVtuof6OKSh8zYM0DqYB/3r58t4zubejRPMWZ53kQl4AqD/qj7FLQi64wAV
WHnhYjh7Hc01zbn1MXJsH3cK6XEIJqX7wXSv5SQPrPDvUYwMAQLcQ/jryNo6crS7F6KPjay+4CLO
mf0seY/gZcYZLdP/UCGDvJxg856ldzxv94qBHuXTf7mg0HBwVr13ZuTawh1y3x8Saep0T+UYdcOf
oXvzIOj6+XadmQysmgIaMx9htM043a4qS5RNmpzvLWLca8fYTa3eGGK44CrO2DmGQckKhOf/Ie26
dmxFku0XIeES8wrblqXccS/oWDwkkNivv4vqudPs3ClSp6an1dKopB2ki4yMWLGWu9SVLs1EDuiq
DR1zloxAY9PRT3DIIuUp6n59YDxL6Qp4XGDkeXhUT+MhqViRgOcxPUe9cWQaAbuW9beFV7yNYERF
vhJ8DCjSXI6n0ExwdxlxEijOKQL3mqQ6I1yVf3+eL/TpIJlkOvjQAqqArm9inmP/7HXtI2u/ssJV
RMsBgOEkS5KgJS0iEwCPF1pdabf7FSwbUSp6M5c6EDSo8Frh7ChN39GxjJIg7T67Sn6oQSmUmxS0
OmCVAUhQy140MAmZiaQGL7hqL+xycUtUuQMhDItE2toDKRroVd/C6lzOszfGsutD4PcgGIYHBjrK
0Q/IX4bAt89oih+UR2Kk33KwdbXJ8La9t0XjQTFz0feBOAzafC43XcesQbfATPSosS9NB2Rq+zi5
PyjVd0ouKdAKzuu7ei7ucOThriRPa7upnD6toyCNEOU7t0QL93OXnOpZ1lIk2OqLEwU+GcWSpR58
OSg0q7dDVyGVUUztPpu1U9cYINQj++25u65H4vm3tsPdtODIhrpnZMQBnZT7UCF+3RQQ3GyPSf08
0+JooDPADDsfWkWHRK1OrUP9ESR5258hCDIuvoLzGyytw7Lr8BURMzwTvTtFFoM6+DabP7vh4GWq
5rXz87bNZWTca3FtkyfNSFutmLUUgY0NYi6Qi0VgTRo7dg8uoyOphsCSVSkFR8FGlIECM5yjhSzI
5ZKClbMGP54D+K1u7DLa7lrZA1higR9SV6dGbzAXwUxyD1IEz2K/PzBnwIuDFcCxlpfP5RCmDNRJ
yPJEgVY+5vVuivcRJPqy13o4DkQS3wpPwMrWMthVxEQHV03BSRYF4bSPjFs7fzFl6HeB50C9AelU
QNkQTPCaF6OO0kMMmsxgBlghPeTZvUpP5qNt7ranTbguKzvctIGeODJDEy9Rw32aqU+LH9u/LxsH
N1XoU6qARcPvN8ne1k+N5bel3/92lfMH7CwOA8gtUJi+R6CrJQHZ7sL2WeBlY9nRyZnCT3Q035Ie
tMbDxMxzCpUFiWcQDQ1PHJQ9cUVeF4cGEG5Re0QA65IyegDbUAT9BPBH5gnUudJ+dg/ukFV/tscp
2nq4T9CajeoBINLcSW1aU2/rGC84V3lsaPMDzfo/wkhylwiNIGGFVP6C9eHr/a2GthFzRF5MbX8w
0Gyk49uIttHtkYh2Hmrg0HPFTXKNDyXlyKx2wvMmTFtvJJApkBgQrg8etOALgbTLVRBTOnar9BDY
CcAtOt4m7i0otNPq89/HlYuKOeDIQI9f03zZFYTUqrTE20L9mjY3MZAy2/MkugxWBnieLzgbc5jV
AukH61di7yPwOmY7t/T03B/JB7wBal8LdwFGBBm7S8fWZXnrdizCi1q5UfaOjJBLtK/A+gH/jvrX
dfELlKhVV9YO6IUtAySSICyFDAq9A/mqTGxHFA2tLPGVrwrcmSyqQuWxbQFVaZ96yHaZYMXLyd+C
b+BzAFYCxRgqX/rVzckmNbT6CVeBE1WZFymTcxvPWimJi0V7YGWFvz0LyMB0xZK3sZ38q270IP8l
J90kL1EGAQ7D8N3s1/auEy0VCLWQngRFAJ5M3L1Q66xuJsuERXYEmtSLdNCJSuZOtEigxkPmEE0e
+hVk25qrDOjxOArQl+Jp6kMB3Ehmtx64dbcHIzK0oOdMHFJdB6D0clv3Sj6gOxqGQkJvwioKvRi9
eyNT0QIDCt1tYwK/hmv7vVsddTHwBl0ai1yrj/LCTaAZoPsRBiQTapUZWEa7uurcZGakhx5WgNYc
Pxp3Vf8BN4AhOFCFB3POoj98aWGmUahUkZkETYq+VIirSDaXYD0AEwA5FXHw5kdbwuXvR2RGG0ff
Y4riKfcYjmil274d9b+b9vv2aoiesu+IwoVHEurd/CuvgMBDF1qoI4Z9eOc01W8CaZ6YmHujG04R
4FF9k9641NyzClz128aXy5iL49e2eS9k5ZDBiirYnlFuMca7ohkB/b1lCmiXyNe6geDLIPEUos2B
Ow/FEQtE0QhPLqc2X6D/UY7Uaw1+4Wo6jmrqbw9K4BkcAEgIKgtYxCuyrxZww9ENmySYbAJiVVAq
DWSXu7J6qdAMsBJArIBD8yqHjJrgmKjZjDSXYd1onbbQxJ5iU4YxF80XqhfIuIP2Q9f40wqAhgUZ
Ji0JDPvURrtKJpAn8Ny469BL9J54unqWFHVPW+xKFEQgLUzqY9ifIIXWg7a4qiBLRf6Sv2RJGjsL
IA844SVD+H4cVs7BKMCTDVLTDM/Vyp9ASm51lV/qJzuOTo29394KwsMFnil0xYIIVr9q0a1Y2NSp
W2eBWkWQMaI++Ey8uNfglgZPTyrP7R6Z+7sgsufROy6XP1ooDS/JDijI4j+X+xxJSTtu9TILgDWz
bwF6ApKtacxbloNKF+meYmehiRrlqAqoQOQXjzmFNEJPhunGsQpnp1nlXZg0aeOx2E6f6aRDuqOz
3H1dOb+hsgR9j8Ec96AadyQBo2hjo+kUcBa8U1CG4b681KEdhgbrDLde9lqZE7BMJq4JkBBIFme5
1a6m6F9DfNBgZRWdWIbFqaF75lVqcm7r5M7GS7J6bGl/Qkb0rhlKKElZOy2qDqCeO7d6dNj+DNEB
A4oKSXFkkZGy1i4XyirrqKcKKYJpYMchVk7xBwqAztqCfmnBHmk3dzYs5JXXqrededwegWjBEAEh
nHTwD15Fl79vNLWR47gVQVfMN03+6sQ9JBp+bhsRThOeDyYg+Oj84pvLqaZnheGERUB63auVXS7D
uYgcEeDT/zXA3blJbRoxzWAAKBTodHX7YRoGH6flD+o2N0OjAr1dKPFue1iiCvFCSQfGKcCdl+b5
y8kbJ6uvndTNg7AB7U3q+pFlekn2mySlx+ybNNy7/aNl5Qe7/pUA6rNtXrR0a+vc5oNeQklIaOdB
AlGExt0XRnRwZHBkUaISY1wa65DkXRRjL8cI3KOj5WlUIIfSemYHxZaInkNodHhhrp8H5AWypfJt
Ojez3n8uF+VEEAxVXfR7e7SisMoBvR16Li34FZ6smRlK3BVZiY1am/gQt4HgUsQoBIhsyFFGRiU5
2oLZheYnAH9ob18KK1xYDapzg7VuVaLMW/rA7kFr5lmTdcgKBrUUIxzca2iwQRB/ObmuWhbjNOIC
bSE10wGn54HYdE86RKbWXyowL5fnhS1uQHMGBdIwdLJAKw5Qcctk5HqCM4hhaOAIQo7VuoZ9dBZL
yBjnQWo8JxrZh/SO5X/q/L4rvtmQ3treDpog/Fyb42MBaDEDJB3CnKM/acptU5815uCKvgd/nZeN
98l0cM3v1Om8CYSq0fM0jrtS+zEO3/vwT2kdFPfP9hcJnNzFB3HH0eiMuXdYngdjf5iftP68/fOS
6X33RavYxzRmJ2+ULA9cVfHd+Yk5z2r91FfPUfgpV79tG9NEu3+1mO9eYWXNLrW2t9wE1pJFLeVL
E93S6Zuq/KbObQv1LiW8zcGWEjLdr9LHnJ1RnoFQmyTel33FMuWrr6g1hC+42vNAaV866J6CH8H9
tD1S4QmEPwEvyVJy5hn9Jtui89xi1TLS7aEtcCBqfspc/RHovdO2KfFo/jXFxUadmyG/X8CUmt8W
KZQnkjNjX7dtCNKCSDYAJon6FQrOfHITEDKalATemjoFErbfXLBtT3e530YSQ6LdjjgcP2iqAMTw
rWXZaONCc3D15ekB2tuyjkPRsqx/nnOMsclYoxsYRw3FiHynOvetCdDB3wc/4JXDOw+IYrLwZV3u
L2wKlxlMzwKoVqs55GhOdScBK4oWfW1iOdarLQwl95lWFUxUiQmh2PtqieULWUZQuBpoUACCXEN9
iJeTUGtrMgfoYQQuqDHuolxSEhL+PE4Hbl48hpAPvByE4qQgk8kmBNu088aHDArP29tWOEt4MwD7
iFfkFWuyiVYnUqsDng1RAT2nRQvuzrQk3kQUriFGJEsXK046Ou4uh4EGKPTYQfkzoNS567TkXKnA
XkO4moKWD3k0X6+Vo9lGmgdh3pfGKtEkH0qgFKKNbSCGWTLESEKb3C1cm0NFh6HIA4iPqYehCQlo
0YzilBXZdGRWX75sz6zQHqJuADHxPLliNOlNtzQbmhdBghmdkJk59vEXFKq2rVwxLy3BBYAG/zWz
fMZqmy89IQYEs4sgHew76Gp7TlQ8QIBuX5r2bWw6UCHKdiXSQ7E93xhUP/elu+/N/jth6Vem5w9d
QvfUsO6t2nmVfNty8XJPRXTuqGhbRrs9muq4KV9SZLo6hXmArO9PCxLsiFwTw+uSKrmJMhWKxpmZ
ebU6JcdSS++stj7SaJKxlAgXYvUVyxlbzZCmhrNOU3xFPkE7/tMMeSVIL3ut+fah4S7t/ih1YNW5
wxrjeoY6NskDY0rvoQZ+VHPtaMS4tNOSHvMhfgDN13NjT49ZUb5ZkyxQEQ/0v/Z5xF0eT7VuR7Dv
ji/G+BwZntpAmlSy40QeA4U13HL2cpZ4151URV0zMysxSsjEsofSUiEFftieS5kRznm3ZlTnap6U
QU9+lOyk9D9nXeJaRRc2+MrchbMEAhN8E17dTq4dRVYR6Ci3q/XdpLi+akEeNr+pG0syHhFUEVDS
f61x1yrr2xHScXYR2PE3lHbQLhX7SJJ7EJ/dgc3Gj9ACTYsb07zvR1nyThTArm1zx5DWJlULHbbT
bpEtfend2M/AXW/h8LXpG2pzkktFlMC7GC135GzkANS4cYog1CBB3VYehYjDWO677skZjd1U76Gt
6w1dLJlm0bYBOTqYHm1gJdHddXnU+6aK7HxmyNmgqcMxbqb8u9bJoLqijYOEP/YMMjfX6kIDtVs6
RfC49dy8zMS9LUrthqkWqlmjfU5CGZZCuHfWBpdRrxxYC8W6ajCWB3hzSGoIIPqzsWudI9jlKJKP
+lNunZgMDyqKPJareil3LqTqnDMzrLkbjLkC2BoCeMfqL6l/39/EBFiD5XoCLQ6PSHdzM2p1C21F
FWSiC3pftx+I+Rdk5ntqCsl+bgvmFnMZ1CUTeJDnvjor7XOYSiIK0RS9e0Hg/TQkSBZ/vFoXVrEx
dUD6H+jlbdF/thNJBCs6twhUlrsEza/gALn8/XBM9AqCjgnIUeJT5ZAd7ZQnJGjQ7TAHBjjYirl4
3va7vG7I+7qsbXJ+Ks0h11cngM1CqfmQl5kPSYJjVKm7roUko2ZBxNDZdUW+Q4fToarjQ2glO6SE
kQjGW8cpgzqfwWluHxxW3RUsvitoei4J3WE0UCiPf6Vmtk/07paF1FeKeud07AwlzVsjtM+1ae3V
Yt5tj0nkFLCHUbpCGgZ9MdwyAaUNtRN3aSnsz121t6tj8YE2a/BI4FJcamRwDNxhQQSbEieh6O7t
dsjwKNZ+ewhCF7AywJdOdXReRT0gugGo2DxinKcGMvQsP1jKU27v2/aJKT+bnHmqI5s94Sb8d2h8
9s/QIbepO0Agd8qezZAvt18jMHa0QViBzbGUrJXwSK2scduvCAdLjyBMHRSsf2ExWFmhjyi7nYQb
YmWEuw+tEcBE8OOjdmtlp7K1vB5EUJkFDpLEPFuFea7L+QvgD2+mXh/SwnnKCTqNIHodj9rBGKxP
24srG/Py95Ub6aECkDpLbdWG/DwIo8JExhUqG/Dy95WFagx7dGPgUGvt4E3haWbPhqzBTbZPuFNm
MSXRoSQMbHfV+6H5OlHqRfl5yvpDVv3UXEkUKps07qZvM0YoOIyBu+9ujSLCu1GSiBOVAhduGBft
+mhpQtX7ctIiqFLHs4tlicDB3TdfwvQVyQQ1fBi1p7J/cMizMrdenb319HMBUd+82i8ETabBvLw/
VvkXrfrBxkNZy7pelpnkX1XrD+OcTTLZRVRP+LDMeuirdOcAMh81gTqd9XbaUQOg9iro9B8z/aWW
3/v6EId/0vZc9l+3960wVfnvh0B/4HKG0PlfatB0ToJ81vxasR5GwPu8RCshmJx5M1O91gAdrNmA
/5UdZxCUm/jcKUtPoMy/IUr7a/uDhBOzMPkBnIfqPv8y6acWYncTGonbqfMMdkarwWlQwl1LJBe/
8DytDHFbYx46c9ZGNOSY+nRToi7dls1tN7H99nhERwpYSXSQm+BXBuDwcn7HVAnjOMf9PxEIiRZP
rTX4FNL0Fki0hiQ65iCD37aoiaZwbZI7xfMUR83cwNvnbe8n3QGa7SPy0Mx9yhLVH1X0aWTxbmy/
jMkB3UIg/B331vDQVgi3XUP2NcsG4nf6wsYDOlbgrK5QFJqrGDldepLK+fNEj6ObesVw6ugjgdhw
T7+b7MuYBdtTIHIsa5vcDFh6nGv94liIm5yoF88yjQDhqq4GxXmusmpDbc4wKLD/7NHu5Zf0q2sp
3tyynWa+dNFxe0Ci5wpCSPB/g1QJXX+cu2Btl472hF3U0OTY1yMEswkKNMO9tbSNZPpp25x4/v5r
jo9UDL1PO1PHDlKYT4Et7yXDEZ09UAUubKBAC4Ef5PJQlJmCnKEKpwOVV0gjHAm6gJPysD0I8TlY
WeFCBOxls+uAawhoj+rH9Gxat2WRHcFAMzYvZf9spo+hDgFxzbPpK62Q2GqfR3YoivP2hwg3y+o7
ltle3dzgwtCVkOE7+vmu+OSmft96qrFvnDtLxikpdOfrmeXcTduBwz9NYSuOvyv5U09+wX8mCajR
qOemn2oSsOlopd+cGszu1Fsab01F8uQRBrqg/lrIIMFtifTS5YBnVs5KBXKkwCifVPamTq2fslOa
Eo8AF+aGiQeyW8+ynqCQsD3Vono7HvVLoxMAJSAH5Uw7M52TaF4akPKh3jNTc55ZP31LCYWAtqv/
tiyQyauxFh6IxVIApdM/yaQ3L11S/hjSVpZEES49djmqCmjVBdbhcibsYbSLdmlaa8xmX0dqECfO
TsErLGmyQ95ku66Xvf7eSbSuHO7KJne44IUbl9po0AN88wFAp32f6fu8bPaOOh0U1u/MIn1si/b7
mIYnEOjt4Cp3FMr1vSGT25ANn1sNy+n1clheAuZke5qNDmXrnNmNZyVg9HdOKv28vfxCv7IaOnfS
NKUvlV6Hm1Rb+H30l1tO/Gey8+/bZmTD4g6Z08eDmnZL3NqcIPmxy7tPlMGDhbUfqSi0Ya9tG1zc
+9aScvcZKWs2FQuFVhKVL2Fd/irG8RyHEDOe2OCZ1PS7st+jcCI5TkK7SIIvrHNoNno/6CvP5SjG
kDMb88ni7l7L27tSpV9NArBMnt2qSnlOsnln9x/oVwRprQWlE/BHONd0NTZwl1qJ/mLdzU7QFTnX
wOxBw2RHCZHMrHDHrEwtS70aYRVrVWjGOCxGPu17TXnW5g4qIoUEbLQs0NUCopvFJio6Pa/qSMXI
ErNWYSYrGUjjb3VAKYp9I0P5CO/tlRlun5RTp1PFhRk9ZN8zxfyTVrZkJOIt8e9IlkhlPWFGFBbD
DI82Rs59bMR3Ou1yT5lID4AdGgTz5vOcTftqimU0WaLBYWxobtLBYgXU3aXlyCqzfminNCANePCT
2AtrSVgisgAtNqR+AI697gUAkWOq9SYAv3Z5Zg80/R9/nvNObqOAYn/5eaX4NiXfQxmoR/j5IIcH
hwJQ2JBxvJwgNij4/BmQcjSCPyRR84QjJImpRMdl0Rf7fxPcENDXlhudBoC36ewgugGFyFg2S6IN
tjZxtcwVSzpo8wZQvbl1wepl094LUW8rps7XzOw3rtFHBdJp2y5WdEJdFMRQhAXVIij+Lieviuao
KeMZ+aQEWbmZ7Q2j+2Tm0QPAzZJJvDaFXDkwceieAKQM/7s0VYYsI8iIpQG2IHCPybcakUgb2k9V
5Vi77WEJYrElMY8wG8IcSNLzVXslKWY31VL0CzeTP8+/AH/w5in1lOrYDp9VjeIYIddjJfsU5Pnb
xoUDRc8YKJTBA3eF77U7NutmSOMgtgb0jwLH7KsDhYRaNDeaZ4HPRmbxen9itCjWL2TbwFzytaNx
AF6a6njU14PyZtejh0w1Ej2S1IFwXGh/hKQEoKvo5LlcwHCYwzqdQdZcTm7ld6TZ55p5k3funT7J
iNWujwNGtLLFnTjLUmaXNLgLMzu9gRjXbVbou35yD7QJd0lR7FVWPzWFjNNdOETcvcuOccHexJ3C
ObOoBaYHNEh25q4pR/SrRoPnJuwmq0dZt6xo1bTFEmDAyL7zOZ85HCmpIHER6PSXOwHFiZNuK5JY
5to7gjIJ6Yd3EkToI3KLpjehVsctEktkmkcktSAwTmsZH5TIiL7g9wnA/9iD3O1o6900mAwBU+W8
oNPCI4WMc0A0V2sLXMAyDCQL7YWrZAYtTlmheo/oLwmN/fbRFZtZwLsWVBAB+bnc4pEeoh2iQ+Vw
Dm9q5Vxa3igT3RS6Jv0dIPyPjWUPrkIJkHNFasMQ1U5V6o0u1No+Fc20s9Jj2A3eoD+F7GEaWw9y
J9uDW+boMhpDBLEyzK0SaB21fDbwLEmNZk8L04vVrzEaTumcoYzZg4BAti9k08mtmsK0qOkJLNKE
vEJQ6lj3+S4FRZrE4wpyHpdD466x2G6B855gqCiOdfSqpqXvVidN/xPHP5o829X57WB+QoeiZxo3
hYXHQ9f7Rne245ftORY5kNUc8ziWym5ik2goV9hqE3vqQJ71srvJmvzQ1fp525ZkPXkxkKSOHBe1
dWT53QdtukN631UzL0TO05q/2rL2V9m+dfXLfZu0fWRWBM+/2X3Mkt+q3qChCBuW/uyUyAtLcICU
C7b/pybr4JOa5pxYYi4UiMMyq/VOrT4DK53Q34Mb9A5u9PCrMd9DssCzhvx/cwe8hIWGVqEsVjBk
l+2L/olq57F72l7E5dBtHEq+265O/v9QIir6lEHbNGriUxpr3tjlu85WJCdF7Kn/6+BczvnM7ghh
BAcz2Wt/wNvtTf2X7fGILu71AeCcjBMrBGKU8KCKYXmxAmYkBqLaPmGgoYhvW8V56EwWDN0HcJqL
C8ADGik4jI8H7I1NlSpFjujEcOJjpsXerBXHtu/9oaz8mR4y/SaPkh0rDqlx6wySypZwGcEQADEI
xNJQnL48HLOmtVB7gANy1Ycx3Flh5lfTi6W8TgCGbs+w2NRSvCJLDyUP1SuhcNz3FC+FAcRxus+q
XRUdY2tHZDUMoX8Bg+V/DPG+zLQTFQK7SFeHIHTRPtGq9xYAYhHd6eYfu3reHpYAeIUFXJnjprAm
RZqREjtncl/yEri2ovJMYA3pjWr8au37Ij0NteRZL3TXK5ucT4sq9PtXyJqBhNY+1s6dXhOvZffE
ldCHCI/dyg7nwCYjVmOjRH4aLS6D86kef21PnmypFvurmMJM8TaudYyjGZt9R3XPqO293bu7CbQy
jV7t4gY17W2bwst9NSY+VppcpyxtYFOIdYqHAzA0hbHbNiHdE5y7KmuzU5MC80bm+bF0kl1UkqfW
SG5AIrgr8JakqnpECfykQQV327bQkYE6CRX0BXjDv6lKtMmq4F6EIytb3y7vIuCCyiCLX8K0Pzjh
j2qSuBDhfKJ8By5klICvFAmBf9ZjoJcS8GZoh6pwvw9FukOe7vf2uJatcHXhoFawtME6cFbclgcp
n9k7JTxVnlJ/cL9TW1IHkRng9jrVqn62IlyaTCk+j4PlFVb0Y3sMwu2+GsPyCavt7ijp0BYlTBAy
eUby7MzOMeprr2JPWvrJHGXxpdBNrOxxWz3N7DlqK8xZrSO79BoPije4h66VvXKEU4dUHKicLdSC
+LpJHPYMwj5ggUg7X6m8UCZ4Itxiq9/n1l5RWTq5Kn6/c/xoeA4IlUX8ohEg67IEGAsfAo/7a2Mw
ZLqTjREk1r5CgUVtd9trLxrD2gI3hm5SujibHNxKYK1wMRDToEeUNbetiC5ZtK1CQAp9lgti/HKH
zR21U1YquGTB9aE33X4avipR682m4WetJJAXT9q/xriYqcKrPdVbGEMb/qFJHhWn228PR2gBaQC0
4iJzcwUYZzV1m9yxEPalrld0QPk13v9mgVsWSNWxoh5JEry681tqf9r+ddEBBAYA5K4onrsgObhc
jtAGJ2oETGzQepVymgYfBdVR1oMg8iqgiYSSJjKU6F7mHNds9hbE1MFblRS/aQHnmCQ+6Ba9DCe+
jDwjlcA1hHvMQYkJmQa0k/Gn3a2jIbEH2JuwscL6G9VMP3W+VJp5nKyv2xMo3ABIjyMdiQAZGaHL
CawAiCZjiTRQrX1hwPv82v554fqgzRrpd2i4QDji8ufr0FDyPMPPWwPZK2zczaYNcvPErweJJdEi
gTUBMT5EYZHX4i2haq13KiICvSd+O6R+qtyX1S1thqUI+RDH2Qc2NrSb0M6tmtCp4Gk1usnpaxBe
IrdV7novV/3tmdOFA1q0/RZhBx1p48upc6s8DIsqzYJ06lS0F+SoWkcz8sQGQW1zHOYdTcA0h9Lr
Zw2g9m99CV6CmIT1Pp8HJG6ifvYHwrTj0KbDXgH5moc+XArukWl4TCw6eHOEHtjQ1X6Z1QQp+4jS
HciR0UWkuCNKxYa6y5XO+drTcJbscNGuQ10U0sDuQibD0wDQlHXEAj0vBGohIqKWFd7oaN7YnkHR
hbA2wrnqasyVes4xgfAMdZZ6DlKpf69UDkDH2gjnoie7ScAUASOKVzqHUdZTKpwovLQAlcNr66pk
YJQueO7jJgOhhtXeQF0N0h6zkkoiM+6UQkxn6bpdtHxttEAZfNtyEZlGQlFGCIBz9Brt2XHui/Jb
lr1uL4jMDO+sp3oejQlmeq3xiP5s2A8jmGa0SFb24BzoP+NBdynYDBE2X/HGVEwv7TihepBSBSen
OFaddkLzvg8Os9qjITluD4xbpX/s2ZB60aG+iL4JbmBZVBWaS0c9GKFXu0CIMlldXmJB55xB0Sh2
N02qDs6Tl5G9kb9kmPzPCBZxH6hHwokuZ2kdOBMICJHS0IOiZDvc1g9tmkp603gs1j82MEXq0vsL
KSTORsjGlnV1qwVTYpHXcHQj9C1U6ls+NsOuolb2CahJa6dSk772yhSdS6pPfqp3IV50ibZv4qR5
K2vVvY9qPXnbXkLRlsEFvxTKUMy/8kjN3BvRkM5aEBvZEeqTzk7Vu3s9bFAzo8Uta5y/jIjfpwMB
JIjp0b+L/8dtGqXQs6m2ILQ7kpv6wLrT9oBEO0ZfOmxsRIloeOJm2ynQU6Y0sQG1Vttr7R+xlKJD
NGXAKuL7wRaHficudChsl5mJHeqBMgIg/02LHJ+2DJEw+KBkxRHRaNa2uChyKtCfZqkRRhP7Ydme
8iKTzBefUnhfj7UJLoAAvRNiPFvRg8aZCyA4qupeqfUQc0d0MO9M6oGwsjxVKaCDrVWg3c+oSsmV
JRrmwg4GVAcSKDZZ/r46hkoG/djITkhAtf20i+h+e0+IHDC63kCwjs4u4ypabgaax2k5kqBu79QY
9fXbtjklhfORUbwDc5eaH2igLkeR0Tq308ggQW741og+SclSLVt3lal4XynwLICZwgGhGk7t5e/3
dZtm9dCSoKAPNnsD4z1LPuDRcX04UFAEjQbKCJcmakbTvm1BgYrWUv2ul0X4whHAzaAwDzTAtQZk
RAt9DAugT+Mf9UB8ywJOepaMQbjayBYY2KB4TfDyjGY9p7UVYbWr3Buf62hXpvvdBzYUQrhFKAf6
Se/lt9V+bUNUtYwkJIEV7u2i9pIp8Yr0J2Ds23YWX3i14is73I6yaRPFdLZJEKdvMd3H7X6m+ywd
oD4IuhDK0HEnc8/CJVqZXMLz1dB0fTSqCm41cIdDAnTufIj6w/aohAsEwWi0XS3pBP4GwIWbjKPb
YxeoyLckyMyWsXGahxTCSX9JuvHPmfnXFuECCAus8pMSTyQAC/8JuJ79UL5uj0Y0YbjbwXyjIzGC
BnRuwjREEJUxY8JmEF1WzwokajRpTL94YX4n4IWDyYIp1Di4ZWlHu84LZzYDbSitR1baA+QuRpV4
uoLcjEeG7idI9MrTHKKvo5isyE+G9CYj94NhhoY35GboW3VBHiJX0VtP70PTV/K5qcEAqgFL1xcG
iJCJsR+rzvJpsug29EYDMDzY3wOEIdbPSbXj8xz38wQyqCw5gHLL+kLVPPWjwoVCtTlV+96o9Wfa
pz3YgPEE9ewKRVhEhbSjfhQdFZAs2mr3O55o+qTPyS+dNNGnuNTKPenBEFZRo/KcfMpvEUhl3jBX
wwGieD0QJzZAymGa/9hePNHFg5czMKaoUy3kNZeLZ+SdzSqaWUHKbhz3pmOSK0G0ORwsGBBeaD0D
puXy99NeG8bShC8KJ2fXtMoeeY9zarT+B4axMsPdn7lWGaANwx5Uax9AnZ5KTqxsGMvfV05h1pss
KnX8PsGl0AML99TJ9OiWDXy5wZFQUC00YwCudZ380dBWNuR5YeLyjOyz2ymGF0/dYZqL0MuZA3b2
ceh2DUU+ZXvurr0RcssQbidIbKIPhb9VjcJlGQu1/AlCXYntp9jYABh2EqzY9QxqNqhxHBzgJYPK
bwSjrdH0C9qqp76k/kLkVs6vbix5z8qMcNtggXCpbMxyRDgPWfJr1G+qXpLBEISLlwPhtkLpjA0e
Kkn+RNnRsu+giGkgVtQOceLb7q1jf23/sjX/3YVbCA3BB68KlD7BOsP0mdpmYJkHWr+EMtmn6w0A
5v/V7+uXm9uuhjEz7dAM4ukO/yrRqdQPbrLb3mYiT7O2wnmC2ESmnC2jKCy/fJYSWVwv/TII911n
AuV+mxvEqKrjrBIMYmYQQX1l5VssK/oITUBPAmagHnz1VCzSzh1qfTQD9OATL9fH3EvSaaca8QcC
ODzeQFcBanQwvXFbTKFIV5AIhtyQms9GTpJDP4Tp9zmKote6mf+yUf2fDQYWbgJiI+wxPkaoWmtk
xdTAu4Wv5N4Yvn5g5Vc/z70XDcLUHqeGBJrmabe6K7lihBsLUcECFYCqr8NFBuYM8CkBEAmVmbPZ
nMDn/IHPh/wGIvZF64NPMOtWSSEHgStsuqmAa/rbZoV/Zn/1+5zTavWpVJEhx+x7dn7vVn9XRb76
eW4zMZXpQ7PcwP1nB4hu9ZjLcpWic2GraGoFSTjQnjoXACJUasN5xtGjzpmCJIpmx45SyZkQrfLa
CLfKaTiRiACqhLTGbe1n41/fHCoo6QDwRMliUWnlfp6Wdhg7FiUACz3q1V2r+5O5//t9hJ5V0M+A
uxiRMncM1JaW7Tg4BHmGMyLM6iMjQM5HB/E8yMavKmLa3GYT0MqBWu6m5C2pHubxA1GW7UBwfElJ
o/TBjcC2CzKh88AKtLTvDyZzmv0wNNVpe55E1xGKUqjr4U6C4CF3USBXV4Bo0SWBAni8p5jx/djH
RzXq7mJHxr0stEXAAg+89aKKxY3IGCczBZQQtnqn8V3bKG4SLWyOc96joUyHIPnT9uCuzwqiPPQ/
QvJVBwGxww0uJ6OjZQUSPbPqhSTe21a6R+5s28j1Wbk0wnmUOS/AVZTDSNoci8KPnMP/9vucS3ES
Whggv0O0/advXrL2ZfvneXQnXNby/ehswk5WF5rm/yPtu3rkxrVufxEB5fCqUKlTVQd72i+CoySK
FEWRkij9+rvK53443XKhCz7zYgxgj3Yx77D2Wu8dEj9gEhNI8WDUIJ9AJ+EkSVL0wD5KpW/55G7x
CluJ2y1xao/tN7L8ZWvKf34Bdll0Zr8DLenqSrMtlwx0Cryj1Xd71yNQ4qn5pm85ug6vMSNcWi18
EDsCG80CGOP9aKe6cRldtHvUal9Hu2t+16Udh74XXDnY5XgdV5NpV17l8Up4R+NOadRGGQWaKIaO
2ceL9memBqSh/zWzxgbW3GoUuo7hRBK0Sm6lDxp1d7LbT6ZqnWNZO02ZzEzX+wWU+79CVJ5fPv4B
F6cRXLWoaGHHQBv6/TQqELP3lBP3WCCF35q0BX/Iv7OwcjFHMlYoFoTusXqe6x1oy//d51dXQ6H/
bwB0QRtABz6ia9Q55520DjHPdL7/N0Wre0F0Ng2tJXBRrqpSJje2QrZj530Nx2ss3hcXA34yRNjO
IijrGnY3i6ZqRwSzfvwt2lf2FT6bCyUl7DakN6GLFqLYt0ZmjBwZThkjTVs4z4M+t/PH3nZE/imA
9hef53SOFihQhpBl65LR3gyQu75H3/3/sGIIZYGgwHv+R5cVn/1Z9hXyeMv31kO88fj3n0ceGknc
AMxsgFG839FlDO6yYmj9o7GOBMX+a3jNS4uEup+D+q8Lv2ftkDSTCqmCP3GcUHJLlLiyn88u02q3
QfgUncvA6MBtjlb3mpC+y8JwKY41Um/M/bbsyJfYtxIGtkQ5Xiv9XrjmIBUCXUvc1uc+u9XxJ33r
M6eR8bGUAJkVWwgPbqaCXLnlLkwZpgql5bOLBW93ZcWaO49Eix8d3QQgkKSb/r4QBLEnFDdwXSPb
icfn/ZrLyna7QRB+4vLT91k+f7yjLkzSOf2CNxUsDCAKXXm5ui4Lt2nn9oSUhTNmrfslHq+YuDBD
70ysnhsBDG6Jlqn25G8IXoD+ShrpwhUGUAQi/XPFGgHragEi3fIOBX1+iuoRnf9h6tlH5GJQckmt
5Yqbc83W6r6HMhVUcayRn0gFlj8MJyVfw+pOu/+Dv/NuUKub354mj9ha89MgvuNIoTG+Bl4b2gPl
IYj4rmRulYwzlHvBEqPG+Frb4YUlA5oZh+acBQb2bHVQoR0xE14qfgr9hy4Jr2X+Lrlz776/2nXG
o1x0uucnS2784sWJbn1554sdjyFsVu2hK+bXd155Je69OCowjqBTHj0RCBjenyTEq5EJfM5P1XTo
8vAac9nFzQGmdNeBUgXyDuej9iYjHNu1Ozi05SfAzcZgQXH6mUJK2gq6zJRXmhIuDSVAXgYSnahJ
RmsemV7YsgNkC5cCGocHK/Gr4cq9duFiwCuKFCPcT5SH17xKfQ/BlNpEOEiVSWx91yOLRrzXv759
wP+CIP5cDvD+IC1nVj9OY+2yUzWm1E6bOluuPWmXxvHWxHkm36wKugr7mUIK8jSc+wqnFwjZ9KgR
fTyOP4NGJMzfjGO19I2E3orkGEfBMjBYDjTzFagUryzJpQ321sr5V7wZioy4aYrZYyf0n6ai+aFM
jJrS95pug+jKwlw8oW9trW4Aa45lR2rYiha5K10rJ7adyTJEN1j3sxrmjY6Gr04pszKej4T9bQfT
Odx6N6OrGyLseBV7NGCnGTqHDTJ4vb7t+m0pdx69cqlfXDwPHlsEcgU086yuBVZLVjkTFs9A/ydy
7/swneyNf40j+9KRBV7//8ysfTeOipSNEg42YuWAcEom+hrl98Wt/qZss9qFNdSveSUdzJn5otFi
PUffHOvKHXppY6BqA0pgaBihDWVN0dAzt+0b2WEYqIT6wz+iOOjypkWRcgi+BeGrtnbEyqwq//iE
nRdh5Tq+M7t6eSkjNCxKmFWaJQsmEKVQkzozWLZz7WzAVPP3RxqeKhyjc3SEC2r1Ajd+3NjIKTQn
h2XYgsW0pUsKDaWPh3XBI35nZXU76airVTEHzQkVA2feh95eTV9BUpXVlCRq+faxtQsb5Expj7RW
iMLrHzCtMQx6iRZI8D44v2zrxRb3k7jyMF0zsVqndhI28wVMiH4z1N8pWBjM949HcXErvBnFamWA
AlSchSjpwaPd2e0Xj36KSZd04w+//czooS2u7PlrY1otkgG8m3ZgbTtZIsy77qsC26g1XdlvF42g
pwv4vHMxaR2/Ensc5yIyOLz+TVtsR2Sz2vB/GcgbG6uBcKZALIse/1PLQMuYoC20vYZVvzQMREJw
XgGGxkBWl2lrN3UEEEZzMtUja0Hg/jT9PVYGKWDEvuigReoZIvLvn0E9gRzA5kNzikk61HtH7sT4
UJhrqJ8L93UILCNi7bMKEYDX782QphyBcRmbkz+mctxx6/HjbXxxpt58f/WaNzEou5rh/H3zeaxe
ifgZ6SuV6WsmVjNVO3zyJzo3CIYyOtzzOnPc3b8bxeqdDpTWTPCpOS0qL2M7cZu9rq/dxRfGce61
OYvmYd3/qEa6wWxzoEnkqY3Uxp6tDGJh0Nr++xOIRgYE8mBRdwEqXAWSPBiCsvCVPNn6IO2dJ/dz
deUAXnA18P7/Tva7QBOuCxkjKTrb7lSPrTtmrrdrNMv7+kc1bz9elYt20I8M9M5ZbnidrK7IBCqa
du5Bp4/m+jlOonrI2nJGP8c/H1u6tDRnEjzUfkKAl53VfY9KLqfFYPUn2TZZR7/WfpDo9lrT4yWI
BRSc/mtmdedLAwHYSk8YkN1lFaWASYrEkDEt3byZhx2vomSSbjLLz/9ufKsrc+7JtMxk6U9sadIp
uOeek4DC4n8w4qFeDS6oc/C4ujRD6ZeBWLBc/WgOYz1tF/NS9H9dDYSIAx4W8A9AXx1p0vf3mad1
F3mB7k/ik2UhqD8VQGl+PI4LVyZo6JA2PEelcC9W9w2QKtBqCrG9p2bexz7LZvdaN/41E6v7Bt6S
O9QxTNjc+e6V5ocD7N3Ho7iwpVFnjFHcxxMGOPtqry2Qb+BRV8nTTNmuV/weGgEbL7qWjfid7Vy5
tO/srLYWYw7QhnDYT2iLg76y7//oxzDMXMHd2yas7T3gMU4KFFuYz/5UoMcwjO60F/50R8s/gevN
33XVNL4sZSMSStB+GEmP5lMQ/iQdBUV4PPtZb3Xjjbdwtu+98icdkDNaPPIcSOmlygUHjjLRp3oc
caeG3tNiUXdLJBQKu5gUz4uwnLuorNgnz27rNFCxk0z+rLNidqDCPsg2DWVRJHZv1Yjfhzht40Xs
qqDtN7JqJ6gDRt5u5nLZtKNvIDBglTsn6NwMOWyRjHFdPaOtTe0X7lhpNdnep9hjOodwRvgMHKIC
nMoaPo+yHcDDFgx5WUGOlvDYeqhIJ28iuyugymGXn2OrDDLPm9Ht5g3uiLaN83+W1GO5qPNKHKJI
N4cQ937SV5DX7oXXHhomh4RrhkaqkCKHYhwC0ZnASsO5r7O5dWpQ/Ms4swfvL2UIz+EtTiDIFM+n
BXnX1VtjS21EJytxCsXr2Dwo8G5JRE3XXOUL78A7M6vb2XRo7mt4Kc6vM7QBq+auQhvNNUXb3/SJ
652MwAK+0rkJEl1j768WsKqXBLtEnLi3hLvCa6ZUolCetrKlkPMwZLv4Nckc2QKcO8o6iRzDE1MH
9kEHvT5Rzeudq4f6lktrSYfKWm5MoJt8GaX7qLlLU9O5IPOaLeAd3aHPnFKzVETKvBjtx9u2npbE
kRIrKbuvYOz9OQ4t3U4mHnJiQbGylFGZ9rEPbiB/sdIzjf4LihBRwrjTpqCotxLbmU5eoeekbfso
UXys/j5RDUAJXBgkumzkCVcOn0CbaETRK37i0xc67D1b5oO89SqxQXdO+vEd9vuS+mNJ3hhbLUkU
c8uJe7BMe/MXRW4Kv0sb8qk15w3/IuIHyxcb5f2CcMamFv/Qa/rllzbe27GurmnjCI9ZBcxPgDC5
O0RlYNhapivB5kUrLkoiloNq0h9YjYmJQrIpak8LQ3NYanfbBkomYf7xXF56D0IXqVBEASjsrV+1
oCClYwa/PSmeOyiUy424JoZ94VVDffq/JlbTtSwi8oYoaE9V+NKMr/E1vo1LExVhx9m+7YH/e/32
V02nUEdS4uTXD57Zuulitj29QmBz3lLrLXfWu/qte4UodnWnxRUrQS6IQXTRw7jcFE6Jq+YTK5/N
yK9s7/N8rE0hAAQoBM8iuixXu9sbHLf1mhjX5zkFKsrMWM/ldFDzd6F33L9SW/79y/8wB40UpNqR
H8RCvb/f5AIyZzTGtidWaHDgTZ2DdHXr9zv8NvDnn3UjKn9o0qVtq41xI5XZUTRt+WSCpCCE7WIS
2UlFSb2JJl4dAndgm8aPWAqCUpaSqkP6agqD7hHag/OLHSxlTmkc3itfto+Wks8+lQ30V/Q3f2bD
M0ikwuc2CGgGt9jsjQ2Qdu2rViZSRCIbynj63tdUp60lCxAFFCoxehRJ3y3tM3cmdS1WvrT0b12m
8xF6k5kOypZCSwaujKQ/W/x2aNFatky7aV/F14LBS2sP+hOk5bCbz+Dx97bKUNmWpEV3cgDJC+aT
JJ9dwCOY6+5pfGtfa4i+dDSh4QYgY3hWmFivfRd7S41SuTjRHkG0Xd9TLa9cMJdNAN8WI+OO6HM1
e3xhQQD12O40yQW0dR4lG93SKPv4GrtoBfpZ0GrFTeCtzwztIUuKHhdx6ve0vMVU/bvPr66wWVVl
Z2qCz/tfb+P228dfv3SBoSCJKxgNI3+qQle1TQZrUN2pVNpHT4LgidRtn4iC3CJ7f2WqLm3nACwo
Z1QMivvr1I8H77kmUwVroN9cnF3Tl4m2EDDRlOhrtdbLxkAuDERECCqFVbjh1a2rWM+6Uyv3jL34
yGuUMbpOZZ+o6Bpd/qVAGpHNf62dd8mbk0oikJOTANYmCcG6YklKkunoNZKnMniS/LW0VDLyrx+v
3qUji5rrObVyXrx1e7BdTWrQE65rrz0OdNz3A08Kj0B3e1ebLQ+ueT+XXuw33vX6uZsLJ1zsucCL
jYuUzLemAL6JXdkkV4ysAU267PVADIxUyrrxSrqfiH0ni+Van9vvhv716wOmaKhxnin/IfT3fsm6
puSlzcL2VNhVmYGYsdp2cz2mog5mkphinu7tRkS5HKxXOjY89YrgZFWUZZM7RondtmSPXvsq4230
hKRtk7lDSTPCF30zlsNLyMQ1/sG1Ivbv+Obtbz6f5zfbzHa4AsUpfCY0xmzbgXyOdXVTSPtzjDew
d8e0hcJf7JkdmtNvaQGq6OVaUuXSfff2J6we7TkuGlVTTJu1vBJycIvyihNyzcDqxvNHhLPVeYzD
Jz+EUtqVz1/aX29d6NW9ANg41x3i7pOQbeYvdx1/HGDn45N5cQxvwoTz379Zp7Myn64tGKE8nYMU
ioQff//aIFZ7txadUOw8CC9K6ZLNPHWucfufgcD4lW9OCBg9oYSBdCqIzZGoB1z//ShGkEO4frMs
R7LoeqOKZv41ezwsExbbvUqapk8LBIG8Nux+aVqZEcpYJvxYpw3enGQJQPVrOmUSHRRL3o3xDJ1x
ATr4dmiTwR55lTC40LsRQC14Gu3wVA6uObGBnZvmnSgvJ+XdI/1gn1wzuJlmY3QnTDTumF1+cjvw
yXPPNT8UUIplSkKw0DpjTx+DquG5MtKDVIhCHOpPZcKj9ls32HxKXGvpeDaIoa2TxnAIG8Yd35BS
Q/ajNsEO0nNjoodgyXQw8Zu4nudcIrB7CVVTp56kXj5UPXmozjX0si5t5Ja6YCeqrrsbFhFvFyDr
NwqJlkMxKrOzRdtlCv1HqRcjH2Jza8rROB5ViT24UOYoiJ1WTRA9Rj0fTpMFGrLYm3nieeUvEVky
Cf2ePTDj61TQKkgLiyCD0kBcV3i9uKu1ZUOkXMpcNuOYo378FUh7mno+t7M+mu0MdRiRiIoXt2EZ
WPcIza1Hxb3bElw93ZIPc2sOXlzwvI4bMMe2fbkPSj3v3L65Q0bf3pQBEOEdjX74PnRWa/g8Cchg
y4zR2sqp5WM2J0ryGGqv/7QlA6/C0LDU+K2VleBVZIkXmNC+BU35I7S53JQFpjjBE//mimbaQeyx
GzH1Kh4Ta2njHfEGULL71Ws89zyZzdT9Y8NbnEC46pVD2vfL69xTX6WtHXFQtpEpAx2D8w39u8rL
JpD1f6mj0np1tFY5maCCkZI5DF+c2Wm/FSG3n+NIiVuLYxdKJ/7ZW63+vLhLlWB+nrAx5rzg+icn
hjwtwjFH7I/6JeLCi/YaQVLmo18CeTG/jhLsQUfsakF/oV05eJzUpNMagULGoxntfW0wpmMRsx3V
DAKQFo2giiXpgNKqUt/A8DqmFprGwQnkTF8LFfPTOIUkKyZZIcwLK5KOhoV3rpyeamQ2dwI6Nd5D
50Hvre7IgslRdVKFY7k3nPf3dae93AbVYFqdN8nshyIz03zsPDFinuvvDUTmv7RlNDxULjBBkBa3
X+i5Q25fCMY3k9sFT3OBuU9AiVmewmio7qGMUz4z2X1xAB/5rDrntSkCP5knJD1HbwnQT0/UpsEq
LcT4GyySecDcxp9dtFOmbdTYWe0Jnbl8FptGgvhFNNarvxDfz2atnETU6NlWfoc/+okjOahjZEbj
GueDtxk4SVQeGkt9KXEyO/SO8PLOk3rAQCPg2qIpM/O3kH4bgbUuixbi6D9L5i8J5CSbzJ7AuSed
Dv/Qh2xMACTu1uZUpdEUj9kSFCLzdUw3GgAgpFkRgXKrhl7r2Mu9K2IPpF1IHiiPWqgg4K1j5VwC
8Y6s2Yw9h77xgiVdaax0kUomvA77Qz9MJKUsALpmCRRL+3qqt17jys9q9Mi3QEPIffFonXEIjaRO
zchNUJ2rEywCpLpvPTx6o4XIE4+Ho4ZWprL21FPI0MztFHW05awXaT+E5hf65q2b3gv9b2DOZ3vX
qfwk1gIdAE7DdTr35bzDxWOlwq+mjFmj/Ym6rRLpLLS67RrTfPMJihtJ3ZcxlEH6ZRv3wXhwqfS3
3UTCfIKu4WdnaAadmqizMzKOelvO0NJyWu2lzFTOZ78eooQ2ffPscPCE9DWop8dgrG5GgIhPphg6
XN/E7M70gud8tnU/NNTfMAJ5bR4g1qRMDdmgI7jo7RJkQ9SI40h0cCCovezgDy55Cfaif1Q58R2d
Zzs1ym8TzazwZq6FOASqQJdPo8mcVHbEbjT3vFsxM7hjlj75EJFPaRGfSmIXGRQAf7CC10k9tSrx
GPuM7DdPRElMwgvQhABNX28sgs5pErfLfTPpOiERnLlGSjwMaqnvlIzATBt7I/TcgH0XurGS3iva
XDE8zUmlfHropYPfhB8FchM9bGrdDHeLo+KtJdDO5XYhzyXTc+rNBCTB/uztytKyN0VbxrlxY57K
0h6+4NVl+VzROl9Acp2EBOILiAdp3jXY0yP4M1CB8KPUBN6UTYQ1CeSG4zs5DiwN+jZOkUQoIGta
9eiGK/vHDlxLW+XCbjj0Pth0QbIZl4351GoWZnLSSwLKGeu+qDT6rQdq7Zu40NuOKJCChIM5QBJ7
yhkfg02vaLdRuP73fWOZlPRNsPcaQ58GPkwpUXaQhBagbGGHzaOa0MnDagyyhQ/2lsxoMk6njtDM
uKrMSo2MU1No75bNEdk5Df7wi7BNoepEN7FQHBqeuDVm0vSHIDZ2TlEZfVQ0Lreukt1jL1i35/0y
vMjeuJk9R96pVzZ+dNuzHB0lkKca5iox0SyT2B5pQn09wYd2yj6jmK3EiUtwQzDVJk0Xt3vmFG4W
ukLedK2sEneGsGePXYwzXesnz3hA4QRAJI59OO6cOp6SwiE8ocvwQ/iuSnQIvVUHegSJaYR9gzNb
oABiO5subKotxApweeto2bGxwCkrojKjrXZTg6pO4i7M24MDFfwHPnIOhzpA3QWJroJuXBU8NbTs
DmYcZC60hU0bLFXGCiHybrCCQ1e64wb8G2ECMTx+t7hg6AhUF2ZE+PwGjF8RFrKwUtd0Ii3K9rVp
kWgr0DW+R0ml2EikiDYTEqeJZbEomdtApZCy7pK5gw5bZwKwHMrge7SM3/vQhK/jWNhpgUJESgfH
2vYQF076oAekse6Kne4774ailHGnSFVv3WYQn5qFFKnjD3rbsNZNuYp7YCBrmlm8Cje+JfptW8zs
Fm4B9uCMDJtB7WLTizHOnVidhrKK/cQOUSxjsve3dSGaIhOBJ7P5/NpQPWJNUYtIQFHgPRoPLFJe
Q6w+teOFpN5Ys1Q645RBydvkhYJ0XwsVi+NCWbETalD3fHFFRnod3OMgzbmhZfkgVGPd962osnh0
yIbaZNqioX8G/R0lYcKZRTPHsbsNBcmDzoYhHJ5mp/wJ3BaaMvwHCQczt4dq+hwAUj+nYiH9Fzec
1dGWQ/PD63TzTwz65hws/ks2WdX3xm5sJDonljbFci77xG6qRviyaDmAK+CP8Ub3hZUjt1qh0UOF
iGcik6PgY9KC930+dl65oSQAZZicvF1sDzpnxMamA+g/sUfxOguASyoT84fIW2jmthVPOjR6J2XQ
RYkB7X8O6QmSV/Zc54FfVhZAnJ3jb712RlKtn6LusR1NkUDS7vNZBjMpte5f4UdUfu7xvjxWHh0B
Q5eUHWhMQYUOTi6ynQCYyqjXuwe/j9V9XIY/pr6Zkk5g058VnDZmMHBNpzLaFfGEd4fjHayZCPKZ
jnofgjvuCaC4ahOWon11HRaCGj/Uz6Em7KCUWI4BKesgadSixE1fLihFqRZ6iVQp6E5XTEKS0uBC
qBx07w6o7+NNkTRnc6NzwfzmqNAy+wjXTCRL0bFNhSzTbWvG6GWwWdGldOqGgzElaC91YU0S1J9F
/ZON7XD0SMifGFKPN1qOViLoWNbJFDUm1VXQAfU0hdtCaLKJe7A5gQswSOXiRtni2NOOCVntRDyp
zGvCL0SNEEAKvOpEp4J/MjKgt2MlRNLwwk+XeaxfKlSfkR0PkKBeIjdxpbSeI+csdVsSYHz9ukI8
JIctH2esI+fyeWQSJDoLh1JLBz8dDJhhWo5+fKj00uai7D4T1au8pQG/benQ3Th1oCG9N5a7znfl
g8968xQGstxbPcVWUUAnSZ/+wv9Fs2pyB0A5cDb9ah63cYu7FPGWPMpOwrXv7UgkkzcVeQUkGOIW
QRIyhTR3HSBQuYdAg1fl9OIWvrMJet96iHGwn7UViLyqCg6KrQnsKRYfE2HkeGM1S7uZg3F+rD2u
H70GiSJ38eyknQa16ZsijWi0Rz/4pwapsWygsZ2WztSklEOO3TGImBSuw9TyWrVxHOZt7Fj7qaus
aVv5o50Vuv1ZNP2Ay2KUB9HX9r1wIpoy0GubwJqTfpnGFKGAvnXtSn9lrUKWvpbunXBcFELD1s6a
SQZ4q01zqCzRpKWuuqxZrG1lkySKARlEX+1ymNAsn+uCygOJh3Lj+kWfQCROP8Yu2gbBc+hkBs0d
N25UxBvW0TKNlim6tTt6hgjF8WYMajzrvVDPSA38oLWOHiwX11wQQ2JIn1t7awCl93NZR1+d3uY3
TV0MmaN7/RDw1rux21gfwsH6GYBMKXWG3j5Q40K6ylAvsa2QbRa/GDdVgLa/GN5f4vdizoNhAI4X
Pf05Mcbelr4FYVIW0V+eM4Cs0y3JgwwaeqjFwDdNOVkpeP+rHATCS4IrnOQKtJPbc51lO1kaXmjM
HDAkRf1R2D5a2WYvQoW9Q69p3ZC0QT1sP/q1f2OiClJyExTd/LrsXjXot3JrKor94qAwtlhsOcTO
3Hy1qiXYRL1tbpd++jXThr14LsFc+s2nKVZkI4bi+6AUf+pd2h01K0ziGMc5CiccE/ijZT6CmmIL
T7xMQcAMMTQIvmW0Ei6IVZdyj6S2TJxAksNQ1iMYsrC091bsFimyszpjdntf2ZO9L1B5A5hvJg+e
RlYioJ4AJLUTd6NHpxOviXkBmfDTonlIQenH46ci9h6ASiEvJK5tgD6ZqBNJY8jbNdNrXFXmTrjQ
g6Ne8Stum+EGjd7mACRAu/fwZKV1ZaZEQFUNhcloAjwV6cNUYHIIzA9WuA+KcsoaSpH1byFJ0NYW
4F6qL9Oi9rsbV9rWFpzHUSq7aNzwCsoq0vU/AQId7Zaatb+acfaTZdbnmKtieeOXI2KxXj4E2m4A
xI8XP0Ev7PIY+IW/DwabpnB5rS34DX5BGyrejY5s0MWDnlFTKxfgwyXccGLfVt3E06jsrKN0x/MU
hvNexyTOarf5ynlTbxmirw3t2YCsgtukkPJhGTKycLkRgvmHkGI2hQnMplhA2lwayv9pIInzuQA8
4hDgbGxrNy4RIzKCls+yS0AyjCywlMhrjdzeialY7kcSmqQSvniUdeNlCF2LmyaKnJx3huw8HTIJ
1TBVwbsIq41V9pBoYUwnaNuP81bBySwH+RMgQZkwHPEdQSIh1z2Jk9D0BAx7XXeCw7wkIIUOgFTB
jipjH3QIvbHvosGw24r39aePc4er3OR/snoxKsq/maH/EKzuoQvhL3G0HAd7Hzi3y1XYyoWsYYS8
Ib5swz9wV4XEVpUqiFuzHPVwb+i+cp7+/ve/+b63atadihBV3xrfjx9YkV4ViVulVn9PT2yDIRTF
HJASrOt5JozwxhnwcU8gdXStg2ttZnqte+rSGrw1sspxK5/7UzDCSFMBP5L8JdfwH2NYLUG81IEy
Gp8PkXMUwLS9/v0SxOAGPHf1oLVnzTM8hxK9FUg/Hbn6clTulbLWhclBFyGKhCjbobTln//+TfK8
6CdNeoDEIXbtfEE1OkEK7Apm6IKJGLSmqP74kK2ClfcmBLxoYDdAQlNY/AHSBzQJZvfXx5N0YSPB
Bqg10OeJWGRdUIdibuzW7QBujfjBVse+Rari+WMTq/LteZ0hWA3mehQ5Y1SxVuWgwRPo5bJAyAQk
XaKc8Mln4MmP2ZewBVTgY1urYuN/bIEHAAaDM9BqVQyYkWmUS4ceec3MruHjYSkG4KDtZ0eV3615
QD7S/F3t+/+bDEAI9btbNliZtDpiIuqBckCAhZ8dqvLHx0M6H4NVfSM+t5XaYQhUKlr/3+8CdLHD
n2mL8Oi0Pxa95dDhRTI1MTj4FoTTUJ342N66Svx7QI6NZjUUbEEEv5YN9Ls4Zm1lBcd2DO0c1Mc+
KiP9wS+C7SSqvKlH5GzbZ+MSkIcCg/mx+Uub/nyv/aaKAH/o+e/fnCukdTUJcJ6Ps7bSeTrQwMn/
nYVVWWrEm15N1AmOJZR9QXqswv9hw0Nm+lyWQgv1H/TKUFgA28CgsSO4n6PIMnko4XTnZ/Yv+Qdw
mMARCVE5zwGxRgzw+GqybPj9Uzi4R4UcWjUnBIncjydrjSX8jwlg+8Gigj/RPf3eBAXXpaVl7xwX
1MpKBGjtsT0TmXaHpUP/Nlefieb/WIW3VXG7rZDQ88zPj3/DH1sC0HEwZEFyxQrPDXOrdwgedRSJ
wpmPLS8RDAJt7F3Z85cswCFEs7tro/ASrsrFFXAL1FQ1LJyTW6UHfCoSj1eM/HmwIjBIe9gYaMFD
D9MaW27N0pMSCKxjr8KyTYCPZ7k0fYQYNlYqaatKAiwp2M1swGsvgjpCG/E1MM0KcXJeTw9NISBN
iIGcRCvg+/XkBHCtcGDm6CKqB90U4Lhw5TyauLZKx+YvOWb+Yw5WQCkCRtk/HmGqkK0bAnc6+q2T
u+IfM6iEIS2ths/etfbDP27K89BA1Q2m8XNr2Hqrhr0L3gdhpqMx1ifHLzd9EEBgArUXPJzQ9van
NqsD9t1eoiun5KLlGK8n5FnQ6LDGDE2QmIKOsj0dhxqtqUMIFmI7Ddp94f4/0s5zR25k2dZPRIDe
/GW5NlIXW1LLzB9CGmnovefT348695zpyiKKaA0GW4MNDRiVLjIyYsVa75T+uRnynS9tAceurjpG
q9PNwZ6F7RBvfbmQ8MyYVErswdPVYt7nU/ZkokkUFtW+sFvTnTieh0xVt6gB1swayIPgd6D7Zhtd
mtWbppOc2hk9pCJI6p5CNaD/QOWlpuz5v0W5AfNdOZoLFykLKstc6GL0kDojb0NLY78GZNfJc22h
8a8iIOYRnn3qRwRZMpXiywFpaWHkXV9w9nkm2iAW85ZUaPvme20xQ+mIGw3CN7ojL81wBEAOqM3o
oXy0H2fjrCT1/Zv9JCbwX8AVCXrFR0E4SWTt6370krLonieb3CgRdvDxtpW1DWAR70K3pKN7dkUP
4vi1YUjF6LElqerdGfVSInoouw7J97ux/3bb3FX0yLy9Nic4/7ab+inyq9FTQlAJ4y9b/TQ55nGO
/75tZ5n/izBrsUN7FMYAGV4xU3dy6YSBkY8eyZoPhl/ihKdvcal/thrFVVH6cnrrCTGlLSDR6q3A
edKIWWEloWPjcmMUaZ+moR1PXlSAtfBRDmyqg2E05J5+Vs5LQbQVaD90bWOzrG17i56XhfgHSjvR
fUiSY7RNpIyeOb8oxOFG/U8p/bw9p2vBA6RFfNxks1w3BJtyREVumEcvkM8GHhgFUljWz51v7iIL
BfP52czvNPl9qP4jDfcAPW7bX/EdiNktDlnn5lHt5e9fxZL6UMBYEMmqV+WTm5HGDKLw7r+ZEIJJ
u62WTOysenYGzjo7SerzbQMr9/XFGIQQr9bhZDdCxqDEFEO0Y9jdDyWoi/hbp/64bWp1uhZlSZtr
jAeHsBPlGXGHmFqXZ5l/m/735PifPi9qF42JM9tTnvJ5t1SB1qZbCYWVLQ3mj2h48X8ExsKNGPU6
hZlIIedS1/5dNXXKSwXw5SEZFGPjVlKWbwnuAuYakgugknlA//77V1trKpp8Vgp59loq0Er0Tdfe
zaAbw+KzHv6ENoUqUHVng9XSN5ICK+73wrB6uadjI9HQ8uhmr46Dj5JpHULtiz94rdrs5+iu29KL
WHNP2KNBhY1hcoEJG7yUco04tZm9Ug1+mIn8o1TLA7UZkukhYhVxfpIj6+/Zr95p0BZsxFUrOxJM
PG6Z9oulBVzYkR1t8nbWyZOnGq5fusm3N+/I158XWVl6FGKnED51j3ewW1SH1v7nDwwQ8sMhgmgk
z6fLxQqaqIntoZu8LJA+d6NMxB3YW/xDy0fErQiu/3+NaEKqse3lWIaJfPJCHwOFXHzIE+OFPPRP
uDZ3HJRvkkOPBEz1p9ujWztvtBWRmTJZoyvWiromHa748ewpzVeTGLs9UR68bWLl9l86l/7PhOjB
G9Mc+yabvcja699r5ZDVd42xoUi2usvQ9MRxIPRClHm5Sg3dxFozY0Sb98a0y7fmaX0Q/35fOLL+
JMmlEZQka8tj75zgWx3aO3UrD7W+Gv9aEeLYprWnLu+xolUHWXOjr9rWOFYt/A5gecYqV7nCwpxQ
hgh5hyet3O9TO/wrVZsnpd5SoNiwI/LP22HY6HM1TZ7BO25U2ydkkipYzpq3MWQsb1MLaBaXhS4j
rinGy+iHAVnrLOwU73MwwA3UgX/iwF6ZEKJXJ6itABWsyQvA7jS0ahvxxiFc3VyEjTb94LC1iQyI
EqX8oolNFoXwMR9UUCjm3i8fBnWrsWLtmOCIYSlQ4SXGoV0ek6S1wRhLOuUAEoKgyTamam3VX39+
CYRe3agpj1YnA6nphZ21V3/1YEz1P/AmxLs4q0Wm7orVZWokLZriQvbCah8hwHMPqMLcepevThPJ
7oUAn1hKjOetXprjoqHyY8+gbuS2dGPbeHm7WyQjhmYgCUbSDcJc2UjCgugOZM+2hoMTo3LgF27k
KAd7ix9tbTTc/Av1KC8UnkeXqwIglASENFGkqe3+pKQq7dQk6d6aQ+ck6r9l3KxFDVaM3GRLMkwp
IpoamqN0AFLz9uliLRQDplN0ZsUmGjOj3O/PxuxNGljIoNpBRHvoijuz3QgL1/YwSRmEIXhGXrcn
qk1u6OHgjx5FardPvudgVvJs48mxYUR0j0BqG60rFyNFsCurL71OUmQrXbFqhGcTRPgKGlviDiNW
z3tClZEVqXeZ9A+2aLr7eHtd1jYXEwX1/ZJ6tcRqjUq+LnZscjs2uNeHZi7Vkx90/9w2spwFMTx6
bUTYwX5l+V1t8tDNElKP1becMnqpfWNlnOJPTFERhDgEFqyrB8ig95kzWyDZ43EqXFWuHx1Jee4L
+ndi86UG1nt7aKvzB28heStgvHCbXh7OMq116Pj0yZON0rUVHobahlNeu11Q0flfC2KfW0IWsHEU
LDjWKZb2c/p+gbptBWAif/fvmxh2cFPBCRBra8I16SMCVbY6E5fTrkJk8X4wJzdNmy9BnbaPfleB
DQHJRuY4s79KnTmBf1c1NxtH+9Q5HW0j/T62sm7jbl15ay3kpFSjyJGwpMLPkhrw8eqY4Gb7v9L0
L6V+NmHRil4653PmNBvlgZUTh4gbbwTkNIAVi62gmpXbFpoGs9fTJcQd7LawwPVhuLGiK3sGtcyl
JC6jXQMhxeWeUQGYWf7Mey7X2p3j0J7y9mgaAw4ZSAZBznMZ56t7vA50OmpKk5AdwJHxGMM6cXvX
r6wK4mTIVC9vfEIe7dJAX6RKInUUa8qs/pEp0Xuj7EL6qtpo11J2c2G/6E9Vnv24bXZl4i7MLn//
alxTUA6gecLJq41hB/zxUE0fbltQVk0oqoYrZHQ4kUsTlhN1TkhDDyPzB/LQAOLyyc6OPIHMR3lS
mkepj5wnIPb0dETgcMZcyg5xllT3FZStp0Atqp3U6fHGO3lla6IItzho9p1uiOUxY/aLMNeZ8Xh4
DL928KhsMXyuWkDBlRZ1mD7Jv16OPArpmYsiHIAC2DWxawDFL0WzxaG75s2g7YOgEDYP+YqBrbJB
rPcON2c6Kvt8BrNa3zcw0KRbnZVbhoS9Eth53vYxhvwJgIhc7MFgncdshFbf0b/c3jVrxwHWSB4w
5KEA7AmbZoiCmVtUw3dK0nt1mA6FI530CECNQjUvHeIvshxtkGKsjW9ZJ43AcCFfFy6eAL5+367p
uUz9c6E/26nsDjSibObGVZZdvLtf2RFDHdmZYrWeiKWTMd8XdDw1IN+cUXLl5LOVPmoFeS8OfPzQ
p/J92W5RAaxN7WvzQmIgm+C3AqyHr1T2zbSr5y9F86AY+0x1Zevu9jKunX1CISZzIWkxxDJUlIxV
ZHYqz/caSbRSb13e89GG818dEPVRuGwAFHEJXB4zO4Y8wQlYN17E/UmTpPmdVgX+ztdaknpJah1i
fUg+NtlmL/CqZcLJRVedP8RbQUtp59MNprJu7mq13dVUc2b1U6ToRwcBKWvjQbES9PH+sqg6U6S8
1iSv7WhwOh9smSE9k3LJpmNZL1JzprxxGa04Lp4rxMfImhAoiQGS3pojfb2x7NFdsZvrn7RbtOHn
N28Nm5oh9VaY9ZYr9XLVGlmZkgnEs1fMn/z5aAz3f/B96FSWBxjve1u4scsiyJR+rBSvcXbj5Fb2
xhytbG2+/e/3hd8v13OQd1qqeKoT7xIFtrM3IxXhf+IZzArQBKpxQ13OkExWKksnTfbkMHHV/Qxm
9u1TpIA8gQWGO/DK4ZV2M2QZ6s2e/X6KNVeiw+q2geXkCZ6Orbp8mrsfVKewBiTU0sbXe9XT08Ta
d05278cGbcHdozYad7XRJrt6cFBKSZKvty2v+HKYTxcFS+qeAAkEn9DliZxLCwxzpuVh2JmfJefQ
5x/+xAj4NcuRqQOKqTYt8dEaGkPZS+UuctNpuu982d+FzvxiatlG2L46oldhu7Ab9MFRJRkEm9c1
5oeuiz8uLYuulMXnyd6K2db29utoV9jbmjkDK2i12dOrozk8tL9uz9uae+Fhx54mXrdUkdxgrAer
nXxKWvG3SX6wUbN6o1Ty8vTC8eIneeRQghaT3441hHPsUE+ys59l7hrp1tG5dsUatxmPGjLs/Fv0
LorqpzFSXNbZiAC/Bw+B8xUlk50Wjvsx3sjoXq8GtgxN0wECkVES/QCst6WhRJN5LpSH6DHy3/y0
ufz8csm9egJEA4QRc87n83d2sXO2bueVcjkYKfzLAh2k2Cb+fKecTBqZW+NMw0pYw4swn7sgcLvq
XjHuS1Xem+1PZWkHlh4VWiWV8dNbd9ulfWF8zjQVNIQNxllyXiradevoocu26GGutzRGFilH0rDg
l8SkT+8MeTUnDFKJPlQdDYeZm1jPtwfyG+p16U55RGl0G4HH4k4ToWDFDNgiJtg6k5uvjnWfmQO4
Ps34GHZR/IVZpqGzyD44U9N+7kpVI+Qpo9CVUsXfzWlJb3nrNI+jatVPQEWpPs5+HH3ppM4+tfrY
PepRGHht3mX3cxxkJyOok1OpAXGTJxAH9D6r7R2XHppzRj6NDyNRyl3Ak9ZtwEPcT32bfocKM3im
8jRSy7eVL8k8Sl+CyZCP1hSWXh+mw/uunlPXN1Pg98GcuHmsJDsrm6z9kHRKfsLF9TRszeVTTPce
4Fxdexlj52NbtP9Eg6S6Urio0adz1M5H8mDhfT1NwbcCMbTHerK7e9usIrBOfWX+M4Il+5Wqk7S/
vRLXJxIBWMSEWG92NcXyyyOjIpJn5lmonuHpqjQXyoz/9n318vtRXQ5NYwbquZ0+ZvoX3fh++/vX
3uvy9wsP07ZXEPVBjuk8pJHsDXXbvFdIhUMMI/cafTWhGj3lilxt0CmuHZLlquRJTAr26lK2ctqu
5MzgkFTnlPZRurr7w+2RXa/Mkmf4PxPi20pr/DoPoaE/O8cuoW/qePvz1xO3fB6F5KWF55qlsSjY
gGMXmGdZHo6RdDdXv8qsdXX/IaAd8bat9aH8a0vwW2PV6mlQY2vq7VMg/wIksvFwWrEAsATdCdKT
RGniNlaKINcqsndnpT+WByO4uz2A64iFsJXLcTFBCvA3x9Gri8UKSrKsgWKflfFjxxulMhZw1J2+
lWZZGwbMdoSYqs0tI+ZZmzgKKsQm7HMk/9U/5vbXtw+DcdCGvJRVNTFPRFVEKsPAMc+K1tjPoz1D
5GFU0qc51YYno5fTDVbz3wTzl25e1/ErcKMBuwUFK8SuftcF/ZzWOeCyqnoeyulesWmVPtRwdsJj
ZMvwN+XfbLlMDsOcNE9WC5tSDFGn67c1lMsR7/nGbpyPBZ7dPtgmKphTredMvm3ttFJNvhvgIJ8X
DoRdIRXdp9sTdn3Ml4vQABy3CBsgw3fpvYJUaXuo2LIz7AGy0btUdtz6zTUpeEu5C3nwk/G9qnKH
BMM6nZ3x2ZKr3Qy+sDFHaCX2t0dyvbMWKyRLCCNXory8Dgs17qz4LPWPihPuhnnrJlmbqyWtTL2T
XoSr1h5opidUfvPkrGXQdVswAMidO4z/vH0cKDzzUlF4CfPgu1yRsZgMap5Fep6iXfE8RRvTdP3M
A+n56vPLNL466LHSDuFg8Hnf+DZHB6l9B6vGc9We4vakvJGRn3OhQ5FOIIzXIrMkProoQlmTPLK7
1Dx9b9HlXQwb19T1qsOKa5EQptqtUbgVbnekBqzYbovmXKr7RjoVW9rfi+O+PN98nzKCA4ITZLN4
PiJdDiNHi5uzojbx+162w08yEcVDYpj1O93vh3tNki13DIetRrLVkbEDSEkjdkVx8nKhQr1Um7St
mnP7s0/d+OWtu2wZ179fFy4seUqg6Yjr5lzFMOu39/0fJCwokdA2Q/iAzgB/Xv5+B3r7KsblnUeI
CyY31rbC+LUJwmWxKqTzGItwULRA0XNFZ+mn+kny38na5gosiWth8dFEN0iuQZXPNhaGoHQq5Av2
Etph6xDkg7Hza3iZdnKaIVIQzF30iedxsaORV9+VEo+zndP2FZUzf4oQKxgN6XvhO/Wulf16x8l+
YccobtoHPfpKodkdJcrPz0mv2vuwCO0jEsISrBATWoEpxEqjpn4MhtZ4sn1DuovDHMDjOBTzy+iY
k+kqhRrcNbTTlBDLWc1RLuL5cVCr4SVrucMHMxpA5DSSJe2aWp72eV1ab36QLsqzrDBJVVRoxfMn
V6HaTe1Ued18b8Wf7DcKbuBBLr8vRNeVXXd+2fH9ngZUhXMwbgQ+K/BSLLA/uYyX0qeYHYA4eBzG
vqyAN39IQWcYI1xwEBOkkJhJ76sQHtPq25Rn+9sHUF225+XmIi+MWbpeSRZcZcL9xJ601KmBfPWS
W6i5a1Kcqfz4EI5fav9xDk6K/7U3//Lp20O3YoBLQ4k/2ghutKD0rWyXNigF6v+M6XifDbVbVu/1
fiObcX3jXfxGEZ7a2EXfml3beGVzKKV9Yd2hinB7HrZMCA48TLWsXBCWXpd+KSKgg7HbyC//zYaw
idDT0MNaYxiwparFX5nWun2+8dq4viiWqTKIOhVFB2orOFSJ9q6+q+LGg5xpeJoyWTpD48x704GX
KJ4LbT/20ssEv9XGBr6O3MkzLOrDVMKopouFyzyeqqBvYcAwtH7atzwSnlQqpSeuqvxdOIJcePNb
B4MAJcgJcmAo4V869tmJpLmiHHGG09iUVfh3pI09seLZ6UcBCEvaRKcdctkzr2KUhFxFEMwA18tQ
e1am9sMs5bvbW2IFPs9PXOpQiySBTEfUpY1+Nlu/ag3tzAuUIqWsj38XWW6chhi1lyUF9mgkQ3RH
RyQ8jnoS7g1/8PcAkqqNX3L9TDUABHJJ8lpZElJCBB4mupWWgaGcp4J7InRrp9sXwaFx9rr89nnF
FLcxPmfpgxfmtaGVo5kB1p7hsUzNZ2XY2BnK9SGgHQ8dbMqyAPXhxL2c1DhrYXfNa+Vcy0n2INOU
fjS6vn+GLlA59GaqTS7qiREtkWMh38EuYD7Ek01RtQhUcoqT8Q7KjfZYx4oGxmCqD/AxBp8C04qO
ZdVOW62h10cH6nxeu/SJ0Zoji1J+lp0XeiSXvRerxbvMKu5a82sFM2Yzpp9vb7frHY2l5X0FiAcA
gykEc9Akwf6q+53X1pAgZQc92sKkLFMrXCcMReEGo0PiGgofOhq7CB5SesoholHfp9KTXBcbl9bK
MEBhLFQWIJaXJr/L9R20Bqx8k/TeGH9P3aL/+uZZuvi84EPjMbdiK416D82TXXMqSB2+3QBsFoRz
Gq8gisGXv78ee1jECqf1qKXHR2X6j59f9tsrv2XFkxZVJZ8P6ISXz72x1WixNv+vf78w/2lpRlaJ
CogXzTAOfpvjLYT19S7iKfW7kImPBT4sOCO/mRqt9jXtrBvHuXyY5uMUHd+6BosJThtpB/KK4ptw
jnBQaWNqZxLGkASCtrn9fZH8ffFrNgBIyMsXdZarlAySPFNdKlZ/Dn0fajPNr160tA1T1ynK5IOW
hOqnuTT/nia/OPYZVFxh2bdPkLhlxGGO399v/J4lgrk8mcDpAP+Sp7GW7g5h08mtJdFQKQ3nWE+6
fdnJ6SG3exBGNRTdJMQJzNFKCvc2ymAfaZin/7JtDDfwyRVtzM3K8l78FGGDGnD5q5WcjOe5vpec
Y6C907aama+36HKToVuhkeshIhJ2UIwSxwRF4Xie8qelwV/qf9yez+U3itP5yoCId0godygkYcaz
8dHxgSjeWfPOGTaCqo1RWEJUCummNIwJRuCgimtIe/9gIV4PQr30FObEEqtJPp5t+a8s8szwlBcf
bs/TMtHiPC3rgDDmchLE53Hot7OjDHJ7rtNp0KH/yOB0p5Ut/1mZTvC32USBW5fOvButQp1dQsat
B/r1blsI8YlLYXqwEMgStoI2D2EYtVp3HgdIABy4QZXaevLB8r15Ni8MiajFaZ5nI/HV7iwpewQ6
p/Q4mhuu/TpKI5QFgrgklhfwnuB5DT0bdagp2zOpjD4BUr+jlarVn7stGdiVwPTSknAJ0qzcFrMW
tWdH/azMByN8RGZOzY9GeLKTZl+Zp6h9SLMtaZbrHX9pVlgsaTI7RDMwG2vGfJ+FpvEwZV13f3tT
rlgB4UFuk+4X6BREEJashJHew+N69mkZmOMvWbC/beDaO6D08sqA4OGyoB7nGprs85RI1Q7yrX4X
9Xn2ImXJcEx8KH9v27s+ZbxTADKD81LpQhTBC7YtKUkCSevZf/FfFMj4plOy0/Odlp/q4c25FhLc
KIOCnEanlWLTpdOIRhjDZytRz0X7Lq5OofP2uSOBrvEWWR6yV8Qs5ZBkhaWX6nlo3sWwSVs7pTlO
P25P2IpTIB+sLuhpxFqvmpOkAi7InHvyPMl3VfyYqXtrC4OxYUK8IZpALhrD9JVzAkEV9I6qq2zR
9WyZEO6Hqcna3MkwoY2PyV99DLX3xmKsWABLBgsWUHYSCiLG3E5zqdCqfD4nMmINeZrc52oNMb9R
v7x5QUh9kYdaAuLlEXq5qxI1lZw4meazXZdwgqqI8kDGHU/mVvCx4kIxtPDhqWTTOTGXhjqDTKVf
N4woGg/2/NIAv1Kj/L0OP+noHG6PavGSl7cfT1wY+3ndUXe6CmRDP2yGhfTTM6EXD7R/DP95bL+a
3X0EZau1CTC8Xq0Lc2Ipu++iucgqzHXzX2Z6XxQ9TCFvvuUubQh7bkZ+JDVUqQBm/T7N7/ThI433
t2ft2j1fmlAvl2gcDVLMoV94knE/2Oh1jxunf8uAsAdiU6laVQFdMvXxqWmP0Opv3DDXFwAebEmn
6viY6wowpLYQxmZkEq1xkFH2CJEL0AY3KK2jr6dvvzUvrQmXtd76Y4MERuRF5nCw7PgpNDYLKStb
Gdkysm3Li2ypdFwuSt/1URREVuhNGcRKXt88o1rTUaJvnqfgzc4APpalUqeZC9eZ+MDvcsiVqtCK
PDTc4OZ6qMvAtbZc28omoFOYgho3NQUisddS78Ou0es+8lrt/qPh393ewytH8eLrwh6WlSZpYoWv
U4x+Bm75pBTSE1DPrdrm2rLQ77wQwhlAr8VbJo+mBqYvJYIW6DTGj0F6HyM3nEgAm/b1Fpp8y5hw
9sOq1zqrkXkp6N9Ax8mzhKIGrOWBvNONX36z1aO1Pon/Dk6YxBJi9UIyGVyCEoXvQ7BFwSEKNjDy
6xuBqBr0L9BPcbdliMwEhDyRl5p18lLGVf1gSXCm3N4Qa1a0pU8LxB2CiuL7Oyop4+mGH9HM/7Eb
d4719b99Xwg5Z81vszyKYi9T5Wc1+9am6ufbFtZW4/UIhCtaLrQR5DcjCLJ7Ob4r5VNUbMSW15cz
/CoLeR1BB75GDDesPqrGrGfB6/ZTmz/6SQLJvOqaUelCuObeHs/6ivxrbPn7V3ky25B4wUfsZtkc
9lNh76a/bxtYOy6vR7NM6CsDgI2tIYjUiETix9HYB/HoOk7uZmW85wUCvfsGDGhtQLTCgzsikKJx
TrCn+pOS8/4MPf9h+gbZ9e3RbH1d2GCq3BZRkvahp0m6+1RWW8Hs2tq//vXC9mrnDOU4h18fdQtF
6IESWSJ/74Pz27MeVKpeTdOybK+WZdbzzC4XQ+dB+ts+Sun3/zZRwk0ZS7kVxYii0VmKzsfOPNz+
/NoxJIUHooHOpesA1ipyY9LsNPRmJEQ0GpTyxnJnbYtPY205eMSSZ0BlmFBG2EzDFIA5oO3Wi+2T
4zwo8gdNGaD1ghc0/nl7RCvnhCoNdW92LhwLYmhRxOMQ+toUeHlpuKE/HFEie5DH5kUp8zs6d++z
pH47RxaMvvgaOvdgdLhKhyo+qtCV4wSeFOylH3YDdPnu9qhWzguYTwYEoHEJMoTLMsnsVorIAniK
Ebxk2r1C09ebLSytqFxcII7AhwgnUtOkQUKrLfD86CF4cMYNZ3y90RYaSPhUlr0Gako4kOoYIZKr
S51XKqYrBWO1s+3+U6BmG25r+ZmXjyTs0BRBfxplqSs6WD0DlA7AvPeKxNaeaA7t9+SxK9cfC+tU
q/2wYW8Na4FBsvNwU8DfYwthhTHLvVyP6JlEgMF8DQUwCEPavyPrXVue62AEjjbvWuX41tXiAQhZ
qExtkvqqCMVPOy5Q3Rh6L7fmu7rIz2GYbbiGlazdYsM0lpcHnfMiz5atTlY0RSNKLXmPqLEbIR6n
lOgQFm6at7sO2tAoQCkoslw92yJh/p19FBeSx66Bgtlv+hJhxwPDayudXKsHhc37MQr3SW3vFTM/
Rn38YIZd4TpoLlSadphylLCCmrSlmUkHPYEPrCx/lZHOfy7vq6rf8DBrW5lmC+jjl8LwFYpNaqas
mI2KkpisSbvMiI3HMLTpQvBrZyNFu7abFzANGTLe/Vd4sNjW0oa2lsaLtX1BF143H1Poyaevb99N
eC4YSRboAECIy0sstLsUXTm18TJzvIcJ4IMipRtx8dqkQV4A9IkcBs55waW9uifRqaxlM8xanuEH
BZGTvkmATm5s2WsvSZ3vlRFhHHZo1eSw0tZzUBBT32+x9F4nRpcyIusA/pMDL8IX0RNUgAKonecb
Nk0Xv8Y0dOfoe6Fbp0p+VtJFZu/NcdKlSSG8yGiEm0pZ6TytVGg5Vz5lWvcHruT1qIQIo0VOCgFJ
RiXP76F0zLfqr6uL8u+smcLKl36HenbM94P8V6b9Xap/8vvJunIaweADZr7cWRBcqY0uU8DvkYmN
02Sfv72pg0VgvUnvEg/LIolImspGZdIr7MX1s7PzizeTT8I0Q4mXLljueDQjLgegNLWlh5XWkdeL
7jL4Sdq64wXev8tS/yXU4u+Jou1vH/jVW4tQBSjo0nx71S8WBboZNpmDzeTkjF/T8Ak+ITcJdCgw
gkPUfkuq+k6vT7fNrm0FWF8INsm18I+QKhtMK1TgVew8Iz2H38fp+b99fjH/2sdMhhJ3zsz5BGuK
6GOzAcxe82HERhC28iZCw0VwL+0iYqrNHEa1/hwtMtbG6JbTRmfB6tK8tiIEFGjWd8qkMEm+PaXf
U0nX7zM/MD5VVS09FbMC+yQaym40h98ipwnPqjZlG79hbZ1onKbCysMZSJngEvTcLOcWCW8v0REV
ORrSFqpqfSb/z4AIwrR7q7CCVO+8wtzH6l61T3+0116NQRTckKwgkseRU6W30UFtpH356+277bUB
YZ1I9kUhPFHgn6wfxg9f+5PPqyq84zxKDB5Ol5u5RqdKmo0Rt3mnqNz89laedy22WKIXTVnaOYE/
XRqwjCRSJGfiMIbfUDY+ZHZyMtV7rd6gNVndTPRH0cqwIALFMNIcoJCrOryn7D9FD3L5B97T/vfz
IlOLhm7Y/3hP2c4euiE9NapzNhOaRsvpKTDokey2orL1EQEGBCRO9CULNxpCLuABkU70nLsIddpu
3rr1l6kXYl+w+bR7wQYDqEtM78lz4dcp0n1eYiG62T/H9X1XVfdy57tzvoUYXDmLgEWXUhnvJYYj
7IOmRMO795vKcwr9MJT9SYZFNS+3MjJrfu0CTSw4FbV04CNso8azMrTg9Du9fEJJ8BCmqhvrntUe
k9Kbw7dHtsqCbgAyRdR5lcVC67POFQOjOu1pNQ3eP287gZVDtOj5AA2CmNCgOnd5iIaeKwetw9JD
x3oXVX81mumO0rGP/qOdZRFfXW00a9hDoGilp+tH2UQi4l3knJRo4zG7thVIY8AmA96M6EC44Ep0
J7OqGkqv7nZteZ/OB3+LyHMJWMWtzftcsRbuAthkBK8p0b1eNz5bO4WMzlA+2MU5QTmw/hwW99EW
gH3loJLO+NeYEG/4sZzKs40xfXJLZZdsNbCundPX3xdWX5+iJIBdrPSU8tnJvk3VXdD8bNCi142N
59PaPgO9ALSXh+ASJl6uv1ODYfAdufG08LsVwS9HvYx2Q63eyDKvzRh3Pl2NC0z9aj+rJeR/w9g0
nt9KrtslW+RTK9+nMMIGg1OL4t9vsrZX+zjJZH0uHHQZ+q+q8hgV97eP4+rnyfqpy1vA1MVkTMJe
GHIT2RHkE82/LP3LH3z+d0ocgDWtYIKrRFVVtpBbRXkh+lJFMXIwf2KAaxJYNTgJ8nGXyzySibGV
WR29Xk93EqStzaYbXtyscAA1JPZ4wdJbilCj4IZtJTXHrDFJkHWOcoz0+mPlN1+0sHoae2tnRb3b
dPU76LURiY4e5dz+OZHYskdeBsV8FyfOTk3Nhyirf5a66UGR8PYg/vXvEzUeQ1hlaEbUek8nlyYj
Gr0FCVrbI1Sdl4sVH0fO7nKOke40x7Gces9CunthxWuTjVVctoE4xaRQ/0dn07lKp8RVkQ1dLfWo
gKA3PRnVR7vL7qqqdS3UbPdTM+5v78sV70A5nS56BT4Y4E5CQNKo9KI6fTR4fg1PddPNPwa7snZR
ndyPzfDPbWNr8/c7t4pa90IjL2ygQC3DpDPJ5FpuPb1zig1Pt3IHMQ4+THGT55R4oyL+XMZ6A+h/
LpHwOg7SXt/KeKxNlwrmnOQiUE4O2uUO0LSytTMl7b1pUs5WmD13MUQmc/phLLaSqKumyA4DDYc7
9UpxNW4kuzHnjHYMPf5azdG+jdNP9mjftZ129wfrwr0NBg1pH5KGl6MKSEtCjDj3XlOm7qHkj9vf
XwvgNNAnpIMX0DdZg0sDDsovCD8OA6ToiGzL3fB+lKv3ihbc0TE539P/cuyV5MmItdOUZn/gFmBx
oEvLADHC3XFpPCnSgWpvh0CS+mwaH7a6KNZ2HXUAKnlEwHD+Cp6dxlS5zoZp8Bqphvj2u6yf/Xij
BLJ2cGijo9keL77wBlwOoa+bfOIN33tBa+5/SKSzby/Q2l57/X0htCpnclcOndykJ+J7pKTR3Uu+
D0n/yaFWfNvU6lBAw9NbSk8CCOLLoRRll0J4GA8wAX7vkzs1PN3+/upykIheKkYw0ImXVOQrowyD
BCe0e6fWj1p07po/2FBLrvv/mxDvGSmsa2dKMJE7sauHmbslX7e2HKBO4f5b8NXsKWGOJkmRxhYN
AcM/2tnTpD4N3Z28cejXJgo28YXgdYmorg59YnbjiJyX16nPavXcRCdEem6vxdpa4+Vhq16E8ag9
Xo5DqaeqQKJ98qToRdp148fbn18rM/F8wh8vtQHasJYhvgoJRxrJoBupZG+2quzrAAR1n+pWcAqi
SnPlds4P5L2nh3ZOzP0Ap/U+y+vquR4dZeP8rAxUR96Wp+Ki93Yl/5yX2gTZGmShykSOzWndrD7c
HutK7HVhQXBiyDQOtjlioaqPMMAH0kdfeZcQ4nRulrwb5I0BrfQugrR9NSJhC4bQrFowHsJ+HTS7
dvoiZ9rRovM+8RH+OKI1RP/+h6Cdjou+faUdorDZBaYPa8op6MdTnnqF/HbEgU1ZjzwQQDlchwiQ
knUe5APcEjSI7EYb3pjHdtxIX64cCuBrtDaYC0kWcfrljppGrRimhBC3LqNTzi6ah0PxB/k5apPc
hos0AShj4VhMUWRFRhSMXmXsYCTYauZd2YwXnxcuiwDypWl2pMFTgn2R7/6k65FKGdRIS8n6iiMn
7a1OHtSE67Qt9wr/2/Cua0uwqHYq3KhceeJ71QqLGVgMSgdIwLSB22S7+e092+SnySFYkFIu71Vh
lftw9BPrtwyeobgH2BzefseZPBMscqPLU1JkieztQO96sx09ddx1CLWHG7t0OezCK4EWH7LraErS
EG4tO+CV3yMANuMxZYX94P2stW6p1Tstem8XjzEtJMm4UbxYuY4uzAnTRXZsHhsfUbNo3v2Qvze9
W5p/MmOwZeNyyCdeNY6kfd3L0JoP6IQf5+wUvrzZe9LPw2mjNcUhChS8WdvntPnliFYGoyI9kiax
7pLQbn6pc4nWvWIjPC1NWfAYzIV5mJMqfHP8RlKB6A3rCwub+DJJHEnzx+VlOkS/oD79f5xd2W7b
SBb9IgLcyXolKcnyJtmJ4yQvhTjpsIqs4r5//Rx6eiZSiRDhAN2NBgzwqva7nXMG5+NNcecGlCWS
bdM4oMZG6Ps0mnds2F+fv8srBZ/3kVZGrhLRr1oRyQwDb20Kp83rkUe2X801/b75953v6HMDilfY
dtLpKUiij3YFdv1NlRwGc8UxXB6DC39k7oa6yMD0nJV+A9GcY1o+xtphjXBraQRISsIrBAEZuoiU
S12znaaXXd4dpc3vhw5AXjgn0Bn3P64rhghq3so20Cm4ZpTrvarQjudUdXuUer7xJN/p+HcY18LP
hekC0yF0fuFG46pRpczBxMkz8JQ1x+bgAo9i6muh9JoBJW5qElPPbGHBQA8CTZ8GzFq5Jt9dWGVX
wU9AOs8B+gENXYqJLm5Y1RKYSHK2GZ2nwvks6t9O/1WON7rdBnFTBtBQC4taBO1YRSOtNuLjTQbw
WFCbR1s3fMOLtjKE25k2a/8etLIPfL8MXWeljrWw9eC/g2zbfb/fVKcFgt710LaNdzALK7DaapPl
5rMjsujDlwCCeHR6wm8BCktFLOl9S+xClN4BPJihIaHaNDQffgZmmkLQi6GKjUdA7SayqV8zShL/
IN0iyKUVCn2lTrGw6wDsQgwNM0BCOcrpsTjpdc3gZEauzk3w3cdv+rPvKxeZp+XUIV1CDvYYNiKq
Xz++Bqc/X0mkcN3r+rHB5/siHGQWcn+tprc4QaAnRDcnutRw25/7FmXc9IUA78ihkjKUEt1Ka8i3
NQvKW1VVY96XJiyw7Gn6gqDi+hRdOkd4Y0GlicokigUIE5QBmEWd+ZTh81XyMNpaGpScdIGruT+5
395URNuDKu0vNu6pUWXW0FEJlGWVksNQguBX08NsrQ966ZCfWlBmrUnNaiQOLExiGychr/f8424r
Ms4zqMpEUIKElnI2BpakdY2C5QHM/YGjo03yy/WlWVp5FFJN8GsaULBTteOJlcM7aql3gGDP8LlZ
U0K/9FOx7CefV677wuknx+zw+QxMC6BGYw54cvap//G1BhQIAOeZS4DArzzfYDy2LNHbkh70HIjN
Ryf78eFZOvu+soHzKUPXHnIZh8kKSbm1Ph4fIqJBqyO6f8Gzc9GLZGcTXqKpogdveE4CmTxd//kL
G/Xs88r0JDFIZbIOnwcfRdsG/hR9XEb8fADKBInOEfbUwgI6wduN+HiDND4PtwG5BuwmoGPO17dD
hS3JvIbindODvZ2uSZQsbFMUj+AlzgAjELMox8znmk6zodJw/2VVkMXQr8mzY91YAXLhKyWRRVuo
mM6vKSovajuW4XIBlqse7i55q9tvjvWpM79pa8X/hXON7vz/W1ETGia0Vvpawsrky8jtCIpvHw9A
YGE+dLjbEYko9+uALnFutT09RK5sQ79ZEztdHsGf7yu361gwR2d+R8H3wIL4zpr+4oGAqgMCKIg0
zdtLiUABntDSDj3hh0z74bMfPPr4oTv5vK9EH3Zt17RPcXUbw51w3mLnzdRWvOmlKUIOFwgcdH+i
AKxMEdhXi9rqCgr+83xrTPpDnBufr49ivqAVf32mK0bOB083OrPmn3CS1zCFV5oZI+RQpsBATF4c
StfYODnZeWa8BTukDK8bXDoeeIaQU0TMj3+VVYFuuxN3BsZkaHZY92ngWynIKo4lW3E7F0f2x5Ca
CZ/kINpugCGNP5v9E8vryGoKUMGSg0bXLvjlURHnnb8AeBllVKar5aNtYDNbzcbddDdiuhu9X9dn
bmk3wIdGOQ1qS6AxUDZcCV1Q0GPBiZtEgoxNUICh87qFhSkDjBjuyJwmvWzObqmV6JrI3YPlvyTl
TQk+Ksa+JhoPnHzF1MJgYAqaLjMB16z0cb7v8jb14yrr3EP74JufnPbb9ZEsrAdqRZgqNOG4oP5R
T07pa3HyrrhiGRGXP2WW3/r9kXRrskvv20g5QCBnnp9fA9ybsHg+EBPKN8IvevcwdPkYZFNyl7Ls
tnXdiKXD29D3OnR+rBfT6aPezTYfHyYgbMjh+bNwmkp+G2diNHnDvEM3ZLfMvmGPJN/Gknz8HoIo
G9LPs/t1mR9GR6hdtTnMtMYu3rRrGqMLRaVZQe/P95XNIKFVTV0KfRwoTQR6FUOCJ3LqfQ8xq/E2
L3Fo0bhpm3ui3Vyfv3kbqIt3ang+ECe331S7eUIrDEw7uOQLGmf6L9cNLJyos5Epjg1yYoPWWTAw
tGOop2jUQ4KKFTxAQxf+//N1awuHCiThaBSycb8Ceqi4OYlbUWa4OFQaP7ja95Kv5TyXhgO0/Cwp
A2LzCxXpLBv8HAgyDdRQblDQFyfuA8cZtobItmlabq8PZ2l1Tq0p2yJNqN8gsNQOsWlA+DYGoDZO
70BPujJtS3bgFc6k+rj5LtJ7MmNUF+C3PhTVtG+L+p4DWpuKtXri0uQB/Q9AEt5ZoBLU+5tY/RRX
GI7JIWkDpNwBqZAeeiAN/3i4hP5WpLngNCAmV+8kze1TUdsaCDvsEhm3MCUr1+vCjIEDCiQdgKCi
YdOe/35ybloiPJ7bkhxiHFQChdaNMe6uL/7CXj4zoSy+l5Wmw4sMWZ0n5oIUd2VvLXweBCAz5hi1
okvmB30qNbvNff8ArrN9lRcbKdlKjnB+85XLBSU7FLvgXqE9V12FCe7n0DEENcTWQmK/FO5T7m4t
AsDLd1o/1quN6EtjOjU4//1kVXg+DZDIhsHmax2LEO/Ayr5aWHYCcMNMsw5mm4tSbYxgv9CbDMBw
kDJoNyQNNOvTh5cdvcZgaUKJzUdnj+JIdX3SZ71lAdh8O3modK9c+AtnEJxf8HXhdQCPq2KaEPnJ
KW6M+DhUmRW2jR+UbLgpul+aBeW31pk+f3w4cyZ/hlMAd6xWDkpjqAc0SbBj799B5crc/8XnAf+e
sQ0zN6By4aMwzAe7rdjR8/4ZmiQgKz9/acHx3f9/X0ksjFTKuKMFO6ZFN4buWEScdhu9sdck+NYM
KV5UngExX0oMBMXBRoRShHW3Engs0LICMIFMGzQywS9yUZE0J9fnXg1ag3yIt7VX3EM0+qYdrEj6
5r3IPBGgJBYBfFEGEAY/MoMgGzsCtnx9zd6zoeq9cPI71MAkiePWmjoaH21Pqw+1lTr5prDMJ0Io
2FmFk25QeCju7AGOuN84X0XsNncT+DqDohrNX3q5xpi6dFGd/iBlF5WzspqXY2LweG0hqBA04jPY
YuP4aM70Pmhu7qeV4Oy97/RiEua+UQPidOBxng/qyV2Vw6PMPBcHg2Dlgff/DshT4BnlpwHw5sAu
unrn9XkRGn4ZQ5yLFIGZc8jLtm0XlJUcIr0uyojHLY8Q1NpRknBxh+JStSX2h2EpaMBGLRmkESjE
gDZSuZPi3uZyAqLjSJPxRUj7E7h0V56ji/1/bkKN7RKEy07r4l5y2D3JvmhuKPjP6/vu4upTTCir
zGlZJX2ux0Deglqn/tWyNvJAF8C/cttb2eOLw/FR7AEwCk1Y6tPnQbOB6k0dH3MDohHZrTn+bujv
vxjPiQ3ltSvAk+5YeRsfm0GL5Ai+u/4tr4qg7u4Ga433evY2LrcrdF7Qy+pfFuKaJAGyG2yyx9zv
nxzRP0NR8BA7aURIsZI/vJg7f8Z1/TGljMvoYjfVmoQdS8+Cw/uDoQuMpiuX4fwRdTxzqQadGWiK
QqPc+fHzxkmP+3qihzozQ0fc5Nmar7BmYZ7RkwOu0cGhEDagh649duMm8b9cX/617ysXSFOlCRMu
vq//I5PI6VYchbXPK4HbqLsg2Kzw+YyiahLaxUpIvbShThdAuVPcOtF16Rv00Lt3tRghqUnDNHkS
9hqVw8Wxx3YCbBw5dTRKotQ0D/RkHTKaFNL0KT049EEj+95IIr81IKIMBtw1yoVFW9hRAFMg245u
xnNb3Bp0lCFsDYNiD4QBnFI8Fc0I3nNjY64J/yzO4Ex8N4sngM5XmcGiFDrBa6kdQCK0KRK5KWz6
ynLtVx+Xu+t7bdEUAmrQ6xJge9U8LO/KNoMQF8oTNQ+t+N6sx40Z3wu+1iW3Zmj++8li9Q6IFq0J
hkxxy6HII5p97jQgyF55fpfuGAIdCDRsA1hzkSgo7Ka3SYfc/qSxfSGTB6iu3tRjvFKZX0rsIEvw
x46yIfoWUSqFCj3qXuQzS/mPngPC05pkY8npQeNmmEM1Kq+tbaPru8aSX68v3NKGxLp5kLHD6qF3
73w+Y0cTGQpOCMHSLsiKPtCKNOi1F4EMbfbpuq33hL96p54aUwabu0OTm6NLD3EGXS1h2zG8Oe9X
kfjtrUU7viuLxg2tkuuhZhnASmUgHLoh1Xx9YUcFZtdAfhydThtvNPNfnHmvmiHvfOrCKZvqe+qa
MiCjMO8dA30OUElIto3QnKDTwY2YA9USanAVA2dqSCThQoJyPYuf3TSl+6KuyJ0cMzckEvxA8HRI
mKU1val02sLvtekjyxLQZYwGuSOx/FGkQ3U3occtArdAsusH2w/TIe33ZWbnj6Pb1RuaNWboS5c+
VKn4PbR82/K2lYHTyyrUE7d71Jq6CKt09ALAvGkwZnWzN1vUqtDPbI9DIMVdMpEOGuijFeYUxePY
TeJNbsfyJu3411FrWATBRfxgd3qDt1wFko/agYK7bztNNgm6umc7e5LAi1pD/9vhfh9dX9aLLTS7
TYA1uChYICR979o+OZJWl5lZVQu4TaT8CXmlZlO245OnGQ9TWYU8a1ee/4uHR7GnXGuuPtDJSHl8
9Djb2D4Lef83juCMToUnC7UTVT7JLBLNLZiGlKf7OhI9bOSdg77lqXgGt8j1yVNjHZRzkZCAzDXA
6rhrgHU6P4BdiQZAc3DTozeWe7+5Q02pj+95zsOM3+h5tq2rryCU7pN72d65Q7vSmKJM5mwePG+g
swGlOGjm3mmrThYPzloGZS9THql3bC0eAKq44umuWVD8hDYdGJ26SR6FBa3yEN1t12dw7fvKdpiK
nNrZiO/rSRdNYF011ioxypujzpGppCWR0W1EY+nyGJu3UEpFQoQFXAeDldVE18eivDoXlpTbuB6t
brA4VoNp0ybHPWc7kN421+hKlgfko6yJfnn4IsqeS3S/dDrXkse23pbdU+zcJDQQa3oMi1ZQX7aB
tQETn9pSoLeySbXYE8fE5YhNf1TDc67/asfn63O2uP7wOABZgFgYyHjOD9DoZT04n4g4Tl+1JOw+
CA3775KgLR8UjMi2ocnw/PM2jet68grMVfwpyR5xnFb279Kaz3cM2nTRwHgB1dPt3qgIbbIjI7ve
34z1Rl/jKVo0AQg5CjloBIaN8zHMZNw0Y0Z27Fno56E2BPkaNmfRBFDkAMGgCfNCdkrahV94pMuO
MX2c5FNhfavMFZdsaaEBzfu/CeUiGRp9RLsCTDAegRQvXus0Wx4C0gimATWgCzp/kOCx1iZxdixc
uEAUCVxgpiDqvbLei8NAMQWXLYAeF6iCBhQ7qacl2ZH7bFMMe8tdK7WbSydvhmD8z4RyJOo2BolI
y7OjaQFkVlfuuPdr2w4qs2kj1ndsZ43ZS5/hvDRT0T+kgNDfOGNfR2ZSscAfEz+YDPbdSxH0IqPd
hWXN9LAQyJlDHKoIx3Lgm3ac4IihARe4JzpGXo/mZeIncUANb42Wdm3SrPMdPNjM5rCeHfMKa1MD
PrniiC8uPopbM7xsIfXpdakYUs+Xx8T50Yxp4OZ73RQfyym83yVzBe1fI2pesyv1qaZoRzrCfzHQ
/GmEemyvZXGXp2puuwYi7TJvmIE40hxyloHVrwsOerP2eCju3r+D+PN95RgmlDZJUac4JjiD2W7w
tzTq21vj28evdTAG/X8Yyp2lW7RH6grDaOUbTe4d8vv699VktzoOtTspS9HwO9aaPKY0v+NAaab2
tAFV8LMsjcgZxMaj5m1KdS8E0mjD3AaYrDWCx+Vd9/9BqtGXZ7UNtHMpfKPy4DIQcNCX3lkjxlrc
EGiGQW4D0NqLUiSNtamCVEgG4C7f2qYILKdaudMWx3FiYr6QTrxIW6QmruYqO+qcB8PQBtQDTfwH
aYn/u2InVhS3xUtY1xQdBkL6Mqyg79SBNCgettc3xtp0KfvbRKBPTfBiHp0pguPSr0HzFy/nk1Eo
G5tMVVNTF82V2fCaErHp7FuSf07ZyvlZMaMSlGa+xM3uYRhpzB6H3AymGLhw822w/iKCAILsf9tL
bdBGVgGduzbGAxk/rAa/LydtJR5b2V6O8p5xir7wusBYKqPYdCnc1YpHMvFXAstlM4BJmaD0uUxh
S5iRZl9nRyN/mFB7FuZngz9d313Ly/LHxrz7Tk6Km/aNRacyO3boD0maB03zwliMGxsy4NctLe/j
P5bm0Z5Y4o0bFyPDaOj0DU1rr83E/sqVAUXL/yZsHuyJidgj1ai1MJGPEzJHVfHcQH/6+jDm43CS
M/r30P+xoRzHzBiJsF3YKKX3EldHy+s3g/0Nwskdt0OSsNDqVzLPy/tgxuKCz2sGbJwPa2ynwqxj
vHAu3bQmCJp34p/rg1qzoGzoWJ94DT0CNFjLzfCLVdtmWHE1lvYZBMjQQYqyN7jclFsGvdxxnpo4
lamxo7kIgAkg2SYWHyz7vC8PqGd8dIigbedCdK8gfUzczMdI6iZAbits3C7Ix/uCH69P2dJ2PjWk
7IPS1prWKVxcy/p95YExbPwgl9fFUJQpG0ZkV/ocFohzO4yIh//iejkZgZpGoBUQ6pmJ7zfeT918
tcq7aq0mM0+CelhOTSg71+QG9DOkhzM/66Z2gVmS+xqPWKt9Q+gclu2vv1gUMAGB0Rxkv2h8OT8p
E4gngLynuM26V1RnAzv7ft3AkrM5Q0KAj53pI1WGMtJBJkASCUEtAzw2zq5jP1iXRi15y/I1P2lx
8iz0IaGQPYvBKjFG3xt+mjiIkk3vLqkjB8KoP+Kd9cM0/2YrnxhS3gCLJ0WfmDCETD+cvmHaXJ+0
xYGgVW/OKszKh/Ptc3Itm8wpJ5K78mhYeUStOBTFMcveRq8Ptf5GY1+um1s8mTPCCfApcFx5qjnH
Tw1UR5G0soIifvHEyiZb3AMn31c2WSpdi9NsdpJ5MGmzrudAtml5KNKVeZt/6MXpOTGk+Jd221uC
OxhIzscgj591LQN30krP25oR5R4zuQ/cvQcj1Vi9dF39KEYAV421KHDp2UQCgADWj0cMeuPne4Ca
uW6UlsyOYky2Kdv3+S99ktvSg6ADunZqJ9uMKf2bR+fEqLJSzE2qyuzmh5McGaTQRtR3rCxyrDq6
vuUWJxGIQABXgP7Af89HVxHS0W7e4Y3x6NSPWr7j7cohnX/rxWZAj93c5T8DlZTNMNhN3hS6AdYp
cwgoua9Ad8flwfc/Xx/K4uk5saPsB5BmwP3LR3kstPAVbHp/83Vg5VEUw9FUu/z1eKStH7f4emnc
D/b4WYPa2nUTi2sBxY7/mVAWvefeZJQM9FzTV5N9cqB76q4sxZoFZSn0biydqYCFNH6SzrFr7326
kltcNoFRzCwGgK0rG6r1EmjFaJ1EDetNT770HRR8X6/P0/JC/zEx//3kVha9zKlm9PLYG7cpyodr
IO+lEz8TWkFCBfpNCGHOv68xXbh+DEd5bPS9W/dg8yQRMb6Mzu+8fwEfptP+TSh7alKZNeTF0YZj
IuzncXnfNWnkTkU0+MZtNSQv12dvaYHgzaJjAucRuBXFOQOsq+k8b4JzxvNgLH9YtRVo7V+cFnCP
oRyPevjM6nQ+hb5Vj26dYwp9mj/phbuP/WzNy1jaBugJhzszd42Ccenchhu3bSpoKY5pYE47x9pe
n6elz4PK1YPqISou0Mw5/3wjO8BdIExydMhnpz2YK4d96fNzGmkG89jeBbyhk37XtRnOCcgp5BCk
a8WQte8rl4k2FCIRMW5DR2z9LFgVuFW/D3YooGcR3KPPFXp8pnJI4EUaNXP75oFpIvD8t7xjm+sL
oL4bqgXlTFjQ6/KNYmge0v5GLx5d8lLdp87uuhGVRATzD56o2bXDIgCXoZK+DiC6B1iCNw9lb4Bh
I96ONP5sQNFapD9k/MlnyVGAhQ1e9a2mfXGsb93UsqCVa11yF1nU+YeAUAo1E7SpAqCk7DcBESVj
8Pz2gZbkSerkR5OhXSLl1AbbcgLudXc/2PaNTOKdV+pvFksZ2i/cdiWtol5+7z8DkTpoCfF7LvAc
4FYsvT7DzzDiboumvl1X2yxqxv5lKBi6ZVPd3viOZIE1+Wt65u8ZrlNXAYcBNNaASIAeDAqZKqgo
tqgAZU1bPUzoKNjRrpW3Xp09VJM/goCY7jRX+1LEuf9QjPUt+Ou+V1b3jx1Xv4yhfeniPAs4oZ90
n8uAmlJ/pEZTbSsUnTd0RB9lYZiRAA90yJspgr74njlTwIZhm3vTrUWmRzxnoVeDZrDlKL4M2a51
wVFGQYRij+SunCBwxQvvH2Bu7p0O3W0tJ0nox3w7Fc6Oe3LXpain1WgjhpjJnph4KvT2kzQ9Fmqe
eIuNNo2u79/LYwhnBJ4VtAbR32yp/cLod5osfxLVQ/1FxrdWvJLAUc4gchFz2mZ2DcGRj75tJQy2
x8qOhyxOj6We3OpCC2SXbaAAGYBZayXLprxL/5oCZSh0E0zQHylPhufXce8wJznqdjHeDK6AK1pS
LwCxNr+5PmlEmbV3W2C6QKF4BhlekPZYwnNT6KeII2vQk++ACR53sGcdHDsbwo75PeB5VoamoZ62
G7Su1hC4rv2vrXS/6WOThXpn51Ety27vaR34r61uQqMR6HmYTqpHsBdXkaVrdUSaqv8qeJ7ecfCi
3MILr4KJ8XRrZ7oIiZ+zHZh5OxrYfWUfStF8g4vG7sjQyShzGU6a4H4ALiMfyFWUnCfme0cJPS7g
I/KvoKsdnis9mx+/9iu1/R+jPqbPRpyyTWLa5G703XTTUBsdWh6/9cb0TR/LeIcmq+7GsIFPRbcH
ZE/N4VMHNpUbyO6a94Pn0KDRuRNMwn7sy9i96XPPCZoeuS9PQC296cQ3nYzfmW2hYyjOpi1Lv8jh
sz895Xgsg8bbdR0ftym0AsB2gRNGEwBS7cDVgxTscgzwjjx2IJdkBx16KnYFkTIq67rcgUHEBscn
FBlyS+RhbTb+rd+UPCwLs98mRV6uwdeWdh1K1Mi6A8OIzI3iRLS5mNq0k8lxAhzUrMBGaL+C5ev6
fps/cnKtvW+3UyNKZJK3wkRXF16S2NSh0WN8MQXZQIg0ynrcFN24cpKM5UGhEREl/ndagnPXRTQY
KxptkmNiNuhF5CDeI0zL97lL6F2O7R0abBw2nmaSO6PV2ae6BJAlLPShf6CCAzhWJuJ24LLcNbFY
4+1a/HUGYDF4XUDuqh5014oHvLllchzIBAaoPALt0S5OX67PufKO/XfOkUpDzylc0It4TWQUbOGV
D7Fy2xWzGm7/mZTxT+FPeVA1tnuIZdvtDDfm966bOeF16wsrjnwRhCxA7z3fz4rvIin60VEDSY+1
YwBO0rn3E032QBHclIn7mtna5rq9S4wLel9xn+H5NJcopKlFOLob4+GRx2aQpcOdy141z9gmNWDa
oUblpmZfS1IFXvm7t/uQ67dF9dO3PoHfNwAPaFCk/GD4az0/884+3/m4XIHiRvs5/oFvc74TQdKl
sTim42NmvHZpsXHLryM6man3z1TbtwV5vj4Nl9P+jvGZuTlByoYr7tzcUALOoNn6+Fjw516+lfKb
mJWQjTTSjR/XTV3urzNTalUQAVaVu+M0PkIlLyB8S5JNWoAr2nsBTKQco2ENoXz5ZgEFi5jKR0QC
d1tVZTKEZrLEYdMjqHrRn7dGOrr4ebwY8F3QaHbRs1OI0RpHR0yPFXC2ufHbop+uT9hlgzbBANBI
MSvlweFWY0KROyUa7LXxsR0OdpMGnrnXxtfKf0ybbW2DWPEf0T+NzodJ587Nqq0ixWTnTpEm02M+
gLv5mYEM9PrALn0kUDGAtBHQW+TPLhq2Ou4IhlpBckibKrTLO85paFs7rfpy3c7CCkEjGQ4SglJw
q6vERWVagsTUsNmhJa/JVAZioNHHLSDzPKP6XQ9FO+W0jiUp3BztTgcQggYa6JHYmpO3cB9AaQVu
NCKMhVwgQTYdaBTOAQZARxjY7SS42ipNC+CsRa4rQihMXR/TkkXAolGHdtBYfUEGLEfUW3hdsIMn
fO8Ox8q7nxx92hhZSR5Z4QKgpouafZoac40z9HLBwKINBxOPkAeBB9U3L4Sf2k3jQpp5fNXClK68
cJcjO/u8iuMTBrOdieHzI78th1vqgMF72xUbi//M+EocsPRmo8sVOXCkxKCNoVys9ZDrreikgDgT
PcZe/OCObNN+tAb6/mgjmzOTTb27ZKo3luQIkUgjjpYTI2XxljV2xHJnq7U313fFe9L5/GECzfiJ
pXlyT3KIrp5I6vQtLLnxIWl7HZU9c0/7KnRGHtpmEqVIzJC6v7G8adOT5pGZ1qvLhtAai5tGyEjr
zajvk4+lT/+dAegTocl07iadF+LkdzFTB9MT7aEY6/207e+k/cdZkye8fCTnof8xMd9nJyYyyxjL
IhnFUY4/mvpTTJD22NL0ORZruLzFXXNiSZlkEducmSUG40Bmi8h9M7zUZA0Idnn9zsPBhM0BKhIS
iqtVT+AiEFktjrpb3NKhC70iDri3z701vdrLJ//c0nzeTyZOc/WK0xyWgDXSQ1JPVZjwybo1acK3
1ELwwHMT/GIFQhd9bNcKUSjTwsD5pj1/aZT5dN2xRfCYJAClVGNgGWBBcXqkgsD08SLhIAYpCK6/
Vr6X7KUo7H1qu0XUWhr7ntGpevO8sgwqB8+TPgAK1bhJcmzw7G+lXn9B8O08ApE8oS81dTdpwtEk
QuNfaes5bcgnh/6ciD6GzBnqrS/K9qvFvc9Jm5vg13WzXezY3WdpDADIxQnhhyo3zd+8j7v6xkVc
dTfTEr5oXVWGReuSrQ8+6Hsui+G5lLICVkprnpivfWFeSp4GU5MbInJ9J8ZBxGiOTNljH7vVTh8S
Jw2q2rbAjVwUPhrX/G4PyWgIVLlMQ9TeFgztRnEcdC4eYatL3X3aavY+iW1rW9S0vZNsKPaJgda9
uOymW9vt472dY82SqWE7DQ5DIHAHbmokC7edKM0obkwKJTeIiYNfQe5Ne0T40NR1iKclJqBy0P2v
WSPowbWmvgyc3uneer8Xt/q09av2NyXVDyiWQ0FXu5kg2A1CE/nMQKFzBxLpJ6Y19i4bynafuDn6
I3NpBw3jECivyzHsAKALvYo6B9oV1WML6spvjsm1X7nXD1s+JN0nm2ja3UTKKRytxvteukkbaryR
BweV0V3qom6ZNG2NqFs44nvVGj7IQfTqMXX4rwmguW09CT1EgzXfyqKsNyZh3nbiAEwQj/a3tGt6
VB4lvekZKZAN4N7GNPseUEsQ4BtGmuxNkbj4St+F1WC+gesku7PoOEWT47MIl2gTalnUeuGLziG2
pw3ps9548mXKK/8ZvTXJAxuzOMiR9LvLvNg4dFT4O04rVJEMEB4XRly8lhJkUKMvvBBQ3HzngUVn
lhjiSOaxNjB0pGtGExiwVp/SEBQL8C8c4d0KJ7N+6KOl/TYa3HkkkWhGREF0X8m03XS5nqHiqWOy
ezCQJX6fbFpf1zb+mDdbIK+6yHTqdu/SHPlfZCZ3UKdFEpAiraGNRol2btqFZpKYO9cucQFI39le
f6ou77fzQ688vTbVCq8CAvmAgtvWJF9LviPxEFHy87qdd7oT9Xax0c4OcjGETxfdrV4FzYo0G/hh
sJj7o3S8RAZ8cJBotdwWZwCZPwh2+xsP0is3CCRcqGeYJCrcsrr1jJQEg0y1qO6+g/k7dBqiPQxV
IkOz/VbYepCVXrNpOZ+CHii/I5N6/+bX2DGmy7d105thjaR4WOq9fcjg1ez8BimKpHch3d3KOior
kT80tLGefZeXO82c6LajdhlBNQXSBa0GHd9aAGRWVzfcQYpJsxMv6tquj1zSurtEFu1b24A8Srrk
55gVNY4/gJHexEmYE2o9jJC7Cyrib02nrZ91NOJtINdUliFa/7tPpZWKGyRh3U2VNr9lbZE7u0K6
2Br1dte5skIUqFUMdCLYEANY4jYt+GseGbW6wKt587vhhh0AWdXvaK0XNywVyaYUNT9Ioy3CrGbl
U5+Nenh9VS+fYNCdgfwOzsRMZqvWMlPQzDRG57LDwIswl/UtsYrnyRpW3JalTXoamyiOm9E6CRr/
HXjZhhFiMoLafSnHHjvk4xE+WlQxGGvOEV9QiNfSrztZIoAQlvcAGGcWaNT8MnrlLcnELmb06fr8
LUWtZxOoxETpUMos0z12MAovv3d5M9yXcF43vdOamwlqm7cx8jJdgIeQgJHRJXftxLRbCPjSta7t
y3gCMdns85v/5VxTJ5nnQOB2Bn7KNEIBkY1bDb17K9HspXcIIza8Q+QAPMApFXfKpHGRogkV6uF9
BEWL1NlMwAyPQfLBEjE83XNDijdFeaJNeCNgqAM9AA8yuZKhWVw6eIYQLZ0JmC6IGYHTGnNWa+xQ
WtMjG9mLaPvuhiX974n3T4AAI9VvPpSxfl+z/p+iHF6u7513pTDlRkXYh5lEUQv9EKoQjTd0id0m
nD56Uw7OauZKsqsd4r84prQCG/0qUY0uph2p2iGKW6e+r6SoIbXc18cOVOPfIMRkPIDNnUK3YEzC
yUVXWG54MiIddkBloGWfUp3cVNSftngGf4O4sXwoiaj3cRMXVRRnhtimTtk9Z2Jyn1jR0NAAB8R9
z8zqkwnMCDrzvSFCLQSZ/Ymkw7cRq/JEx857KnwZ/6aVn3/+D2lX2iOnDmx/kSXAYOAr0Mv0TLqn
J8lk+YKyshgwZjHLr3+HPOndbho1mnmKdJWrSFR7K5erTp0TaYgX70/OzDFN1HeAG0GMkCFimarg
18F0ryqo6NC2Pba68ZqV2qfSTv/QOlwxMzszczPzR7LJqpG0cdceu9z+qw3VlxFn9f5IZr7vf01A
gQJH08Jiz/uOuS5Vk1qyPUbj94Y6W6RRAjXUQUfM4B2WcGyQ5p0Agjfl0dqpie6U7ZHT4dGWKvKV
Jf24MmmQ9fVK4mT+RP43LmTpIcIOBARoU6cVvHjuhG5YSmr39bEUHUCwlux8LZfVudMj+9HtjH7T
MlA28RPqYKlXOUV0SJlVIjyu+MchrxDKGonrlSVDB27LTC9Uqnm4PyNLyzsldtAVawOqMQdocjeF
RrnU6qMagADl7CNw1T/vm5hXU/7NA7h9USRC0yq7kWOqq4ZCipzWRxPN1xu3KyB+rSNNCSFk6hWs
cYIIcbIf0TL7pIos3wymPQZ46uio15WWJw2de2VRNoe81dZev0tODnhx7Dyg94yp1nC9StmguOag
CHw0dDns0o4an3N0qb9A1Sl/cGXo7BhKT48xfAeEBXBdxNBL2BqjHv29P0+zpZj8+UTYN+VA8Zcb
tXjdGWgXtQM9lhkIRXJxWMvZLBkAKMAAPxZ6ZG4UDQ1ZcB4NkX0snnTrVGRvA+T8+/2Xn59td/Cb
90lNCTs26pBlexSC78/PzOHdfH9yIxfHSUC4WbdH/HxkWwqQALp/6zUJ9aUqEAidkFlFEhdBiDsb
AxgWTH3IE3Ys7QxSfiwhdg19jLaQfsI6W27siIrzVEEadjJpRIAidXkgoZJeXUUvjh55E0Z0y5Ut
zinRtY1CTfCHUzE78Vvpml/BkfNm2gENCC4Q8kLqEcriSORcT4xykVWxo0oew3NjfXCylX7UBfeM
8hMSsKAkAr/5/IAMRdsZYyrlMSGbTj4q9aO28UTfvGl1JyeBLYkr3obSMohxZzNPC7fUBlzexzyz
DjWpffCZ7Eber5iZMjwXEcU/M5P4MeJfpM8h4HQ9V3jW8kJmkXZUff+njM1vYeP+blrnKc8JSE/g
siHO3a9t3cWTd7GtZisUMpVmHCqbR9t+4Q9V9baTh0FBqAKnGtwn6E+4uWicAhgTEETpRzBcBCKt
n5C8+PLW5YEFXM4mvAfuijkqdaBCH9wht49ObADM1QC6r8Vhh8enaldMzSZrGg0gOVPjG6BUEOCY
OWS0EZEOwZZCeiVycy+LzfZnQpBUevOI4PcnUhUXtBM36EdlADWBd7E6thIUeyA5adWXWF97Pt4e
noncGT4dpUf8bX6/JhIJF6sYumPY001GP5ttvGHaU9OuMVUuGrJMMFxgJ0xcwtcbW6+asNPGpjvq
els8lOVANnHF+L524m86nFbw9tlDIeP/zM2eUlLYzWgwmJMy9ZANCfoxAkXI7/tWZvnaf1sBrw+c
VWw5VLxmVoy2sFuklLujQlbQTNgOkHHT7Lw0/VHn2IZm9aEQfHvf6OQCrl3E1EBqWNgaIBAEidj1
TIIoceiLqofRvvJ645lV0kvoCqJlaZPD003uGigO8FReG8Exa2jNyu5oJrY3voa18Y7tfWlgdorY
IFsTe7w7aq9xj3bbramvyZZPsz+fqEsT0xgvLuTQzoYsQ2vvMdprEMohv/0xRBJyJXxc2tg2ihN4
8LvAylqzd06hNYBAt7AyKo+4u95r2Ja9a7amvB1Qm6Dnn5eGIxsacV3M1TGu3S3q+N6AxIjJ/tzf
Wf9K5fMZg1dDihA+wYGXu54xhLqV5HqujkWNg7lNaOcpJIVj4MIegczt3ddhTSZiaaNdmpzt5oSU
eUkjoY7DByo23RpH89rnZ6sDoo1UGg4mro7OzXgCpPb+lC193wULMJ5P8NGoal7PWOkIQ4/bvD2W
TgMufhRj6hULS8cdCoTI2IANA8dxFhFUzAHqx0raY5x+NiIWZOp7nn19xygm6Ik5IZoQ6FyPAoy9
A8j1eHusPRTRQVBJ3hYb/3OUCJscDegTAETm10zThTVAspo65gbKDQ/c3TbF7h1juDAxu2BahLB6
2urq2NQHNezXFIZul2FCtADohT/o35uz0JZK405asfboNuJQNvUHVr8AmPnWMYDjFnksGAKu4ObO
7wuS6EXT90e8JVFyRM7n/vdvPSK+D4ImgH3x1gUB7fU669DGbltAYI+mCgPF/raoD8XjITTVBmSh
K5CCRWM2rkcoiqB/YJ42cWKTJFqU90dXLx7y4YMLROygJZ7WWJ5Wv2Pm8EAGHBKM7xNN8PXIyrYv
Xbj64Rj9KOnecVYmbsEzooMAbSIAN+HxhOzp9feNkRYZr0h/RC3wmRpt49VO6UOQ6kVFZuSllfvZ
5PwjUdGhod3n+8u2tPfY1J2IZ4HtgnXn2rjswMNP8rZDKAiuO+1Ymd/NUa4c0dtYRtcmXjB0DYGE
zJ2LUjupVbZZKoZjWpHyGTWy3h8qrQIm2Da6Q9wI8oWDhvKFslw+mqREaeX+KKdRXF0+eB0ilJoe
CchPg+v5epSuW9RjWoXjqa/yxO9Ka2MX+ZNbpr9aUKnft3UzozNbk1u/CA1cUVAaurF2QjX4hGam
nar6Fzbqm/eYAWU4iN4RSM0Z+0kZVRTF9vGUyQG0IlXjZz16dWTVraTCF+YOTxFQuyFBg9fjHIZp
9hIlgxBsltR4GssvvDrS5kedxivTdtPDAsoy6K0DZ4XwgAFFONuJVDZctl1DoJ1ovNi090aOjNn4
WFjCM8HUmSq9CKqqt55iEtZ7JbN24yiyRqJz80qefgY6IiA3iU63myIR6QeBfHYOwbpW97RoE4mN
SkJUij4W4GYt15CZC7sF5qA3D+5JAI3nqWxuMYIIGaNOskPqAA7yGef/zTvl0sQ8je3KhFhm2EI2
RjsS/tVgu9p8uG/iJlT5N2n/Nwo6K3RliFIss4LKX5Ztu0liZ8WBrMwSnblIJxE4sxVmSXHhpVNL
VQMyjTURpKWl121gDNE/D0zm/EhBpzUnOXGgS0J/xU7m6+5z1zxAFd4dRs+J1kg7liYNUnZgawbB
FrBH0yV34SiKFKiwyDVArT1+S4CkltUq6mfp7F6amEXAA1Fla6QwUVq688Ry+sq74tABCnwiWZmD
Srl3Pd6IqvIsOj4bbsQ9KED9oL0VADrghyF9EQmrvdFp15qil9YUNGwT8Sokjej85qloWppRCMJv
aNAJACv73LPdtRh6aQLg7w0ECsgSgtj1eo55lZlDPWjQrY1O48On8JGuJaDQYIdvzC4X58LGXOJS
xSIxawobRu/opyEbuF8ooJ3Kzo1wlYPqK+/LX2Vqu1vl0O6rYFJs6p7aD4oBY4WY6huiS+Ck0uh3
DaBwoNfIxWiRYL4l3TSA2oc6CJg4GAAi7KVmtA9RoYivQPYFEQzDVjui1WIH2hHtGCGnD2lVbeIB
QfL+AZCtNJC0SrwhV5XH0XwNCGIpfcNMNC+0ku+2gpJi36oiQCEURIVSA+sK7YK6dUhgJqZnRL7U
PRFqLx1j4CVUwo+qPoawn+vnWgYwUBoRb4iE7TVVgQOqOuNI0TvhcUOHGohOSy9v++qpS/X8yehs
9GT2ibZLXSaekgZECKIF4oMUyVdZ2MiwCqfPv9YKXJNen2QiyCJ9QFQ0VGQnx7LZKJpam4bH5XMa
6XRPE8v+kkcx3aGLgAZDmzSHrgqTQyFY9kFvSXMgDnjQNJAyP9a2Vp/i2NZ9XZWRPwB9sEOq+zVO
0KwSdna4GQy7OJhjne65a1W7NtfKjRvL+hhrlR7UFD0uAENkpwH9gn4SWpkvJZLkRs6aoCC4iEOu
6KZitNh2VqFtG5v0AfgGx6Dvo+5JNLF5SCgr/ajV+b43wnLT89Z4AB5X85AdcwHA641ggECIP5R9
H/RVa6HV0Aafz1C1WKC2ewodnnu92bGdNmrtJ4eQ0mOpHZ4qOw23XTjkp9q2IYiYdImXleWUQzL1
wNSIszWt8EhDNDbWIa+8qnA4eno07fP9O+EmRkd7L+q0eAogy3grCpoxV6JAXUFwMLH8OHQCHg47
YodPKuyQ2uRoZ7tvcMGhwCDOuAGTeITMgjxdb6K+GRt2StH3lpHxk0m0D71r/X2HGTS4AhkAxA4e
PNcuRSuHFHmUkJ0MUxKP6MbX1qDNThhWuX+HJRsymihxo0g3f3h0muS1GAx2qtPGs0O6dQd728n3
zBuSADpFBAZtuZuks2XXpXBidnJbyPxohvKga2VulRmvJWQWvTECHXA74J69qUFnwDGqJmTOCXJn
vh3zyO/0PEDR4TVtjS/3J2/pMgfmD1wFIEQHBc/sdk0cq0ToGoFSvy8cD3fDI/gRPxCjj/zCETs+
8EDP3JW69+JVgE5ALBbqvTexcpklaAjMoGxmfHfQIbm5P6S1r8+ioApdxoIIfJ0JNDukgNa0K/Wu
hTOL+UKnA2oPGME8IWQbaC4crR6it3l2iGi8y2QaFK71DMCL8EjCVnb40ojAhAygAFITgCrOjqxj
d+moCuguuGP+B+jbTZUm7xgSeDgAoaEIA1AfuD6uA2FGqygkJNDK6Dem9mQLtA/pv6XVbGLirpSj
FnwQ4PHAlqFaCEo+e7brejAkpbnQXQAuUcYfGxRy0m02Dis7Yc3MLK5L006heD9J7NqnxJAQC35A
oLniT5c2w+VYZrFTk9POAbswxpKfRPeQlx7tn8ouMOoVAODSUb0wNOeALdt07JUDQ7Tddfa5Ey8s
RzIdRFZj+be23kr9hLfKpbXZhhhZQ6qkHmBNuZ8pSXcNGx5D3M73D+viEoFcBElJFz587lUhbIjA
LOvd0zD6In3OaUDIyqtryZ1OhSgUDAGNvGm5AjKpNJ1xgg5Goa+00CshHixS39Bf7o9lWul5hIuS
MfKG6Om/1dUNgQErShvNHsR4arq/CQJHmhyqcONCITTXNlytIQnXLE5Dv3gbGaFM2zCGRbeW2xL6
anZ57q3v6O/xOrGPjTLo0GZ2f5SL2/BilLOzyzoE59UAm9LMfQ7KGS1/ZdCObMt8W2fSh7bIyrN2
cQHBaQ/x9386uDP3N7DU1KI4Dk8IKUFGHURWDMrzb2ny6/7IFu0AV4PeVgubZV7WG1QT8ZxAPN2o
GaqVgBWV3yO33obNykle8ufT7YHdCNDEDfuRThQnVAtdKNRqnuFsknYtlTjHLJlTmggJZsNmuI3A
rTadu4udYVtmRivVsxOQa6dCmrvcYZ9k12OZrJc6HTbQ7My8CRIN8Eq8c1P6+/5kLhxsSJ8gsIXC
Emro83wY4V1k6UnOTvoAgEwO5hB/GEFS4EioRdw3teCBYQqt+AjLIKkwZynivNZagSQfRJK/jP0+
6vA04myfoE3CGFf2IpBWt6cc84rqAOIlwALmM0vdloO6obNO1US8NBC7RUdlqHtJVPnotLWU8tFy
Q1Tmx7LaSJZsCHNB7ECq8k+uKfEl4UA8e0ZT6fvCraknrbxK/Uo3z5Bu7B4Rg/VbIkUSsDTvwLfb
laOHUKrxLbTZBvhVfwaudx9qvVIfIyX6gKMU+dDJtnxIoKHm1W7F0CoRuU+xDJEUtFTtI7MeQgeE
FPIYEZc+G2Hc+kWUQwU0Af89CUdrFxpNfApFwzdD10Qbo4wrhE5CbaJ8VH6EotILIPgMkkEV8yrN
VEEpwNLLLFGA0qEdP0Rp97PI8QsgzBkdOgDm/Ro3yAsK9GhsMXt+QAuq7Zf61KEQVe6ulBr90Kga
bUpSfYo6rd/1AldAZKXOo1NU8S6OQuHncuwfo4w3iBWjzviSRvvR3KadpwldPlrIzkCyw2mLTUKJ
wuPUsQ8l19M9E3jyp1oxPOrlqJ0G2xzOedW5n/RIGI91ZGkbQrTCSw2ueWZPtUPOevtPEWJAvKLj
IS4kDzL0PBzQugJ6HO66n3iFvup+yOrdxH+wdYBd921V6g/42+hR3kZ+WyZtkNGmABcHjTw85iI0
39bSAzRs4lGeWo7MBjw5oAsJ7HBsfTxsCl8XaRPoo1R/294muyJMmK/RxDnkgDh+UNIyD+jQ6I6s
57EfATf6JKsq80MzJZBX6vRXHmsQrDFo33uJcvTPRVatUc8tOH/wHwA/gvob2m7nVcTOckozrxk6
peJxU2SfSftH9WUQcsAvu59lXaxcNrdVHzyPLw3Objgao52dOJZ1UtWpyr/19GcRHpN4b9Ez0p1e
rY2+GlbKZkuu69Lm7IZDkBM5LYHNfNxHKqgsz2Lb+y5r4QaYyC5R60XJAG3LMxNJ2trAnoVQqjea
QOGBHJa7+xaWBoGiuI3vIB+F1bq+AHhk0LHHdj4p+lsP0cs35t7A2rX1WRwIA2ABtRXoTs43RG+0
uIPQnH3ihUW26J8T+wpM3qC7Ez97VDof0fZDv4AUO/UH4Cl9NFNWQValxRYl7zLACOpzmjfO26PX
iQhzqsSgXAe4xvXorY4b6N3H/FoO5GMgCQIvDd3Hd0wxMHugrjbQizVnWyi5lRU9n8Yu7b+OOSkJ
UpZuKAdU7L4lc+ncTbwUuFHx7gSo6no8EbKiPB5H5xQ5qYQqythtWyW/oGPc8LXE/l0PIg/Ax2Vv
HNQqfUemfNcUKbTgEkOg6cCMjqyFWAPy9ehxgGDXttJH8pQgQkD1BjhzNQARkOdceyBOSkFhUiHd
jGZJJOPc3hdJrj+I0kzRg+Oyx4jVbOcmfbTp4V5fE2CwN4yQdmsC55M3YPyKkK8M2kLg/xFqI8HH
+3OT9vkD0oI90mu9uYF/1LZKA47bRFcqHJrCrVIDUOVUdM2NLB0GE3UqcK7hkQFu5uvpI21G0qhW
1imSf1WERrvAlX9WlgifmAX/UGP/z8TsvVSWUN3qXZiwnmonQ1ffmqrMdGBvDICKEY8kEB3dwF+7
NGzBG5RZJy0T31gXjmB3AvN3mGivVlXjqZGuccWtbLo5/wrrDTpkoe6c7M4K0i780iloNDMj8oBR
31WDghYwWt7uz+PSUk1lfqhYInt4A+gTVAAzGJkwqoanoRSvTLJPaHe2V+wsOq4LO9PgLwJkN9Jk
X6B59tThET1ACcQc13rzF94TgEL8N5TZoTXczEkKJEFPdQk6qsfagm8wP8YIx/5fUzbnarebISrQ
KAnnIF+hOo3o5PMqv9a/h/h8+10MZh7PS6DeM8SezqkUyKglxaeMEc8w62NbJ795wT5itNJLpbnn
NPmQpppniSYYrHLl7bS8P3AvAD8AUsx5+E3qAi3IrHZOimQ+gVBkDvpzgLY29+d0MfCw0NAPnwE6
GGRGr/eH1ccF+Os656TxMAgLeQC5jqd0c28O9Ftlmb+bdNiLsXtAd+vDfdtLQ0RUgOgAOdnbvq1G
K6hCh8e0nj5B+w/25kqmYtkCaCChHQZUxDz8MCox5sItnRMrjlqXYw5fivr7/VEsHTDEHgxvaXDU
g3n3egK1sNEUglv7hLbdWG2baGWWbpuGEBpeGpidYIu4ZYUOZqT25DEl33Kn9ep+b9lPGj86EMNA
Yqxz9x0U5lvrQ1t+6DlEH7rf90e5uE8uf8XskMuckKQfMUwtP4I6wUtjB33RGy5+sNbxi/iPHkII
4O99qytz+68r8sJ58d6o8PrT7JOdi1OXsdc6c1acyvLA2ESDNKW4bwgcZR4DHRyn9int+UnK4dEp
AVgwRQnOg/CrlWQ/oIDwsanCX6nhrMzqPzzH3NtMlSM0L04J7/kpj20tBK2bQHzcUglNU/Ta+DZI
Ih+c1mz3TJaJD/7o4nOWDBA9j/FmbcemAG6+QV4vjNCyXJJftYqwAlypIInCeK8rwwagr++CbLCh
L+0aP4ahYqgju+6mBbc5+rY07VUxC3CWlKCpcwBZW1iAdcTrjHzNw/wTZb8dIxrLbBDomfbcwxQO
2C+s2LZPBoejbP+ymkAnpmPG3jZKfStSEOC2gsU+SFERuzeVs4X2t8Bbe3Cxn0l+Rj842eVxq86d
DKGckY02+abxxNqkdYsGmSHMXQ95/XAfIaiEI2Haoe/Daqcj2+ADOEh84BnkAY9088lFUxPYGSz3
OQxbsSmJpE/SQiE1A1L81a1W3MO/C2M+fCAs0T3MgN2+gfRETQO4a1Yjd1kgHyHdn9Wgfx0t8zVv
xIvdcNQnw7PmNCekPs46qQBKowAyQurIyEakQejXXOMPDU2VJ035FDt/Y5WAU4uunYSlwwZ+w4k3
F40nN6K3jDVtallIUZNhq5nPg3O+f5hv+JGRq5sUrae2HCSPb8o7WqmXjQFY+QlqEZXud6AANh+Q
JODmR7RNyG+a2IL3tEl8De3wzcpLaWl0l8anf79wJXCgQ1XSxj2lYpQ/XdlkW5k6xoqzXrKCIjBW
BZf21Fp1baVPm3qsEMSdklFsqNVuGN3fn8XFK+3CwmwcSQNdXUvHi09rIbfF64DkAE4Wb69cuiCz
naDBIJ+8AcpYcYzuYMewT04pPxnowBxtY8XEsuP9z8b8sVJ2OljqW8s+iZYcspYhTcvGPw4Qz17P
1cnU003fk0MBshAQ3X67P41LMevFAN3ZM8ZsTDdP4ShPPTC1Ef1qs7NAdhKNx/8/O8b1hhglsJJ6
hkFKEAyhu6E5ChkYa6DhpTfThEFA/gOv5xvCb7sGczqRhXNqXwXY/hnK6dKjVhGkKwHV4v6+MDRN
68UpSkFFqtoud06j6VOsk7MSjq59fxZMoU+rVqAbck5fW7ASAEO0ksdZ+j4I/DRkSpDLAH77+veD
28DWGRfOSa/AiJ6Di60h/B2Ru40sMSrMGkLPeWu9bvYxjThOaFEHWv4SfW2Kd6wC8jFT7+ZUw553
iJIyjmKmqA0kCDiXhco9AoWB90wVSiqAgk/Q+nmlHLAi8EuAzPtUq2I/0mbrsuD+2VhcDIrHLyAt
KJ/M+fINHkNVm7t4akViS+sfYeSsjGHpXEwx+QQ9mpJKs6BVk1pSSBG7p0jbu8ZPvEU2KT+Y1bjn
0Yo7W/LLF6b+ebuLkxGDFoqjsIYCb/RBtwuvbr2GfnzHhFkUcQSUJG61EKWrgQ5LcPdka8MzqrxQ
FbFXLunFNYF4ALKZAHffQFbcmg2RbinnFGtIboJiPFmr5a5ZMK6PIOhT7ayK8OAsoXiUeO9AULtT
NhgFR1Q4b+gl47HtQKOLDCJSfL36UyV7Q+7uL8PirkIDE8hTNRNzNW2Fi6UOS73TWR7CBKjsfZ6B
uL/oMi3Qc6H5VdUaO9vg+jvufYwJvnequN9wEyqriQoKSYMTH5SnrEehHntn5bk1vSTnoepljDQb
WG46AlBKBGgW2Frb0fb09tkd9+BH0FPmufHKdl6MABwL2m44nXgDzV8/HR5WEh0KeJ6HhkS8D7zv
5IiC2LKboOIV6KSzun4s3LHe6YZ0HhAJV5/evpiXv2F2oyHVWDuJap2T1Uzsa2OMKNud2Hw8yY1z
Zsngvr0lPwGaEWzNf0pw89eQEuAeIeBzPZmgxytSNNSGYVBFq8TtU6r3Zi1RvEXM7QLsM7+FGg35
/In77tRHxTGyhtDTKvHYuDTzFI2fW2H/EKL/3oSWb9b5yqQunXHnwvjsjGuNZlDhJkD2jc6HtEof
wJW3ElgtNYig3u5i11Acw5tOQg7xyYJXNjuhTcotRDCGh64/G+i8FCi75huj7Tah4frgZd81+lpN
ZCl+xIMdfZJIXQFhOosfXaepkViFdaCot3TM/0J2dQtmyyDP5EqD9OIxubQ1m02wLsLxKxcYhxHF
VVQtd01kfjKK8VPTpCAJ7QW63Nut3Wu7Eb3UK3fo0lri2Ybml39jnccBwKOEjZESdor7x/ozbVbu
zbXPzwanhVk1pjE+b4J8YGvhP289b+BpgHvBcwbLdFNRQn0HGf2+wyuj/F00nd/ne4v8uW/jdgz/
mGTQ6zhdCTcpwApM44MN3PyJe6kF0qIV13+7164/P7nti/uGDYaIuIvP05h8K4zmGEnxRIC7k6x8
8/sVpvB8xXqD5RpJ2WtTKR0NQ0bgJB0BrUqz2OO/70/V7d0JA+AjRnQMCAsemNcGSN1xqzBbYFhy
UOzB2Y7fezz6VflInTVXu7gsF7Zm8ybFmKQqAgLcKKIJox9Y7ub+aG4vzOvRzOLLGIROfcwwmrQ+
x3ZQNI1fI2eFujBr/6zm6pfGgyQ9ukuQQkFH0mxxxsxuYrtP2Uml+pMM3d3Yfbo/HjQa31wbkNGA
2hquB8RQN+WAiCAX2JhD9MyEJu0th3bNPjfKNmhwW9d+b7XWQwSZoA1EuatPna3iIAWu+qGs0aKn
3Gh87om0HjSZQaSxKONtBObyL2mS9h9F0Qw7eLDuCzpJrBdEM3yv9DDbl5QpbxzRPgH6rRRqSmjl
8ELk0jZc0+WGo/DzsS5qrGEYm7uwj8Mn2Ui1E3am9llhZIHDmuRE69jZFLWdbkHVC75IjccHjlba
2Lf7lh/AKvmtqthfG9Yfaz3TnhtW8W1ucHcD6Pe3UWrNrsomPYSKl0+kNcdtH3LzsRXSUl4oFXJT
SgynrAfPt5XX3B8BePRBZUS3Vpz+7IcaUGIR635U0jYwZUiO7lB0T9xN+AYpfAV8Di+3bqeZAWgD
RcDMUXykqZl5EuIlvujbEJrQcbxxw5RuB6RHX8I2zn2o69qvIWFiG6ZNvjeVRXYCkNLHEhIg4Bru
jQdpm19LFHMAnnJMbxBjdEZuWfkkAqBKrwHMdCo9fwTB2c+o0+OgqAkqdO34x11rrl064WCTmfDV
YDiD270+4XbDEhCT6NFzqKytm/FHtHii88f87Az1rtDVyv1xG08BDgeKKsSFwKrdxMWNXetWp1vR
sx3H25wU27COHjN7DQ26aAZMeegABZrxpg80ajQWayOLns1ebz1RxE9Y/FPXvh0wg+QEOOvR8YoR
oah6PXsqjXNqC7TBCUf8Mq0m9xo9XAmdlvwIevJhxUEQCqzptY2qgZ5Z69bkZAwobVIQ7mVvTYFM
sEGUttHzMEGo5qOoiDa6bpiUZ1J/JX0T2OKlATjsvrO6GcbMyCxy6KvYQb9XWp7dZiOFZ6wxSax9
f5YrismIp4mFQTCKSrB64YAD3h/BzaaaRgBwGXBLoPTBq+56IZI8V3keOeIMRN3wDTTC/Od7DIDE
xQagGCWN2RBs8AiizW8U5xayQdZQQgFL4OYoVh5yN9fgv3H8Z2aayYsAhSsAhwD2hDwn1TyldiMz
/L5vkb87mvq3JP52f1SLC4MOSqRr0DXkstnCF5ThctIxKmgt+mCe9Yz6PQO6sDCbt1BYmqxrTZz1
wtlDaQSPiFMdlX5vP5tOCsnhr/dHtLgRcORxJtFpjrzh9QQCoplG0BwQ59FIURUb/w4dyKLHcK1F
4MY3Twt1YWfmXZJeihL0ouJsG2IAt71iG70epF/0LWIwuyEv+djl73EGiPbA+QXyXOgqXA/OUhz0
ogy7o0Ojn9y14SFqVzza8vz9Z2IW6SVS6GD9hwk3IR47RJ/S8l1ndWp3AFwBqaV5rsLqkXBtKgIu
Q4Qu6o8LEsByc38XLK7OhYlZKqLMx5yg66k8CzH63DonaHhl7HfMf0Mf8u2mpoQLIOsgIr3JvBQh
002gZotzG7u+IbIPYS6gS4z23AyqdXpuvZljDjsPNVC8KNCQieh/tvNoQTT0XtvF2RD6JomTTSpi
r+ZrNcyljXBpZuYaerhsPbYxLmL8TkXnUfnLMr6/Y+4uhjJzDjkImGVlOrCBnpMavSdWdk5Ae9mA
HoKNL/eN3bz9ZvM2c60kAoAlyjAgF2tjVq/WoAJliE1YrhyhJadqovkE/hKygc68NV4zcmDy0GV+
NgrrkQDjSeM1XbClxUH1F6pg+IOs/2zi7AjyEVGCPcBd4dEBwk2vrbu9P19Lw7i0MZuvSu8IaPKt
4pz3QQlZDt27//21MUz/fnHVWQODpKSO75MEOf4RupxKeasEGkurPqWXjYntb+KAuraiUPiRjPX5
We+NHTFPVVMGNP8l1rAZi7MF4WiGWA0IqblTq8MkAQ8Qz88heUmsh3Bcma3FcSDpMjHI/vOb1+Og
eVe7Sc3yszbuwDLgtTGoxrPd7/trshR+gBUPvSEI/wHyml0wZtxHvV0KcSZj4cflvh2/U3lQsQps
GgVmvRZ43tJZ41BiGzOwTaE8bs+XR1BUMCqWiTMkZMZHm1ijn5KKBlqvk13qABvIlPocaiB2KA1r
2KAdIt2ortW8SggIjEg2QF+FVnjsEeEnhisOIYp9wf1pWdqq6DmdAOtgRb95SiAf1XVD48LlFq/c
KL2RfTXad9ztlzZm/pa1pQZqX1KcNeNM5Kma2oLLlSO9uLwX45gdhhFv6Ch34ZlqtzyAIQpsQONn
YdCDTEuU0kEibKb8ra/KaYUvbM7cSK4bKusczF31FUyvVY7ehfdYAO4XbyTQLOK1fH00AIdEKVq6
CPlE7kP9N1Y/C1R23rEFLozMhtHnqHcPA9q30LDpgyTNA9DJq9NP77CC6A6FSaSpb1/8kLZhuWJY
IPEIyP5uNGxfx5PmvpWl6AjB15RuB2uYZs88b1pK2nYDyKRdhWR/8ikUuxwipIP8FGe/75uapuWq
doLVvzQ1ubULJw/BY+QAWsR6ff/aqeObWwanzyPWB8wKzRTGnOHNLiAmxEOwZ0MR9ylyjK0O2SgS
Oyt1g8VRoHEPU4UWyRtCezuUScnUiLNplim6Q8gzcZyf92dqaVGQp7CmByzeLXPXW+rI8ZKRizO8
Vw6IQLzV4h0tQeSwuW9owZlB4wPrjs59ffK610tSiagICbX5mTe/JrUbfcvtlVWf0h6zVQf6DQEQ
MIJ4h83fKa5ICagcCD+z8m8X7hvm+i4BJ0XxkJRxgCZ+Oaz4gIXr8cri7NnCOR6DHJsA+6z3OIV+
SOzlI/OZtlYOXJo+Z+L5Rs82OmXn3gZEG7mWcJefGwKemHRbJdLLnZUQcnE44NdAIxJa5nCArteI
5nk82lWcnY3oq5WXkAvbpzVa/cSbGdInHWY0lAEwC7EG8x8F08X5bCtZKNFiM5jki81GT3e+NnIl
yl+cMUBGoJGDdq8bWHBkQCBljLE2Bej0SEDjk9b9ub+nl+ZrevCDz3Vqsp1nZxgkyB2nMjOkTSzf
AWpb0/tA4wiT/oe0L9uNW2e6fSIBmkXdqtWTp0h2nDi5ERInWxOpeX76fzE459vdbEKCs4EgNwZU
zalYrFq11rxxTG2JLwDIHikmSwfOBlHl9dIoWTcsTd/Q0DXTNqjt/nvNoqIELBZqs17ElABUFSCd
Sw9KCHm7g0KtQ4kAaBcllXLqFo29OZqa791ugQpAhaxzbi3FG4vm9DQuev4PNZL64IJ94DG3G+Nu
GOL5SBal2VuV1fqQB+9OgExNYdRWUGkdx+mYQ1XLx0YaQiTdx8dhVFK/UUf9V0k75d6uNAUNXa3h
vqtVb047vSC9D5EX3V+WevynM7NmZ1Tz+LtZ1PQ1Zlb2HpeleyqjVLuzQN3mE8iMHkGw+ZoNxeCV
8RKfUsVejmqZmIcOEOrdoCQLXr9D6WmRmZ9onha/e6PgncwozMe2nR/QoKQc15dd4jNxCCGJhPYm
0AaJPW5UZ0Xr5noezvPnbEC7HkS2t/SdpFsLZx1oQFTIbXFrtZmZ0xRw8bCrj6riPU2KV2Ub45Du
KQwAeTJgYQAYut5TkMp0jJrCBqva/ZNaNPv1ebodA8pQmF/g9NBacaO2YNu1UpgtTnk0l78XS9t3
Df06JtoD+H03YovboRDA3MB6xEmDVYMIjtgqpyEdAPsPo2PUnzeZOW6xCmj4Nji1H9jMeb+LEOyV
JdqdqdZjqnrezJtw3FO9GLumHA7L2N3F5XQ/Ner3GUqWkEc4Aj3xpmb5+eMTijsavKegD0C7gXCH
qnnRqAzQpBAiPeGUZid1QFLBKtsTgS7nuq3boJ2P+F9b+vXmsKYyMqzUyMN+aQ6l1vn2cs6X7lA1
z6QBJmTrSpCuILJLaJfSwTEmXt5j3zgmHiOY4SE6VLH2MIDYcn1IUhPIYGFXAiGPqOd6SFreuB1B
NjPMQVirx79bttUTKLUAYg68KYHbAbbk2sKQgPOuG40sXAC2vGu2+r1lBwqMDgAEQSMFLw/hfo6V
Ri+tYcpCtFKAmhNlzwzKLqmTfYbO60bwKbUFdmQ0fXDmK9HWCAmkHJJBWZgBf3FmDbgeGqed/MGZ
Cj9x6ypcX5zb6xqQBU5ZbyDDiByTcMLyYY5cd8ywt/VjTvbKgFTcYd2EbHU4uw7SMXjkOGKjl91D
DbUEXVRoTrFziFGd3fd6NG68qG9vBwwEcSZ6EFFqxMP9eg+UVDNzqOzkIQrbe1DOWPVPkHNrqD3F
9hYVrNQWlPkcEBPBM1mCrbZr7M7qkhw5bTZ8tpHX3Fl4baOWZkTREb2Nzs8FVF8bbki6VBdWBdfg
IvDQIoal6pLpxCOInW302g6wlC20t9QSOM6hWimjMInBvZm3WZyHVvmtmFovG591e4NQTGID2w0q
BqAoxiyKG2+ciDE3iZuGKd5xy+C7he6bW5UByda7MsL/fhHwxmREDRJSyCH7YQImkyHxsb63paPg
SEwCTk9opvO/XxhQ51KlVV9nYTXWftepX6uZPupxv/HgkY0DwHUNSCwk0G96oSwosgCKoGMcX/T2
VUlf1kch/TwHPPLmIigoCdc40YcOQTU+Hyn5zj4B2bERJ8gucrw+sdJoZEOJRORbmGbWLjrYSkNw
388PVFdeIKXBDg3iT9B+Inx3pvJnA06NR3sYh31RdgU4uKj9UAGzswVtkw4XCEiw0EPHFPHL9aIV
ylwTsFClXOTaH6bhMRmj1/UZlVzjwGihJMnTiLd1onlstHpWsPGo8cW2E5+q5jFpH+rM9bVE96st
hLtsH+IBDoo0tD2jLi4MKalsOhQOw7URNc/Map5AV31Cn/zb+rAktxNwVMA04qmKZ7F40RrRNPdd
ZaRhEzWgPlG/J2V0dpcpTHvz27op6YjQJ2EhTMb9JIZ+pE3BWJ6SNHRq31GBhHgat/ripfvgwgT/
+8XhrXkcrlZYJJDjlP6sGMggZHRr729ZEVxEMzWxGtcOHF1+0o0nazytT9TW9/maXYyCdUNTtgTf
XyBKaqhTYJXxRlAiM4FVN+GoVbCZuMIruLWMIcK7F+6n2LPGzzZiEMl1qrkWkizo40V/hlhCi40W
/tUkyLN1J92+18mLm35Vp3vH+HgkAieH3ISBKOE24YokadZNIDwOh0U5DOjqNQz60XZJA5BZnnHD
y47rqQmrDRxu5/InZJh8Ll0v/fnxtb78urDW1J1TO07xdbfblcVDu5UtvKWFE34+X6qLzdRU7Uyt
lv98rfZL5u7yVtspoIMr6fTJTpSZM1D/BhPeY2xOr1W1lReVXRSAPoG3AfpjEowVfD7t5r6OwzjX
P1lDUHU/C6UHPcaYo8OV7jLDOhadtje07GDH2kuu/cV5vfwFYkPSZKlRbRb4Ba1tBmoZvQ6p+/FI
DlSqqC9hjwBdLSqtxdCpH8dGj0PVfZiUR9aEs7txpiTuEyYcEPAj1wd3Lfi2hNi1Qw07DlPr0LK7
xYDE5H59M8rXSsfrAU90iC/c8L+kaNAG400cKswtvukO2F+mWRtOCumUB3T4xUfTQo6odCJlN7pI
SyVoEfGcOVbOudFspT2kI8b2RfWXvwDEu2msSr1RJysJOy2g7M2qf8flRqL2tqPAgMIwsPDgjMI7
5gZ4VoKfD5FxkYbwt79QtHxPYnOXd7+7uj+gtem+L5pXI4e8YdKBTm99uiVOGMlhxCyEQ5hvmJg7
kmS5kZMkJEO6m74uabJbNyCdwAsDQhSoNDOYAyInCavlQcsf0gplyQ1eX+kY0P4MSAtQdTfhcq+O
kaa2FQLNpd6Pneax+vP6IOQWUD1RYQCWhECI5H3RtcqQhiAbjHa5MaleSdkWKmfLCv/7hZvsMtMo
qhFW0ArtmcCw9PWWnpwkguSIVkB0eRcSks/XJkC+UroOZHaQ5K5bEPbNiPrB8tzcL0uSn+ZKmz+5
YObyDWfayupJojxc8miKRhEMb3axOFWbS+aCjjFFZbq/s6fujpLlsz4Or/FsbmwI6Z67MCXsuWgC
3rVoYQogusgb+qR60kGasyNqtrW9pWvGBZJBpWHBMwp352KVYCkuEPU7/bF4ybuNMEw2aeB9Jxzp
piNaEdYrSvO4cvslDWfjSMvpiRgPGu13dbuFdN4yJKQBDHUxm5LAUENfIxDoKe1zV0xnCpWMjx8l
TVOBRgexON6dArgyAilDVpRKEkb02OineSNhI1sPTsiPGMlFzCQ+WWYQdrKlwudb92l8jeq/uABR
XAWGA2lpZPOFnYWyUaVlc5WEvaXFPlSfq9cptsYHqNFv8Q9LL0JItLtgLOUgLTGXUc1Vm1WTnoRz
q0C3ogA2cMqh8ORE3QS670zzEnDoTnbqI0U1+FYGxYwqV+3fxthvcefLThQnpEL45KCMIfqNvMgG
0FyQOLQncq9RkL5ASC6hx/W9Id2E0J8k/CZCCkx4ESSsKhJQziehWnbvJCuPIDj/ndcoeXXtRu5D
OiCwwABupUL/zOR/v/C1vO/TGkmWhBp6ufZjPVefequG/E49brFVynwuz/LifofjRVL82tSsgDNx
TrGO6E2aPrUUMBmrDiz0dvvxpOmPTVybvtHU88ajQbqBdPA882ANNDKiaJcLSQC0RE8JgFFFUCUu
GDAtr6MQEa0qv0MhkDrgC3ZARLQDC68/ojYQzeCKXV9U2UwDmoWuYugIIZ8lLGqWlKRaKgreoLpC
WR0dkt/qrTe3bONc2HAEp1JFjRPpBDam/liOg2fZEFyZz8aYbUQzMvcCiAjahZFSssBhdr2W4Psd
tRw9TqGanxyQGbGX9cmSDgTtOgAc4YZEa97195HknRswj7OQJsOxrd9QNPS07gu6DNftyBYFkiKc
aEuDj7EEPxbruTIP0KEJjWTxIhRfAZ9WgN9ZtyIbDVeX5mrMQLyJ2RbLiIvYzQcWNvNh0XcpOYNN
xmT/0YoQNmVT2UDVb2QhCOK9xgLR6/QjQzNjofz6i+EgWwFYLtr+QRJ2vTiDahYFi1UaZobvNLvO
9aLyx9x9uLkJzwHkLPhLDjmqm8RFBAxCY9ctDXuth5haw55Ko/veW/nGu0O2B2ADdCJIoeLhJPil
LJ0Md3J6YCqWFu8pIwZJjVseF9a+rs+b1BFdWhJ2GwALQ+NqEw01oz6AvNbLVPIwKlA3o9Y5TW3f
jtUDeGZfFtvyoNPyapbaxsGSHVyeYMTRQsEQ3DzXaxe3WaspdKGhQ7rvUFQMwENy2BgmfwVcQ5bA
aohGuz+YOM6heG1DQ8dfMacFC93a+mzWi58vqT/WGF5e7nDZAJputp4zTg8GgDj55N6xMjtPre6v
/xDpwiK65y1rKFqJ1yjJFp25acPCUq87v1Vqf+lJ4reA+/6FIQuFdA6dQ4wieKuc5Wna9/BW45Rn
nwsrjQ+qpsTMi3oSbdiSLiAwoMDp8dBAvEXzpYk7u8Pkau3Rfeq2euS2Pi9sURY5kdVPuEEGzQZN
PPH6r+tzxU/TzeawIV6JNBCK8SK4u8l6eyj0mIVxtfxyqjvX3imsuDMWaz+23X7dmHQHELSUwJVw
KkNxJ7pxN2kuwIYOuJXQ0ApVNepsSSTeUmH++TqCNUQ2oHAS5TE7t3TgDdsibE2deW65fLIiciRp
Bkbm4WCizbbyZg/ahKbu64vyiGZcMP0nJzdLtsQU+b0rzq4Fx8xBdYhTRZ10tH1XY98xdNBQtM4A
ItPtEmOpDhopiA8yAAYusZp6feG+Quxzy2PL1hZlNB1sVQBf3iQgWBSNcaHVRUhod3Jn7Vtdgtdx
xmNhP4Gku0+o8hcLjIIMZEmBJgXYh7uii/A1U8chj1DMgBLEAwf8uOmbqf9Y30Sy29uCBwHsEdQa
N7mCyl7ibpgwpwY56vleSw66ezSG87oV2VblXa+QN0b2HBfR9UggXKMkFKIuIQqIx7pjx1HVnhaa
bvhEWRAOqTsoz6EzGfTs+rWZNNIQ6LsuC5n2zQW7ZRT/VtvBS5y33mZer81/4a4u7QkLZBroHdYJ
gbuiO2r9o+tbe07msHhBQEWEgOKquAPKAae/tnIeJZzT+N4K1pdF+nngN6BkjQgEN+f1fDFGQHFi
khxR++jZoJ6q6i1Rkw0TYkocufYljwkQvkXSsfM81fRJT+Jxtz4QaXYVsRpa61AAgCsUwpx+7Lic
NXBWVsqcb3M0pSclVRha84fxNOVRfhxYop1BQRkBgpOah6Kf6RaWSLbLkTZH6Rap5FvlhXioe9rZ
A2ItZQEBQvGWQzKmoNPGYGVTingOlIPwCyhICbvOATOjtjDeARdFkKcEXHorK7Flgf/9wvHMcVsk
NIMFRL8gnO+sjSBK/n0XTW9oWQe3hvB9K2pJ4pQKDUFVRP1+2nj3yO4JFLR5nzJq9DfCEdQoh6yF
tEo4mA8Ewo0g3dgNQLrgZkqUBzeDVIS2MSKZG700KTi4GIF+WroA+3YIjEg57Vhz1lHFM4bTxk7n
qytegpeWhJ2+mB2gdqzD4zR1TkWTnwrT3vcsO/SpdTfaZeFRKOSQdvZcpftaFLZfEOVzH2UbiQfp
GnKBbuxE1NxE1+TEDnSXRjwszKl9dekIKZllY6wyE2ilQHkIYaeEJ70G/UbFAOFE61fymUQsuicO
pCrXZ1R2aYAJgAdt6NlHB9L1Zh9KYGZmsuThBPmIJH41M2RfH0vroQMFiaM8r1uTRRGcFh1IHOBZ
DPG1HKtL3E4MiDbDhr5ZNbgnRt1zktPHODfuXTpsPc9ldVkkM/61KBw2V2lRP8+Abpuz9nGoWLIr
1OYO2oXoSmD9PZhkDspge3MDCTnimJAS6kZ/fdDShbz4CdxxXvgTnc3Lki4sD9vGmww/2SImk38f
cTCSwqisiZGwNRgkcrUa91j8rNP3BUq86wOQeXb0qfzPgBBYWF3eKVmDVUsZWN2gSnXuVfpumFus
DjI3gq5DwAMhK8D1YK8nik6oDiUKcHoxevw8a+mfNYhDGTn9YabWxqJIxwQgjsU1pbE4wr4nReL0
aCPMQ6SOHp3Z/JyazHeM4tf61Ek3/IUZfvwu1j6fyMzsFlNn2SDrj3WofaH5Llb2eV6ADfawbm1r
UEJEo6mFMlkmBlXZ4DTsoJANFbrU/nCjCt8M/3/qIFl1PaYeHpbREvtZGe4JnsPNp9L5OMbxyoTw
uEMrzv8z4TQnfTy2v/D4Wp8qqd+7GISwp6uGNR04/uFdjf5hSjSoHNR+wyz0lUWfnHh8afWtNn75
9kb/AqAFeCCL+Rk7oRXJ3CkPGxcLc8zLQwJNub8AjaOKBjA31/7kpEjXq4M6y6iQGrh0V3nLA1J+
XZ836SDQfYEcIXoKobR4/XmIB/RumVR5OFQ68rbRcI5V6zT1aL5pio1305YtYY2moiPMBsdV6Bg7
fTqZozda+3rZKJNIj+jFiIQJqxMC6CnDiJzIzbw6mfyuMR+GhZxB63o/zMvWu0k6LCTWgf0AhAVl
4uspZKSrZrVBo1cy3FHezDLvGkdBSncj+Sm9FyyoAPBmTFCeCvdObJSdrdeMhmQ6a+mJ7tZ3gtTZ
oLOENy4a2A3c/IVrc3IbLSYJnk+N+0NVno3qfci+rJuQzhR01lAVNvVbpYyoqlpIM2EEHdst1jkD
kyg7oeV+3Yp0nlwOFUAfBK9xXw+kjA06xHw9Ohb/BqPuvlSs93UT0oG4aFhDnRs3ji7sZCVKwcjm
ZDTM511p7eLFg5pQsvVelvg0ZH5BfQCyU5Rpxfwb8PuRqiDWDbW+PmO0OrQtusarR+u5ncijUyhf
5gwyD+tjk7w3rqzysV/sgxLAM9uJgXkHZukJzXB3cB470+rBoLf8o0/KDwVUoWWy1bYg2X6gJQQg
0UbUg/yNsGpFZUGDmqCDipD7pso9kLDZgLqtj01qhD+jAN5FyVYkfoqBdbYYwcO6No7L8gS57jQ9
rpuQ7D682jkGHrsP7zXB/VRdT4uqsXER0V27G+aPb+6rzwunlIASMdcjfH5JwY51VzsfdzKQGsf8
c2AzYJuCM+uGZKaFCfx0h+ayeVdsBAKy2bn8vBA/9VWrtJONz8dsT7NXsG5srLDkZJrAsqM3Hmgh
JHuFbYRmeFD2ZgC34J2Op2sMfp3kNKd4HdRbfAJSU8Dy81SWbd5kLlI2VbUOUavQMUFDWsR+q/+j
TrE3QUB9fU/JHAGANDgXCG0BMBTiwCjPGrVI+hQQDjTKU/ukduB3ml1UJitlr2fpMRvbL+s2ZUcF
JxtDQ+3ptvq0UMiZOy4QanpGg8nV78e2eR3nrctTtiGgAgBXDUPgJBWOi6aXFTHTDKDtOoyXJ+Pj
xwXN0WhXRgYV0jkiGGlYUr0qeh20zs2BfEu3ihay5+jV9/VrZ8nIWDvQaZ5CxTrnlnWozKdJ37UN
8TR2N7if4+ZtYenOMP311ZEEOWiDQRYdEE+kocV8BSvcCr1qxohuRepZ4zs17plyHotTtaUeJtl7
qGAh48MzkZzo53qEDhuMQo3jETQjodLfzxkEbJfvehPU81e13JLjluw6WAPIBR4a0ZRYnzEYdKoG
xRhC5iaPSmYHbWG9pt2wX58+ya7DngbsGG9TTgghLNtUW4ulDN0AJz14c/LF/Ys+pSsDwrZ23U6f
66FHa3oJJdCDuWysv2Serr7PB3hxSbdom0YyGN8n7Ges+JO6d+Jf63MkWfgrE/wnXJjIIsJiZxn5
ED6rY+pDtxOu5slW6Z4U91WhbgxJsqWv7AlxRxd1yWjZ04CHjuPNOjJ/iNTxCw55FzRkwxifHyHv
CBwf2mQRc6DvSUxNpG4/UlD+DWHWvFhHbfj88bm7/LxwaPpeNSPm4PMz9Vh+hFy12z+11q5NjvXH
qR8BIUZ9FhEibyoWn6GxCyZhUpdDaIxPWsf8evkSb6q5S+46UL0CDeYA5XMLptMZaLPMRu/DyPaH
ElRApuXxgvlMxo/HTwSPEIBHcbXeVmgVkme6WsV9mCSFl5rvy8a9Jlv5i++LK18VyoD2W9qHXdBq
fl5ubCzZwbz8vLDyo1GxPO7w8w3ARLL7Zbpr640QTbIWaN0BNk7XbFSJRNqEtp3UzolpF4KnAncL
NaCu+cS28GkSjjLQCAP9DEwqammAw1+f/zmnTNOY3oXEHND4CoG/+q2Ifkb6l5G+5o33JTkh0eoE
yW+F7BL7gP4YKz6tn6ObtwjCKh2UI2jIRzx302ZXQLI9ZRAACkxov+fRCOLUzFOWb6wLe/O5B9f3
PL2vm7xZQG4SpSiUxRG/4zK6HvbopINTJxYJ4OTM/Gg3Z0r3/8mEuAXrrh1ZhVdQEGfZT7fXXhrV
Xbwk2mqhv/Gof4YC5jxOnAloKv/7hQe3WGpWOcqlwZhW74ZVnYshB5e5Yf/WMheE5JWpbhzemzuD
W+TNBvy9CpID4c6o8JDVyTKQANiUae8O3ey7EUn3RpKxnYq24H081ZU/m1G9MaeyscIxcQYOdEzd
yGlEtI5mfTKB0V7ODciDE6BFj01+dj6MusEQ0Yqg87gY2rNitmcZOrCiV00S6mQ3GvemtZG+uvFP
/PsOj7fQ6gmWMuHYFcRqGzqj8cws7xXqu1vY1hvvwWvKCBsR+4DKAXzk15sCMAwDpd3YCYZhOqJz
1Zs0a19AdHwrXSU1xJtbkE5C0esPFOdi9w2dgtbfYbSDqIq9UsvO6rSce/OB0g2XK5kxBwkS5A4g
cwwuJGHGUqs21VLtrKCHxlDVee689dKT+AS0L6P10gHYAzb4tr8YShNb5bhkuhWY1hjURv55VJrP
HS0/+jjG0iDNi0w5Xnlg7xROz2Tmfbc4jhVk431jnHW2W/c7sokCigucQYBYa/j/ehhprYE4aEqt
YDD8fD6W3cv69yWnHxTe/35fWAjwJICscsH31XFffoe+wb5tsj0YqlAZ6T3SfrRvAtOFjDiaI3EP
3nKTd7qdL0jAmwEkHeJTkW/4slusGL6Pmw9ZBJULBImZdwW8ilUVj2YAfIL6NEWL+40UtPU6sx44
4U7iO6PdPJAiJ4HBCnWXapp7BPVyeiQ9Kb26MYpj7drTgztuRsuyLQlVakCu8bAFaSJf64stCUKl
Wl2czgwghPai1OrJAnkVaLKgxrS+qBLHCl5ULlgAl8TrrteGGFWzKrILMzBygNShp2jRetekg6+l
UCnbopWWOQ2k53CUgcHWbPG9vqCxt2IzMwNdCSDu6RvI4BDzddH/YquCFAoZFQCs8NDko76cPlK0
ZpzUVqC7L4nDPF19XNTX3Hwolfte+bY+hbK1gmAX9ipyUqj+Cy63SvLSrl1qBVY8QlBDZTV04Xtg
bGtH3Vgt2RG/NCUccRIhbkQpDy5kejGrZ9fews9KtwMic6SbeX1ajCmAMR/I2ODQjVCx35tkTn1a
qfM5c6C2OgwQFU+ShmwcRalRKCDjdQNdQfBfXa+WzWhPgPyG/1V1P6LxPjf3qUkeoIuZZO/riyVz
YjZGhusdXMCa2B1n6VVb5C2xgkIv/jGTalc4xXlotC8m6X7MY/E5qvUtLTDZBoEaDd5waNFCwV/Y
jeC2m0eXYTcirb6rWaDpJ8Mp/PWBybYGmigBRAaDEzBywiQWESvisbZMpFSeqiH17C0CcOkozD+8
ioDR3LRO9GioMUBsZAaV7kOJGY2g6VZBXPIeQKr1XxOC18u0tHGgfG0GPUARM1M8JXX8of1ncJ6G
4sewxEd3elufNp2Xv69SBbgG+OHF21pHECAmX6u0b3uGNtAAz9bu0zINyV2a5PbR1NADZVXl5Nl2
PHlLtqi7ZbDb+4b07VNTzvouybPflVNNQY7ksJ0cygZP5yyOnGM1QuqnZmgA8gZCUNRZ/9GyA4Oj
CA1p4MaQ3xA2lAkMSeOM/DdPYLLyOuPkOrvE8YatPKR0U3FUE6I8dEqJJ9McsmLME/jruM68jKFR
xgTp4d+MhtfAkSjGY08M8HS11BWn7s1gUb/OOryO43pD/VNvKi/ThuP61MlHxANWtLZz2Mq1r9Gp
0zvquIDxYPlEnDN4VT/+fQcwWk4UiDYE8eZpacJiRUeQpFTpa5OPT1TdIm2WXaKXJoRwNUmQIFDa
yAzyRl88d1AATICzRAi7jwfmr4/nFqyK88EZfhC42gbI2oQJMwyFQnfXcoK4je1dOVPfULr7JCv2
Y298V6jxmLJ6rxfpl34pNmB70pHCbXKdWQ0oemGkFfQutLFRYbvsGr9ppnavdAigS1MbDxad643L
Qebi0KICIIYKLwNVnOvNUVlmBxb6xQkUVfP62DiOs+4BA/IXexCHCp0w4K9Eelpwc2lZGFprt05g
10GkPNJwfclkWxwYQf2PkgbeAnxWL4KfqTacBL0VkKKZj7VfbFUM/mjUix7z8vvCLGkLODfNDN+n
wPVaEJ3IWFAv0AQkmWZmXpVGxrFV55l5aZLVxzZSM7xzWeSNTqJAwo3RIzhOk4OTO+Mu14CxM9E8
8GY3TRbO/YQ+iTLK78oZZK1xzQa0gFXkW0mT6Lw+T/x3iuOA9Cl4pHjv3I2iRQw8UQyjJOhdtssX
A8oDYZVQiJbHdyYIrNatyfYyF0bHawZlFkQD16ti6JnatPFMgqo8me6X+T4FD7JxWjci2cAcZI0Y
A3AitDAIS+NWjaZVYMINGH2hxejpA9ZnC0y7ZUQYiRrn/UAzvIr0hB3N5TgP04G5GyORbGIC0BWu
ZOjVg+VXyNMxuyB6W7lO4KrDK0qh6FRLtqAQGzbERF0UL9rULKC2nIroJe7mB5Ivr+sLwudC3GP4
/Xhh4ckGAllhGHrc6m6a1CRoxz0rfPXM3pTaA8MX0PDrlmT768KSOJhMyUii0ZYEbq2ESWS/RFZ1
ihfjU6bPv/6bKeFKcIxISXJWkQAnyKPU8hdSeemC9O38c92SZIVwSf9v+gz9+tBoBQApZYYjOlt+
WnmKsXFbSycNbzZEHXi93RRX5mKoDcidwQVkFsAWpac6+76zHqdY2cjqSzfChSXRKdspKMv4yWy7
H0WheYP7TszJR6XSM9pf2VYOWjpxF+YER0CipEwLk5KA2jow9jws3TigEi+AZr5/p44P+OKWAXsU
m90ZXqAES4t90MevdOum2RqEcHjibM4aBNLwZuOz0/00zeP67toYgtijD7czQBQSk1S5r5P1XU1N
z6FbyNXbVmMEUBcT5QinhdUNadq5RBKpnfBEqF5Nc3nLSPMwoKVYJd0LGDt/V5FyBB/yHnzWj6W+
VQ+XD5RnztEmDvo543qtKHoBO6JPTlDF7lNWO8fYjb9Vo7pxmrbM8PW82BJxnhhmq8xO0KHgnrv6
O1RnDqhzbRwlqRlQ4KKIiE5ATXyxae5U6UTpnSCNv5bp9yr+h6YbuUepXwBk+o/WFRr0hOOTJU5h
J0NMgkR5tEquqZ15JPus08/rO/AWYMI3x4Uh4RTlVd+NAPk4QTQ3PviPdoREu3b4VEOLRZ+/ojm3
6x2vBYZ//nBh+Y9pQIJNG5WVm4ZNO9HyvkpTEhTR48LOqbnLPkwfJZgQNoSea3ZadjCBVgprOCb1
Ru+U1EHg1YiWQ1Qyb/pBDbpkRRw72AmR863Khq/gJd7/zQoBMcut8Jq/cHasNqk0g+p2EKvf4hgg
UKWqoeJcQDHXTtt9Z6FRwJk/sVI5D+Avn5b8y/ovkO5FRHUYHw8jxJZ2sOEihrUyJ+hryPP49hst
d/i3boS70ps45cKI4KSiSi0c6C04wYjqfOKrQ/WzU8zia9k547Piqv2PYonHfTa3nZdm0bLx0JMm
43mvNPj8wQUOBZdr10GbHMlmVjmBNtl3SZkfnUHzu6jfaXrzGYpexzmZ36s4+2VM7dkGCWhGhzvC
hnDQhzvWk3/Wp4Obu50OyCKg3w+YVRGaO47x0g9lZAeL0sdelnTDQ1ymLFCzdn5uE9c8xnq1lTqQ
GoUcuYMeV3hGSzgtypyCOF7NnYDQu9S4R4MDyrmmeVroxtUtW2wukASAGcezi6X/LC8Kih9hB+gB
VtBwUh2oZfZeVgzPy7Coe+jJH2KtPyWT9vzxeeVt1VC24Ez8Yqo8dkmqNguqk13xvTPfq/bR7uuD
7Z5ma+OSkLmGS0tC5JgtUW2DmdgOcnY0ot3i+Osj0WTHEp3o2K7IJIEtVghO1IguC+01O3BoxSqP
KSnxtbmp903aVj+WpP6COz/39Fpt92Oi0js0s9GH0WqrsB+H4dxlyXyqU2ghzcps72tqb6QBZNfk
xQ8UHwR2kim23mOVZyO760pouRStV9l/4YIvrQiOI8m1XAGlD8rADBVH39hKDkpHgUseHt5GZlu8
7GlrqlFi4LIHYO17a0Z3kV2+RcBBrS+n7OzBwwPmBILeWwAUJb1jKzYiJNcqfdZWkAmcnxo7eteK
8c1oIL28bk+6PS/sCdvT6VyrUyYNma1F9aGt+hTVfwHWAGMYpDQdSFbd8omhSNBBdJHYQLrssshv
68No73Nw9zf3xtY7SrpKF7b4YbmI/IbZSGcLorFBlRPPLn/YWr3Tt8J16YlD5gQAUp6oF4uHZo6m
2jhF2kypziVoR6eiOdWZgrZlel5fHelwbADuLNCI8ErR9XDY0o0zs0YnKI3pvZpRp1ycF0Sjx/9k
RrzZ0RKSTXUDM5o5B7WZnpBR3hv2VpAp3WsOGp8Bd0IAI94raZFPTWoAtaNF0++Ylg86NTegDdLj
c2GCT+jF+tddAZnQmpsYPJ1rVe0V5aGZdtVWYVeyB5AWQqyH1lnolIlsh3Zqxb3Z4ElIk1fIVnbO
S1d8+bBMgMlzZyhRc+0iJAeF0Sh202cuyNCCCaNBL9vHXSbotBzExggrAbgUXGYco7RPhgaOefKK
2S/tjatPcr1ffV/wLTX01CpAQexgqMoDyPLvh3Z8ngpoVBr2o0KWH+iQ+QYY6IZZ2dIA2ILmHvSu
gWBN6DNFZ8k0ojZmB3aG3hUcy/aAmnFtvq4fGslWw/EHLBISK4jPxAJLquVR3UJgDEkB9YzEjunZ
yKFrc38wku4Ehp1g3Z7souf+Bnh8dBbpQFYJezvJ1V4hJb/h9GdT/1ol7/GDTRe/duzkOVLj5K6j
ieEtbq/uMqYFjOWHCFIw+8Sk6o8+V9kZeNqt5CU3K4SoKPLiOCOZjAl3+am/OHJ609cVmvAQxNn3
SvRtghKhgRLg+uClkw0dCwvRKA6cSIifZEamA4ViB5qVph46746LSl+XwvmCVbizUHhctyfduv+z
54i9ylVNyiWrcGfFOaJ7KLR1XpXvMmc3k8xLh12zbHh6iW/E05egnQvlpVuWJgZHkHbOhDDR8Y3W
K57Xx7P1eeEiAQe/U6gqPm/1b9Od6vzN51G4ADcD0Ceo/l/vAVKUQ6Mq+Dxz7t3yaZPHUPrzL77P
t8fFHhsRyc5thO/Ts64d6vSwPjuy1TbwCIHyBaq/N3Syc20pGd4bVtBS1qG1mvjp0n4D8cW++KON
ovzWSG7tQPiw4YFlrurSsHB23NFFLk6fAQKpst2Y97vBAuZdfx9J5K8PUTaDQK4ASgrcHCjVhQ2Q
F6NpA91iIQj7kqmhe/xPnxcjiLFmxajX+Hym5kBt2Z76cbgq1AF5Dh6OD65dyH7Yrd4Ncz8agen8
H2nXtSM5riy/SIC8eZVUpr26x3XPizBW3lIiJX79DQ7uOVPFEoroObuL3YfBKosumcyMjBj9iABa
enDWalJY2VoP+FdBQweZ4ItU1JRneBT2mpWYzaHmezYcTXJcVUypm1YE0RZqn2hHk8diCKbUmnZm
0iNns1jejd+YaOfTSIxilso9i8Sd7J49EDxhmwUAnMsQjRKI6EVbJzMhq5WFawfKGcv7MszdG7pf
rbB2QWM9IqdxfT9snShBDwMQBUiELxR/msrOADNdLEDP+7sBOE2/b/aZVX5D1xWLoC34agUoosw1
WuevW97a6EDbIb4EqhLCn9ItyXNerS7JrESf5495E9xVvFHcxFs3HnKlaCYULYsXSjltAT6u3M+t
pCVHDZ2KqRbP+dv1YWwtm8CaonYuiLnkVz0kMIALCDqAnDIkfEKDNT8ayNSFZuu2v81pgQgoy7M4
7Sx9d93y5uhwlWO/4N67KN22HXEsiKVbiUEW+rX3x+WzD7WjuDeZiuZs09QfoBXq0ejIlpxSzd3V
9LTBTtKqeyj85lgZ+W3alYok+uaW+GtGLq+ggL+MfT7CTHMY2qhS9QJvDwP7AKqcoFGVj5hReqRb
XHyfjw/Dejun33zj0z8sCrgG8IRG1wHQwucXoA+9RdLhLZDQbvzs2OwYFOnPYfb/NzMy7xxHCTJl
o2vhHrcgR2OCCHbFjY98Uv5uOTpE6ECy/WdEfwoSJ1d67uozz1vfguBMlDs5sn9F6LmKbPJW2Hhq
xDyfNoLKQqGvGaDV4Ps2QyQHtGPjdfZuJXMV6Q1wPMxSQq+29gPSp3ixg5segn7SXcVJWgt8up3o
zU6zj3n2UFaKwGHTBCA7sIAL/YLFoJ/Xwl4aHfhlXr+ydHi06mbnlKpuF5UZcZOdLJJrZE0OGQc7
WTUIh1SFXcRO02hvjBvzTrHDxVrIFxUoiJFcg0tFg4L0Gl0MvbGsPHMSyBHbIS1suidlQaLBc+o5
LLKyu2/4uu67duhin6Ru1PfaEpGUVjjYKwDP1VQdJ09rdktmOHPIdL0+kHnpoJysk1t/NYawdCcW
cm8ubqG/91z2nfukl2O1nxonPWZoN9rrlYVur25GPyX6SVbwbaTa6P5IiQWSOIdPacRY54YISOow
YGyOWA6JVa0xAUPt9K+OpmuvQtl8p+UruSfrgmAY9V17n9qFsUNtwwgrR7c+OGlmhGWRF7Hd0ulm
hPbaXqepKp+4FWvAMSEzDEAuqmtihU9WEMrdC7GnwAZ8JYgtqwkNEFZqeBVnSs3Bzc1yYkraLHmW
20PAcifJgqh2H0a8O8399U2ydZ6RHQWiTBAdX4Bx6jLgZe3B03Z0uhfJ3r5Lsx3I6J5a6oOe0vEV
9aCtqwPnGCU3HU39cL3n0zfbU0ZmzbYSQJ2+ed66B/jn/elxcIT8NSFNW1BkKaW1hWjCMOLVcF6C
xTiOEBi5PnVbAUUAQz4YqcFKfOGUumrR2tmzkoU1nyejv+UjP7iNDYB2DsmDbK7CulJBtTenD7sd
6UtbCDxI1xbXwKZPQaaeuM3LWoTOrJi7je+jdxRM8BgZIk25PFavDhSx3N5KVhddcn4RjmmhiCc3
DhCCSVFx9fH70QZ0vgO6JZ21bsE9BbqkH5k56R9mq+l3Ta/ZO5sZruIFsjki1B4BK0DMfsF0yCZC
l5mi38azyl1qOvFAFdHr5oBOLIhfcOIRGKjeA1bDwpynL60THGctvxtncK/OrSoy2hyNjcYh1PgE
r4O0/pAgm7mImBKPhoOn7VIlheiG08F18F8LcmxXuSueziai1bVMv2UuYKAL67/4C7zc9fOzaQjt
ugDkIgi76JcEozwb6zS1Ejb1v7TUyEOfQ7GjMUeVJTEp0kUI2O9fS9IC9ehB5OaKHae9TuXO/kzA
LuZFcxn37Y6rpLY3h/WHWg4FZtRCpcyK73Xop+CIkGwyfbbLauc3LdDGviKf9ofVSx4U6Os84CNM
gXCTjpFt8nEqXGYm06LX4ao3wJ3ajYOuPTInxeQ4cdvNehgQbr1YBZk/OvqyhhbiNDDRjiW6wl1v
QG5z0vx7UD0Wx7KoKwAfUro3nWl5rf3FjZaS+PdWP5Ib19fAJmGZVWRkaf8Bi1fdNRwO1i5Aj7Ba
Q36caGrUIYQ+mr2Z2u1dWqHsFnp960VebrtHEP2NT4421ndBlubxWh35NN+MaMzzs9ivY7SJH7Kl
jhcjKrRoydK4df27MhvsB9zjSE42/Rjrkz295FDGjDpNH+8MnzrPDvGz34hf/J0TlGQ/lozvx9Uv
9i2Fwr2T6SzqGaKW2R2KCH0i3u+18wqQyJdmaPazFts2WXZW6td7IF6LF6/SsmNtTPVuovq72WTx
1kDtQVQj4cKBdTr3FlrfrZSSEufLvDXHX1mron/echGnBqSNUbPGmqoeBnQWp7fuqogYNj8v5HUs
5Kfti6Zd6tp9k5mdBbjj8Hu26NPcqfqCN4ISNG9COgNgCZCQyjECHxpjgfaVicA1Pa5+3OvesWs/
reOzpquQbVtdEDAGLh4QZotONWm6OrqWTK8bPJvMaYdo6KOVL3u3DA6ojR+NmT6Vdraz3SaLAGD5
eN0F/okR5EMMaIwLznuk4YG5PN8My0Qq4KgQqlhDNYJ9yL6bchDgwxeWrN9xUjmhUfXomPK1N3Nx
3DCHJCUi9yVsRAe44teIrXfxa4QOOGJbcDfIGHMzn+ecwykkbnU7AgSTOkPYZ98Da4rTlMemUcV5
/1Do36/b3fKYUEmGahTCGvEaP58ErWscYzBWM2n8O5PfZNMtoYoK1tamPTUhhYQ9NXrusMWEGuqn
6aEuFBGA6vOSz+e45wcrgC/O51fLe31/tkVIPP93fkQgehJfOENvUDTomYn52Vkm6NdY8fUFUP18
Kaiw7LleIS2EBViOrj6ECDIVaYOtEMlGySoAEBs1ARkEZnRVYGsALKOCOEPypGjsw7QaNHJ0TQsH
f6oVW3lzS+HRp6PnEASp8iNtaDw+ttw0kVB04hx0RJBSimi1uz5vl6NC1R19DEJAC1IrctoZaQR3
MrV5eHZTEqECu7afSPAptVUQvsv1MQ1kJHBjALQmamjnG0A3p5xqY1E+d37UuBFe5tfHcTlb59+X
TgfvvSlfWnzfdELu7wMQgLTvjsJhAr15UC1B/xxS5+dDWBwwf2sB9LfzyYsJ+PzzTnFKtgYBpn0w
Q5kO3JccdzVur+O5DGHbwb8rykPbxlWjwEKoTEgHkWZahb0GQVM6IwMSVc4uaxUbd2upT0chHcUV
RcXJyjEKlyCFgkdRfH2pFd/3peijK6zc6twaLIv176yBkI4K2a+YI/k6XbzVHYMMA1iLL27/m45j
pKu8icqGeb6Z/KF3TK+GjXmI9PVQW7f2qpinDWwA6pYiSAMwAJ5LPnNruea9NkDb0+toqBs95DCP
g/tQgnI9/dRYZjSB5yP4Oue/ZvenFvxqi2M+76uR7K8v2PZY//4O6WwGFiVpa6T5Mzfj2dxDWsul
/2ACnH148RugjLooLWkpZWs/gcnRZ7HlHmj6YSwP7x/FqQmxLU+uMG+k1KuqvHgG76Ce3czTUcmN
LybiPHjBY+tkFGIiT0ykuU1GbYSJwns1kCZuj94QuY5iIFvn59SKtBy4DYxMA1bt2U93hB0H/V/W
AtQgENKycHfJAN7C4SvYWKz8udNvhnLXtwdi7K6vxeYQTkxIa2GV/kRJDYlQbwL5aeS3ipfp5vcF
DxIoC/Cut6WYlmhGNeBlmj9nbqjpEakUt9XmQp98X/r9gdXPHc3x/Tl4hMpJ2T4iTbWqEAxb5w6w
kf+OQtpO7QyFuTGFFrtT783yDkgC03++vhCqgUh7ia0TelQbqJV7rz6QdX4UlLctUxi5zH2IHMTf
cUihKfPrlk9oeXlmebsfJj2sei30nW+zvZu9Z1dP6u7l+rBU6y/dks6SG3ifY+aWdZ96aCyI/7fv
S1cktdKWuIv4vhWJLGKluOUVv19GXmhFCyy7h++DAZT8qlWUVKrPS+9Nayo9tENjQbgZDq/u9/9p
chzpajSryfLha/Pnabp1hj1VEZ5s7lnAXQyBoQVQUtpOEyO+t1pr/lzxyBkOTfFYzGFrffmHUZxY
kbbQwnKPmSO8YOVHTnNMA8UW2jzcJ9+XthBBI12XeTqEu/kNTcrmZmEKJ6uYJznOmjtkwAjDCJh+
6/Ooq0LK0Ar4en2eNsZhCvgiUOAQCb4QnBmmCvCeJcueJ5BWAZPbH5bp3fUaaLKhTIf8OdLCYLk5
v1ZXOhV2n89akqdpGHg/B33ZXx/ExlShDxis3vg8Hv/ylQfCVb3C4yFFHcVCUvAuKD947NigJ+q6
HfFLpQDhzI44mCcBgmFpPm0bO01q7SsohiMteDaDLnaDAhTjX81OMXHiJFwzJ10gpp8tZpDBnG69
NmWS5oe1eQNPVWmpmOUvdwFAdgAJikrURiY4HQaUcatUTxz36GaR1z5Os+LAXDotYQLsSlBvtlAk
lw6Mm+HVwKzWALdS5GX2bspVEaLCgpwW5X5dkuaPheINyV2m4pzbmiR0RAmVAuT6Lvq+jGkstLZd
jGTN3P1cOS9gKztqnYqE5nLVAaUDhhmoOvHSlYtbfenonFeTkXRue0yb6aCN/U8DpJkMLBoDmRVn
Z3NUoKQJHLBPeSiqne9p3i9rsxKMqtHorVOkod/qoa7/eO/JQaUOTTpIz2H9L95CjgU8tJkjVhjz
5a4c2AvxxjriLf/BUueu5fwDdPQUz/lLrwCbIG0Ua4WHiZwZzXMaII9f64B89HnIq+bbCu9jDew4
WpWqJLm1+f6wwiC3AqCi7IKselqzdZz1pF0+p81bk6nka7fW6dSA+AEnvqcrDOjSFzDgrwfm0hj1
DX2q4uvLtG3EQ00IvdN4Psh3v1823J0CPVntFmTSU8S1F5sojGxP1V8jUnRfWdbolF1uJAG5mfgT
gsnrg1B8X+6pL1tXm3kKZ0ZcGrax179btwAIQ2Sahf4rWBEv6i+OSx2jwIIklf2hKH7Utq94n2wu
A3C18JOo0F8USCArPVigodOTHGrjIfga3AMAuAB/oUlDcfw3Jwsk4gDJgeL7IhobGNpBqIbFsF2C
nto1clTtXyoL0vWP9gkz44OPo6/3H/Ky++AYtQpQ+0fL/vyqFEgAB8UepIfB3yXtKUtnrAL7E2bM
LTOw2uA2zvX7YSCfNHRfeAa3o2wkvzo+9GGeF2Cv7o5pb4QELWLu0O+u78AtzwMOMQC7wU/jQMb9
/KyaxUz1eaFm4ljR8FkzwDYOEqR/WDlRYQGRJQIfnNZzI+BQ8uiM4n1SWnlz9BcH9O+99/5eRHDT
CD0lgE9xacuNolXAUCUiupEUEH/IPiL8+YfTempAmiu/B9IGV4eReOV9sdz9y1k9/bzk0Ub01lTj
yo2Eg2Iqj1USalub+/Tz0iIMnDq00/F5zTtSdB7qimfM5k4CCgDwBrA2W3KJfu6Xtmpm20h6O5pA
lxU8Bca9+f6UFBb5xIo0SenQoCcbvGOgBypjYy7i39fPwwbNieBPRuCE3KCQHZeCv1xzSsR/hZ4U
zRfH+NC61SF3ktx8NIvufuRT6ExpTKEvDFF2yt79Godx0CoDag/avQu5827ioOwefJ74fhsXWRsf
r49uK2Dz4HQASEMzM7R6zg9iVnVdXxucJ9UCyawQeg1j5GjV/HlBsLinpt7eONZKFY+DrZ0Bd43m
Z6ERBrTIudW2NGYyG4gHWItuAVTQ+YNDTBp1kzPfQtlnVqBbt+yhdwDdOGCr8oFXO7dXrCBwGTOC
W9VwD83kH0l7U7v7MlXM5taJOrUj7cUVMBSnWwcxrvSVV+MRbJqf379gqJTjGgXZ+iWt8VClLhBQ
KwevSndw8vJB8BWFNl0egBG+A0L1/flGTNmJQTG3J7FbnRtl7usw2JJXh96CETju148UIojXB7Y1
d6iQQk0bxXcge2RvZGrpwNBAkJhoWZqDSOcqiYtNC4DtA1cB8CXY6s9HYvG1RyC6IucHxi2nP+So
wF4fw0bsAy4VlEJxdQJwLDdZFGCdyRwu9jXrI0C7IH8altX3/8mIfKut9TR6ZQ4jHTMWQIHtXd94
c+iYKnDs9mjw+oBrADJE7hYu3SWtGvEsCKYj0X6m093IPl4fy8aS4GZG3SUQ/6Bp/3xJqqopCk+r
0B9gv2bBr/r9+Tow7eEhKh6+IL6UD35nTHzUNJMnZfcwklc0eVW5EzXry/VhbMwUwiXA59EhJK47
ae/SAa3Jq6bxpCBhNT25r72jgFhsWgCaHTrBaFhD4HQ+UQRU/ivydjyxln5XNOxhWtLdMFav7x8I
UAO45JBYExDiczO9MYIZG1QmoId50DmJPF5GY694224suuD2hYQDWu8uQbbd0nJr4rjT0u5RXx/r
X/8wBvQyoX4EePKForKrBVWW+yWOeZ/vtZEmDVjQeKorfP3WiqA3FUKaUNNwYOx8qlbmaf4yM2wt
ah5Wje6rfnoFwbICObAVfkCkD+ya6InGWZRTKuhOrEa3zeB/gyANU1ODEnVd3ABeua+INYWgWzm2
mXHj9vy+Hbsfowl5vbnMPlyf1Y1AAT8DOxAzipejfGUvbr4CQFbypAYpJqvzR81pPkO44ouV5iil
rIqNuMEfBgg7mHnFaxXconI3PF1Aj1LTiScOK809743y5zwG9Fgg3IvzYaG7NeB1tLha/TqC4yTu
UpuNYecBqXZ95BvBA14QJqDacOugTpCChwwsdzo013giOLJGtOetaRBlTRV5peKQb4DxMGjIPwKC
DkOXrI1Okw+kdjha37v5Ic+qL5W2QLqAV3N+qN2ue6w1y73VR5tEEwCf8ax5//DkxcHHkxpUq6Cw
k32Zm9a918wGTxaS7yy/h6CmSqtzc0ZPTEgXccvKtiWWxROkBEJ3ebADLR4ztMNno2LttlyNeH4I
Xnewa8tp1ZwHgNsbNU8CKwLXef1+2QKoGgO3+OdggEha2hsV40gaookoYRHNHj1dESeL60/KDOAA
IOoHly8YIeRnclDijUzNYk2Muj861tei1neD8aHJMuCDXwz6/P6dDm8m5umPZ5MuGZN7edCm45rc
md6XfaRlX97/fbRXOHAgqMiC4eHcZc6DjVpsNa3JdMwA5MsfuflY5PvrRjaWHIfIxA0D8U+RQD03
gkfc4g0ULfAQN08/luOnf/k8zqa46hHsyXNkZ7OLxjB02DdfW0iloXxy3cDGmuP3/zUg/vwk3m4t
Aoh4CwNwBYfRHDEKGgf+R9Oh6EMbImpm8XWLmzMG4V/BEiFKm+a5xbzy2aoXkPkY812RHRrFdb9x
USJHB7YZKPcgtJcpJydGx5aMEziHsrDAOXluVeIrWwM4tSBNWUV76hIH/Ekt/1mhcFZYnmJRVGOQ
Lvu5yEyCQYCqMN0Zxk4fY6I4G9sW0DQHSlX8LauYW6nldKhwQJaO3CI121X35vuJlFEqQRnzPybE
TzjZWVo76CtB5g1p/gC0bsIb2tXX9tP7d9OpFem96NQ+WjM4BlLoR68+mCpkijhgkk+E1ojpg9ZE
FLRkahAow7TLRGsvcfJvbnfrL4e++Ga/jfz9WEFMl6B+QpYSXlxOyxot2NNBROIlvH4j2q+gf39S
4uz7YlefLEc/zIYLfwuGVJ9GTN8RAFtT+2ev6sjZnrC/45CWfQIhSEEpxsGMA7WPaD2xQeMD/b7d
9YXfuNUxHtEJCAYzNGNLjhdavKD7Q1iTaM73WouI/1SBefVfdteJEclXDelstrYPPjZ98r/kjXn0
0vnb9XGI+bjcYH/HIT3mytXUC4uBYBHPsLeBVvuspWu4pMvxup0tryWaDTExgvZJvtyXLqt9rLmf
aF24DjH6fa5/f2Mc6NFAzgstPaKbRPJZAw8KY1kpKI6Cg9PczD89FVP2xghQmgRmQRQpL1UuTZvQ
iVmuk8z1LflRFIoNtTUAUOigNxcw80t1IXfQg5ZQBzdhT6OyHKJ8vLfox+uzdDkGdGOihCRyBNAt
lCM4l+GJZy8l6EwWtHFBdOTm+vcvB4H0MxD4LmRT8IqRXw/chfQYKNJRRvHKCDCPXWdWhyxXUaNd
HnKYAfcB1K6F3plcL/YLh3SjoZmgXgMWRtu73nNj3E/VwdQ/XR/Q5TE/tyQm9MRt5ZOrV90IS9ry
IRhuG4DmDQBb6/fjVc7tiIk9sdO7pdZ0dWAmhssi23qahxoiiclitdBLgSjM7v3DguyQCLNBi4ug
+9ycH4x2VoOrN/G8DLsgh2TcA/WM0OQv1w1tbbgTQ3KKpVv72gcXrgm3b+6W+esIUOJ1C1t7AdV2
0Wci0FHylma5C2oufXCSHoJt3K7K0CzZ936q9gWtvpucvV63tzEiYLCQuhWvFAGTOZ86bUDD+Wws
S+Ix72ftwtV45bvLIMLHoAEfJVIk8OVUpGF1Nilre0lK5yXf27liTTYOKRqMdLQ+InWLF7i016ae
9Gae4fPel2q+H/MHtIL+wxydWJCjIm9ulia1FjDTVOE8fVhVwd3WIoDyXPh5/Af+7HwR9Nz3Csts
16Qs1qif3JBm1vtdGSo2f01IR6TJfHfpBpiwEDlOPIbYh1czxYt9I/GD1AN678FOinAXnNnnA8m6
1TLpjN1EyQ34jVsrbIeDmx0yLcJxdNadECBUFTk2Zg/1NcEuhYASJE/iSJ04m4yOTTVC5jcJTBah
gzhm/zB5sIBEOsreSPHIhyS1V2LMVgeMTfbdh0L4MsRUqfwp0rPnoQuaoZG8Rfu6yH/65vkw6tpK
65miVtP3D6uz7quUhHoL8rT6Jpsfsu62ps1N3707kBUt2KCUAucuHvUyaQISvX6+mEiykyqIck5/
sMHe6a391XYNRYZs46Bi+gRRFiA4QGVKmwPyY42hzx2SrsGxpb+Y8ajln999Us9MSCe1BEsL6p8D
8q2TFldsfSCkUhykrd0GlVD8ftzYeHBLDnPQGmOotAK5zZJmIe2mR1NnChvivF9sBVALgAISeWNs
uvOtkLfM4gvBMDQWQMSofmoGP3Ib+hWC0zEa1WlYkEHhRjfHheIB0iJoHbo4upVW4pnfYnWsKQsd
ZCh/Xl+ajdXHZkLiyEJ0jqeE5OM616eF26dr0hUP+lCFS1eC1+f9Vw3ax/FxhLWAk8qOlKWLX0HO
ak1qrsXlyKNG9VDamKYzC9LSrISDHdKABayI/zar1JLF/y6tPICXgjwMKR1oJksbuEeTkDk62pTk
znDbQUsdYoNd2E7r41Caj342uGFl2NC4VCV6tsaFTlDkQtE1BhZCyYkOSz52+dzOCKFYRHIQG70f
mwQcBB4UADIjDoATON/UVuqu9rzmc6KBdckh96t2WBhk1HbX99nWHQQ7IMqzEWwAUCg9ATtdAyhC
gx2rZzdzt9eJ+6Brx3G6dX1+NKY8htLAIfM5mkW/XrctVudi9RC34aLFPF5klFGvAsmNVc1JW3zS
eBXV8+06A9kGmojrhjZX68SQdFes1iQS5vWccNcqI9Cnl/WgKp1s2YCEB/4CeP4SOoPyUOGVfc2g
2vZFqwBlU5zVrclCyAmlB4Q8l6rLtTkvWV+hxDc0/n6CLzVm98bK/JjXCte2EVMDnI8iENiCwUMp
l7+yTHdY07Q0YeRF6IVU/bdMQ/EizfZF/3Z9ZbbcHB4hwOLi9StwBOe73LYb124n7D4z947uMnVR
U3Y/wf1wuG5n44pA6eKvHWkHcEINNtsl6FJ+uxl5GH9YXyfWPQw/FCHd1i5Aog4Sm+AER/Auue2p
K5va6pcpqWg8hfb7OeXAkAjgJColoE+A6Pn5dLGqaGhLyJzMa50s6E1Mh/HF81VtBlujAKoD20yH
70He5tyMC6CCyRoX56XK418ZyCCur8aW20ZS08TVqQNHIKfP7K6oDVakc6K3SVf+tukXBPDGfN+j
N6786rX76+a2jg62MurkSG+CFlQajq9ZY1vX8DMp6IDaHOStPxqOwrEqXbDB8SHIzP8aEvN6EloH
TLDIEWGoebRICXa65Z7z9Gi5/afBmkM9m57sqts3pddGdv2zzNwYi6zYgxtldPwMF3l1PFQFZYF0
dRC99/mk43JqzeHBmaYHVrSo4urR6LgAo0/x1DRfdL26J7SFSq9OjlAn+vgPcw5fhWIIQpiLh3nP
jGDsZhw4c7bDpj769NnzXrvUV2ylPx5CvkSgJQBcAqBbyMdKHoSCtmrRUngQh3nxkrV33bp87KHh
TqqRhfrqxk1px0X7xZ+y7wsYkTqn8ZDqaKNR93+Yuheb3fI4+yhpGtWht+onrzF2RFcxO2x5OsFH
C7kzkLVekNLObYaSe4EJqd1jN9xX6Mj3q/cDywIbXHs4tCB1QQpOWnlkcQMHoM01sfWH1jgY364v
qti/0lwjbYSaCkBlAUq0knfrwNY42725JEUHFZovDtRh/8GAEGtwcFTxYhCTeHKAOPggU6fF7++q
IhqQDwNk8rqFDdcjtA0Q8PxJscjN/o1eZb0+sCWB6HHk+Q3S0c/T+sNyPub693SFYNOH6wY35+zE
oHBOJ0PK+i6A5gne+IN2rxEz9FUScNsGkNSF48G6y94NNU5I4GX6kjj2bgxikF9dH8DGxsUrFKhm
RLpAMHnSAAZ7dNYlcGmSQdL70Tc/5YaiaroRcMACdi5YvfGulgl6QQzod96g08Qay1eNB/uJT+Ds
AjCy6kgeUic/Xh/SxoVwalCm6rXtopqK0aCQfdLDetlTkIX1xQd9ev8T/syO5JuWrvLIWMNO5QcP
+urfjjl4tYNx/78NRwpuRoOZbcs4Vogh4WY+uuPHlr4t3u66ma2NBq0KIKKgJA+EkHQ4TXfIjZkg
AqVFyJ37lHy8/v2tjQbAM8ryAr4IUsrzk9JxVvZDPi+QvKYhMQFhAfSDKALOrUEAxoZHry0IhnVp
rlx7/f/j2PIiJNVL172bf0ooOQAeiQDwD93h+SiCvB/1mo0MFJEIL0l+uD5JW7//9POSCx59ay47
TlgyLDH3okoVYW6dxdPvC/954q70Ajg7zvB9UMKyKUzbg2Hc9v2OqUrOCkOy0gwbO9co0TidWCQe
67D2n4M1AgVlOyhemduG0HsDYmQ80OQnRutPjubnHUtch4aBXUSZu4aV96JzqITPiu21tYdBZYeX
k24jNym/nRiYCm23WLD6/K2vwJ1439sKp7J1g52YkCcOXQtkCXzKEk6KQ4VzPqFJMxq7u7q/d0EE
zlRbYstbnhqUvNjY2gapOAy69FtT37HivhveatUlsD1zAFyCV0lHN5ZYxpONB8VZG1hZnSVagEsZ
7Ut2roUELSf/cH5w2fzHjHR+UONOa2CBse26mBP7EGiqbOTm+qDPA/kovNXQUH8+kAbA+2XM4ACG
UWd3FaXDQzCxOkrNsb3zFs9Alk2nR4+swTGvVkdxt23NI4J/pCaBzoYQh/jzk3mEsAfy+wu6Krv0
g6HfWktMVY2bKhNSREA6dEMDoKsnRve2VllsBB8CtEq8f6H+oBkBaIS4j5yXcpehdRtioojgvZF4
1hWh7Ab+FPkNtNIjLY2W6gsIh5+yNe35jD53IPScIQSFazvfr/WPFTLBnfvN9tvQK1TgKrG95Aga
tV5w+qJieYkHH2x7mX1rMZLZeKP+uOsNtu/Nu6CN09GIJtoptvvWUiH9roNDGv++yFN2Vr66tcn1
ZMoCFuH2qx8X16ZPvNc0xYKZ4uq8GBtSLLi+AZ2GnNX5zgMbEKpCC8o+Pl33hDwV+jPKC3uksiNn
jCeDRzUcvcVIOCKZrel7T791tSNnu7ZJQ9v43rP7qf2hz+hWqm6GQSWgbWydTDTdiHIEov+LVKff
B2s7WmiN4vYhnbyoS40na3YjPNOjdry3iwN6axEJg7X+m2PfVMMznEVkLwhDrGeofSIAivtalSI3
hUO4mDcXLg8J3w0aYeK1aeXX6AZC1sBu7oPCDyf9qGvsuem+a2357M67wenCxrtfhoei+87zBlBi
GvZ8PKRWcDvPfaiN2c4vn9hcPvvEiDLCFEH69vJi+gTsAq2y8j1KqjalrYHlHcrPgZ+HK3/Upxc+
DHsDj+neR+ou3QXL78bZ2+19Y932bZIvYHmuW/CJjruxdiPHW6KyS0NUBZ7d8vm6x9jY66LFQtQB
sAfxzj7ff+nosyVt0GtBCQR+187M7rPWGnZuu6oQFBvHGPkVtBmJUBjYfemyKjOqOSPBkvUa6e8r
0qz7paTrrbNSEvm8Jx/9au5fRi3Qbq4PctMyAKCWSJYimhF7/NS9m5VjlKjpJMwHS5yrQ17kkayP
7ZjtGYhO+Kg41WLSzjYn8vLINgJchb4AeC3pULdGVdp92UxJAcbW9e739dFchBb4ugeNI+x7VKBw
tM5Hs3LNZnploH7TOUHUzlUeAg88Rw5Pi2NrV5miw+Rii0j25JuLDRphAZsSJmin69wMWx0ICGQD
FdN2EXQKQ6IyhewXUApyECCAodXEljkxBupGxM38O4BJrNDXik8mVBYPmG8VLmpzMgWHIVpoUDGS
a1JdUM+N5dpTYiz3BFIZWnnHu0/k3Q8cMbQTM2KHnuxARDATNReYsVon1u0qzJe367tiY5VQNMTp
EmkgbA5pjxPXqnvD4GPi8fzzzIf6pe25EVlBarxet7QxZWgBgxoGOjEF1kY6x37jAltZtLCUut/A
NfakNcFNyuodrWcV3+fGqKC7AbwFYkIh1SKNqi244WWDM6D/77mbn+v6Rvc+Xh+OwoSc10D/qlc2
HUwY2i3JsnAwHpmqv3jTBmj0odyKcj5u+/Plb1BPzYsh7RNSeAy5mYYiiKnrxyZVynNvrA5cAliq
UZtEI7O8D8xsWIOp60cUj3fcv3H4kdDjUn+/PmkbRxXgBHRLCyg6AmdpDzRpj4SgW45JQBunCbvJ
WCDrAMUjA6mbu27K66M780IBJLnw49AeAhM4dJwEeRBIbM+n0aj0WtNNswMuoon6rA69LtHdfc/S
2NTusnf3PQhzqIABMIVGQeTkz8052Bf2xNIuWbh1Z3dfLWrtr0/j5UUBC8iogArFgrqj3H60mlYG
hEffJ/N0X3rhpEr0X1Y1/lzqgn8ZpX4ksqV3FcQG5sLKsBtqeou+mj69670nz4CDe7JREJteq+Ip
HW4aX+GNLgeGYMJEUIsNCCchp6X4XLNVM7sxcaequik1j0e+56veVJfvERCRwOeh4C9aRcHkeL5C
g9csC3N5l2Tz9LE2zC/UNCJqQaaurmLgkUDIPvexMThrFOS6IqdweahNoOlAJoSsHrQbZd9kpOBs
XXTWQHKQxpWegYRFD99PLYZ28RMrsnuyraYbMh2SgkGrf2JIVKbc313fhcKJnocr5yakfZ47Logv
mdFANAfKDy8zoAQg5DnY88Ocfe3zxHs3hEoak3gUndyGeW+ZGl5Yzf9x9mXLkePYkr9yrd/Zw30Z
u90P3CJCoV1KKVMvsFyUBAgQBAmA29ePR3XP7VKkLDU1D1VWqpCIIInlHD9+3G9pUGRekjswyvr9
Lf06/3BL2J8wLdATDUu0tyNsmRp0ajBC/3M8ig+2oY8ufvb1W5PKlK+4OPePq1dO5P73X/7XLfzt
lz9btMIlC9cM78NJL4bHFc4g7T5U+98P8u7shYkMCskZ/u2dRSRNnDlNpIPutk0umvFypcc4+oB9
8c5zOgHfaI5xT5Tz9HSff3rNWmaSxy3tbl3InOZT+8G0ff/yKLiDiwUy1jmlfWz7MA4c3t0uXjn6
Sb7Rj3CvX0857Csnddh/j3D6Bn+6gc6fJlAyu+5W+HG9CGwtHd2rNtl5Mblc1+6D9/7eDYGVjWoh
+PnIIM52M8psDC/Mtbs1fZrPAS+4V/z+pf9abMcmCZz9lMhD5++XENslfTq3y4I74uS4ZOxzs3WX
JLIQg3ePjnEKE4td6NkL6jmVty3FMsAoMzZ3v/8e7xzkb77G2YMNEqmzHvbgt1s08YKx5Qa03kr3
ZpdAdhI9Ea9s3D44kn6VLP/j3tGLiyAMWi+/aD1AATt19NTdRhMM7jOxp5pdJktWjxAwXjfYGU70
aqFr7mUKlthbwZcWRf72hkKm2R15NaCh/IN96p1V6CHEyHB6obPglzPE2kzHm++KW28dwXy5VZss
hfqoQvzOBo9RYOCSRrD//aXCbZLemdckEeCMXa7pkfg3tL2nEoaGI8/NfD/yp9+/33cHRAoHaa1T
o/g5VwX9Uc7WTW13O8qbZNI5XesBhVBGr8YwybVyAb3wv76hwQUC7r9+CO2IX9qZHKffptZgOwiG
vRXV6sFMkXyA57z7uv4zxnlvRtMjWzQx7osC70wpRmAvbKN/fVKc9EpBzUWTxgnhervtpBtg8rhL
5G0jn5fhmXefuP/p9y/ona3mzRBnC5BtYcK9OZK31t2/+h+Zc7/zmN5c/fT5n/ZNg8VE3BE3QP1L
WAXtw+ir09oP9rJ3Tsk3g5ydLv3kt14wYBDjPRu32wUdhwjaWjQfCV5/NNDZtjyM47jgjJO3sPik
QdmA58kPXfDR9D291bMo7M39nB3IIYuDjUsME2+24PxHIrpcwaeW0Br1iSoR35IBYKsMi3QedjIW
edzt5EyKrb/JrFMIRL/updtteexcDpso2/4LssFinpI8y/h+5TDF9od8gWi3PPgwIWPmcfPWesuq
aJB55r9C2SWX/FnotZS+BAZYDolXNqtbwjd0l0Y/3OmJyybn7f3qfluABJneB+XkU0avXO+j0/ed
OYqlBijoxHEA9eRsFrFp8YnopDqRQGK/r3TUfvDM3x/hJEXrA2T4hUjZR/DyiyOubn1vgZsjmjg/
Ygq/sxJwD/8ZwX+7Eho05J+81NRt7z1OZLeR5zmq/vJSfjPE2W5hzZRk6SjUrZd+8/3LUZa/v/47
0//N9c+2ismMrnI5rj+7VwIOdOlh3erGfLCaT7P7bPa/GeXsZbtxZJfQx6tIgvgIJDBvyA6xUB6r
2nHmKrPffn9X7776P2XeZwmCWV2Drtsekyv6HIpvPb///fXffWonicyTJgzSw7PdKRB2W4bRx/1A
aLa398x/EgOKDR+R+T8a52xzgs9vyzjx1C2BqQdL7G6wR5Je649i+XffD3zYkCycIpXzyqLTag7B
nVjd8jhH9Udve+nlqn12+mL7qG343UXzp7HOZpzXsSBrejw7sqa16rbSTvww6fSvH7Mndcv/uaWz
KSc31aXMxy05ZJcq+HjK0rQf2Rm8dy94XqeI/l+dd283gJO0oqvDTN2mciynzBTSmN3Y/mXRA0BV
IK1C5/ZU9oVM3tthplaRNORsuMUryrm9SeldmF2Ma1KEH+Gl7824U3EZhElUcn6Ru0xiEnASieEW
jqFN7gf8IEE6aKfsQMVHVsXvzTpsC0B+I8y76Bydx/+nig0St4UmYlXOXQVHkwC+DdtNyj7Q0nlv
R0BbJJKjCNq2v+garXE7TGHDh9vUfHJxHkYfgX3vZJO4hf8McDatNwrb2I20A4STnDKdjl77JXTr
aHhVwe73m89HI53N7IGQ3iUuHlv0wOcSzfFNXxN72JbH/49x0HZ76oo+KX+dbaIDmdauWelw2wQo
UpvZ3TNBYMAnUSxGfX6jH4z37tRL0HcFhBux8Xk11YmpcPsJ90WD79L97rk98LZvXvP997f1y6yD
gh70DBEPoEgJcYHzx2fQ6BENStxuXnqZYJ+Dyakm4mEmdkeFc2yDjzSxvT8yhzfnH8ZEvA/IFM2t
qLafneIiteumcH+3fgtdVW+MvaLXQbjv46TbDVMTV46QTUEtkQeyJqLo17F/TjsyHed2bkuogmcX
8JVhddg1WzkhnCwkhwxYkIm29rfVgLo94dNsKuJFJmWoxTNvZnh60tiBslY6wRzeCUo3aP2HSSVN
pTdtoM89ztUUzsOFiNutWIw35XZZvd0aT3G+GSovUZB0Kp8xe23aLvkiANJXLRzSV2P8gmKiK15r
T0Dww+SjeOiXS2/m92OfHJ5ptdH4kMKJStw7B0fMd7HjH9jkiyqgyVapbQLj23NVnqC7prB+1BXM
VSLfEFyUnOL7Zq07gviYQBN01PeuWl7babQ56fRQtGp1c98HcEM7kK8hyBfsWjgCFNM2fwocx5TO
EIDrnmlV62mzuDNYOzIzRkXvRvoQRvKOyy2umbOlEJ/V8Fq1ZC5cr3lNjFjKYZWicnojc9UFDjhK
lOSGkbF2JsZyf8EHkXXaUtMVGh7BGORKDWO+xCD392722rNY5kO3hjVkG0mu05Ae5hYxz9iQsAx4
AA8cYm2O1o91p2Yx1m640pz6zC9g8cMKd5rozhlYBGeDTewVtOHzIMIdtjEicx4LUUp85c9QVaUX
tgMJdbSZrVkQODfoMkEGS9INbQ2spbnD4mWnMzNW7hJPx0xThSUWB3nbbuG+XUddobgFcnkvWnar
h+D7ukTuF1AFDby42rmgM/y8FyAR+9+vx/CX/eykFo+9E001WCGgCL493TZIzpHJm5BP6vEyWobc
p9mdmr7oKL4EBTtve+dOxcExaa9VshNbtzPE3K/DznVhy4rKJCKKvItbzABy1YHv3eq5GJBbSTpj
KoGZu/JyhrY6j908XdBy+WP23HwOl2LDNiMv1NRUNhUAqq8aft3METY6kYfksQHhhgw3Po3yUO+Y
DwmKMLr3Fv3BI3j3CZy4tykaJ4HanuURchUAxNpF3mr1IzCmQEdTRbZvDWQW+79ccz097T+NdXZO
JaYZMDVmwA/20rduvmJJrO0HwdfpImf73ZtBzvZY6oSkFT0G0dFzIh508gHa99H1z+Jv13gM2x2u
D8XE3LKv2Udn30cDnN7YnzCOmHaa+DPeCMXmtOXqI0uZX866s7dwNuejkIdNMuEGlhHBwn0flWCo
679MfDwb5SxuFHKJR7tiZdmEQBVC5VAGKbXz7fcL+Jcg+O0o5zUsJbc57hzcCx8KNJVPwxMJP4je
Pnhcf3Ts/ul1BCaa42TDEMNPL815f+nY0k/r39/HR4OcrcI04X0kVrxzQaAhV3vsRoxF/Jf9ns+e
1lkosHVS02y28tYBp6ctwj53PhTR+OiNnL33IesstMFPnYSLbwoDn2GApeOS2wwbmjdkYw5MBi7a
idsBBneisk+RWDQekWXbdt9Q+P1OxPolW5J/bwz/6/vyv5vX/vZfe4D+53/j5++9WkfWUHP24z9f
XuXI5H+f/uZ/fuftX/zzin0fe93/NOe/9eaPcOF/D1x+NV/f/FBJw8x6Z1/H9f5VW2H+GABf8fSb
/68f/tfrH1d5XNXrP/72vbfSnK7WsF7+7d8fHX7842+Ao/80z07X//eH1187/N1xHZsVsdTXX//o
9as2//hb6v4d8rInbSjPTcHCDLEXza+nT+Ls72BhgKaanXAGtMnhPcp+NPQffwsDfARGNdS5IVP3
r490b08fBdnf4QIMrhP4iOitdAPvb//35t+8n/+8r/+SFqVSJo3GmG92chzGCeAAsGQxGDSIfzma
GuYh4oNqwH4avLHgI43KDorK1RYupKBJ+xH1E3oBb0/D05BQLIP1JCoZ8Kb/pTd1dSRXKg7pXo+j
XMA43raKEeHsoP7m7wOlI5nHInSuF7PZPQ/G+ZAkLEJUOjj7GaDfcR4n8UMo37kRjWa3HuEPMQV7
qlChM1SmHbyDEf4c5FNszVXb8vHnsGyeyPnokTKSInydJqG7PJo6p7a2Cx+5XBGEQhQXpoIdsJ9d
twRPQ7qi2NErwm6TRUqR64i1Js+IhJ55mJHvWGvORQtWs4LeRsgHXNAhN7LzYN8SRygtTAhvu77Z
u55OawvOUNLTdQbjJvKfFWvDVw+a8jt9sq+E93J/8JdsOQzLyYEqpm5bbTqJ7zqaQLqM+VsFQ039
TBm0cyLmpp/TeP45ZQoBM5sgIQtWeWhKHjSuLK116WOUSHHh9sEp05rRmdN1cTkm2P6Chd6sFM00
Wbj6rGw2uQ+N+cZQS8sboTb0CUAFYQyAdCR9gOAobmvIPl26AQSSUzFVFF3ZOXp5n43zXQ/dTZou
sDqPhH1xBOR+Wwt71FR1prBz86IdHl2z7coL980Yv85Q4imG1rsHG/1FJe1nZUhSOH5HgYnrPKb+
ljeWQZxLQlRtSeNqk0OTy2hZ8i0Zv82ZQiYV50OWDACxevGFMY0C8pg6u5Syq0gFYxVtsLCW3XGM
e/OQ8GF9Co098CyqpL/mpNn2cRfgKc5V6K57EaNY66bsgsZNeCFl82OeTTm1GSs4RHqLbnjx2rai
K99pkQKgb01TOOsMx54eTGCRvvZoDGXBeGd93e/NyYJUZYU3hGke6yzK3a4LiyAgWW7hzMZn+hli
VU/gbjABPTdMw5x26Z64QRVT4kEOr5sPsD2CFxgwI7t3qXaqOV6TfBkhSFzwrfW/K1D8EfeTDAbw
iHzZdOcYJIN8Rprka3vIMgayoq/z0BpW9mK0ZbeCldz6yMPzsFvpjkRd+qhdwaptQg0+Dvn95tOu
9vSEBzbM7XdB3TiPZmUKd2idYzb6tnYiAhU1MrLgOEcAR2MgSe4apBVwhqluHaP8nHd0qmQQXc1j
+BDP/voZNJwFeh4LRHWRV629rgmoK4eIMIMWSyyxTXfkyTZB92yi+4iuZJeMpt01Is4eJoH8Lkb7
71oC9htvFT6pFJ+HQxDyIMydLuV4I9P4aYsXwFm2K0NXysLrPFGbWNmLsfW8nwmZmkPrksK6id33
qW5uXOouJShvqvAM0zo3vL0DO05dAF8G7WnOgq9O0srSUctx8eFwYyO5B/35fm6QFaMuuh6Ihnd2
5kIsIiJqLyS2kGQZryLo2zV5a9xPcrTA2LpBf42aFkocUSG4GVCpRid2YIsNXr+ju5o9Stt7h5By
yJprvjoNVonsq5SrLF/EjZDdT+3QPg+aYcPsj7DbIClv3PlTuy5uoYYSW856wDddruasf2ZGlMup
BC7a4UsT4Ha6cbrQM3vwLB5kM/llC3gJYeQFXdMDXIErIS63hNwtc3uNUOlC26QKGvq0ij5CpjuT
6xW1FqSbL2xpsmKmKTj6Qj0xcKiCWFyYWL46dEB5lTJY12bLtu0FMjkmsDlnE8e3dr/E8dAcW8va
+4AV4TR7WO4JyAve2JbGda5I13qXUyb9o4MgojRhWgne78hmg7JzYVuA1YoZ3+XL1HRXsNCpeoeV
q++oIkFgv3NCr5xTnpRod5tzHxbQnYhkYYBDuNtC96776BjN9nCo2bAbsItg3D4r1xlKaTgg+G6U
uV6jzy6zz7HkO+A1qoQcV4cXJrD7ubR0gNYeHRlveWf1Fz7oL6tjEB1jbylF1Fy3qQ/hmnVaioCF
ej/PzX3QrevehuNwsyXNsee8onSERgHYMY+K6ecO0lSXSTTeLe5npz9tiMCrtFHwZ0/XC5Qwd6RH
cJemVw7KEMHo4JjJ4pt2goIE577MYSdVAh1ZaxXb9jqcrLnoBiyhjL/4AnIIeTRUo5rWkhNlXkCA
Qgqcej8DsQYvi+NBRqyP0O8R8cLV0+cMwWLR8ugl7WiVOuTEjZPuZxUfx1A7N8BAVkxgqu4jbzdn
8iI2P3W26CesDmyELF6vl8TvS7gcyh1v9SHRUbOLNCpQbkZwtg3XINLcwg+8lJ0in/os+JRkvD1o
FS2lH3FdtlOQPBP0k22ag9XBmmc6O0egXxUJA9Bw12EqyWCnC7QdzLVWg1/onkWfunEJIVEVgp4y
ers0bE/NLURXoVnrefV5MXLzeXAJ93OceeGOkuQwxXFFQ2FOL++qIQkv+mxeC59tM9zZtpHlPYdk
BOqpe8ap2QmdFhxWyiVlhOeRi/K4B8+AXPcJihHqGcKW86VsxX0wsxauAsEx9rXZ6bX/xtXwYrO5
HKYV4mBUQeeK8q2mzXgtE/QK+cHN6gRt2XCx1gbGqm2iw6KPvJ/wwz0E/QlAUiutkngKMVZatrEF
eks6ryTcuxuGviuk50z50A6f4Kuw9xoDE2M9JFe9SvyHeISTTA8hFeitClv2I8rOHnbbIm69wlmk
f98AP78k88LyxhigXwRmn9viqqchGLYdpbaK4VtogD6iup3s/Q6+DJu/VmpC+7rSbR3MYdX0Kati
y8JSwdHohsdN2XdzLVU2XcRhV2Wu7vPM4du+97qd7zhxJeaoBqAIcontczFThAODN+d8CtedRkFx
GWXNm37OF47mhdC4zyqyMAXzh50PyhVfA69eYpxMfqqu0fD+SOwW5gjhrhwU2oq+sUMBWnIK2M1p
Src3qpriDFv4MqIiRsxebmBQodEQSaG5Y1R4uVGyxykuoKk8pgDpRE1DIqreuyFpwyvbIn5IMnIQ
nJECvogmF0OGXAzKTqF2H0ZnuUSF+kSR9K79BgrpnhyyS9UQhFncfe69ReRySWA84bliPwerrBrE
I1dNjKjJJteM0Txl2R5qCs0hmREszHZNc5VMj0TiyOrm7mVCdnHQzhTl3UTv0eBRJZsNj03EgJ04
iemAtzXuQVEyFqce9FIK7T03zTAWSz8+Yc3sUcYvp074pTfO7St6bUzNKEv2UdiiILBaTDnmf7NJ
399vdLjTAPmgLT4nlUaEhZojWts6bL5JgmaPBwSkczESq/MtYHnI451s6M/esd6d0/k4ySZ5ZcRw
2KQERgdXMqL0H2GPgFCLs9ZuB6DUW9KpnuVycGj3CkqFqSzN9v5mXzrjgwMVkbGC94NfB9lCv84w
u6ntFHu1FP1Icl/F0x6kA7fJlbu9aB8qaRFdyI41gTky466XzoaAzcyYVlsqvU/ZEH8PiK93QwTB
1s1jCSJIyYp2dBdMEacxD+5IAgo1MrneDNP4JRq6BdUZLryXENruOfxpmxxVPHULF6pl38bbDgHY
wXjDQ5Ksl4ytThVO7fAAybapSlDH+mFb2qOLOZKXDs82WEx4bclhCFJp1Qz5IFCmjVZ0muVm8F+B
zhOVr9moLyIIo6+T91OnwXdv6y3MFZujBmeakOElYj25heubqqJeJ7suC/q9iH4GM04NGgZwmluf
TeOmxTZ04T7q+6fulJvEMqY519LkeNhTLUL/G9XdPmsWmLd16S5BTJ203BbNCk90wuOjdFyIxkRZ
Vw1igAht4k7FxK7jWWK76YJXOsYI2o3eLyEbD27qhIBEohxFkikL6JWjOlWZRLR3LTdh4aPnYI7W
+5QFjxaP+wqaY/hHvaTu14xBVyqxcBpW3q2w6Asc+Pq0tfrbmLb3ugmuvaGRmOseBFiTExkm9nF4
qZGVcSIRdISzLMjagPsycx9Gjl40XwSIYm631G43EADfKs809Bg1WbBvAaEWKumHckw799rOXj3M
w0+SNYXw5FW3wV4spaqCeSMiNZznjd3mMoTOxWmMoGoE7a9mFBo+ByQFsYc6E5A/zEC3Z1mBRNb+
RKWfPJK+8e6jSc4/AqZEAQrNfO1D3s9iM4jFt2Yk/iUlgVWVjOFLsA7MIvKa1Ge62mHXEj/4zqJp
PGqUQxGM++h6VgDShfEPG0MP6iiyurFtbgP1M4aTrQ5DjUMBFYEuTZ+o65xa6eFv0U3qS4hOVeuQ
rYyIh7NuXGTeoSiNkreN4CTQbgc0wZZx64PeiKcqEB8WQ4wGpXlwkSu62S61/nTJW3WwU9ui/tLY
68ltVB3OsSobKDeQFjuohF3LPmH6uwk36FJ5QPmyYAMlwebO0H7amDcXJggUQF8Nwso2edeiZweQ
n/SOriI5+vZbIL/ASPWSBvAuJGoEYIAwLBqpvlKZvfLFVqezX2TBvFZDs32Rm4YEVuTEw01GeHYR
xnOl5iB8BpX2ARZ83SG0PEDyN3uHuVu/dRSLMW+0/MHJ+BANS50MAU5sNHg0+NOs8VnuODy8Zmg7
nbNDa/eOvxY9P8Cr6IpJdVhhNvkVwuNRFVHvmY7pPqDTNfLUrdjE+Dp2Wb1obJfGR3a5oeuAheiw
9Tp3PTa+Yy65CQyKP7rYJhdJthfMu82JI1R4EnTsdnQptCsXnftuWkfQlxSrukERqxZ4jA8qBnrS
+fHepqGEZ2V3QE/50Y0QwsxbtFwQGF4Wo+OS52XTtFg2pd0iGaD/1AcRzydjgttlTYPCm5r0IjDo
rkHUnF21Fmkm74MBxZn1jiEn+cabYKkH9OUVJpz5YyYhMmHmU4IQN3Zl9YwOkqpRcLHz5o48ZJmS
bkFEIipAZRMae3312Bn0zrjrSMciaGZW8y6h9z4Z4opvdK6RSva7OePykIpw3mfxEpVRyp0Et+gF
NSRyh11DsqshW+2lcIaIlLoJsXJRAZlyYqYHNW7psfHi8RC5BiFKIGqf0r5qbCSO68qfg2i6NWqA
EIddvavOm8aHIVGXU0AR8mIF59noId1YXJ5WTjJnx2gaLibbzIXXB8tBE3RWO2sPd0tr2tpd0iFv
Zo89EVhuQ2erd3Y2dqcfYYuIpoI4eJ4swUsT4EwdBB44QgDkrR71n1HtQ7A5xFyh4zpz84XJl4U0
u4yEuUzVghDUXiTxCO3VmXlI2K1bxNrpa+tZUgyh01ygnyYrm1D4OxB406d1WJ/pgjBNwFxqj06b
rIwCLG3wDV8WhXOmU/5jv5qj8bnc2RGwzDqGebyS/srfsCZRMLxAn71TyqVtscc4WEhT4tSritkn
jS0tHQcfh6oU6DX5McUBjqIGta3epvLgtkNTqgQYiQcCrGtVWPYNSmxNGi05ANP14HrZ1axxDNBg
8QtH+QK/GyObN22284jmCN7QV917/WdNm6legXkj50BRK/GGYAfDx0sfh43fZjDTDjsf+0h23ccA
vTXrvi3C7WoJ6LhyG4RRbcIvHJ0FObPoc9widqVm53tD5B1x9KsVvIZO1mOiWvo0ZhFH25HjFVHc
zTnZmH/nLs2tgDDuUzrFOOxnMZ8wMMh2OD7g9YU6P3rPaXdodfiUJIuX910SVL2b1E2bHoMurrfV
y+BiTddyDfmxE1lXZKxFpNM0D97k33T9csUEhdua9u4RpdJceZF7VHH6NGiglAtDUhw0l6RlZdeE
rGQqhRRr/HnQy327rAec+9fW6GrRMWgpfan8cK/RiFf4qF7D0bsIN75P4vmRiBH14gRyE7Xnu/fJ
EJ2mFPCvWLY6n3BMYI1TZLMBAjRwIC+zoaFfSbgAODRqaWsmWPOloXaFRjgI9wBWmloHGhGZ6RBX
xBHLxXbv6cb5SkRLr7ZVlhT/cTHM0J6jxHnygI6+qh6njrHdRWTwF6OishiCgNaE/+gWcFwjDvaq
BiV4m+q4BfNytAKedNARgcHYa0hRnp8JKLK9I5payLCGpLN8ZGMzFUubJqfQk1Usszg//MBcL9GS
FAMLvF2XQC6vA0IJz5/pGbfYH/og/AyEF98OonVll0SicOZe7gjYWrU/pvQVHfX3EhAECio4upLJ
qU9PpBwAF4DAADjBbNPjDHmN3B2RDHCbTGVvoV/L0HaSQyGlqekqbwK8b+BT6/1JCDcHrjftQHHb
cTn+AA5DK0+sSRlEZqqgRzAUkfQAAs98ehmwH+aw8X2MxvAQa3nfJupOTKvab2sy3Pkcbzlbw+du
hdAbAVIzMeuUdA7IDgToubRz2N3bjvn3bE4Jchm2C2fypVfNlcX8zUXg3FtC/WOiN3oH3uOFAZcH
HdXrYd4kLGyIU2RrP4JssuSrZg4Qr05WcFm9GCdTRVjWn5yGJpC0iDQgKgGULwDUGtrsMnbn8Qam
uSOQ3HGvHPUNTIdC9nbn9TapwRC4Yn52MYsNpdiOvQA9/iSD5Wc7W8jKZmS47uVUooCXzyoEhyCJ
kzLy1HInfYG+hIbAPGROIBmNCGgoGFCUamyzZR9xa/YOkGCWjQb55QqFmq4/Tro10E2cO+QRszlk
neoP83zRcXYRUSgmhb2zopbmitxLNsRE2OxBaAXUxMklTQNeJijsRY4GUccbXhww3KouWg4IaJ0i
RG3gAnc4XRPkzpEGVj365JQIzegKEluDPKW/F5B7y5dZOojPh/mTQ5Q9Zv120UyEH/u0a64RJqLx
ouef6AwQkUY+XMJQr3vUI6bNqBgq46D2MNui8DN92ThnLhDPpJ4ApiNGX6IidLrm5HPRXenROxqA
lZmraAE763romiAP9M/QJllJHDwzZOIaXTPuvQn9G8iSuTX6kFkNL1FRtXwAFu6b3NUjOYbuAL3I
yBElOCTyR5eiPuGv9wamdXE8r2D0eIjFV6MglxhRXjI3vIpn4u7Wxh+qDX6WWJgyrfphvBwTFe4i
brB5zQ5Wv+6jYiD+Hnq8RUJguM0lHikOTFb3kHowyRc0w6hLOYA33/ZzAY3BWiRAxWNElw9x6ii4
ODpBNRCkJl1HLSq87OiG6gRhIUdp5QnP8knedPZB+Mk1yeC61gP+RpBkUV0RewvL7J0i+kImS4ez
Gpgcx67j2rskvqFe3FSedptaJsOQZ3275GET3DrD2B0h3rfVMQO2McikYoh2fUcvlT/720Xo9bpA
vSKuHVy/NKOuw8BeaWhlIPsEfhKtrzJoX4MxTnPh8zucheLQqWan+rFkIhmgJmqKOXhKqe/+BGLG
kRD8H+rOaztuJFvTrzIP0HEG3twivSGZSSNRusGSSAneuwg8/flS1dOtyhal1bybuqhaYlWBSCQi
Yu/9Oy9b0dYl37xBfAopcYK20a1dGzvaogv1YdGNVANZsplycRZ2VG/MtNn1ma6wURnzDTSxnUzv
UtfdmkN19JzOWdpMz/tew0khcmkN9KTc1HEaYWWT3LRzXt6xQ6PczrR4a9hjeLQZ6231Mkq0jQ/F
iHHSc5ka0X5gPKNhk2A+1fTmCC/Sg1M52OE08zr1GhCGvm+ONA0vTm4+RBcVDo/1YST0kgJML7Hg
jlIg67jv72O9H1GZRcmqVfUy9Np2Ecdxt5woWjA5o1wa0vBL0StnpepRIvTiRUMa2G91P2EHm2T7
YZB5zsRrspoHTQ3DI4jrsU6HO6NP3G80jvdNMes3Qz8lxa3dQBULoFylXxLD3lWURcSlB66qomMZ
OeG9qitnRRXZMemxZzYgSYzFnCisaS4gQFPk4n6MmpPbaS9WrvKVTIuCMf64BQOogrGxHuqwPTB4
nNkah43t92yWlYvOxtJu3dCAonb0ShZ04YmdbHJajrYE2hkzzQ+MUH6tYzWvQjk/Y+qqNn1b3DN2
PRlqYDqbjEy54uYeWXkH/xrpcV5tzYwp6GS6C6/3NOytza2fPSVpvWTmdc9+R6BXQ0AZDgqPpcHa
kanMETCO48rw+tfEC3s6ODP7QLVPKzqm63HIllpvRJx9xZlmboGZk6QXi8AJRHrKUlSJtRgfxsxq
AnOIVnVYrOVYbUWtk/7tjxAMmyVNrbGo8mxazCkkYTuaXzxKsn2Uv+g9/i5Z3xIXTrsJLKLVt6rL
xEaIQtyq3oZGnNw0hN1trQmYwBIVUaqMwYYgHUZvl7XQC51wvoVJ1G4qafHzuIf5Efp+kFMgBQW7
XGE3t6HXwaFjJKcr216Iznsc8OYMlIVIxyVv5Zx0TrZJinAKOr+19zHCyla3/A+a2USrmMNqkZnj
mgi2emj3Y2Wce7DcgOPEWHUM7gJ9Hr2FGsg3afXiJgv929oz7kihgGA5psuZbgeK2tLqhpBkEh97
ESir+mT2S6/Wy2BsQ3pBg+HTHM/MCIQpAkAR8yEkM2ope5ijkWKxu8WC4WGyzCz9hr49aMPKwWC8
qtlvYCF6kdKPZml+x2KMYYSk+shL0A7Hh11MvC4plHO8w8Ahp7wZmm49TsTSVhSApAm4k7Emqtja
+q3Ud2VIEQOwFJKWS8GOHVqRZ6c+rWFGk0LwBLR6iDJj7Uh9QTDWieNw2+EgwEtSyGM1RIp43cSt
cmIKOpa/EtqGPoOPa5WrotTqT4Y9GA+cXc9jPU8nW5NJvSwsr1sRTpVGiz7S7U3ij1PQjLWXrjyl
h0GK+9lZpMldDPuFhsDolymqlFM41epz69CUd3WoHTxRfGAWWy8pP8UiFm5yMJM4BlWa4uU4x/cZ
gWFL6YRfDGHd6hQeU/nMN7vwU+oPu4xX6TQW3MKFczk8pRxtk5GuNBeW3VDYW6rI49xchv3DnrYd
hKeoghA5NQe+vKvD/F51sr5vBo0pRUEr1MtNhbrLz22oBHOQauknh3NJy0dCKuSdr7IsWwy9bBZq
il4G88vgNADGSYYjvukTO9a/2NatpFQabXfdqPns1bT+aWruYUvOW1/vkiBuxhsPq8Q62SeZu47N
7sZO64McilWh3H6ZMLu6Tyrj1dOb6UbINFv+uOVMvaKbhZHcLfOW3nOuWnakYTqFYR6zlY+Leq6D
UcQv9VR9jJxtqcaNHpFMA3F1UejGp9C/eIj5025WVXVJCSCxBEYo9QNOm3RFzPb8EehBE0w9LLHz
swqBnMk2RlACuGvuf4J9dt829Uo01m0u5efCsphQw8lp62yf9OVqmqv7dAq9vRUOfmDN5t6ueR74
3ZmH1gS+qJq7egZE/DFELWqPOaRvn6zGBkga0mJVarZYupi5LX2tYWv1L5TTxBs+qHLyl8TIWfw5
LD9MWtIvQlvEC+wsDond38ih3HpO/jLZ5lmolqXJCXVDjsYuEiMcBAkXPM/rtWM2DC0qdnK3qJeY
In3oXYI7XGPMbprO3LsoFSGNiPq7XcKdLkdfwDRxYz0wK/HcGzXefFlYBI2i0K/MPFq6ZcJwTuTz
a5nFRJbiwLg2ISU84ildQKFpK3/XNZWZBr6cvF3SNuZHy5AwJ2B/k7ikG+Jm/IE+5Db08EXrQmIP
BlROn1JsuD7KYY44gSvntrUgdWwSveH1KsQHK0/cswrd8ibtGCGuyYG4qaVp8i5XRn9b2n18jAZH
YC9jdJ/y1LXv2kr6ryFCFy+Y5UT66exoa7wwgChUM2QwsLOK+2riYgfYGK5sNzYPXRJ65EPJ0Hok
KLDa6CMGv5VwkVOqGpqOnc+AIsrZKM3OXi1nnhZm6DK3aYhz3VQQ/WlE/XjaDMk43Q5mLjcaL+Na
NxPnLq9L8zkyLjitNtW3uCVR77it/SJlcpSmPr4wpM0WCgFnDhxUaPW2kfqtXTXpkadV49tXmZ81
XeGtN/bDuifFbEUtTrGDiW8aiWIRjka0SLJs3ijY9IHdKPve9Ab9tUBWtNJLLAFrFSpKwG7jOQXT
fdrZY5g7H327/wBDwAA2DddWMjXrxhqtr7VV7VztRvPljbJ4F3iD0s8poVmg3SdbFg+lkB/Hgnkw
9HJ3I2tXw/61vgCqzn0IC32V8hei8THXvpfRFN2VacOHHGV49Nsxu1Wah1TVJ04b2MNt1uRNUW5r
T13tRdOykwJefJOkC0ha3WISOL8pdDegIjEoQ6OnsEqccSHyQh5SXR00w4sWIEE+4cDd0q440ExB
CnE1XRZbB8YLV+vVMpp8QbcPH8aAWMDxsEzBJj8nBg3sKMeJzq3rV0aWmmdPMWGATI2QoE+3BPeO
zOMEoqnRcnaM570V1AY8SbCy0x/jihwkRbOUBOzSTP+NpEtB37zkG+nL/R2ZXXq/nepqBpdrU0Y1
fxXb9rLLY+vTaMsRFkgNVgBhcizchYtb0ta7DFfIwYr2jivQ+3eXDljz8v3UA3y5rRsdiz6e9lDR
xG7MlPexacdhVdoNsLSrxD7L3OJMUh3SQqsQ6raVPjoOD4yC8bAK5o46OpodBW+bzicY+rZESUky
6kuU1cUKo6bx4E7djItmkm/y0rQOej0mK+JGtY/zbL9yWH12TX/XJJN9ZN7A4d+YwvmiEjzZSJ8u
OeZUecM4zwHPzJMjKfT2zTA2kmBiN+Tr9QWzBUt/EpNBnhTz2PE4DnX1mirVbVHdFCZdgtNzVreH
aB7YbUqRVje16RbBGIbDa9rH2YPtDMOzNKDqL60ahcyCcSajeWOaybyO6tB9lIYzbZOhTbYMqNKl
G/X3JU7SZ+yx9EPDwt9JXVW7ns36ULpTi1OkBbnItsNsbXaFvMm0UrzGHdysNhuir1rioWIy6gkM
T5Mmh3KfZIEi9em+jI0GlQDGBqu8k+FdbJXGuhDEJ5ZYUQZa33G4QQ+h/crv9IRvvq9vDErqlW+N
7odRjy61oZvspoyRTOGE9bmtGxgrDvwWy230B6UX8c7uix5Iiq4Hnchc35WMSjA0UOi6u3EyUdxF
X7B6Y0qhl7Djsqne2amVf4Rv1yysvvW5Z/u1E0m7sOumRpittwddmPETIAFxD14kEsqz+A4ilnap
CFUFtulG466M+umrO5T1ow6t8qaq1IRy7AaSGt+3rolFOJuIonzGBW2v8m995bth0Hom6JoJUQeA
QYvH56RDi7JwhJ8tdD1mgFwO32NbDbdhPmtISHy5SlvIcTaKjHvDMsfAzAsIIXJMz2Nu01zi4pBu
00FnAoA7e3g2JrahTmNZa2mpH1lb3XL2NDfIZiZcCrPJnTn0Zr1Iopxvq5Med+9Hn0TvqpvSd6GA
MREJWqdNdlrczuukN9vFLMthjaxyOHhTKygR43gZj8h7opwYkka48lwn4fgBeU1x5krZgV7P+Wo7
E4iLLRIrDfK20J9gBKTMGAvLvos95xS73Ucr7fNFDJN3mTsx8pLKw7Z40L17jdlYu8HELLuLZ3+8
KVI1f+6LAXg3m4tPthd+l3PunBGuGss4LsWdHUF91EOR7sysLW7rqkLYVbXRYtQchn1uXx3RDzkc
6EW0SvAJhRSXxSfTwxYcI5N4O4eGy1RhKM5hKORmiop0neolcMFcubd63iWH3O791dSE/SrtzIXk
ZFgMxGgdO93jlZKjvXCAx9i3CJgoO8t49hEn3DVJPX2ObMkYUDXNGLRd738dQxk+FJHRPk3RmC+r
pvFfosS2v2d5Pp6lqcK7DgXPtALjQq8UVX4d8LL7W4b9lwrJ8/Jzy20nS6+s89diHpMPAihuFYsL
edBvMxL9ug8pKeYLkeXul3QgvOHS5azCtvFw/tIRmJl6UzDjnhmJ2nl9p8wqW3RFy8+02llPgq3e
Jwz3EfuZRAvSNrFatF+OblA/Qayi0a29m2Su0N8Z5rSMzLH/jqO3tVZaxWZSMZRjB+QWUFDV26JM
krthlM6yTIpuGRo5E1Ednl4Ox/aOjjZOtoLRVBvAxHTvYdGPy64w+nXaY9m2KlVrB0nFCHGMq7Le
j07Pdm118J55c/rX3hsbM0CMqx9qC3hzZOy9A88bln4EG2/2swszrtFokgd3X7t2ve4x094pfx6O
1himEF0HewSe662VmGrtOcTUdwVOBtjWnc02YnJPXyt4g5ZRIs+N96ArM7qzs3TGfooctS6e8hiZ
gHWh3ZXFWeUWNE2cbQ8p0MKqryHfWYJhPGRwsa6iqTvo4xTjN2Oi0CPWNBhRNjFkK5ttlrd1H+jS
jg4F+YZb0GOxhPsWLcuhmj4mhnSCevK1C5wHwSnRylczdbwzwfTFi6whfpMqetlpLaYrXaG9pvZk
gLFa87SxIQqvweOo2nIQHoojLwHZSUT50tsluYZ95y/V2JQrprjGR3MK55tJK3hrLf+ZsQDsGCiE
UW3stOSlmpxFZcKDUjJLv6eNUWyGtuPNbZymw+3ax+q4NjPU3Fa+Lhu7/kBqonObhrg8RhOTWLN+
8KMQqiGAsPaUgiPPMJJT9UUKyeiyYwbpOKGtYawfJt8K0+jaINft+SGBpLnIVCFfcUqDguqm2lcG
vvE9eA/T4BnJV9RX4mMysOfmoYrhk+Qj5NKOctMzndusiNzl4Ivhm7JD44JmScNa1E2ORXLXgZRV
LXwdDfCGlz92YSHAzYU35Wrz3kEr+lUX3nwfCc9ZD6bULjwunqnf0ncY2IYtIxIVVrmaKHuKUK4m
6GgOuFrPazpKizNEtLRB6VlKcylMrblXCRUvHKCUDwdvbjknjUnRaDrqMMUpjVYzzVG1jMghYt5f
TUjzUmN4QFVq4S45dfbZE8BhXauGJ2H0zpOVkF09zvUl/iDumSLIOp+xwJdb2Ond3qrb8mWwKC8d
1Rd0i92wKbGXZftv/Ke2GJxXEVLpho3aiCrWVzkXXEaD7A7UcBd/og7/IEcwEKITiO+1zBZozxnF
xG5i0DQrXtfCs5/hI0VHGo7qXkd3yNAzvRSVEhcW4Un/HAE1n6uW6PPJhXIX5VV+r/XNZ6+DPqtm
Sjc3EvmKFe7jrF1JAJI+Oaa4nj5U1gWwbLULPt/VDtQreO30S6m9NvMpfY46Z69PFZ1i4qRHuxbO
p7GuU1Jj++QbpC1pwfKK+p2SrnpIW13ADu51A0Cd2ecpLeExgf+LY56HOSNyore2SdJXt0zt5y9N
ESdPdl/rd2yL5czb7uhfCST0X+zc675C4VC7eXSdzQA+9MKya5+znpYpG8rwwennOT6Ebfypq3J7
DWhg3Lijoyg7+n44FZzsH4vM7u9l2WWwPAX7F843qCghONR1rO8skWrse/pXaQ7FY2dMw7R0+5Jt
UfLkFvUlbR4ebWzf+f6AAtq14EEn/MxvPedxtlrnvggz2QY4jVVypZMJyqhFZ9Fh+YIGwCfvNA3z
Dly8BSHxmFw/Ohl72XJgiEmHYlzIXVK2or8ps7bTSMrto4PuQo2ELIKK1ChEuphoCeKtahH035Yx
O9ioUPRXaeXeaHE2DGurjbJnpI7ZMYQdfC6aAeexJIfq5gsayUBUhf7o+HM3BcQdwy6uwznQaKBX
5uBGD1o4eKveaK39ODrdUwjZ5oDWZcApLO+fmSZnELcGyCsm9Mtl2Ujmr0hRHswk0wPPg38rh1ZC
znCTTTMVD57R3xm2CA/DlJgr6YXzAU/S4mM920h1+uqi12FS2KWGu5wiOkz60gyGWll/GdJmqBa9
8i4AvZFuW/TRK10m6boqIV5lDH4ec9uKF4Ntz8sQ34alFKF9p/ci2ZXwgQ8q4dIqVsZ6mCFaxx2K
w9mNaQNn+Kl4HSVCPhJrVB9qXYig6EzjCeMMC22EwGPTa8LjUPvVg2rs4rUaETYFBRLPG9x2wXE7
iEEryyudCwaFx1g8RxqGrf5wV7QkVEW6pzaOZtvnVLcGximJ9jntpvFImCIHnhq0Oy+yo0XXiuLO
9Ht0hK1MP5pp1K+7aoiPflkkdxN1xB5snrGz0eYiMGnOOCKAzCNPS1bMArxVmdnunT+5cpkqI3ps
KKQ+1jUjbGViGojZq1qnjeO95omN/wN04m9TifY+gl+zcGbC643QKtZ+jpyILJ/CuTVV53522px3
38oydC8q8TEfSysKstSNn5KomAWjWgbDSCyNe2V35QLYwdwxEg4/aX6an4lRk5sa25Hn2cmKZVm5
aIcbk+DSzOoPqZjcbVdeOFTWHClmy6MWDIJJopZw48IW6UsBE/XR9vLhONZ6u1eVWe+TcubENznw
hIRQM7u6tUSiIWHBl/WCTq//NsUyPUzWkL5MYx6tZNZC8bFsfMspThK29s6Ps9VspvTWA7vK16I1
cf1BBQ7l32dkWEfF9EXP/eS1TbJ7ij257Sa7D0gsrl7gm3eHbCD4IExcp4O1x/rjNPW0Juj9Mf7i
NdW4iX1Si/zOq9bM6Pq9x+Rowa4K/MyivMGGXr+YsozrzJHmbkKA8pnKPf7mQ1h8wk7eRGBf+PZe
8yJXBX4D1HCRG/lw9YroMUonwPleF/7WdKW1VC6/0SS+EWRwkhv68epGGuhoZDtj0+AODpoZx63o
fuydUFlrcGjN/Yq+w33QmxQQDxVZZE76lw5r3Q+17vRbOegmCTxJ/KgnFZ2+7GzmlBlzmKaK4ZHV
0cgDHS759JXrvEqrUe0S981iM0ls/HU33LPJGyDjRniXQGb8LjyyhZNej3MwxgnhUNMkvNC6nHu1
KLwxfk3s0tqa1eitDajNoDB+udXTqEaS2k1U0zCp9g2rkupmKLJde+mjGJyovd0240voG+FTFNsl
ungfnE66XvPaWrO7tmNIZ4ZseQKa0u/nXDILMS5T4Fa2d/8wi1hXkYUlnRVFIMe2o46VBZER4Mr4
qjmN9gnHabUdKzndzYORfqyjST5XfYY2pNXgZBylMdS7Sal0NfWJXDl+YaIOsPyl20A4RjejyEua
qgBae7WyOSeTRVvW5leTIupYIm3YpcyXouAfwNbkMWpxtB1Cv90Wtdl/T2fINZCW2SqLyoIoVwuY
JPo0rIjogoc1hPNqaCTZDkMrNmUcdbsODvay7oyKQdb8rQW9v3X8Ei7mVEwgOkPpUPd5ugmyahX5
4wAUmq8yAAkkgCUgcdFbNdgvyA8sTcqio2YP+VZlwjq206VxzrJpn0eq3Ka9mdBbR+AvniuTj7Nb
A1/yHgJaUR+dKSluvD4ZviZ+JtcFngIrJUT8mPQwjle1C9guTWiKqdkMx6KBSe/BEVuOJUuk66Pk
oZDi2ckpIPs2N/YkWcb7Kmm7JznHEjkGJu0ROqB92VrV0tV6uU5TFZ//YfYjTbjlJttu1rOF2Qh/
XeNhvjYdxlNJDYE31Z84oQDk+4uGoQ8TOFqtjSlnL5r+JYpCOKN6hhTCxBBKBVHJ6+a6RvuZ/aFc
0ajMa9TG5nJQhVEH/0hgy8hKm5xNSmGzSeMY9kZHc/uPvosdLzbzeCvh0J3SELqwcDDY06102iQ0
IpsBIdBfdgf/FBf/TTX7L8Xytar5Tcny32TOd/W38qFvv33rb77U/1+Im3H9+b//Tz/8H+Lm24sa
+f8cqvbbl79Lovm//lI3o47+H6xoXR9shFPJ1xAY/6VuxvfpIlQmEMwleQ7shH/DaOOf6mYNXfDF
dogtGEMgLsc5/EPd7P6Pg1TaIxmDK7r8/b9RN//d5kFgAcRebZIL+nd7hwn/lvpCXbv3XWZRTRTp
m9ibtf/KSfrfV78yj8BDS9O6sBHnMrU/FbySgYJ1/NNz/ucb97Mu+607v+i1f3JC6PQBjTat/D17
xR3MJG/Z4f7yzotf2XaYdPoNtsjhuczTzzW8cYaGiMred+eXT/TTnZtjx8Ak5M47clouhMMDojLz
D8Yjf3c++Pcjv3JV8O3ZYkqRR/fMKcLVMInqS15q0FtAO3bvu/8re4iJ3yDmmV+hq0EeqilbE5UZ
/lem2v++f174nx8OOUwIO1IvPDMeZMplWR9k/6d8r7eeDXYFP1+7A1abVZL4Z3esqJ9aqkxbT+KF
F2t/eG8uy+bfti//uvsfKVM/fbV9JeVcOqDrkVvP2EjW9ba1iVySdtJzgF0IyvrwVWhutnnXd3Ft
b557gIl9XnjndBhuZ7iEzEks9Yd36Y0ldh07gGNvWZZkfZy1yEGuPuLG1doff3/jPx7Jrx7V1frN
sAIY3G4Yz12jr4yGycFcYcO1M/oP3vxUtQh3Ka6zu6xJVwhIIUpu8+ElDHduv+bvlf8Ch+gPH9S4
/NJf3czVem8qvbNmcIfzEDZQJ6f1HB0EyuX0xqH5tM2v0kN+KOZgNHaj9+ySpVqyZPOm2YfasfBR
FP31j2a0L/9NAcIXjy6wicI36/tFzv6Hx/bWnV5tHprXhoWMx/EMPrgzza+K0bXDEzHlAdWfPiFx
R14pWg+2zFoM9QKng8DN5UIrfQC1ZvH7+7hK/vr3m361z8DKTkVrKPC54iJm8GEYN+QX93jG84TQ
aBn0GExgz/C8GFUHPJ9KLVxs1VJoaaEVBrKHd+bssmyNQiegDvr9nblvrPIfWSE/rUFIGhmE3jo5
N1hzB0br7iaUwl5jQT5K66DPtQUBowbi0PpBF/kQ5ESdn0M7/YA9xbHTmu9J7R+Tunj2zeTeUOJm
wEBedtGT6LBZQTCPcmM/UR22MZnQurhxB/geMu52fWg+AZt8xWV+OTEcQF8qP0NBWcV5s/Tj+DAI
wMow3CLHgh013zq9fKAu2MOq2jDVPogY7zuh7S9PLMGBgznCbTcOm9nSz6noPidlc1PWeHaZRrP1
oWvFSX5OHB/cUqBxyVF35/mHSUzrXGar1k6ZZoOJG7nc20m9R2i86cbmgDHFramX9xe6RTRmJZyr
8MS895274NUerk9FhDowa07GyAEXS+woLtrIzUAWxo3WlRagkNkFIZqr33/nb21U1xu7nDn6FQ06
GDZ+zy2jh2L1rktfp5+kE5JIn1r7ZE28EHPvoJmsP73v2lfFl1UVmefUZnNqUPgEsRPekgJ///tr
v7EKtKvSaxQdujT3EvekeZg1wHOOzyl6hjumMv6fjPffeO6XkvbnAxWOnHKtSHUnNfnnwcr3qZb9
IX3mrUtf7chu2+k+UuwGyrAYgjmv7gdoa8v3PZzLL/1pixC29ERqRh0CS29aCDtjJNBl2iaDj/jO
9+Zqf5S2RzaLo7cnlLonnCOh/Dhl+773/domb/DRro3AfqfJ5bzx7ajdTm3238VJ/2tr166WL6hy
ikNj3p1ymX9yGSo5TvTt9w/+rW/1aqEWfqwSLR7ak+6PM5Ol+WRp4NnvubjlX5l9kbuU9+PEtpOH
urXwufNFiVHn+y5+tVZTU5TVZcRzyqT/MufMG6pE+0Mt9OunYv3wgfrpdcyNVqVWlfSnovM2ZQtR
uwPY/cNm/NbF/2ONqq7JPC5u+OGa8cyMQAXj+/c9latVGtqyRRPqscs0AOfo2uxlGmLJ9PurX764
/6zK8P/6+zItRtCTCfbiiZnfEGBUtB7z7KHJ0gMg1PfJSvZlD/fTZqr6B5u9tx7W1artHEfNWnZ5
WHX2nfdpYZYQNH//ad66tvH3T+NXbpRNEFdORluz2/uYAFSWtf39xd+oxyz/atEikfWipEbXMfZu
+aUsbPFpducuyMeQgLxGAu3wmmFh0xi3OGuj/W9QLy5IDL2nZGjuytEO17ML7ihnx7zNCUUOyhpv
GOHodgAvZzoCSr6itkX3OOrOO1+gqw0BBowrpdD6E1jXt0iipxjG/g/X/nUzRjrb3x94OBRh68My
OhluJraF3bpIvN0PGq4CDh6zxwHdyyqvtW73++/gjS/Yu9oi5n4q/JIx3glBZaC3WhboPd4c77v4
1XnuGuil2kFw1ConXIjW7YPOY2/+/dUv6/UXK8272iR0U5CkMaj+hJwygVNnFwdr6otlN+j6uw50
y7vaKobU7izPydpTLCo6BpKmcWaBQPX7D/DWs7/8/KctNGzMmiG4153cXhGqYHevjkLx+PuL/3DX
/NXjudoWsGxTRQIt+HQJqt1pfYVMbEpeiPOgEm/qeZXKEYGSF2c3CjgDZJFo4TwGPPn9Dbz16a62
jsrN2WWdtj3NRXdf1e1hKP3v77v01b5RidRq26LvT5VrvdSa9QqG+fr7SzuX2/vVY7ta3JAJzSG8
mJCllRx2eqMcRu6lT78qEOpE6E+XNcKDZZa6H504tpZTA5klY7PaCxwNMT9Cd+HPSLiQkw8PblGK
G7jm4XpCKUB3owTeTyFQddFzHIdZu5kNJ1+VNTYLgOaPzRgWS32emiWuZ8ZqFHMTxF5sB+zqEMv0
vtj2TMuXsL7NtYf1FrYvTQN11q4x+VfM5/HluRU++AegZrcsjNl7znyyINoYtrOpMuMBJkf/HGaT
2hO/eLHux01BedrLoLp0oU1uulRZVwfzpOPw7TpIIBz/2R0L2CQIhvDiG3FElONXmSAubIrknaeN
e7UguknkSsmqOcGQyJbo92Fq9MUfdro3DubrlAxQb88as7E+4Y5ULABq3Qt/6RtqU2YOmP8g3K3D
ONBTOo+5iqPN71+oN3Yp92pDH1uizSKNJAu28hhDgRIZk180O2mMf/gNbyw092oLNzCezLClJpKj
DY+iwGK3Mlr9D5vsZTP9xXJwr7bwzJiqcIT+cGIUP0CbbOG4+a5gciDUTlci+8O389aHuNrM5ZwV
tebqHSbazd3Qhp+1snp83zdwtYnLJCs8hcnLCeGE+clrzeK+1GZ8eJxMW/7+V7x191d7nZqbrHQT
VZ/wGzwiSHpNM+/j7y/91vtztde1tTLSKaJGavPEOPQDBGmF58SNTXP8h+/4rV9xteUNppG5GBQ6
JyPR8K/CbQq8vK0XMPTkuybk1nUGyiAGV7XKcE4OoDlkCfWU+tMfstDfePjO1fs/u06TjDXXFjle
qUPa3tTd+yb7lnP9+qsJASDo1ynNF629id/XDFsX9Ozno9/NPKGwEXfI/u13hT99iUz/fTWLc/W6
G1I6Dawo5+QmPtyxMMqCdMJt4/ev41sP+/Lzn2qW1icmRXmoq5pYR06F8nKh9Hj/votflSzmJEdc
ZgvnZIsqXbZ5fxsqUf3hzi9f2S92sh8H/s93LpveGCDrnRptrG+nECAl8tEmDL6OPY1voTZ0Ua78
/pO8saSu46nRf7RuN5r2yZMNxMEUZZjnteIWCma5/v2veOubuFq1gtw4CPK6fZrqZDE5zQdh+N/e
dWn76syKEqhPdav4khuRYUHaYb1nw6x639Wv1qvnoB7Bw5UbV+EY6F75MEIrfN+1r9drjMAPzmV7
KlNIJIRoMDG3nn9/bePyZH/xBtlXi9aBFRGnROmeZHose3ejeRnq5bVRPoYx1kT1jUzspaZvZPHN
ML/m5kfNmg+mg8wLujl/avbJnOGH8Yd97wde9qv7uVrpViwrlaWFe/IQLzvyfzk7j+a4laTR/iJE
wBTcFkBbNsmmJ7VBUBIJX7AF9+vf6fk29zGuriK4mhiNptUNU5WZlXnOHHogSwy6fhafJun4xEGF
ULdumx+K8UbKji5W1sdW7GDD5O3lEKNFcfLfF+cPT6N9+fN/vF1Tnter45T1meBgS2epxWhWrr75
4V/WBSmGrCGVrM+xZ1/DbjtOpva3lfgPx2jCNv//b55Cu2Pu06vOHoCAX3AB1AXN8E5xPts262Xs
EUX5gRHln2k8PgqjeYZ05d3Py2qFjQ3pib6mPigKCAajw7lVPRpZZDXmdDsaIrmre/5eP3juvq6b
t6wH+lXN5g8OG66ttv2bs/ZPl/9LlDBz+G+ruJNnpnw+TZPBS9+jR/C/7+3l+f635+zLSrNWNa1d
Bs7rdi6vIUrREUFiB4+mejeT6Xtvrviy5kycIDHHOZVnN5nfFdNezvT831//D9dGfFlv6GAFbKaN
1TlGIVn5OX1FWIr++7PNPyz0/9Pj/OO5z4Z0bUEGlGfFmeUhhUP/0Fh1fo1ObAgaUEoAaPqGnmKv
7aIh0eYbmrvLe1BDYEmnptxOtIRH0Oqcn2lWjyfPkvo2ySgdDmSC9EIYj7Y5m9t4mD7mzoKqMDH7
EFU2WUuVfe9EXogvK1tSAkhVcuTiD2AMzHRHRhH99xX609X/skjREi2tklbrM2/RDmDjsz2Uf1mQ
//TRlz//x7V3PZvMtRyKc+HJD7/xXw3nL0vrnz75y4KjT7Ph6qrOz0lnJxvROx0zTv3ue1fky4Jj
ux1KwnUC8qOQ5hlJa0QwH//2sl66rP7tbf3fn//jqlhSs5uV7u9zBS8I6gdRDcWxO6kOHLlXl4mW
HPxA/Y6ePUgyWmlBZglGzBhHpjRXGCs0LztixpX6wTPSqy1tmEHiI7ud0rA2HnhPQ+xxl2l1r3mh
sYEYOcCG9RCP7aanOsm/NHivE38Kafb//lkjcb9XVRJf1qJJ10y6xMvyPK/6T4iFYa9rf3uZ/3DX
rS9LEKfRRm4VdXHuxpqz8nlbZ+b37rn1ZQ2ipzNxtEIW57hNTrXZ3zbqe+um9SXiYRArhzBdXdZN
Sj4epOVkLp++9aRaX5aFkgUmZRawOtvOIRbn9pv7ufVlTairUhqTMxdnawRL7NNWdqAl191+71t/
WRaKGDMECSefXrfgvtUrdbmX7330l3VB1m1VVB3wcX0tYH+ootlpTANE3/v0LwtDaiPymUezYIyX
Fuy+Lm5orva/+eFfIoSmNh0oqSo/L2XyYjgpoyQXqMj3vvmXtzJeJ8+amNk9L40stgkt05Zbf+92
ml/eykLo9L8R1Z6N3O834wQ7sfLBiH3rm3/tJV2pOiWOkVXQQgSUfvlTNqT6//3Zxv9KEP8SOZlf
Xs44aYpCOTI766a2YyE+8drbzjNrrd16B73sgqw69DhhWKNp79+kwwuUtY2J1m3BFMnERORX2l0C
wthS1q4DSTn1v63ikU8oKQxbpX0y+RRnYFDbUXtqvwHqj4NlnBg9QRbDQ1q/1GSfDmu7VQA9HQCJ
rWcW8Eba+1odRn17Wap7dwoaPd/xJyuPhTbpB/aP1kohzP6Y69oNu+Ga/9EsBAECgABv+enFv3Xv
yYiNQIhbkt0Tm4G1er+7+YCqIWL117hZHkPRbZ5etoVaXawCYse/3roDBCCM5/yQrLnPq0PB79HS
j3hpuL+/egXiiH+HjzSoBTOuFIz5NX/N0wUE0oMNeNarKOFW/3cZe4b8O2s3COIXYH1MLlUjjOJt
Hn+osdlyQdjNRr05xqWIFDi9ivF42bXHQd/6ccJ/3V72uIWm/2osb2sD2NbcvsQ+nZbNi2kfiik5
KdIaDMgMEzkvfIeE+kpSVnvTeO16Jmil/cZI5FUsQSe0Es48Cs2EQYHh2nROLgdIKWAlhwqq6ssw
AWI3r+aFh7+/XEIDxwdJmdK3qnOY/9wOwxtEu0CflitmtKIypX2wiYqGSQTkOerVKxzQ9z78Xj1q
v1lU+F+S9I/gIZ047vUBIJ77PMFOE9s/GGX8y+tweej/7WX4suon0DAZ8SaNcIfpET7yxAkU6HcL
SG6QdekAEYNp9v9+9f6wlZtf9gCvhicw0hNyLtLkBF3mSSTO1fc++sse0BYtQ3eqL86OSsXBQ+YR
iNn9mwXuT1/8yx7QqNl3YKSRR2v1azXBwBiqv9Rgjcs3/Lcb8GULaDm0tu3Jys6SZz+d0xAhwJEX
LFU2E+fbS8TTF3dw04Yx3aercWMMz/99zf5067/sDyWy1XLO4/zsWeUnZ17aOcbr+lg5XvFpZbZ/
4zEb8pe96E8/82s/c7fEwmlWJzt7wm+vJp/BQtnHoIYYXAmU0uZr6eVZmDA1CdATriPvpOEfGgwP
0BsMdcjcxPjL9vKHH/611dl1rLLsykqedSaXr5mHKG/AD5avGUJyVs0FdWle9t976L+2PjPODCVp
ySWwoOm9Lb3Xakne//sGXuLUf3l0jK+R4GCtVUcTy9kAecH67CaBDxwqvEw1HfSi8/eaXy4RXMb6
eymY8WW1YJJzib25KM9M5Y+oXgtOG8tvHjQaX5cH1zbhSy3luZjqN8kIbaWbP/77Sv3hBf7fU/mP
FdRKu17zhCrPF4uB4Yw/qHf+5WH600d/WRsWpRVDLsz8PLj6c9znoIfsv5XB/vTZX9aGOu+7Qa+N
EqqX/gJJf1u2w18COPMP647x5e03Yq9WpS+yc+ea1XFedIapbax8PdiIDeb1LAk06XG6XGuteQH5
3jEzzhytb1d5lOKK29V1aiIq0KpIW5BgTnMN+znx24iigrHvIGYHAg/3tuBHRJNpyAIQdRv/5Qf8
KaX+2k/b9Qseq8ZPzwq+emEXWyYEA6b9sXh7wSzviGcWGir4Dx3tYDFynkCoNTkvNlyE3D5fIip4
/IA2tv16Ngv41MccpV6Zw0lgKN14GJxqU7gVYh2UAmJzCR1GLw4v0VZm/aiKe9WPkcUU+tqL/TD+
1tXrqP6yL/zh1uuXd/4fT6xTuXpj5/w6At9s2Rl/e8lM939dS/+ybHxt6O38upuojubn0mjShyVr
1Jbi6foknMnbj3AnNkgyu01hVBDTpjLZSQ2GxYXOY+0MT2fkEPgrEQ4qLR+0sRnSZlE9FyimN5PW
CwwkvVFFWT91N1OXUfSGhRCMbs6Yr0rRd/nTeDPXdgF0htawtrHRAI1mzUC7MxhbiF7F1TTIPuyS
yjzqXUMk0udy3Kb0HHKHhPbk1f69XuqRPRu36YBnwZpBdcK1sINhXUpwJ00XuGlzYaRKtw6kHMGu
Zpl10lLfIpJfGORWTLmKSazbxZRQfUst+9TUlL97oDk+xnpsPtIm729XRtgBP/rFxofJvaWFG9wq
/P8XZHzJhjfEDZBHSorL8N6zfNZPMU38W6eZy4OVa15UWzDUDPtnnlrLJmZSPwTk0zF6ms5H+uxQ
uUszR1bjJ7uibd8zrxvBuYzi2hPVh7DM5Dld0zcfv8wL+hj7Cr1gvJtAxm9tvalCvUJQEkhrGm+l
Xg67aZjVfnGUE5U0qIQXr85RMMgZ0VtBpDoB4Kzq7JlR1uYm18BfaGXcPpMTuVgKvMZ5FxCNb/Oh
u2O7DgctFfulFcmGz5aBoWP0KhZl8Bc4lQYCOyF9qYtN6brJbVz02W2G8IEkfNCQSOc/phl82lKw
jCwVXMyxWsyo04wxLMCqPGi5y3vaiE8ahzBrmYm85WPp9Oi0J1XSUF0kM12CI5iRYzZC0FjWLGbS
Pne0n6CAzMiSCtVJnw17y2i1IFktVO2Va0Z9ko77pJDGIRcGd4fxaVh0w5IcdFm6O8eq5jcdfmTk
twKhiJz13eDTg4WZDZwa1piNDvX7rHlK/rzw6RnnpSFoW6smP8a4UAL6u4nK3GV5LGUJSlnXUur7
YE6Y/y8drw861lbax4DvqMGnAwnWE6wHg3n2ANjfVIZAX9eTzx561w0i+RicuGaovbR+ikR0FXlh
jLkMUubW14CrY87Td3VsetHia8DZvRlg4KpbL5XdW0yXa/HwnpeWe5BTk2z6pcRon+pA/k019p+6
sHlCa704eszbvUPKHkOxkF2qC5BhMbRiB8fD3I5OkgMoALBCBZdhZrtBvzeqedivIFUOHfz499gG
yNtMLgCCumxm3ohBHCcXGFM3kvAqUiqrxeNlvtoga3wzPXQdmNdqhjvXZu7KqIzvA0RK5VH6q/XW
65l1bazqIvtb/OyoeDEJPUt4TNoy3KU9atyE3WSnT17fbvLBrZ5R21snWxNQhsE/cmIGwh9yZ2l9
2IVXOWFu6WpLg0l/1SnKNRROM+MmTf0i3o/GRZrS6HNxtVo2IAhmeYwDWGx567V64W9M36R31Lar
50na+a5iouZp6C80Vttqa6bDU2/GFFAVaVC3mQH2rmaAak1NcjOg5OsDGCknnOHz/O7tlYkVr2wW
JxrsWV8uqBOGEDyvMmh+9TS2H1PUIKWcJlH0gc/Dr1yDbcQH2epZ+QVFraKbPhvIypAk1cVcMpqW
uvPW3tmMplmtm9IvobCIdoKD2kLFnpE5oolcGR2MVXMDhWncrUNtbexGMV0l3L6K1sSUxxy9LWcW
/BqZIurtegsXCBbHTbek1qnCR3vV9oa2qeqOImbtIXNZ4VYjeJqTjS8ndadTIIzm3NE3/UBXWzFO
fphJCz9fgl4GrkT9kQ/D+t7TGxfYyxoDgM5C1bZhXDPHvspTg7GmRpNDU5nkgZ+xRWnuPu+VGbka
/MvF8aEAZPYkgnhEMQVNSU9/Qv9hkmnS7bOVGM4asFSIiNkCZumaAUGZDdYJPh8UcBOHlrIVGC8H
OVBppGuIZYf4tYeK2KQDcsnMh+Qq8n5wboy+Ni+4huHHMA3qZcIydUpoxd23rppRZ8Ve8QB4KL5L
h2ykatIBXLcRzETK9FMILDFTWYGQ+ozKiTMbzAgQ/vwSeFfmGO/WYg8/FyhiIQD69mYA0EKonlRH
MePesNKZCoIhEWbUvEe93TYwOCznFgxQPweFUxPeLJzLyxjYe9qNsIPMUWx0v5JP0PDlPhV2dtOA
RPzMU4cxvXm+9fqYuCXrrVt+lQWBYZ4+4nhZ7kaanMMBM+DPKhfedl1G7UUA5ThMqrHeFApXni7w
gdAwWdug6AdJrv8wsvyXXrm3aY5aN+8N666sxRoIAGHMv6oJTUn8MJlsAJWAA+r1El+Db+cRJuyG
J29WSJLt91UsIjDh1YSeOZd4RDjD8FJtRW8Ak4U2ueG2r6Y+6FfCynG0wBZaaAUzA6R7aZlgZBid
CJo0xU8CkhI1mQbapqRFE9q4HSoXkydRa7BU/HlivTcyhzNRhchfqxBXWnNHPPNLlw4wL/vCwK18
7ZrJ+e5Q0R2Lb8v2CFpnel3Mrd+WhyXtsl3VXX5RMiTbLjWQXCY4vHTdk+guB/em0+Jx6xeNfj85
pbHh4K7YFCK26OrVC2uXTUDgyOwh5UlY2484GS1rW/dGSZylNFiclmumUatG/RCvuqSRc+m2SjlT
iGrH2S6W9wbR9FeNpw2yrRlvSrChO4fYfWNVmRaVQG55+OfqCPaDN4J3NN6Y5jxs3UJBzY9rMWxq
0/a3o0w+8AXCX3SzUsB/kmMWZhUAWSYns+7RWTzo5WQCUWqgDQX/V+x6v152LEbU8HAs7jqQhmF+
mc3MDG09WsYIZ7yZmBptusQ/jGVrnehduxcZ7iWR2W2wCg0DNgPMdDq0H5fI9oZBXRUA3ocbmqJ/
g06FPSOqzWSI+rRDb6hjvsvsxt5pFlDSRqaQXmve6UrlUETYSY4Q6cB8Q+m/KjX/NV1z5yAzoZ2q
ZnpK9BGmP92+Byzr1pvjY1TIRfHZLQh/i6F+dhsUyoJAjtJpQX9It9raExgt7Z0KqB52jS23knAO
uwvMJrvzIeQu29T21FvPFwx7YcibTLONvVe38ZOjQKWubJ/RZb4TY+EDi8kUDdo8PrWrnv7yoBLj
KZvXg9km7RbcZB/xxtYBpJeZl6P3s51V9v5OwugLGbLXgJ3PlnmS01hvW+kCA7JGJoX9bkC1ZjyA
tSJQ9JmNbXrXOWE/Sq6a3CmoP0rrmBObYDHspAeOqJs/fFyTbjj1CzLjWAINCDR08wyrMUneiHJy
iWh8cijNW0I12eVNi2Hn5LQz0W9ijApv3+w91l0H2TaBHPYLKYaxdcYuuQIqd0vMaD7m4/iM6CUO
J9r+gbUleoSrqbrPi5pIg34RMO6Wf9vFnfrQkVkeEz/7dPxG31hNZqKRrmEHMtqOOCsxjX0KzJXO
/ty9LmvorRhGqLyDllpOcUtKEcoybS97dhvUalwC1sqYCwMfWEeRpwF7duVbIXEEhQ44d7zcWcFa
CH02zX3M8Fl/s7SJewUjPfshnDrfMeTsBGtVlZGbpct+9qpPavjkN6pPrwrW3SvFhMl2HmCWx7H8
KG13CGnDmCMuWHqzWGgcYoOIrzHHjq5TY9l2ub0iGLN8BiCKLhBoBveGZbEsilRwajshklVq/ZXG
6wIZy8vncNEyP9tAe2MZTX2z2/qdLoYwFXO2cuANySltXis99k6gXYkOCWIYzS1+1e0In3ipEXGg
bOWJ0mH+BqNYmSyXOtFF55uwA5MqyD0EYMlltrd2l3mjZcWHgPxyZ1ndslEUaLczspUBIaBWPQIU
qxiBqKis871/q6YaD3g3kWububudu8bZQYqoDm3p+sS7SoKvu3iIhql5ax143U2G/9VyV0R0VMfh
bmXzntm6PtLGSe3wqvSnCfjMHhC/vFazUe+7YYSEGy+YseiJD3MHWbcaLfHUIZA92UMHtY1WgMAf
eKQSBiqQQ7K8gQksSQbwedU1200OGp5VqsbrDYecfT72Qk4d3INjNfLZwxtF3ODoJ52vAOomc2g/
JyJ2lg5Hnyy7GyNNBjJYzs5aAQxbzHUaAerBIueq4iFf+AZUzt0DIzRpxr3TfJDCAOoCdKtvVT8I
a+PViffcDu6QB/MCndvDiHfdxdN6WxJ8hGXjis+VugKYS8zUM3ls3D+OC5oCT5+d3wl6YYCqboeb
UBd0krkAbJN03ma281qryQtHHf6E8LVPYen6FiCMBSoqhunFVBjgOaamH/2EXQ9AenWVCOVcLbVu
RE3tQxkrwfTz89YtiNvLIdHgHHVp0NbSSPNnDc2tk4x8dWQMpDe5cTut2HMCW0jAiFn/SYvBu13Y
Yw3tuUw37er/nuI021Q4qoPSNNS+79mxhwY6pK56/YZMGDAiBJmw6Fp7uxSsUJ7ql9sRdh8iGbi0
U54s96RS/v1iathj8nTeKG3KIqlzg5h6ABkL2JNTqBU7RuwygSG8+lpechLbVP4Gj6Z+0HTP2VgA
nY+1566Bj2XkofRI6VmFSPIWbZShx9N33/R1uokZcKDjZ3R5ExzrQYK10gNSToCqXc3EGuTC0KMp
bzsYAG1HLIMhCs32OZ9n+jZYyHFKZ59JsgzhOCCXTifPiJhSKrfwH+Uul2rc1aNjbKacyWBpzpiI
x7m5Gc0uA+neN59pHWevCI2TKzZK96luh+Kg2eYlXW9FAHGYCD6JY4ixHdnjquoDALDlpvZLFMgl
NkQLt99NzKfuZn3E71y4bWR4tEHGFzxZo/AXMGo03XFGy8WvU23fj+b6e2ktJ4KryOFt46/nbOH4
Z5TVL0BX2p1Tjtqm6WrnyVureN8Qfl+1VH8DbyWZmCsIkd68EnVYXrYVOTNSDMvaj1UDzHctRXw3
drKLRpv5h4rwhCi/TDPEZ4Z1jygIxj79TYekXWFMLvb4xEwzWQWZxmEUY7dx2ul1Eg5jdYAKOUV0
PQ4q3X4/sEEFGlyGq5gjhSBbXBf/LSesqpXeda8reRpmFBODg5+SIDMZ94tBy4GsRM9zIeXOwPKK
LnPMXs2KyyRdG4tM4QrYBupHnIFCZBuo3rB69luJ5qcbxa05Lv5uXtIyggaW3/SM4wVuPZlnrOpn
5GG6A996Fke9TlUP71FHZgOmM90Orffs1K4BsjF79QBCmno+YPFZP8jAXss0fiv6svoEtg1TTblR
5s56pGaFxc0BVYchZf6hx1jiPcbANwUow9Ay4fEP7HOPnEajiaKQs+2zptjU6TwyFDRmp8XWGEPS
eJUTZ2g3vOzvi5kWATULm3fK/4ghgVEqw6hoDOSxyuqzI4Wuu4IuvAt4T24wluDIMgfkVCVR0Ual
oCxKVdqPndmZx1qyWgk57Ze5VffGOmvbMvvZ6OSjHi2Vu0IsZ9Ijd0/iPYbuBU+kyvolT5NbUY08
yR1cYFD088vQ6+5vLMgmb4VqvPuCk+crM9fM+1RkzFdaqnrGgiLO8dBhobRa0MiAGTfY2+lyL9Bl
UjgxkLeRINc6iMxe9197td5YqbiKBef4XlzWSJ5N3EY1+Nw4LbJoAtPyVFFuuNYJTX/nCi8T/oh8
Pw6LHwyYbYs6f+KaQVETze9yMFrKSb7aTBXS5qUenpfBeyAgO8MSIG02zPfMLx+HSuYHmnndEH+K
RIdq48NYY7aaeaIKsVg35CpDwMtyjd40jKdcohpcywMo8NoIXN3Nr1Wm9SeNmR7qDXI+D6W3/MDH
dgkyOiMcsCMhYeuitrbxsfgnX+UiKKTmYrKJFf8faJCrWtAMOMDjIWlT7PZV+mz4KTB47zSUprXB
JPDq2PaTEPb8bPG47jOj7k5OlTqPlPqzrSbTYecMkHu7Kva4nXYUK7Wre6/6rRKFsbhzJ/Cmll4f
U6cEES4HfS9qywlJBvCxLg7o30nSfhLYFS3ZU4OrBYuSLj1vY8kMpjuAlKOGw3I/kc+jqs9QSsJy
jPTUF/sK0j/mo8rewijF3Atfd1MSB0WOprnwMsUSGu1cvbSp7xyVyXmvSpFI5DK/Wc1+CVzweQfa
SI56c1Gk9Sn7qDFtQa8uJ/iX2h0g/PzJyrnq3Gn/yjNRCip/IArQzFvXM8gUbZvXy6vggUkySKKB
X/ZQU9muRR9enOSsW07Usnlet6u4UnF9co3MwHbR0lwhxw5TE7TB2Frex6VIw6ohSLFdnN31XJU7
TRQjEcD6y7lUoej2e3A75YfNAE/Q9cBNc66Ugdvofhld+6qll7ZEPbsZZ1r9OO5YqZIad3NZXZlW
DJ8gsZ7XygXb0vjQeN1TOzEsZPbq1HUdohkekwCQ9amvofAX/ojWaTR+WWxt7dwAKq8QieijRm6g
foxUUyxiUGOO74Ttk7Sv1bLXqy57wb+h0REh09uGhAJoZG1eAZWzEQV6Tuj4/oW2nh7d1Tw6PWe6
prFrLXtnUPV0jfYpbU3vjHsFnQ4o5WPr4/3WTPK8Gc8tpwwj27KnR4XjKESI/iFLgRGnOEoQ8VxU
CDb4dRpM81+GwmHU6E88EWyBWpZhCBrcwDD1/TRAyYJZQ6y3d8bytOrJe2/Fx7asb1Bv5UGlzUCB
7/rVAbk477I0azmemOj2sLUk8myn2wph7kEaV6Gr+cHaykvc90p7MKBg6UdAi4/6Ut2Pa3z0PA3F
awqUvyXMvCuLddNa/tXABjcM3nahNziR6wixVWKEqrrbvLFOnSaBQVbqicPTM2ydKyOe7/qeuy8F
liajsEVYleu0H8fpnNAKFdR5pqLFzuS5KPx6O83r+OAlDhXxbH1NpNlsM+29a/L31aKuL6AdXAwE
1BELGKqc6GVbz+1QMVTrsV7GcZ+myNeynEclJUzDzOaXzbNS+WPJmVc3uE+lkFHbg+SfNfnmFu1H
0pd0UrNZxLI0LlOZp4yNHpWXca3J5J4jlnCt1jsTpOjBNDEHDCaHaWsLkd6r0udZU5/5aO0BmEMu
9TGni+6eckGxy53Ji7xVpkEyjydyulM56QOWPGM/0wcbFkWchm7vF9fprGs3bsrXN6Z1I3L9qqWT
maWnKrC2pv7DOugpfURcMyjKFELhdqyDKMO2taGaqgdbLTJUWQw2yq8iH3OUNaXNPisSumPNCjtt
IctAlmp4aVG7bEQaQzfo01PR6ntQ769MVembySBMIsZTADF7PxzLmOrTMl83Dc27xvyzE8OeQFID
hF7hl8l/OZ2PdWBIFXWwbu/Ncieb7C1vsxP5+ZW9sPfHQ9o8xoZ11bq/bdt8qfXuaOlJ1M23hAZR
kVEMcfwiu8rzga5gSvPkNZM+oQ2RffYiHfmrx0tJqFtsOyt7neLBvRKzNx69gZqfmbTWNSqse2q5
dkDL+mNBhT3opvXYD91Ahypj0JoxaaHpTm+ZyerSWsN1gcMe1cVZLPWxr5M3ap81/rh3X9YUwEBS
0zbfBnBWT3pLSt1lhnFIO/NizcS514H3zhhuGZV5CyAUSG+Hd5O1KT+0ilkNf32pfL1H09rsFhpb
JFyrUHGWFrqiaXnOTHFcsbdiawZqgpHlbEzktbP3g+X+OrY+ph57NW3VRHtqHa5nF+SzKOePRPgK
TSVLxCK0z8LS9obptAdmVA6kPPJAp1fOUYsqf05xXWrH0Vg8e8d4TE4he03cLqIvrOREG1s4gbyl
AtL0p0bzF/YVz0pYMt3Zp5fN7X705nRRxyyXU07rLjXHJ2zR3GhoyxwiuKRvRiMIVrSRzp7Gp0A7
oi4oGGDXWnWzdKToVUsEQbpfPFLf/9BKrdlrTJW20OujsmjwYJP+4ggMiowxzVTX7Y01Om+Uxp3I
bIzPvvTvHdoHDQkcLknLIaSo2W6suK52bfwzG2cyHlVHOBR6yo/Fy2JkXijKCtPLif5xPdSRThY9
7yx6qSRwcWZpHHGNZfOhiP90E8aZGxstkaykR27ROfnRxVajZR1hDCo627kqUaPXCckVJrSSEZ3q
auQSjYsKXT0DOa3jT+KvMt2LkrPUHy7bmdnOV0rv5O3szPeMymxSa9i5Qr24fuYG0h3835A+d7rD
hheTCHEm/iupDFDr0/KRF32g48P4pXu4SrqegbUFFJpWnr0uuddbUu7Gki6HkoixnHg7enW+WeJ8
D4AYEXIl02s7M/Odbw7PU9+54eLIa844saXPHJNYI2CTmICa6szPuqQZTrG3rhc5VIJnNjPyN0pd
1MactICMx0GbUm3UawgdanTsjpMurD3VgzYXj7ptcX36G8umQSJufgw8n2HfDo8eboJNKtXKtOn6
ozX8n9h4fph+/5MzxnWjeWYTGnKWERuME6J7elCreYL0b4jOpUxq53tBV/VJTUUZrMmALkn64mkm
WN9YfXo0oONF0uNQI9es9h4QvB01Q72vsoHUKcX3J03q4jFug0Az2vJ3Nnd22JT6SzNqQ4RTQEBP
r6rQXmlOay02KNeUzb1KSZwSmN7kkkv3QhZ4H0OR2mH3oMXTnQtWpUXsvVjrwswdm1AXRrF31Phs
11p/o8dZvFk9g1ZUW2IVnIv5oRRt8Yyak8KwSPsHz6UUl6bJdM3Jn7PRZs95cNXo3jW1emtTsRB/
eAbAg7Rez3M94Bdg03yotEx/ZCew7t0E/a+PkQiF6gzxp4OhbSpCFCd1X/V1bHdu1UuuNWt5rE/W
fdvICbg1oSrEcoTkTPqoU8MWeMLISzdhv9SP1lKLjW3n97WHaVEDSBuQlchoNZR/Nzmrd2W2kpUE
ElWQieydUVa5qwiSAdVPoAwMjrHoQDB3nCygbW4R+a5t9YiSFe+gYY13ZWcjV59lEfgKXl9aU/zG
/asNWn89EhpcOY2bhRpzC/tai4uoMBT6Igzx+3Wqt6vB07ukubZxOit5ZcXGVqn6H8jEbXxHuGsY
D9PgiNu1udGdpL0yikYctNk00VpXSwiI4aqszD4Emu3flIlvUgmMFUMnjM49poaQJ9NcM/gkUCnd
YrnDzkMXQKEzcGcZOZRGO2ejjGHmlbl1S2PCfJe22qX7Rv+0Bu4X1grrUViyjGxt4OCxU2s0V9pL
O3M2MA1lRzbBIf3kxw+uIyjbjSycTcjrgcsR9fYSUV/QnqBmUFiamXHmAUJv7fY2HmlTtXtjpGZA
ddGxo8zz1qs55SKOi90dknjiSaZNJjEjxF4cM/Qie5RFvxxrW2uicrKn8+ReSg5ictE5l5JACmnk
pCBjrkvvo9WaHqkuANrmGF2wnsdqj2/Jv5lXLzmZA+KUeC7pJ5imbjdmLVpQXNTID2w4WY2Vxdfz
MOcHZ86s9zYTa7SCfT9l2Js79LKcZKE9YFOw03Q3ZKQiBWdsO059Le5ZU4mr/0fdmSzHjWxp+lWu
9R7X4IAD7lh0LWJgMAZGcJaoDYyiKMzzjKevL5i3ukQqW+xbuzbLRUqUFAgA7n7Of/4hkn4EDOtr
0l/c7IffSKyB+kxQIMIjsWCIz6b/nVyqZOt6jrVtq2beDlYnD9hJk3wTunH2MrCsTvzhUi7Dypwf
3b7FvSltyS1zG/NWFW36TSaWvSMsne409MsvUg/2d4ZkLhwYMoVjJnlL6F2cFSCmchXNU3gF8hks
xyCwjrmuvYVjmxkIsguYGqGAPVj5SJRWR5RrGSnkc0nTbOsuBc6ber1hCm1/qTNTXPc8lK3V5u2+
prq5T6jkb70qrn8EvTURB4j7+MrMzPY8bIOPL6C4RC3UGTFUxmo2uvB6BDT7KY0w24gZuJUEvGLo
l6S8A3ynvpevijhJsYupDJD8lvzfiPilK+jVpHx10BIWgizi3dwn8ZE0x/mHPecta6TGzbMvu+fa
rOgvity7TCaTnZEgjw1u6/KVt56sh4AsCviL+nbu22ZJcv3Z0B9/qAk82nGeAjKsr+pa5xdJP9Pi
iwK73QUTWolMq2jHcDOpkGsYQrdZkWNXHwZ7DK/bPBAH1QTGKotUsY7JYiWzlpEdYKjeVHxPuDm2
gv9Wjfq5k252KRqA66gj02ipCNo2AKgt65vrjmRJ6byYXv0UbijTQoalQR4894YatqZpq3tVpXGD
xYwcVpbVjMxr2HgZSIPxgQa4JkFW0gMGLHT1M+bNFXHeHGPFw4QWJ/Wzw6z1hqFo/mxF7vCz8Hq9
iGMfgM3SznVbKzb6agx+jq5MbqM2UyvV2Yz9fH/YER2qlkRAMMkRdnyRScrcgOP+kMoGBc407FPX
rrepK6FOjIlbfZkLDh8v/R4GKmjOyE16aVjVsByqGntWT/qXCemlAyx30runAlTJQDdQDBqluw6P
zMUek5KTk4Q23hLTv0u9uHyY64nwwQBUo1hnTea+yIDwqcbgXyc9Id15FvtwTFb2hSUScSB/1VwS
utdCPYPG44N2P5uGFxxL1TNmSogWZOyrTp0tsTipaoL26qomInOO2BPD2XklyKBH3gbOEseke3qa
vNdBUKMFQ9Ami5KpyXUBLe+ia6zwrmlKKAKRAVmA1A4Qupyt/kzcvmhIUrqwey7H6IJiW6JXXYXa
sdZGUtGqq8Le59oPn+OEIaQZpl+CIjcWZPGQVogpmBOtKpFX31TgFl8G7slaOSOnA/pijNWgAE09
tJoF+WDJpgqb5yEhWK+R9bdIq3GDdrq5TqqhIRXbsy4tnCuPqXTtR5W0zaWMpowpnA00NZZU+o0z
0d/U4sIsCNJTfQrTw0mHZTaXsNUIXeJSKGarYvpmOW+Rs4N/wRRH0zprtVYx6QV5LBLY+MyLZ1Ib
LjxtMC8evPaqmROXgQmzocDHglkMdruoGNz8IAa+B4omPqqD+LOIUjQtM/ElG9sfAbrMILkKlEPY
c2vbwcayJS9llDsrt/EenUizEjif06fQrutTMeoXtzXrgzUEbArNOT+eLMsH9vx+Hbpgnu29iQnU
nZxKoIK6sLd+R1qDDFWyn8DIDrnF1LzNe2MJ0PMzy9wMI6o2OwxDXFHexnhyDkN7N8DPZK7uDI/O
6McMOE3mG1iEI0hOAGrsvGiuZiuZVsInsxQ/o+TCTbHhs3CmOjmyJgLEVFvCv8YVHVt2OWaN+ZRo
v99N4cA4WcFdIq/CfIhrAyZnUt5SjpWEXxOqHvihcRqchkhbpdUKhpqg8UsTxoyQYSO/jRYYWtJX
Bw1fP4bSSWzJty4YZghBrs2yqPO1Coti3eqafq0svSOk//iiVVTTBtPtpe+mP0Jd6k3vAVqFoZld
2iQVXXIYN3uXY6hg0jZY+74YCJMlYPw2siaCSovR39iG/9X3W2szholxGMPOevarml9W7XRIVO9s
Q2TaG1Law21SF/WmLPrgNhnBBRb94BjHqOqHpezt/qUlXLLgu8k7jwhV/Ib7GX5NGJUb5c+M8ev+
RdsdJGK6/WsyQ6aSybIWBydQ8XJymEhVtpA7CdmH6PSmq5+Twh95hB19BBG/L0kn8j0hWu41Pp0Q
8xPjK8Hs6aGtGEta0srWlQ/gZKi+JT3HHjagftNxjo1uFWR5vmzndv5qB6FahZmyl7acmjvyxuv7
asjqi6G25RZLTms1cDY8RUN+AeONLPuiBzoJlzKCZWGY3S1AOjB4Y8sFsXPVyR9Fso4s1woWDLT5
t4uiXrZZyHYoLGKkmUMyr1vLPuovSkK7oBFtGYSvBj2F5B81+Y48cu7WYPb3fTpVa6OfovtohjSm
Aqt70WBUgG5zvaum0lmricguQA0mENQQxcIZ5SN/tdk5nLnktlovISxK7mfbb1w/Sp9nfPEeBpm0
F2wM/qHu+nCfQ//EcML21u6M7GESSfss4FV8M2SjXVZO46+y3nzs+FYb7q689YOivvNcXYWLsu6i
dVXM1cofyf0djWo9EVCzFz1WY1ZrTXcIJSc85KS9UlOa39SihAqVlHDirUrHp8DTziV2aNTeteh2
EBfG2/mcURyPU7vqrcq7ahhKfaFVpsMMyXl5MUZSvZd+SR9Uxgpou7PaQyz66UQH/aDsbNpgpkq4
uAi66hCI4aGc6Wutaq6Wva2f+8ix9jV+2Oe848XE4DFhFAkrErXhLR4635y4eNF+EAMFROCrmDUA
W7jl8NO0ZkY/CZGpbKp5u6JXJTs4pMfArc/8binf3mSFE29l6ZVI2xgZ+gsrCGwCcxuLSLgs47fT
tDAuJ7JVL7XtKiJF82/GMMEBnfGou3S9iFTVaIIXpVE6qpJsvDovc+avzo2duNG18AsmXCqqb6Zm
Hu8jhUldybQOyR0T8zBLhk0SG9/SUcdLmFjOpVMyOknO3pEbXBODfarJNGYoaq/sgM0B09G+OsJf
fpgMcsprWabbHN/MZU9qJMHzzpMDdWUfZb391dHQUeKwDy+80X900/F7hHnfKskyuYYQgRiw4JWq
fdu/LRJ9aTrHgaDo0I3Kb4abRcdK1/mtU7sclLpeQV4Rc2SgGwxnPOphvQfMLhZuapzmtCTRXNrf
SzbkJaf7z5hAyNbZBNWNaTft0SIJ9eiiTpw7N1j7BGatdRB6V2Y6fScZO1+JsgfsbWLN2dXlnLbg
dmmmaHHyzNYvXoUTGxnksKnCWbrryTabizGq8OUDp1i3DiTQxoONh9Lqa0+Y4JLqH9Md01fGCtKv
e0dEfX0i9jK8rmBAPBHcNP+0piK/t0yIGKrtxC3EjoSNqMvB2w21MII+/uIYDbJPeH8EWEJyXEG6
h6VpWJd+Z5Q7w6MDJG7bSm/adIRLBGZbMfbzVfXds9DHQtcp1yUkrEvBCBaedoRZNuFK0INTsYQH
y/ExFHIzoU1lxGWU1yHQ3Hb0rOhyIuaR4Y5oDviCU1ISSOA3Q7ZP08EimbDzGbsHwXDXQbzbQPbi
xBpSnwjpqb+vzCJdUdVPl6UfB0sB1n4IIzNYQpsA8elpcFzmKYs3k1rfAJYIvMQDorW/69YHaFPC
AEZMZsM7DSOF+BDE3saDbPejYsZKOz5DdLL6ZN30Uf5YubKAf1iDhSw7cuRWjltZG1QEpt6HOmF8
l9JbXCVTQwAEgssIto3r3ESq5azE46Glm/jZAOMfOxlH5Kq6vf6pcg1FrYO34zMR3fjZ7B5NlDjU
U1F+N5yj59HLgUq28fTdg5m6KwzkhGUCfNg7yHH8uI8feohTAFL9sG/rEiKE7xXuBUGJw0IQDsQX
gQFsTF591cBcBYqPoRsEqbpVZgalxOitRTzC5qNSMTelVX0FfCSXrSDkdg6gkM9h/wNPkey7Z47t
kR7cf8jAtTZeNRe7Yk5GzrOIpqTkBa0jd7qkI7KWws7qndfl0aqjMXqco5n4hqZvOYcEZpqhS+B7
kTS7vh4QA6gYLsdoOf1GE9d6zP3ce+57UL3abfy1ysb6MkyoZoq+GAmvYMKxm4feukSy0VO8utQz
Hi1aOMGhHJNgjoGHdfVUO3Jej+yFCzeOxoOKECpSEbnhpUP5QGAC001bEEhKOlv72lrGGC1lUxRf
gauz27GB9lFERERW2B+tlc2sdxYkf7V5NxzGDjIlpqJoZjJ6knOsFzOw1L1VIrwLzcrfmHnMPC4T
TxBpuniZcBhqu/YvYcwWm3zwxbYtFQwuGdjxoghceWeTIXeYYMzx7tfJsmIdge0QEDiQ04fCygXJ
N4gEHrAQ/sIij4++hHxKk5w9th6OAwtrcCfwG92Ea6+zhxOB88G3gJ8vY93TFcccnkXpY+MxRd1O
ZKRrNlgEr0svIM52oM9PHVCNAGc2HK3Yc8Hr7xyo7Sv8M5kjBlH1vSEyg34gHi4DiNtLYUzdvhfE
2VXRkGxzTzcX0eyNP5XjsxY8TtANx0+5LDjKGa4OpGkYTY8mpYnnYI0ch325iVKgmmD6QjShWoIP
v8xm1617G2alaQdTuMS33biUbvWN5HnGlhCM1hB3iESAlDKgESF/A5wUiYeqxh+DM5eLIGH82ak+
XMVDFG4qVuDRjGfURp3ZfmVknK6LBEXoTLO6NSft7tJSxzAJ/PxbkqRPvTABOkP2EKkQdfjF9GQY
xYw0RjpwwxtjWcLnvU1QMCChT1nKk6OcBPYIYTVu0LEcJMmCbzLHfys87b7I+O9jHtq75LTNa3F8
zl6bj3/o/Dm/hrL963PPUWX/8fZng9fi/It1Dgo13RBVMt2+Nl3a/hpq9v/6w3+8vv0r91P5+r//
FwTmvD3/a0FU5L/Gn1lnldr/PTTt7jnK23/so7Zt/vGc//jH8bWPmt/+/l/xaTD9/+ngKIatP5xu
V2qJ5u6v/LTzj7QrhXBdVyvcsxRqzn8FqAn1T4m6zTIt/oawYZD9nwA1fmR6Dj90IIAp6SJF/K87
cf2X4O6vZDtu279+/WsM2QfPMwevOteFvmhBoHWEcu0Pysy4pI7Cg91cxUZLbFABSmLntgn0STl9
HSO/JVmtAPosoE2ubafoG3SPfhctzpxfYFSQVQ6LQXC3w+jCpLx/jKaJJkoX0MSsVtT5gs2iyhaZ
k0GeHstv0NnH764wXXRyYYV6wpT1qyT5dfXLY/mbL/eWmfPfosO3L6ckBog2mbLcXvVBs8xCD1jd
47wKHDd6BqQUP0fhGofYstBLeYYt7IWHbMsA/b3zdOaJhWfP0VekAFuptdP+D5bKHxMEf10L/3Hq
X+u2q1//QdRg84+LLv/x3PKm/n+wgITNW/6HBXSOAvy71EH+1n+nDnosQ1eQ82J7v6waQeogFA+W
BXoH8PNzeMu/Fo2t/+kKywZstpUN9egsUf+v1EH7nxZwIviiYyPB83Cf/TcWzQe7RaauXJrH1Ull
e0h5zA+LxoEIFhCOElwTbjRdh86YLnsnqxdONxhHYkQLhvUUFrVu7QVh8yV0k7JNL4nVag9uk4YE
xKVSL7BBGK5KTo8V/SYZaL6nSLO1MGr/zAjhfEH/vRDeLpjdREplOqbLXvNBN16XIQmPbR1co8Iy
buBggVRbSXeR1lawdLvsazVKRiW5h2zQAI3bVJhVfeKW8d4A4XwNSF4s7hj/8fjePDV/ERm3MAxb
qfDtMmJXnvxZWc9ZL6otTHkG/Y2ZNCtZteGXX96sv9sDzi4B7786D8jyBN/8/D/n/fdXbXMYjQ2R
2E1xHTZ55J5atIRPTuZax8kqog02bOowl2Vwj0f0WX3UF8JaeOWsNUoRP4kusjHXN1Y7+ClysSBf
Q5AWn+RMvrdUON8ZHPeFtpTpSs8BrHx/iZlvN1NX5ul16035YZCovUKvIXbWhQpaXZqVEluUts7R
7sPxM6uzD5vkX5+ulbI4ilhR0jtr9n95Lo1Zx7bymvw6jOpjbJbhPUHWNAWcWFcGvJEdpp7MFQjj
IFVXinrbwDlaeWkU75IpFJ/s2ect+d3j4rNM1ruloNuwvj9cTVQj2O58Q5/Iu4VZm5VltDFpjvam
ytqHRDKH+eQFOd/dj5+ohcsjsBHdWur83v7y/fum6eMyC4zThDsWkq8aAGPEBvuHsCbzNJWFvDWK
M6YWaO8KhumZo8DFLYaqrXdu5HqPf76gt4Xw2wU5kkNfQOW0PzrXkNylQ5QkdPjASzfKD72Xehbz
hQmX/6Jtmp9p33sbQsPBPuYRTeYQ3EAQLX/iYIz2hVXQwS8oYRsbZrwem9rfmzny8kUU6QfZ5eVl
N3TR5s9X/SEQkdfIxndJmErYmlXufbTlM3u661Zb9olehMzwpmwvjSr8wdAQoLoasHNnB7oO8hgq
NyOjfu3nuXFQsZ8uuyIIoYfMEPYTqgg8CYnvqM0WsmYAdp3XvThqytmbTy75vPTf32gumUgP6ilN
gfYxaYVaJ6erCp2TSlSKiKyxL/pQJpuIZXdR68bZtyR0b3UwOU8jfJaLJBiesBGY1lXdRpvRJSs7
mabwE78T8dtOeb6VDnNtxW7N1X3YD9hIS+CfWp6GsIkfcd7yN7GMuodGMUuECGfdZGO8imvkvoXv
eiQ9VxNC8Lg1rkQ3uzuEg+Joz3G/8m23eenYX1aIvfP1J/fv7Ajy8f45lulyjbZDl3xey7+snKxL
DXzpI+uUxC17Z9OMxTaaEjxuPfpdroxJA4rbrV2nz3kUJyvqwGljFLbzydHy+6ahuVHntcIraKuP
57Fh9qJmgmudMO4SRxMo/YcHQoocM8iOftN+9nlnw7mPX9zVjuMJxTZl6w9WKUxcOEb71DrZhR+b
5IC/4NWUb4oyltegBw5qF/SdcGL7RUtg0mfv7W9HGu+H5rM5zkzPowV4f98j0Mg5zVlqoy8QDbXu
AI3K1cfOS+EEtP1OyTk56Izo9HFsSwi8VXXjhOTnFXlmvIxFea8Bd29GyqhPnsSbb877W2MqycNQ
SrkWdfcH0545VuC6bRFdg5FSEfWlPbzMsuOpeGOTXYRGgCQXDI7M98qC0YM7ATtWOR0C7mBwleRW
Bquyn9oH8/OD9s1n5v3VCSaAnm1aQBrK1R+KAceInQjHMX2qSrPYumMxH/VgNU9C9NHmjUqgO2aJ
CIDbfRrHxq4QRfJvn3B8vKVt4XjatVFKvX96GQofsHe/OTFsLZ8mL8W9FNUSS6fryieZs+382+vU
Pn9fqlUSvCWH6vtPbJU4L1VnOFGLsk4TMjx2KSlZKGqJAy2IqV05UYTA1lQ9oiVdrUbUhAZyqM/O
2t93XJti57zn0o6Z1IPvr8SHMECQhR5PoYkrW6sbkuY7BLC9H4T2onbM6Ao6gL8ekiw5tPkQQYWL
YB72hYLkg2BzZlf7qqPPgtN+q8Bs2gLXIZScLoHH88EAh/SboKRANU/KHaKNGPt6Jy07ZOpYuE+i
gOUuvUksgmKOLj95OL8vZlu6js0pRJS6sD6+ksLpAo1eWiKfL9VD2fcpAFte5IuafIwXxjviKMGm
runK22WAd+FiJvlxALCCvJCEZrma8mG4HMOpuNSBasfFny/w972OV8Z2aYVd17RAKd4/sspsoElU
ljyZ9tA+dK0NGFZ13TeA2/oQngOi1ZyEPcos4cBZTN3vf/783+tT2z7fG1sJpvU2bd/7CzBdnKjB
KGgZCs/40kwZoyKyQVfCCvDnPR/EqhLRVVAbIRT0eAoe+8CPMXsT3vCA/dC/l/ByLnTeX8+HzR9+
VtYnQyhPDNC/InnZCS/++cl3/puXwqHx5c6bHDG/vRRa9HGtA402pJ4ic6nntiM9muM1R9F66II0
OMQJNvu5iaM8s0LnMph7SMd9nmxDaKndUkjR/iiQd6+F13mfvLR/d3m8qiabKdu8+TFvhZyw2etd
SHcskvahHupqM+HBAMRTc6asP7kZf/MGwsjyLJp7ly7p45FiOO1o5RphHMo99sqobPpHZhDhXmfN
+JI5XovhDYr3hW0wMeTs6Nf4jvQH9vgHzfANF+rAqS4CHCJWMJ0IQhFBjdGCGTSbswD70pzC/rMU
hLfi5/1RY1O/U454mMH+ftTMjucMjtWIU9WVZzom0+9lDQ3yAJOCS8o9F2lmWdvtXsHhvgfH+uGV
9J4dDLyf7eAOO6vozuavSb5wGyO970XTPnxya8/d1MeLtCh+gTCQy3C179fWrGdBk8tFNpXZY+QC
SeWYqyS/kCLtNkFaetvJ8/x7QtTFEeLpAIUxWmUFhoVOH706hBJ+5hX2tzdOOpKD0UHGAzz6/pr4
THSpFWSAZnacfdOI9gEv9nLlR4W6I2Mi2pMAOW5TK55RzKTFt77tOdUMmH3ajO07o+3sQ1y07YPD
IOdFhuH/6La9gVA2fSpX+uG4wFyHIGuUKaAJgzjCGEivndj/4g0lHHPK4CUhxukl3jfF3vTM27Iu
2clnV29FObcng27nz8/x94aBMbjNFUFoOoMJHxqGAFELhn2DOHnlgGdXHpVPvV9SfqUhnM1JWTWD
HG7mnz/1b6opPhZ8ml7VdT35EVrxOtGlZ3XRKci94LvVIbh3uj5dcow0a8Oah5sYMvC+9kp1Y1sz
QuI3jOV/cBXadlyPi5GSDOH374uXDGNgjCjGExjsKc4MuoFc5obr2BXBghnod7Oa/WfkjfiInH8/
79rPjPzPD/z9OgK0OCM42qW6cT9aPgYMYFIpyT4JRt86yES2RKVGaNMZwJhRysjXg8imcql35NrZ
nzyI39sf9hiTfgTxm+tZH/NL3DYlBhOoht6DPEIeuts+6FSbR4W10VK1Nojjn2/6ByNHDkHEmrbN
xnaGqzwGGO9vepjgY5rpLr5xorRedmEgbYZnBULgokDPe64rAfNK3PtEe5Wqtl6mZKtf13lnrFWZ
lU9z7qHJqBUBr42HvG5EXROqubh6a5iSsB33A/JgP4jmxzfIDWTAvP/zt3gL7/z1sbHNKAUWSe8I
aMHp8v5bKKQ9KEGm7oSrW3nwaqvaO7JCkdfIu6lNqcsDkWB20mMCANUxeemS6qEWM2V7UAUocWkt
t24k4xX0SPhlELDCVT+4sD297KqI868xxqh60Ytk/maOXbFh9FvTlurqXof28JrgFnBtUKi8FLFb
bD03mm9HrBB/ILYn3cM8230kozN+y2bL+pIwOoRN6jt77AXHS1PXXKGu7EtrqpAdwYO4qIaeaJAB
NhaCIe/kI2JCoENcSDs5et27Ril4Mb1sUww4Rmtvip5xhJHsFFPaYvqABnkTjTGfEJvDtVaITua5
fDQo+w7gC/W6d7ruLpNgpLNzsuQcQwyavQW6EeM5Q7lx00BKXrvZ7Ox124puk9RmiPYxRIxktcnP
0DPyB/bUYhu0pQX9ceyLB2Qe5j6GYHRou3h+0aElnqLMV1tOrgpzbuy98sqxok/e4o/rBoyFuRCI
KzuHIAL1Q2XpeEM+xaI2T+goxNEYO3UzOrk4xtLJ1l4fjy9/ft/+ZsNk+CCYjpwHGJ5wPhxtqkN1
b4/WfGJUFe6LgtddzFq+JJEUR+UPBXzD9DgPabRCD0yj3Ei9+fM1vLUyv77z505HSV52SUnPXvWh
GVSDKGFLS/M00nhgreCa5dMbbBJAt0gXPnId7BCTxL3Ipzk8yrASd2NeFa9FF4XzypVO+USiXFst
8dwEkUXzsTV6ad0ozDX3zrl9DaK+2NbCbaBlDNCC0wnmB8rDNLpA62xaNDgRq4KhaLF9w9TJQqHy
+fMX5bb+XqZKvibnguCAst2PE4c07xHXdMBCb5VEyrT/KBV4MhRodYOXg9jXRKWsiqB6jmHK3vIS
6xtyzp094RE0xoEjN5FpTYc6t+6CyJXr0cDpq/BwmEwdh7FiI4dXzAXsI5yIr7XdO/twnAc0f0Ry
oaxvHimfz45AMAj+wkPG0bZP1QybcdV7CPJh41fQPkKJaZw1TrfY+lQYCFoY9cQz1loMRcVxTBym
D2+4GQs2wcujh2kwG/u+jatd1yCB95LWWSfmkH+tskBBQAnzNVYUBY7xdXLjyDHgeBS8WwlSjlZ4
AgkSd9/gUW1dZLU7TLqq+8kru59ziwUvfECYp70VXIVUpxsvtWbY3gZOVr1hfIdkYpKrdt7lbX5N
x4oGt16UhdPjZpTbmxjN1pWf6nFDz8arQlemb/ohL7aaGdBN5eFxlJWArHPi72Sgvph4gOCFIzeB
GWACZZRd9FK4OAi8nRP9DKAZi1LvMEWMdwTrRRsH+GjM4vAigUa6w3FiXNfI7DeW34/7ebBg6NG9
3MRdP8Bwr6bXXIXJMYoBerLcZ1vN0mFf2VVDsJc0vuh8eM3nxDsSfBeXsJN8rCR9XFZDO3vOks7b
0ZMZF12bYMwWi/CkPbRwGfxF+I1dNGFH4FyLFMwVmtYhSgycRYdOFFv0Ne1DVtn9LTZ91KlMDh+V
SCs4ho0YieTF/mnx9oekmeJRGNbOXS0SbJQ6xNEqJp9NDpi11KOX/lXR4vZqoQcD1axblKwGZP+n
MK6cbcYZck0KmbmxHciMi8pBkhY6SZctvHPzGIVWgeucdPZVV3Eb3h4aNHpr6TNN/R4nibwCjVGb
vIHT1PVeDhGLk+5yGvAUGZp9WwbFN9vvr9JeKDjlGvWnk/tLymCXQ9OBCICX+So1/WDjyKm9L7Gk
RPjjOIfIafSuTtJx2WLzskisqoGaJ7Nk/1az4mIQoUiqZqwZjdy+p5oqr8SUkEUhtbEr0yJdo/6R
x8iKiuUkiR4eiqq4zgFet4Fj9KtohNnV58xJpmgoV6oP2g0KBIXXGDg0xnWNd1Xl3m2Pldwh96rx
sobmu4oMMuZ93mSmOgHs8FKG4gkRCXJ2c8I3qsvgG69a1OpLKc0Q8qwCW5giI1wJiGdLq6zll6aK
IBdBUDIIqcMM3YOB55a4zsDRWyI+fRSNsthK/ecsSJPbdlTqeejCr34TiLXOZbYJMIq9TiFrLcsa
o5O3XTFkmT1QrF6AmXJhUd6tUINkSxbj88zmfKxM9lLGV9+YWcG0GvOif2FsgR7rfL7GLSYKKAB7
3B3a3n5GcdY80By3D7I2WRgDNnyLsUp5CZmSoAqdivA5qdn9jBiSHd8TZLZXeiMqVKezT70wTXVw
8FHHblxO/YcKW/u1h7TgYjzbrDSd2VzHA8Z1k2yDk5G1wRZSFd5DTp7tDcFYGjGQgT2QlrDWFqDU
0xpWXkxcjK6+6Nj0j37phoA2iu0lip1xrdrplgQc8v5gizxBCGcjbMeALaXkvcbOxGVYajucMk0d
V09hBclv8YaUvN29dHJdvLcR+sVz9uJXUQHDmIC/DYYHWJBT7lzhD5y+MI90vtpOM/zIgrG4Go1I
n9ysMO5Q+U27ZrCci3ps7K2pmmEr5AzZ3G+b9Rxl5QVOQRhWkoOMJWdc4spUV0s3TtsHpacBzdRM
Yz2H4DRvW9k0Wu0DqgQMGnAstC7DjBmfFaMdrrrR2XHkWI9uxq7u2cW9FZlX88gpO+ck+y1Ko3UW
VoQjQldgaG2IeZdNVbHBqSc5NBrbuSiY+LRpEuWjNJAIj/CTB75ngUlx1+K5Mnpfs1aWr2XrA7yr
EskFZgrmU+FGt/lgMZ0ZGCFAX95rhieXbpLKizqd9VVra3srheVcapxXl1YP7/1smlxEZXs3WRg/
eLV21hYEvqsszK5dd4j3fdc6N/rck3qd4sm9IdzkiohySd+oNug+hyHr7yzTpnaevTWt6/yKd/R8
1U9p8RfkGJ+LozgyJAKFWC0jHtUm7W0APjswhiXqFqg8AXow1wjNAxBYChfPa7BVLxg/VXHA2WaE
XzEFPbiGE+M/Fgx7c4Cxng2FeZ8xU9/otppecrrDFY1IoFbxjLfkYtZt84AQGppA51XRqvQF88yx
+SKL0kCeFqNssH1hLTFJBppr4mlneZKM7FplyEBrcpr9KrmqI2xtZ4TxuDQnRzF2NnYDCUEvYzBs
sP9C3JANrwXxnVcCFtkucW1E9xUlaapkdGclpouPRnf2Du/9C4R1/m1qjO3eUm1xSvMJiE/61dnT
klWP1sF8oCVJTzgrka4TTqL/hhFgg53iXzPL8uyUF91UdpK9zr4N9eIcDJo3SbBoDNddFY70FzoB
CRIDl7OwYmj5cqrUScEVWOQSEnXrDdNjOhnGbi7z5kzGro9EpUWbtxmgMnO5tM1KI+jmRuJRRKm5
suyGDocF/sXvMO2FLedd9W8nZBXPRCDJigAOO6+ZQFheuWi6mFU+dx6nWTHjdm6XAyLf81q2KNqC
qrBvu/NwLfewr8Dbck0L1QerJOVOdVoDkccARTbLTHt3kz24+w7TjA1lkHgwDdw7EziZvHaOZrwQ
KZg6faxv8qA4V8VnpscQuO43Mx0Nvn4S6pvREqwZLzWtp5KyAqihrjm7KxSfMZY0DTsPfmj8zjBU
4E7nOhIzlvIJmRE/wiAkZgW4uruNG353PpMaAjU1X4Mm4A30NHYTuKnKHQ1LuIti4b54eKoeay8h
PEDDid1COG32CC4s+KpzU32XsuLjUnzwQBhm5MLQoe7/k7ozWY4bSbP1u9w92jDDsbibmAcyGBwl
cgOjSAmTY3CMDjx9f6Bq0aksq7Q2u5u7K8uSiVQE4P4P53wnroVxJ6rU3yln1kBurLk8VtHE6Wsb
AQjzAagXRsrBn9yri2vK2E4KYsoli9Azp2muH8YyvcsjR83rAekjFA4vGB5ZMLWfZm8M3zvbS2/A
lgMr8hXVhDD1HBy/ZsFwP+1PslaM7yZVL14A5bT3Tl+rn1Vjjwhsk0RCSa+Z2gH/6HE9tV0KIM1O
MVTYO7xv803Dr/PKyQMqZPA9Btrw3IAeCTLFmtp8w2oUOzAVkvGsZ/u5FbX7gBfiOmXecyD98Hly
tDhyjg54oUZ+ecs0qLpK3rJK8H0n5sqm0NhOfmZseNaxA1CvxMbaL4iBrisb3yu4jpUT1A9eZOZH
9jZs/FtYJtLwvdckqMcbKxfuLnGGcecEkX+eUUi6mVdSRKSg14LkHa0NlVsCwu5uwge5tvHy4P5B
eJV3k9q7CRBRSdxRgL/WaT60qBfGWezP2B3Y/f/A1KKwhcguupQk9pSbTjvuJ89eFB7B4fXZbZXk
oln71aQPQYEDv/Rr74KRsf5VhrU/7owpTYD4h272TU7mcgPQ6GM41k7zXQxJa9zA5x8AvWZ2oW4C
jPFvQBqCTW21YbzSetrLVop1hNV6hd31rhDOaRqL/mSLUV9GHxyonUl1m0XmT5W2tENZlsp7WQou
b+6B/J0T0ZkAieiwWPsph9nW7z37ZgJIHq7GOgze24FaHu5cm7SnvCzdFxkTJ0N6QK/vhrYN+yuo
h0SF+ECkyvcIbc0XC5MUf5/QDLkCVG+4v+d0DxO+3EpFcwH+KlrjRHXZFko6gNl0Sm/thYhIftcP
0letWJFqFd3VqdPfFYu+5GskoQyc/v0A8lD59LH2pKmii8jg/baLgVfHLipena8/lplWOm2gJ1ZH
M84opZzEQjT2VXvUy1GbFXQpX3+0jai35NTzvjMcEpsQKt3ObQCMJ77TXYk9E5vGLKwLlybbR5/R
dVGk6jXNmvGD83zEckYrxzXMT4yWrjkuaooCkim+meAoCDzxgQysiVmtX9GhEwcX6tT/BZzI4zRa
zjJZLg1BGffZ2fEr7+z7fb6R0LgyvD5p9dItDW9cjGxvEMSMH1EqOOvcyaJPh4/CVLGHUMvZvGwI
utzl2NG139W8VHXY4WjocpzVQt/DjWjvDDfonh0PF7YfxryGSWT//jWquuUvNOL665R0+dTGZKHS
1RNsYtww4gTWCY8u7rcLZrQqwn5Usj2xjGSZs/Mvh9LhrhKh1K4NZ32YiuRXPwicHAqlDtfBdVRg
xtCDlMciCaMDp0PwHI9EriVpzyXFP3FFuRsfjDySJ2MIMyhQ1FaGkPFjWxX2Le8sWV5hOOh15nbW
Q9X13TNfO58f1SbAep3E2y6HkQmbuLgv3Gie187smKc6MXZj74Hb61qYxqXB/4jl+9ckxBo9mvEW
L5lt5tEGgYyzElYef4aGmG8noSywWLGZ/ChTzKOrFmoJc8PlwwnE8oiV7XBlY+ScteFAMZ+wiPz+
YjHLPlvaYsEQ5P6h4EanO5HDhhmU95DXBRBLvto5M006mNyM5LZ06e3Htit+BBTej6QbVNt0LL4Z
MqFdxd4EjS6ziq1rZf5TYebWkf4PNt9sMvzIwfFXSFgvBD7gx6NCeDTSjsuWc5DnI45SMB45XUMx
MvL7eoKznNF/DAMKlQqZJauvi+L3jeoAJVwrNu9HtUwsElBHR2bdEziI6jkx0h+B43p3mYJnxQ3o
Thth05Ljs+lvxhYMn8UO9b6fmuYD7714aFGTOxwNfGCuCo2fbcAeZi3HGfdprC1M7m5eX+IJB7jh
z8m0mjPg0pB5TFxYbQc+fxnW14XSPyywu8y1TMrEqY/kDicm4CxiGA9uIs2jMAK5HYXO7+Yma2KQ
tenb14AmlgBlV0QYoiWcVTC9cDnzfQY+ZutokM4zY6xvrlw4wjn+jzejzUH+dU6CnZqk1TMqw/JT
6ii6fj3uKiYAoKK2IOhmebtzmYc4q4Dhd1o+5cuWy/Qr0gttS2EBx97CKbLIv9RocBo5KUM45RuY
MA0H7vzv48iyQWYE2GjXvI9dsBq7dK5Wcu6e/WW7tDczu1lIFsTAwWxhAlI296k7UcB7xtiQtiEl
y8yZtrvA4d2BWW5irGg6UhQ7JkzNXUeWN096ZBdvQIYHYPhOcvd1urmoKQ625z2mTSouQ0vJt/ua
En61SEw6VArnQ1rXyKm952aRlH21d9xHDAu7kbcQ/3t9D4cJ7g23ZHRD0oi4H1EiPM9fB3Fj8o8u
o+ScdRX4wkQDh+xRA5xc+OhnIH71RdvAHaF98J8gVito1j+wXEZbJ1Xm1TSbhAB7I3/10qk5ptrF
9OV5F4ZjxgO5fzQvy6Svdubxo7NKCIo8a8Xt6NXNq3Qb/Eeg5uBK9Prha/8VQgs8+8VIU6OL3ag8
99gBUrv70jXCEiMsZBlIIoqqvkmXoB6/jWHxjJOxbuoo3hrVMiJqh6p9yGFOXiS6mvshHAgp0f1w
6VGL7AXMOrGqA+/dsQN5NpeLD89of0lCvP2zmWHNHTKTsQiWT7PR7g7TBGUjpJIIGA0VtC5M8j/g
Fh6KbkrYVDrhRzBPzGzQAQ9l0JMmYZK6OVUXy5ktMBodeUChGVEVWWJntEZwH2SoGleeoiofxFRD
W3O95OKlLExc3fKIdDF4qBbQDV18J9OtxyE1bZiQgcfPQ9l/WnA/3FM/AU3nxsnGj95jk5B/zSq+
7nmSNrijgnkZBATK5FnzA8n3sKyJqzCN1lXoBYtdKL4ncELvmR4FDC8ICPh6llB6W7sqdBkaQM46
AZlq9iUz2COyWHEQyquPikiTY6jGbV1G5o1lDsnTkNfvuNOSGwoaijIvy2+g6h6AeNg/2trtnuWi
wxB14GJRg2MESjS5tegOwCnr6Sm3Q/0EJzu/hCGFgQ/EeO9lBNkUw2DvKldcAprqm7Ay7E+ep/R1
QEN3/nri/2Em/m8m4o4Z4FwRHDNYF/7YeMApExU8WUQJQSefGJ5/ijkFtzdi0B4srzw1lSn2YwGJ
OE2Gb8MwIJawDeGs07CMfv6W6yl0Wnvpj9H1P/92f1+iskIWJqLDZYMa/LnI7TV8Jlnn8x1RQ5gT
UdfkX1s1101srNZVnp17mD4g92sVhf8kul125H/diwgMIi4FjS9QYzl/7NAj6ZX+GChibOMUBzR2
wfr160RmSkU0WZqrWzMxX8ZSZnQRXe1cnbpKfuamrFhwFunuP38Yf+6mkFNbKCD4HBZ5GMD1v64m
myqpPHNs/btUIrv6Wqh+7eXYONSvEEbbf5CC/F1kw89DagRLBuE9KoK//ryJk9NlNe3dERKVHTzi
m3gg0uqxkBVzwMLBWtiQbCOFCE+e6wX/tK35uxKFvttC9LTIsfnH//FkGo1FlEgtvLvc8PojDs34
UApZfqiFzG9l3saaFg0aO4KXYRblrT2JpzYkvzPLR/8Qkwb1D6aMr3jJPx4IfiG6dN9iqW75f3wD
Dtak2ql9/46mz39usipm6elk8a5Gt0Il7Ae/XJeBVNKgNI4m49CrvNtbSVIC5bexoMPtTn+MZjx+
6HnZl/3nB+TffGF8SnzUqPJQX//pEqjhPBixE4g7aHfL0KRxmYH2xfiRLVP+3Mr1x9dp+yX81npm
tvWff4F/s80UHpYitJyoOemn/9gkdrpyw5Tk2DsxZNNDGy85O1mOqXbKz5XXdeciBg9kETNwSLWW
+9yn7/+H5+bfmCXwrlhIsV08luJvUhwks5U/o46/hl5/QpNYMtDV3R5aLvN0Y56/Cz1CMGvoG5hm
u3pnp/e5n/dnp0rIT5FNDgvLbt/7GCACFIQUPLfV3/kG9bgi1Zw0PtyT//Bb/12vQ2fKb4wfFIfL
34QzoHUoRWAvX9tFLE7LE9z3to1yp/aXa22ZG/feP/odvvQ4fzzRTNV85hWL2+dvcocko3yaITpd
NQXK3vf6+tnC0X0coVzft6VFlYGYjigv5BdqTR+Yg1samJfg3KiuU5KAOzAyGbSrPJYvk+s+4v/W
q9pLWrX62it9baXAUdBAjpTbzPTqtYuCnfgF/aR0zwTIqQKXSAOAtlGmzqOJJGrTI3nAUBqXxUv5
NaiaFoW4aVKRqnmaz5S13Yqhf/+QzGH1+ruk/r3AqLPJ2sx5ah+aKp3uwrgc/2Fr/29etBBvih/g
leWC+PMkLgY/b1zNl+Wmo3/jlWZ+IB5l+J64tgU4OR8uSZVYu3mqC8CNbXn4z6/Zv/vxmCtQBLCz
50X/QzMQh5LuZRzTa2skxgkeXP67UUAe3xzqsQKjDYZV7ZA6fNS5Y//Dpez+/eeHizgQX6WD4tMR
fyh9piEKISHF8srZy1Px1ZIqDMochh4FsCVcBspLZ06qq3UhnaT8ZTWCkJFSSYq4alnC1ugeyRMU
HhlFZJGwKe5bC3ADicKryZ6oBt0ooUqHdKCORqoZMSgz3cd9yv9lEbjTrwFmVfOKc6B5jAw9fZup
w8m2I7jRgqId0j6lnuaXMopFwFGRH7oaUwbsq3LuABd8zXj6JjL1usQV/vw1DvoS3hAwydZexcX3
xBzUcwd08ORTfJ9/i9X8ZVdW2S0iiXSRZ/7vv1xh8xn5i7L6b263wWudcmy8/GpgDSVBguLtWltO
fGTCahEKP08/SlgW3L9TsjWm2P39cP2/9u7fph9N1Va/uj+9x3/xK/9/5PDHpPY/vqgFL/AvMsCC
KPi//+fmvWr/p6H/64//y5lsBv+Fa8PhfUDyiBSc9+W3n59y7b9wLnIdoYtGj7cIV//lTLaBAGAs
wK2MyNamkqGW+Jcz2XL+K0QmTM3DrHK5R8X/ypmM3PAvdaxhWwsUQFBI/7WAI+WeJ6k35FHNZbn2
nSSuNoIoq7fSBR0EIGvWK9/VxjEdjf6WYDsXWE25ON1nHPx67WkB6GeMp+yXBxYTXlbRKNZwIcUF
6SkFkQJR4d3refZg9ZJ7DyAdE/0QN933epIWS6e0YtrLNIlgzlwRKhIXWpYk61aShrtB5FGTNm/m
mb9xQjlcVKYgy0bIitnJ9oXEdhv2bG8ruFlMDGbrpQbgu5PeXJQr7eqMBW4Zk6U7Ia6NrdH+ZTKe
yDfATsrDODO0S6oQtaFRAMTUCEbhFWbjrW0GmpDpcizvDTL6yIbsa/cxzHOW0gifoGBlNtubFUbF
9sbKkoZ9VRzsAaiqZCMyF+BUocMbk63Ct4nRd8j40TdAnmSRcfUzq3+UJJq8YI9Vb+6YA40EnHTG
uBucM3fuv+mv2d7gFElFsg+orJXBhOaoEiKC1oNRwTmVg02ESzEnt2mFXhWGFaF7o990e3c0Q7lm
lOzvPDW54EGAeA3CKh6gxAEH8sx6J5c7fZWZma8OeUvPD1jZfijDCFhjENcVxs8i43Q1IQ0zEbSZ
fMwLsiVIzzU7r7VvJQj4HGWejdLomx1dX/0oaFrFysqd/E2RyHCL58DYJ1Hqv5XY3Hagf7KntiMA
mxGlAd9bvskS6Aztb71zQH/dpAX8uQ0+OOakaDuClQ4jQvISwpG9IU8foJ8G+Vp0lp8jf9HQzjo6
hF1v0rS3Yw+0tHefRBDe2gnCjqnucrZyU3gtAMBu4pD8jbgkiQfpc2uuY191T6wJp7WQY8ieNxIH
P9LuC165+Cr8Vr9ns9PehpXVX22kFy0iTPPU5Sq7EW0D9kaIs0861a3Ki/gFLUH2oTD4kURaW9HG
aVVxU8nI+AxmDXLOdUcicyp08DvH0f41Br95mroSrotKxQ+ZZBXhgw1btDopuMe6QG+qYJ6HdUaW
wZoVsMvHT5SH3ytiG2agwxDS+brs0CD1vGgALc/KS44dWRW/yGQMP0EiVseeLcW84tbICTjCx/YN
PYAKvyXtDa57C4EAorH7jE0HT7NtjHJf+eg/c5wIK94vshlAYb0ByIu/mz2ZCojDzTuchsZjWBjO
uvMgOcXSg+be1/m3yHLU05wHLGgYncNdK2N4aLoKyweEWt39DCvq0Zhq813wJONNMk2kP43Kd7KW
4SkSvropCqBxY0G+SVGZ/h3Hn9czwe67QxHqEZbdWK7nViTP1Vj7m5yp6aXzbA3GH7EKJaiWDGmt
cEooJKxy3KTY92n92vEW2B1LwM5RdwNwg/tJSJZ76RjW7xaRzMVaVG51N7Z2yCPW5u02hlV65Ke7
l0669rs1VP4LhOdoH7bu/ED0mbH1VMgc1RQz0oaKVCIRJvHBGnICuWKruaooGLZQg/Q31vveqxkO
I5/vosHNrLk4kZcw7PDuk0MQFGxpY1M80j+p3Vh0gANTspnaukXmp5l4GSnF5soAw3+e7Wz8OWnU
r4+EEARHp3DmJ9EX4tkU8TOjtG2YdfQINyTukXVlNlghklEb67nkp3S6I6Uw0oRJJ9QXK8Yr+tp1
03SBdMx83jc+Cby8RsWUPKrMG/NVazO1GNnDzhsl7WUqjZFim6MLfQhYW/y0S8fjrXLP9QBe2e47
dxOghNoNcdbeZZbR3pd2O5wwqwX7akjTn7jDhqsn/fq2AMh8oAibvmcdscKpP9j1U4PtnkjOgqy2
DEAxwSpqwbBO9vyFLIZcn5BhXK3qUVlvoQbOtyZZODmSGV4e04b7dlWXqgaDN7/OOgiemNR17l6Y
5XDMLAHbXUaMiwpDmU8MbZrjEMB6h15cbZPITGE8QupsYN5dmfXSRviztrDHxxDeQMM8mTJKETvH
PbnBdb0rubEuSOhi8gJaXvIRutpNySjgwVEojcxJn+QAqREV2iV1ZPpYB6W1AqvV3Dkkwu0hTXYo
m6px/lXW9nCTiYmTF7FNvVV2161srC23ipDS1LFrYx32Xnlg4GK9kwkYHktkl3u7HtzXZJLhsz36
7SmWPGhbsmbEU5Ln4zWBhHtssXifleyNPSevuWP7Zl7IToVMTVCfXimY1Us2cxufLeah+wHi9qGv
vengqpi0jVgvQY8i/UaQZrgdVKMeWRF7Hy7ku4H3LbWfCqjcG7pD0qWruC1vnHlwb01VzD8HtyV8
MQ3C6lKoqtswCDE25hgNr5V2jD16W/stIDZv3agxdVdEnbjf+SMF+y1mmwhbc2+6q0ztHvIcWRa6
VtkeYN27O2hz8tS53rqaYZqajey38LjyA7nuyZWQFfmzq0LCzqImgPyFUgxtH4eUWo/InME+45V6
QOsUnhFP8xtnRB2M09xcrcQyT2Js7KNjNPIRl45zCzzPPTGDC9YeGioCLEln2udhh8uTZYy1r8lJ
RJiAdvHBrHrxg0319OCMOBRWU9YjI1ODYd3HbuJ5qzoVyUtWKvtkOVXzbqKN2wc1KZRr7RYc92wR
ECSWdlyts6ZxmDqoyD7RzqlLplCJ9JnQMFejJQRJOnwurd9cIQ6rYRV4VXTnlV1yytqm+0GQNSqQ
niJm8gv5Exk3kGMQht/idnTXGmr/RfV5s8F9lj4kRKv8Iokm61eNjpD02Y3RE18FmRa9yMyWCejf
eV51lAhrNbGeT4cw2rRzxAojcY2XuMiCj4SOs1o1JD+/Ny0nYGBM1rYl7uOImcNC3GAap67L/XuN
RGtkbJuXRzdGbKXcyD8kbIoIQpxmx9pWwjfPVq/Co6R62/Ey1hf8OMM+WIToQ+4I0i3thIk6qaQr
C6zqRojCPNfFlKG6sOB/+kXhvCRJG+8zGKHbKp7iWymD6BBIloMGEr1bbYXtsUNXQlO5oHJDmmfQ
pr6seHCQzp5QbhsbgDAlY80km576qFQnXG7ixmks/VATRr+tuYw3EV/52UNaeQefRROXoGBkcuPc
J4x14lVkioDdBdHlqwzW7gkFRD7tS7cZ93UjgkeL6KiXIpT5jgRgHuqxNtrTaAsj3WqpubkJfJeb
iPUB8YmTICm24S5x8vYtkdGw6eY8Pumeem1lI2TfjW0lYOVYBnCzPnhLUPk/zez/HsGxyIPjl90H
oa2Uia4kOXnKDF5x6bxDipU74ZE1qsTIoh3obJ5zphvKgWaPtKt4dLt2PJiRpU9JEKNl7PAo7LoQ
bV1QmfZRt/l4qwFLq7U9O8Qh8flvXXI0tnnhwjLXiZl9SmRm97kRRa8keIQkK7vi1mwJmwFnmbOi
4za8M4zO2rhE7l5TuuolEQqfwCqp6qZZ4YGNHnMbiiRqJZzplIjOnoliQuD2HCCsGYwUdiGgvWDv
BnlbA4ds0l0aW+Y2rQdKa6ZD0ZEIz/GSIOC4YqQWS1thbrSvrNswzgKw3YSfowpxo4n+AQTQAONs
p9ii4Xxhk4xqJQfRX42IfeEZloeYvEY2QESIrMvSIS4tzuMtnML0u4EDeOf0k3+NrCkCRSiHwzz1
hJwAFSD5N+RaWBeOM70MXh6cjZAjYuVVcjyV/RRu0IfG5FFk1ZmBstyS0MFpLwdSeeupyF9Yzapd
kqNpKxGDLJVx2xjbhE0coZojA1emvesSscIhQ3dxbzZQEBEI18aDJeLyFMEJglgqvLdOm9XandNs
G4Z+Bty1CHetRehBX9gkEESiukt5RI9VafI3pOyCDkPg8aarntSptELlSE67/vRylqM85YhJg2HO
tjao/xtCpc29MDq4mc0cumtGPUg/SRE3Zk+zT60jRr42IvDIPFTJOFyHzgsubKjRvooIDmace/6u
6XMO+9Qo8tOy7/iBULtCKWBDAPZ4uZ66Lhs/tSC0ZIzYkjpRzkafTICfAaHK+67v/RddOVTAsBU3
QL/LD+Ro+UPkFiySeuxFyD3kDalYekv2nUS5y5W/KyIrfpZG3P0c4iq+5x4I9w6Rs7fE6bY/XM9w
T7wV3i8JJos2OpjvlSXUh9Rm8DJ6GbFAZrDMalncBC9ha6AvicdcrdiAzmsbQ167ckDb7sj5KC8M
o9lvxga5fQYDwjuWfXQ3o8H7h7iqXLdzGO/IcB2JTFn262Bn/Y8BcvKr58TNlg/f2w6tTVpgIYzb
yeqGSwZ35SVopYJpTnw1PhGi5XsWfrRgPS+gOZOtM5hLqUCvelWi4i8vG03SU4jGC6ivscevI9Dc
Y6l9NrhAwXIjicTHUCefwuMBX/GlpSunzMJvi1igWjlG1e1k1RXPBlDcYx9G4XNEYvCmtTKSX4mX
IMuoFpNPLOaQ0PZ1Xv+LtlVDw5cIrdw8LT/5swj5iCIk5zdoo3MUWJPGkV2ZN/bsLR2jd81AMa0N
YbU+Gjlg/2S/Ft0L2fPiR9wbWcNulOiFtTfpM5E8OYdMjZwGMzWeAkPF44MseqZmjWnU27AMGC2g
vEvRKiT2BWGeRX4PvXVlGsGvye392zgv9QnUizh3ysjR8QDapRsar1K6wbuCgbpx3HyHsrIhgDCD
064mxbnpkxGCLcPZeHMLebZ2h7suLdShJwHs3fb6YFdQkHmstjnt8zLcznPlvfGzHZSPJQkjZWpH
yN1J6ET4Gdz2RkUdp8k6b5ln3Nme0aEXRDZ8Nzl9vJ4a0igx5lhIv8pmj/vF3+Ilbx9RMpo32OT0
t86tMrVmhBrejtD+T3ZQHPi1Vrak9McjKnckU4IKOno0tisPU8nPwG/ztyl35mI1E0i2a+zBeYrg
j6FrK/JHSDHuRnlkMTeeNexms8pfHKOef5Grx/sXB2SRI8hY+wEh3qwzireRpT8JhR6Hh9HWxdm3
imwjlny8YpLyJhdldoc6iGcrnEPAXkMxr/MYNaA2ZzGs+3oKJ46dOD/b/Cp7V5v9LkxD54XWH91q
GhsHbeon9BHzoyiVe4i6nvTcoSR4N3dw2HhjvyOHEhT00i0dhxCfAakpSD65v9axZacXRsE9wniC
N36IrHkNPOX5WyR5/WtiWvMqVYb53ZYt/omy8zpi4DSJiCoov/dt9IjinzpIWdMt0jlBd9ySJ5vM
ZXXgZSPWDml7SyoVMoqROHtj/hEE+TOAO1i5DjFCu87vjXurz43bqmrrb4NjtT8zo3Q/k3z5pdXQ
EvpcmdHOLMdpO9UGClVTDFBi5m431RNE+zI8aYu4srkqyLXOvv7dqArrc+FP5UFzph+myTduPeRz
aJ8YBnER2zhn7Mp/gyYW3ZGDpVDfQUMohgY/KKEzO+j0FaN3X+4zkmJuwerKy8CSlSCH0UzYctIX
M5ggoZyR0ugsweGqvhIx4KrlbGo5sX3rNLA9rkCUJ8Vj5+Txa4JM6URCwrDhjSgfJMbUT8iPPqLK
pE5ufDsZENPXLEuDNHewRA3EZ5NIbFMWRENw5xSVvUcOUN9ylaqtWVvfYpANK0jD8oewx4NtWBEf
QtXqeKdZWBAKkZjOTT1xHhzMkrqfAJJ5XOvlmNtRoYpjh99v3NraUZ99UpBDQITEWNCejag8GTJk
h1m38cawoCvvqqAxcCdHZngoaAi/Z6ahH1Lijpi6pQ5fdWTk5jFzmLQ1eaZJmKhQ5qIHbpJt0Fu4
wJmQcNM2cfM94HOxGGf1cmNGfeIwAXTIghR12jNMKrVfnGZdWL/qNJffRlDq6ypzLbFN45ws3yaN
2p9+oGOxol1Vt/iBxBUHZmptcoOY6nDZAH1nNAiV0hfRjuQHe+RfkfuIlBjf8gvqxMFKp1ocUyo1
z52NdHtCjFWuZs5X6hcVDdep9XkQ0MU+OTS0u7Yc/GegKsXKCozg7Fl5caopIPFSJBSuNXfKpVZJ
uQ+x0sG8mlNv2JWzkPbKrarxG+AuuMuQMia5rrog3Zcq8ri04E08SUK/sJUycRu2vd+WexpP+8aO
LWlsANNGWCfy8T4fbL3u/bH9BE3PICsTM940SSChEJyC+L78p9ELzTWb3v5u8EIuegIWBDxu3yJq
GDnyauqG/ml0Wn9vD01yKcZQvg9YrvlocriX4USiaG25w71O1MA3XSmC2+2+3GVDm/ZrNejuvotn
n5UU8PCNicIffGza6H0WIq2qjL6dT55YdsYds8uWqABmeTEC5pUnuIE3RVnFOwK1Gs6gYH5MEN9h
K0rRC8rSMH61TRXemV1v/iKEm3hi2+w+i5z5c+QYU76eyBNd8eswmTFrcSnn3jmOSVftSCo35ZoI
oflN6KS+Fp1PpgJRfZ8j891tCy4/pamtNYf+KFmhTv4rmQIKOU+UvDpVQVyxk7P4dpLo1uE7elWM
LqcVBzyRNSTEhGuL+KJzXNdMDzGMXXvXwrgW9IVzmmXSv2QwBvZ8BwDnkoIAvlSPGVoJWs6MKTZ1
OBI14pL0tFyFwGqcpAHKktTTD5o+xjEJrLBr5Nv5B5GZLoeBP81vsxPQ3EZjjAV9SN2d25MjPI25
fvZxhS+QwPEu9pBhxi5TmdxJf9XI62a/e+pvBPlCVUhb5e+dwTrhEzqQb/Nmd2n6GZKZeezjSNyS
1BgzF0AZu8p7VSAijojjzGhwFxp9BmtoCdSSNF0zceHIGnhQcu9FoQZkxtPV5XNrD5rEnoDFJsEe
xb5wCtfF2NyqI75JPgqr0f5rM/AZU/JKcJIw/ZFp4lq+oUxLPlB0U1OXonU2iBfHow6b5qa3RHKk
g7PzPRPMfuK7VYikM/6GtbuYDr3AacK1YZL+sGIiLettAQDybMSSKi8y425Xu7b8noFnemuCeH4M
CN167HEjEc5AhsyEJPRIPES9m3rTOfUZgWkrAG0dhb6drqlu/JAUBJ0Q9OgH/ZNJCNvWnYl/BibJ
gKhvAPgTkozfSTTdSzOLnG6267ZRTQLKgoHd+iA1r3lUG1eCB8tDCOT1M7NkfXFS4nQp55AdxC7a
z8ZyyKkc+hODg+pSDdJ/sQRchEV8HR68Fj5+UA7ypU7t8jmJPIzr9cyNWHZ1uPP7SjNp7w3rXQRs
hVwnJHxTl+Z3EnKybWdn7Za9TgwHpEQbsrIS374j+PHR51bYeIFLpA1engstwbjBEqYZV7n+xRsL
j0aIZIpktqfbku7kXQLy2KLWxDFnN5m7Y6FTnAZfVfdUxARBJ3l844MbwmcRkPONX3J+IBLcYnoO
A7E4qNqNN5NXS54imMKXGFlrspnRyY4bAX71nXqh4OwcyWTdSGsQT9IsZ+x2PvSxuTGMlWFllXWI
k8qHCCW9VK2dLmxfMLKPN+wXWVYYrStZxnjt5H5voYKlm2Z0K5Q3NOFEw1gcuMea85VKr3ZyDicN
yGbto9BF6Zs0LZY2x3pPCXB90YwGNo4OnHPSl9XHTKTDzpYR2VddXyiq81TJeu25A+VFAHKFmSru
PLHrBDLyFROvji63Lcb1bHuUQUkUkytkIrl9XDjE2OGtLuLfWZUTs8TWiN49SAR8NN1s0qgpdww3
2eQ3VDENZ29AROylcugV14JRKFmOOWEtx6FpsdYYXp0/VW4TWWvXIPioi6bB5LTxc3JWBmSnB+IO
pppOhgNs7cakkK7CsGL0rf1lcxZNjvg2ZIQpbGWrSn1gjxrtK5TW8XkimdX7HnYJhzJQ4PDRycxu
OrTLEGCVJcZckcWa4Wcf6J5zjC/Mf0igsnj8jG2ZieJn3iRJ9sDOo7rrGjznH66vpXfw/5u682iS
VGmv8C9CgTfbAspXd1e1ndkQbWbwkJgkgV+vp+6nCEkLLRShjTZ3ccd0TzVkvuac5+hpwxKoKuY/
+tz2eBaDcRBxVULToqrAv8Vetue7zlrD+571uy8zmxm1R2Pu1xZBZWSJljATq2jNlHfTNKnvap+q
Nh49o+12+B7IRIIi1hs7/HMFmzXLJW+19u09Hy+rS51FWhMMIj3MmZYU286V5nnFUfatxmWwowad
/aFxu/7Yk8t6pWdihu7W1AiU6e174/nFemK7IW69qIqftYdvUuGcfPLXhI84XffUCD15wD3dIQoP
azwod+y2zCS4ztDOL/lGLLN8sIRdfdj6Woz7wbdUHclRY+9TJfAVNoNPCCdpJBT/W60OxLwJTNLs
/NKdGKJbtJEsM5mpDcNQkF/oDhMJJZRCCEWLG319F2V6j9uvLxNvayemR76obX0yqLAiiTo3ttAl
PaR96pw8vZDv67j0dA8ug3BccdPRFmXwt5EFTXM655dRdMOARIuopZop33vKeIITofSrv1Kv619j
Zngpu2HJ/63s2YrvXlRSdMzOvOitT/+MoBL1c2shrbXKiouSUQVpYwo/I6ti7/m+/yIa1GiImsfw
h/5lmd/9OrcfZtdfefHS5sr4rTiST23uksyUx7zKzL3j33NFGWG+Loxjz4u39Eez9Njaeo2+tV2m
HnNaUnVZhMPgwTGru1qKZNhhteYNxY3nx52z4JXE5cIOt2Mg06AWDwTVvdUXgjbfCm0PUnKglRZB
5o16o931R5yTHUGjIzgIrXOwZbmWoPcru/HAjMgA4DIo8vEySy+3nRmoY6npJJVVeiW3bLpUPK/W
wpTUcl+TFYF5VOpj/VABtXqVNYnqFd8QiwQgT9P5fosSJ0z0XISPOTmYqbIvBFNrEcHsFo+Ez7oL
epC1RN4sne9A94fHOlGUi0YKggAzOymSBUBM+BawvcWjxBZ3Ny43BkEZaQUr4B/pyP+1xub/kXrm
HiLxP9P9N22VT/nnf9XP3P/Av+QzmkOyhWMG6GAMkMssadGv/Es/o7nBv7kIZzwUpa5tO9adBPkf
AhqNX3KRRwWU8ECbjH/ENf+hoNFQ1+CONQkBAkmFVZw/97+A+5v/0jr/p04SZSSKVp1T4J8kAQfC
23+X0vhq6k0FZjjGbYzdKXHpst0QU4ycLk2am+qF0mzRj7SQRHDTGLtr1LeGvXw5y2h/palIvN+j
MRYMiwOm3iFaIjJwyBFNLcmEdy0dDgCtubHOumdmCFFCvR6LgLISacacbVAyNIj0K5/ae52FQvnW
W0531nXcAiQUW14Gis8QzkUVgJz2rCqc9r5DcVYoZ+vYdUM8TmAB3lh7dOXB7tq+xnLoqb8K6+Bv
klRNb+vfA8jzxXPjRpVFlBAYT0Ewv/SybsIkg7maF+2jJu2BUT/jknzJ31wp228NIELERqyNvHT5
0vEKntZZO8JuARHvcflmI9XFismd3ZhAl1Ab9o5kwZNu+OJEDT2EHgihrQEkg9ix4OQQqfzIdjgl
U4isQTTx1wGxQlT2YMxziuZ4qph6riUhzbrtY1L3smtSKxrnon9w5IxUIlv6ZzkJN/an1D9AACby
iVy/rUWQUlMbM9tM7zF1CWdmdXcUfvuXnKArpJQVQlaq3Tux1wqp4e6+8916S9Fejcr8CorCDvug
siM7Ed2rqPM+poJq4kIvv7TU/90wft7wXLY7btRvyyXAUkdAEZs5zhu7X0HNIJDekDYwPZeB/Fh4
CW74UFwy0jRJYZomr6W5lL9znoB9LlCOa4MLJ6UHr2CkNTNeDImSGDuDVcuPWrvyzZz0vNh0ypPu
c0evdnADUgSOwzSN1g82M6Iz+7bVtHCwakeZ4BMsG9RuTo2+KzRXPwsTrgrCo7TLjplkWwVQoCEA
dbPAtS4iA2O5oSJ6J3+RF5g9mfvkLSMe9ZhSr3H8v5S2qAzOqSeHwHzKbFosqmw14oo9YpUWTWSv
HsHnnVPD0bXTVd5SXbTLyWd+2Ucpgn8WsY75SQCDH2ojXk5ZZN0VrWQAKWjo97npeEhl3HXZTGOS
4SAe3Q8eWyskeRk9CNWM2sA4GQniQqnWA9/4S1rfiMu1aUFwBGATsIovDzItvWGICZmqtOFtyJPl
Hu+FSZgxPKZXmMhAGaynFJt21LkW6VW+NjGcrN3Mjsqk4Cn2GQtNp5rkEf9oGtUivN3QafO6HxYP
7Q5zs5MyKlyEAfxdO3G4J1F0xkFGGlSGkGw4D6JL+/0ggEZEQzMnMHCIegq+ApAm+8qZhAwV2aGQ
8JhU7klAIGeyG16znoGxplraR1aSd5WEpmja2Icz8F92jPGNOEDHum39+yXf4ZlXBGeFPvIbZgDE
jmZt/rEKVG7J2HQHbKhk82GohALdJ2zk8/KaF+t6HGwKwxIij1X4jwMoByIKRXMQac8Ly5wYZUmv
tn5q9x+MHLVTOyorUu3oXxh4FJ9pygCpnHns0wUwlbLAZ9j41iO10nYpZVfkqCkfPoSRYfUim/Hk
9xA79bb3d76pDQe0KHpYYPcialgE55KY3Ie2QWrRMlzZIzUsTsyMtZNvW/Zr7mCkH1JkXMRkVMx1
i8OQzd2zznuy+edLlrjsn/Es+vS1/3xXwRsmET51NQW5G/Hj4OvmY//xz0+QMSw7KsoQDKb3v0Fz
1Z9+7pu9U8PEabX8NCPZxx2VqUOaNfOLv/CRcPYmj+NoDaHBKibMegHFYBqZl9ku/75Oqa3S22Dn
yJIEPhFY6FmgHJEpYGLAQtXhVzw9Ofr5UDAm8JOl+Pzn67fk3b0rRoW7cuB36LhAAaXwGbZpi2SF
7vng9zgFL6i1snd6g/QnHRz/0liZ9TMD/rkOzC8+B69qoqFfi89SYvpvGLR9zfVU37OdJCyeaeHo
mwf3F+qn+TCmWvDiDfP03K+N9pZjlt/QA9HmAL5kgdP4Z4VYL6zx//9FRAqsffC9U2CszId6mAP+
O/L1QPMOxB/Oenn/jNG086qvLXHT6OREkcGi19n14AE2THI2KiHHo60bDNrxLmK4bdryZcgd6zh7
y7wDgwv1WX8eu/K2uMy1G2uNWvbYmaN2jOcP2BK3DEj20iIGkxC7UMc+GPkIVo46yeKbTPiPyup4
0H3jyU/X9ykP2hB1KqAHMta2a23AANZGLbInycO0rMs270f88+lQMnFyRJzAAyEvefU3bO7TOM0D
Ckc/s0+D1Q47PWtk6E45ruPGM6gfnXTfuzziVLw1PfEwfnqwbMOZnEZSspY3ywsA6HotpsDkN1uI
b6cL2shotGejV90DdwlZ0WSd7g2DhF7aCJ5uj6NYrmR/4nyq9gHV/evcOkQkZ+vwsWSjiL3J0059
Pmm7oc0gnNIF7IAqHAzAZxzctv93JrtzXby9Tl/DGkZxZcGaHMZEnjQmmENiRbAJrEgQifdIVrB3
EQ4wS1+NeEC83D9BXdBDpAMx2Gu2fCJ7TZqUYCNFnofqhiPewne6951wCcp0q8ndjT5iRdQj37nN
NJGJfxNWgOL+jqioN0TnAjcemCb1ueFtKmMhppRsXOl4dcwoqok8BLwoSvxtirOJfE2Tqa9bnYES
M/1TNYrKRvlxg0Jw5zmedpx0FM56LyFkasUOj4AbS0McxuB+VrckfaZL81ks+cylOFpYwV0UBgpu
lZN0yEqdsbuxcCQ30av0CO+Z/9z2ngmZa7H2ZY39YKNV+V2nM+TRALZ7jSBaNPvJNYJrkloHqkG/
AF2hENhUiE54+HDAr0NNn1UZ9ZazGoWnsWj6tfeT/r1fbLfb9FMuDz5qqoiClFk6YmkEx4s5kuqR
/OTYaB8SggEvejMyOy9t3A5C1Ndc79qQTUx6MLikY6z3zAapkAm2t6W1I/ae59WesodEb7otaov+
pRYlnE+ltS2SrW793SBx2HnS6aPZ6YdwXVN1mKbaPS5WMW3zudMItPXLA0hH42S5hbdXnFc/UEwF
j2ShPRZtjxqEPd3ZCPp1y7loHCbXZjPjzmoOoSEEdbTaHDIZ8F4SqMcFmXNGFvO6KUaBijfXEKuZ
pNqec4KVI094klqxFZcWUFcEj4515WKSGD/r/TNpAAzBLSpG11/SUJTe8nsyWYoUlZmnYcqg80Z3
oCLPmda4mVX2p3BaJ1Y077uuyyBEZRZbPrkY/WasBenDVOoRHq/lSSgzuApSqimh5+3gltoDUTrJ
N39x+RSosYrHjvN/wvX7Os0LUdE2SsJcKw6rCo6WWuzIJQnmT2rW7g8+YH2nsRvu0ItErLTsfV4k
6M6TRO1mo8AEpWAuEn2djNTH3El+kfwNQH7EbuV5G+7kD4gKAw7ivL3a7I1DyIlvXd4jTMr0+cgs
I3sJKBkjD58IZkkHXNtIATou0o2Lhb/I95q/3Oi3lSUwermZE03Hbh/IW6IDgVEm6jKuZVPu+57b
JAmy+mov7MypajjVutl7r4LxhUGUBZNs+PEC+a1XBKyvJNFGTSlssAoGl1lKDujIcdmgGzeLL6hf
Abu04tOrVm6/FdUfiq/HnndsU+JagIcsuWmh7IWUGkOY+lALXEy0KMf1NZ5G70L2uHmmF6l3zbwW
4axX2RvEDoNhUVCxhQBEBrcgHSmVIW9RfTOpbtV2bjhHe3o7hBaN2Oa6+ekXFf++Qm8+x/sTQRF/
XATbFg2fwD6xc3GdG1wD8k5jrLOy4cdkJlGP4PIoQRqRh7E8L43voprsdIZNhIhPg0KzVdlAedxP
hhuvRWObW51ZeIyBxwnZtGnboUtc5PZVyUu/ipvmUVNC87//UP9YdzlDzqjtKW3VHKNAR4yLRd3o
+polKD7swZqaZzPz5HVi+dyiBnHN46qZTFuBUPCwyeRt6ATDHgosd6uoljaLWLtDiVp2F3gZ7IYq
+J6kWYalS+i1bfNzGnozOUxcdfvK0gBHWGgh/XvUq9L3IHfcxwmDs2YbK5S1Oj1Cy03v01kUxTbu
gCEN3K1AnUem8LDuFB/jhmvbamKa9BQAo83jTAXOcHLVb0lmae9qbApWcPN1aeSnsYrqFX/KhqAL
cRs09n6pbZq7ye6tX/RV5Er7+k+HBfhIIAxnodc96jMJWDoiU6/ZAXJPHhuiQ0IhiuYAxHQ5GMyD
iczLvso5x52R+yjWXQctXsfP0VAsSPMAltrEVDthPD2S5Ro5II3iyazKnTOapg7MS9gEro3NTdnM
5jog2uGSYHMsoa5tEQ6M+7JaE7h0aXAipITyTPvtNZm8eMAFIiy405+k8Ps3KzfqiCFdsLU15ew5
v1IuS5G8YXaH2ADDZ7e6TnJRhsYVlvgge2a/iqycmifhw3R1lTL0g/O0LoPzmAN3QlKBPCAki1Rd
nLFktIyn/4JxvQ6zWo4PBYdzmKEo2KxkYgDGXOpdj3iELQddfJjp609jB1CZ5oyV5oJ9Y773oRQr
LlnEgKuXqZNfdmbPlG/mws7BxWod1FnDonz8yiZAm7j083AxHHPn5o5Exld8qlIYv3D+1aEDB/WY
O53N88/KjNHHx6KqNOxIDd0snNnvjeb1O4Vw/qUaPP1KJqJ9LgLBcGFWGoV5AGAMCecJ4dF16lac
jKNrbRuzemeR4u59WziRmHwvrEZ8Smryh42fdYpjAz391l3mhIRShOXd0D7Ya12iNLWU84wf+Ffv
2jC7WQHIDXaf4KlpmjXOA3P4YvCPeK7w+dBrAxCdo1OJABZAHqowlKx4HffOqOmnxi2SyJf0UFQb
wdW2qul58M2Unr0ozEi01nLLWhah9MLlvm1gLXlpIc+0qGPcIqU8TBnJ0rJXrCeCuiVYdeEasDln
L2g2131djT0+ZKd8kIk//SxMxEOr7sw9OV/pcw2hA5mu38Rza2sfTEfnfUuE8qbqmVrWjFd/6Z0t
jrnUkNukCA+2RsfhMiK/eRuy4prp7cWm+U8z/XfliOEV2eAclvBBtvhGhx2ikG6HUeqVVQ7wYGch
BtKsunOJzmljGSp/74RXnVEnlwfDWD8RBom4qJJlJ3swbbbT/MEEYZxSla3nRJmke9ty3iPEG6km
pIdPilcuKNJhbzeExzoQBjYATb7RiQ9xUiRfUzfIXdXXl572a0BD9dh7c3P13MX9m7g+atg0lWcs
o85VI/hk5+Vyhcs6peJ30zjVmY8ujzxyjnfeYiJ6Q+929SjGnyTN1t5vE8TDDB1CHJ9AM51OupHm
8rLcP6MEVzO2f76htfF4IQIjAlTusE3p2EssRVfcUMfMe6LWvZ1imhcGTq12QeMh2+877SMQiR3q
zpoBAcO8AbV7DtMsFXwwWXcUlENb2CDUykgwUHFh4echtJh7G2U3ZWxszWnXWkUWyzHpHspCJg9z
UEJDy5Y6AkVt/24XvqnhbrxgzoFXDmxdfVspq+MmM7RXd6Q9yXocINL0yh2o7YySRuokN3HbLkhS
gk4f93xf2SGYGSYxa6gu9lT1u9Qe87/VmpPL5gljq4gf3XttDTSzq5dfg+Dw0dMAOTIHn/3tmp0F
GG/1P30HcWshGrlfnRGL1dC024WxzUeFKy+G1InWIZej8RNIvXkbfYEK28hlcIPdrMO9LvTvJhiT
2AGwG46jZ//BCNxEhLqnUYsKHqV40WwDyYTGhMjBAGUWb4ygki/ZFO1DUqCHa0avPd/jmlBcYvaG
FfdupYA1FUngezkOFDZOMLe/l3m2b+YMPQ3r4PzLzwX7p8n2v6Z8zU6Cxeu+5OJmC6gW9zaQDfY8
DQmHcItpHVYgjXazkAA2G2s0dBk57IJLqAXchxqgbkCW2q3hX8rSx0dXyBzbnoK8xrWTupvJrIun
sV+9CFRpIUhwycF5Db33YLlauZzUGuRixw7qrqRyYX+PZWQLb7BYUedcOoUxASEPukO6BNNfmzti
Z6Vd8NjMhXdj4lZeDFGmn5XZEc2O4xGxo1p73Nn+9F4bxDknGEi+0QWvL0AFk1OA5CwC2GluzSBV
xzbPCSK3GuiVmqb9AaLADkvPn4hKnZ7M2puPLRnyd3B5vkuMjvMRa1xgBOluYuZ4LrwyuSJ3MShM
seSZCJYYcro+GpVKXND7JkfO1/oBxTI8OaebH3lFRvBf6fgTUAyJNv2yzOBLc/RnmwHrWWua99FI
nnNrpSaa9CnSnXmOPB4VPzN/6lrK0LSC364s4grHzqa3aqwL3lS9jHhYqITMSC+9VxfFC1JuBof6
km4NAxeMsnUrMngjYmth5U8xC108S0Ermiay0GKL+WfZObj9QBKiSRSLOE5tOj73ms+jM5SXKUtN
jrxq3U5Fg8nUMM1jZ5lTVI3LW9rIj7YLujBzZIxOastGli4v0aeLQagcPMB6z0uOpNDQkosYRzNa
GXSza2w8vFIV0ABTUbJZfnp3NXqhWYzs0lx33C/zsOyWfkEpFpTHtk/GC61SAQ1vtr9QJxRRlnL7
59K8Wm2n9lCotvZk5aGZWykehNX+42K5fXbLQYtRyTKeRYdFtVAV7PMMF83CDIxvhNnhZo6J3hu2
GHVneVFNwPy1HitcA05DJ1kUH1Iva2IcbP2pKAiaRCFpFJtihQnDtRI8uh5j3iCfXmr4xJExeAkM
dXag3TgaYefArOvcJLtOIxMEXeEYGrBjrilV/VAxwpUSTmyA6uwCwTvYer2il4IEiSaKz97XHbKT
DO1o/fMv43F4mZvlFjSUy/l9N0jtSeXXsRe+d1dmkAHId3Rgwc58TKQ5o8mAQ62K9mC2xbsY0ssk
tB8B0R0rHjR9ffHyB/KgrjqpUJvJQ82cor3bo091Iz3FZWY7/pfvIsyEz/bBmAcSApkDNFJ3qY6V
+qGA6bsZanhOMzPgFXi7BujuOgmLB4At+aax9HCgpQiLVevCSgPcUAJ59jez8h8zXu7QNkUeT0VZ
H/zaO4/jsMWs96FwZm0wy9IKd35Y2vn7UORtTAuBwpoV0bYD6rFFJI6NpFv1iAXFxS7al5lIoo13
F/Y1lgvxnKWv1bM1IPNUxZ3lzfFaz5jyfLF1sURuOvRo9wQT/CZ9ab142vBLBozqTJzrYap5aGNs
/ZS0JcwdfNBRnfnDyfbV67AEBE1KcHG10D8K30o5Wspp78rgpXUpu7rRmrHx5igl6Ud3gSWso3Dk
zXMFG5IZKzhaxhT7hXvXa7dzvnWaZRuY0+8pC56dhLFI0RY7TnsZlaOZcP4KH3xyqb9QQha7PPhe
IToxw2sYQuvBC7Xke5rPjzQb9xDQNnvOSVdnI148lAaRM1L3moutGT9e4jFswmuWE7XQj2IX4J7f
K0tmeMPmHbcmwjrJI+EZudot91YAZeG2ssXPNNaHrDVfky6xo7bUb2tit8cCz9QZ+leYBkYRmQGy
Hj9jxlXT+xg52SxZYg+H0nIoMRKuEK3xm/NaFEc6pfSoPF3sULN+V4Z4Scv8E38l6jWhGftSFQSI
BxXbJIrWUzqmzs6iXDvD2e3x9PhqP7TBBNV2DVCLmz8W4t3nUjfnQ6t1S4jaTlzJnSG9oMnaCDRc
FtLA99cUhdOuaeQvrMZ1flYpLtvshSNdHapaoZqp5LIzsXYC423T32IWRiRb9GKrjvub2uswKpw5
S6KRguNMO6upDxAXf2H/Pg+p3CIuwJA4y2NVykcyRPD9OEm5JSrhF6a/K5/3AbJt7IAZsHjuNtbS
6TGT191Q5s/zgLemYP3XySZ5yjN+0yTrU98NuL0GcWPbdrMQLkszO+BmiGrTLDfcNbFRw9teOzGe
7GSMGpk9ycB401JedXSQ5V0mvnbyhzyCMko042uo9YPD2zDxaOzw/1yEjhvN9J8N1yLc3a6PyIGP
jlXGHpq7NSjNpxk11oYdm9xgMYOErOvHqh0CesrOfQMp+gHijRK4AY8ya09OmaF5Gp7tDsfrsBLo
zTYyo2OM2fWKD8QvD1kygy8ZI66oCE3fq55JxEWo3BrXerAMAed7Wcy77WJ5SJN2T4pKEuLixLdX
1wnbWfZdpkZ0TDp/rbblHbXeL4+TpiSlVvLh3KsLB4F34lYyQjmn8IunQ1wt86860+8qjORi0ro4
k67HfYcdkT0RYyAclwJlasoSYYtA5Zj6WXDqBpBom8VqwDqMq7OhNcw3TTKqR2JdTt1KLefSbsa1
O+Zbxg3iw+6X8Wn27OKoFXl+CbRVME3w8CDWLvlDlrtj1pIfABO72xEzFG+uJ+HYd4X6sjuK9mFm
9sJD3lSfuevQsVNbAz5ndWAtWqwPvYAQUIeaKH9cd7LDOk8zljK6jOZgBUMLVnElU2lgp8f4KZvQ
NFr8ZFwvKOImsLi9KU3sBLThgOlGMk1G8hzlk/ec+0B/Jm+eYnuQ38SjM31gUcXcAu1hfrhzB6gI
Wwbrsok61fYcGo5zNFV9M2p3Yq2hbTO5vNlJc+y8ctxIXX9y5VrGJqpFwBrdGzLaJ/RWr6xDy40r
0ABoLrlSHVGFh2btFywY/nefdgbNuS53E1EfL7KdvKNvF7dxdQ9+Elhb2VlJiMeA9A57vZpiRRmK
+vTYT0isiXhiJ2/8mrCThaoTRQhRcTPAJbwSDnzCpOBu6tyheAV/sbAcRZW+RBZR9GCOkjKa/eQB
OsLNQ3NmYQVly5/h7LHX/ZShpknShCwE5/fgG7/lNFdhz14xnkSOHL8Y39JWIsYZI9B9rFPujiZM
azzH1lMmFSkKFU4EvMzfbpnXe83FmWR77Oi8MvMoHcyY2I4OwVZ16jESpFK5h9YrfuFIiuuyMikV
x4deU9hFMKxu16G7+YlB2+3ccOn0jylk2ahPZvfct7aMkpER91RzK3N8Wke/wcijAKawh86OxAna
29Xo2n1QUrqzQmegntCIeiAfwJn4byR+Dg/YFJ1LNuanoRlk7DWwApL5sbB5DPX7RQOAlG1vGdft
3S7J24GlsWcKxBa3NItHpXsEhg06MnZvaUIFeH0rWdrHGYGDIVl2GW/dkh8qn8G17uKy0mgNNkk1
nZ3Kfp7WCfOPo66dhWpE9/Q39G86SZfC5j9tdsgn89OaGWW09WWErBUvZlNd9BTsywp+JTRsmhVv
sehwas2DWZfS3EEAQ7qmz9bbhF4cUXabgiP6s5oi6aKkY4OPf75qp4OFB6bEhrW6C/L/obIu7GWN
PjQwbvaHwcc4ce5En+GbwDfLNqpPNa3YOgMGt4hZev9ZiKxiVj8O63vGuG6+DoyTxCZnIKl2/KJy
LiM9aBtXvrtkT9zvSf/Ya+3ydy1nv49Ztwtm9jU4nn1dO325zZMGZAHsPQPoRU1AgB5hwdCMMwoQ
CkJ38TJIVSq1YEzYnriZLMaopnnuy/w8O6BXbqg9ccqgjeuKSKJTao5NmgXYj1h5M8B3AklAi0Vm
A+QHHde8Dtq41E4p89flQc0J/7gkaRlrOZY9jFHhF3QLmwDoKknG/ahm+wNKyqofg8VYLcqa2TbG
mLrH9R9zBBQ8x6BOXXjXBEQpA4PshkCN4AlFhU92lfE1d86T3+OHtafJRRjX5LuxHNTNt2z0IIXo
9kOSJCR55jL9XRdKPGmlhtKwb8bVDE04sGmoN4Z/QOxxW/F6vtRp+ZH23tYtiGTKDBJtajlt09J6
wvn1YyUy0lDh1IQp9PaV5XmLmt4XfshpKNc3Yul9/+/U9+b960/uKWiGVyVGlwMm22pp8p2RYLWr
K28XFP1OTNTAfXVewFtFSWGMm7pAQUts4coiJmfy6JlbFhjVYZj4xaYY14MBZiXquwDpD+nGbx2a
aNHP7SlB3b1tKHvRoOKMAChinsh2ydD98SE1TmMx/u53vUYqxjAHy05Z4qvR/IfMhEdv5mTKCGo8
uqOZA27tZl5LB8pWyjnqEusDq4Y3RKGmfU0Gj/MYqOOlsnU7YoK5IGcoEgDRvf2OhBW1o1rfYdT8
tBQd0Tj3uwIf/d4TXRGmY9CgDnaK90YEP4Ari4Ns5QOuohKChnoBfjOfJqZf167zq9hRXr8tcv13
A1AmzDOoITgvmUn3q0i3JGtJcgWmoiW4j4Y2WNetPbMrxxF5SEZSsBr0azRVHcsIsmtY3Fl7L+AS
DBZTxDZOjl1FWgpVgvchkWzzOAzzNTUSAlScOg1dMyCWzCB4EVVDcPG9/mY3vnjx8HOQYru6V3R9
wV7BSIKOVHWQ/pC0qzxI46BzZvYzg7EfJnRefT/QSxRsa7PeTO/yazBDgaVBxsFJz9vO7BXsTo6g
5qdjecCAf43hoan10TcXPWzutsnE0WDHJ+UvoI11hNFp2bRm8VwW4Nlrf/axtxjPOKbqS1AmrHYD
4hulJ1GfO0CP3lrbqilm0EkdWXpjpcgFn/2G0SheFIAp6ycSMfOrCiqnvY4BzaHJZN/YEu46oxhY
2mLYjnBfj05Ri6+VzDY0J1jinDPAnrUNtcp+L3MjZ8vYQlP04fYifJShRt7pRq79EeU+VKxxSMqL
7YuGlVhzrpAMhp3OzEUEYojUvbgxBm3dU3MUb0UpMnRPGQHAQzIfOcAorJG9lmEveA5iooBUFvbS
oOpC5C/0I4p43j5rlLP/Q9PXDOEknSD256Q5kx4StXanjnPa2jfNgSiC5NaMkHy7TwTZLThmnOIB
r2Jzy0TzbfapeeElbiA5VNq1LRF+e7449L1mP7Ma2TE+/uP0hR9pfXF2J1DA7WrbVwE1E0uZgah/
ddMiQQeUrePJd9PfVtW+sn3EQJmvsex07VAktMgkZdzmkmWevTCb4h7e+52l/Wk6dAZgPsJhaXcY
U9pwJi/vwAmxdRy0RD4vSVxrxSJ5yEs7MpzE4GZ2iZL09OcpYL+nV8aO7Ze42/lO8BXMg2lpQ4h/
zwynHPKEX/LZKzXkT55+j4kIGnaSY4YRbKnTyEEk8GqK0XtI3dqDPtsPIy68Xg+RfY8HIysXckzM
/nUtyjfLN7m8ZfdDAzTekOGhdGjVc8axu6K9mmfsevYLA6J8K9m5sK2/pbWehUkfALaR6oUSFCOG
zjkBuUNtSyne16CGJGMDC0gGnR+NMbIXVy4eqmCjeqUjx1nmYCzOqeM4OLSU9woyzL5gNq+2iBny
3RyYcYEWaAlqbPaM8/nazLcQ7DMLl24b12hsx7OXdY29NQ3tS+q+GzMn8g/mnOsPvgTmqhBjbxID
rYrqfeRpVqqT8eq4ewuFgMLdvYz/Tt157ciuntf2VQRfmwJzuLCBw1SsXNXV+YbotJhz5tN7lMLR
lo4sWwfwhYENYW/1Wl1d1eTPL8w5piOtGcHQVf+eac10xMqfYQHoFi8fInXPQrI7KTMQiFEsv0uu
R7cekmyPvYwnfVFGP3qcoBZqvKmfAQzVh0XmTrOa2zRWSNpYXARFMx7wHLqSNcZBoSDqUAi9oxgv
E6dSwLuz54R2BY2GgrnyG5YNHeof1u87a5CCgbWcTJSrW3SDM7aoIrpUullRfzKK+lBA3WQyVo0+
biVEtiooRhfL9+BFq1UfoPoISHigQWuoldy2bNioRpPk6nEIHTYxw6Br1ToYGLzxfhF/JdbyXEh9
5eTYorOUTynr7mSzFOvkMKcPUNKfhT5b2HERcWRpMwEXIGp41GsXYmazfV5q7LXYmichEClM+KWP
IDRgXTe7sHngkeGQwjcgjgggzLcc9gYTFOEL295trQl66BnBe1k7HqaJuEJh1O7AmpX2kCzUn/sA
eouz/Ae/vmo6kj72XkapYE/QlbbgXIojsYMEgP8Rc/lPSeD/ewzJ8/jT9kP787vjR939zmcq89En
Vfm33Mn7K39VNd6fKO67f//Dl6Of6g5y/Kv/8AC998t1+GmXh59uyPs/C8Pvf/K/+8U/oSHhqoCG
/KpYFt2/W8SP9VuNu6SRHvyfq+KPH18f1e9u/+fh//k7f+JKAoLURUVhxa1IisqB9WddvMRXNIVN
K5WsSFqtwuv8hSspw47kOYXqHQm8imKehXsf/9u/IIqXRDiQLOFRlxPu/k+J4qW/xnMLvIqhGpqo
8VPVXx8PSRl1//Yv0r9GlNq4e5txb4yqF1onOvkn6EnsWhCaXkJ8E1P4Qr047fvywDjz7Tef0eWP
mvvfEWR5qVhj8x3/gB3/ixT/L697B9n/5nXFmPIZRs8IR9FfmR1JSDurUxk9SXh6xUZ2zlrffoR5
7eoIqTuDDKRqJ4jeoD40SBz4A6TTOfr6czd3Dvk9prB2Kv08ETPNqp+KiMyEjLAcB9H5nmaZE/Xz
H//s8h+Y5X/vh/8b/wBambFIIzL0smQ7i6iQPvPknU2Iiv05Beox+039VUq/jPk0fjGHjyN3nS5i
utjWfLKWy2S1jpGfhLfkk/+6F7fVGqzyQZIPx17YNcXNyJ4y6z5W9GWF0SHYTqfsiHLaVe/NrwwU
Eu1mvIVHEJTH8r3Dp26zpXdRgm2WgPWbi5nHG7zZXV3B1g5sJ2ykjZ7pJo7gpG7mlWfB/jRsdCMe
K/L4kB7khbPFq8IXDdQLVbpMfsB0muMgbbah9KbXpxyJx7yj3DKUpwyF8SR6U/5CEhGHIKhevAaL
5hJT1I1nqJVm5I+Ku+S7dygf1Q6RtZacUUI0D6AIjQ4NHB4J/qFnJKAz5DFouRk+Jf6Ecs0WzBFu
FTqGHuTtIy/I0di398UDDVropyTCNYepOKn9c1PusiVQtECqAz0OJDWYx0sznE1ULs1GpJcdv/UK
eRqFKbbvimmVD4nQ1tjuTyhHU2R3doEC2as/Y3d46pSNluGiPmrHXPNVu4CKT7X50IGAQaDtzbXT
PwvqUceJ1i+u2p6tO23Nl3ZVzIQeiRXgheRt0hFoT/b4oX6JX2z1+9QpDfKAGZx1Ka4v3eW7ccFI
D7PhhHelGPu4L2hgJpqN/K3cdHywnb4V8CvektdZRr5iSS/TXXkUnbpws3SPAJgccDt2NtG9M/PK
+LWzuhlcqdoXCOBJ/0Z+JUVOu8k1l88p9mbmDKxSdFsx3BiulLEvS1d5Xvkfy6PhKvCwbpPleWBJ
rmQkVu166xn/aOPL/uh1W8XLd/mTFcg7zbd8zRc9fKChI6qb7LNM/itG//34+Xt32P24+s3xMIMU
iXvTQrt6yy/hrtlJQXxWTtpR2ZWn+UTbfpQuxf4f39DSHaH7916NU/a3r4YTlkRvrBv78jA8N6f2
Mt+q9/hGxq2XntpT8bbcSq89olf//33Fvwmml5e7fC42h710FnfwqJ/XbbOJz9lRP5hnbZefxANy
gBfzpDz+F+8RvOd/8i7/JoFhpD2i59Eg45+bxun59XJ9Uf2+WKdkN2/1Xf6I1o5lRvG87KRtE1A6
+VnALbCj5drx//k4hrfdrjxYX4o/HtpLf0aIty8vSeJQmYL5AzDQWzZYAcbUK6IV5pukG/so1SIZ
HBTkFER3NjIYo3eawsNMDUaoym1aErQ9nyiIpysaXLgS1kCx7gLqSj3J0+3VYB/nHE6VfzW6zcwo
bdlqpBO/1gckvCL33KEfryJNfePX/YYiVgKteLKmfdgd8gQLs43PZvm1lCwE7e6ZEn/5NRfkT7J6
svVfeuXQWGDwv4pHbMoMYMyP5qE5WfvHbqMU0HyoEYG2ONkRE2tlU6QNr+RCLZcF54VfCGw9nIGX
3PICZ2oyfJWM1x3TrbUNc14B7zJHSc5ALBgiQj43TbEbmh+L07eqf1mvWfdF/FOvPMvlr0jctkZg
psH8JR+nvfAGolS7m3ZcTKk60pNgEO32R/xMj1gOfnUaAGe3/Yo+17fJsMcUVoFdfM4X8Qofl0Nr
P2fvINajwm1xU5OmgQM3RzXHsDEQSXcK7br3uCC6X/Qh61dyWrwkiILmWWmulnp/jqDIBN8cdPtl
n6FufdEfxAfxmm/jR+V18FjS+jG3ZH6sgsFpuYl69xvEjav7mRudrQufvoQoIfYtMLJsVrlW0Fdx
9sKt2Cpu7qNuCbRj61GiO6svX+9kTsf0FLvxshNmH9GpD6M/+/AzfsWXfeQCOnGwj9majUvaTh1j
m782nnUensF33OmCbop+w5uOPPS2hhf6IMl2vMV6C96Zmp+L3+XJzQz2ZTlLp+i9yza9dWWXaC/P
HfdB9Fii8q9yIi7hcpWf4g87kYf6rX3jIkCb3WSemm5ajIEdriBH9bg8NQ+Np+ZEv0S/LD3cZntd
EHxz3Jrlpn/UCI2Kz8xs7OpJM5j2uHwDvcQNYEsPKFFN+DBXkakcj9IHzfSVB3ErXBmknrRr8ypd
l7N5EDxOaE85yF7jIJZ2EUe7q/2oO1FQPQivhq8d7h+m4NCA7t77rcWfxvjtlG7pk6R+NJzafpMc
3R8eWcJsYm8JGv9tdr5mD07xIftGipS89R/JJT+Ft+F1RGvKWwLMeMl2TWTfv5tqS7t1xzPLZcOI
3O0Dkl+fwBp34saF4tJBM/28D/dc0WPjoOr70cqQXYDGVbg9wdVRXtj68sB1N/MMTjzSZEUuL5tN
mD/uudvU77S1q1fRso2SEcPkUCk6Urk6OMV1v7vVRz10x2WDaLJwhU114E5cN8WhiBFQM+c7aJ5w
iq6J8Fy9G35/QKcxD05RuNgjSZa2tgsXvnwUxk2n+EQGJIo/W75sehgXs3fViwLYoT67IUffSi/S
ixKoXr9VieAlM3MLxPq0bodTc9J3xbOwXy/TdfxCmDxjAGNy07AnxWoCMcqXYXWNdvqFuZo5CzHS
DBIrNvSbe1hovk1E5jwoHHAVHMxsPyDZHlymdZoStN1+7S8yu0iYN3TA8CSN3JXXC8tBTO0rQnNv
mnf1S3ljW7zvDx0SkvpZlt5q49PK3nXhxXiN1uytE42g6e0wYSghEgb8GC2/mEiUqZc+keY5948d
mCWjrDycIKgVUM1yUk5BepxZ5eJfQ2Vpegt2/RGcgR1/C6/j43ixXka0LQ7u03fSEw4GrI5aZpQs
F7wZfvGgHn6KH/PNeJAv4mU5F6zbBuo9rP5f/Uf01j+M1+i1AcE29RtRHz15bhwIfzF81kpmjNQE
ee+EyXuUb7RSYm1hD7XdxwRSP6ntNs62eJ8SSqj2oRQip7+ZP/23qjOLt5MW599hOPVn9U2/UeQM
y6tKILBByGA3y1tk99gguSSQBX4kyXkcN9G4teQgj3z1ofpOw/1YBjrco5v5LI6fWfe9SFvhtXju
X9UrRFa6blKBYbTmOzRR1qc8IGi2Kz4fbnFWSMz36vF5Hfyw9JPaxpLO0kJAiUg823yoKYUjPTpa
3TdeIAYSau3Wk1d0TqNs46c6H72KkUr/Apj5CHgGfyT2I+LHecI0yUa3Hgrml+Fe6S9swmrlDCWY
zqjdUz2zY9MPAGbPzS30QYHGz3jPhtbNYW2TH3rHT7pjYeMoklNYO8ABYWS4UeSpBOdlPlukSfXm
8WktuMIAxbzxdOOthQeG4tfwK/pmOqq1fNu6vCzFG5ALOx5Iq3SEZTuSObdQ47pUmRPZdQz+JBv9
G/v04gc8U9xtNOlhta5av4c5zjnH7zT9NZIpcJEPPYhvcnuDuP1QlH0eHgr101JZwbq6xr5pR28n
tU8woyFc4EeYgqx38tkuavTPTli5Gh6WdD/nn1KMBlrm8awTfa47cfZczB2Ole8kfOSxaVDA9L5w
Xp45G69Gb3fc9cJeGXAZn7Iru/aH7EM7169K9Z6/jrVdvSS36qxALkCY1T8z6GHd4M4P0vuFM8nr
nfopQSHq1Q2dVoxLcOY2C0qsHDydGLeX9tK5qhXgtGKgRTL45C7Sy5CW+0iS0LqOjrhdeOptgHRf
2s7Ol2D5jKqrfGPEy8iI0APG7+XjcEPUhhXDfJGO4mNzkXmYrQ7kO7qOOUayY8/X6Ys8XgPPN3g+
tA75FiZf6ww+F2T2VXnaIR0c9cV4NP3ukkOnJLOFfRbKbju79e8mGgPEpfLGqvfMNDGGJipSWBvD
FrqcLkiDwiWTGu7FE64Kcz/cymv+IzDAPXKFgywjU4x/qT6TX+lhBgsHLMXWn+IDrHmsniRU2jNL
iyiw8I5/Ny8WNRnQw/pe2Mhy0OASg3vC4zu2W1984Ndsiqy0nH9NiE9NqzAb90nIyE3gMBIHJdDN
9Cq86o76FJs2T4DsRyelfnAk8ZR2R8jDdrhraZe67hmFGILg2p+EEWFA6QkNYuIJDZ1gq8Kb1Hyw
ePamoWD/s3i005b0OrUtwuxffyi//wcGZSe0P+Wv6n/FYIz5xz8YjFVEqud/zYuQNP7Kn+di1u8t
BS+GJv/f6dcfeRGm8Xu0NuygFFmSmYDptGV/motpDL9UWBEGNAlLNw2mR38ai6nS7zVTFGXWxYqF
HVU1/ilWBCE9f9UtwQRVRMxrKhFwzIBNWbx//TedaNgLADVFozjGpBQ6kaH2XJRzKxc5Gx42s8cu
K3Dfu0jdigmsEgF8TF2SjNUAR4ss1E9pZU0ik3DJNM96rY+LM+jL9Ck3BBl8ZBb+V+TAhap/ZHU3
SaiblHH1EdXfTdslIMFLnmpZ6WeW2rqd3MLsEvo8xMOVilNsYw8lO7auW0m6APkkpwHSp97BChcS
XBk41VnQTcVj1/X1dNF7uSwOgqXmD2M/6uLWiFdiOqMy6659kavPGfGHArRsLa1eVDKMWZeAxuwC
QQg1NQVIVFDyQTYzFKj4U1ckRwQs0I70TO39kC0sbVs+6+QVtPOQRre1AyiD6KBvzG+9FsyDjPJ5
diZwsZyF4zBy1MdT4YWjlIMxL9mJHhGMDvQsI8QLjHyTuGTBOjE/va+v8ZBBVS7612LC6ID1gYS6
rQwco4P4XMvdNzNKgEexkJIpI+CufY/Wuh8JKRemM44iKi6zio3kaTUagH2iptWOjAzmS1enbjOQ
wrGRiv6eWpHK6uMk9gbJW0XE/goQP5kukWZi9dJqhv7xnIEXSMNJiN1Mg3/1g+iap1lequWMha6H
K4qZdC3tZJ1kKBl6Qm4nFwW7bgQs6XqK+gGtY8HMWGHTNqUjMstYSkSv7kDfMlZb0ICGDsIvlJ7C
ir0d9fHKmT13/KTXQgGvsVP7kTRo8niEwJhTeqapoubiyqN5B//QP8rGnKmNB3BEGG4FpiL8HaaR
UJPr01K1F82sI2CQWqHeL5Z+rLXIjRXi3mhhCfijxOrMbupPuVlI2UujqKStm6h8evcee0Woaoxq
GYihilLge4zCTN1OVgoLkM4nq4E7TAvqYCmVwsHXhUIz3NFa+onz3ewPqzRO6pvElaC8sOqkdBjL
thiYNc13DBk2lUQrvXLMZOVJndAo76quL3TXusek29pYhsUWOsMUXwyJYA2u/gyVkFeNqNJhiEfS
/K4qMV6gtZ6n4dYPBQ9ndGigBi09Ilc5HFUhcSa8xUZghQlYk3Jmjov0Rk7utowySYJw6ACLjeCJ
YBUqKxvbVxZmJSg+IIT0sxLvfEHS19UWv3I5V9OjaAAGQSIMyRO3h6xLdbzTUWeg/ejrVM1jJO3q
3BqE3NQpe2bEkx0sBFWfOQrYK3aa9WKNooV/dp6yZPkxYizhn72hTi1nBMYYUbJTaKQRNtdm1Po7
yqXWnmsT8Q+8jcUyYRKoYL2NY2xC9TSdnHyeikWYmvc9piI5q6rdIBg63gI4WYV209cEvcS8TK3y
XisL3YxidT1KELFT9MewwCfgNFKvr05fWGP+NJKNoYGYIB3JywHP94659iEGVI1aQJXBXgUI61ZM
fIpaVHtMDRo9ItIQWklFMCwckkvHZ49C+TuaqcMgr6nCPeJIKJyhJrDU6co1a5gDq+pjgZSWu6dM
MJAkiajBHTO6RHnVzWrhYNSSttkMC/kor5OlCzCmRpEU4Cmsl1eMvEOyaVh8No8N8ZWUqAhE0b4P
lfpasHBzm1mat0SWW+0+BIVzQDKSHsHLZuthIjIRgVtD7wMbCFWuXiFdyWwWrEJDoZCMDyuc+9cm
itaTwh7ElqwG4k0OLLqzKty/d3DcWYVvRv/PaAHHXzLruFIprBHtVv5aJcJbhHXzLetoAZAEKxaT
h9ZQgmnSzW+xyBbaYf6uLSIuoZhkAapPEnOFukTvK9Uh1hvLpOksxgg7DVbrrMPuF5Ct2ngJ6aTX
SZpA1QFpfg2lBDp1oalL7cOjnrUtMoY7BYmLWDl3jVwDPCGsDyvvwiqavqHV0JvH1WcGBfc1m8HM
MulqoqNMRsBykwXKJh32li32zVJvlxJcHjxqVVyOYTdk+NZJzjEhWhBKwwi6DgX9GKJxrM5IR4db
JVkygPqpE/lWmvKwKAiLQhkw8gD3hblEWRflZgGGn3qikOsXcSUYPRv4SBbBeARTI5l2FpKIAoEs
QrecarKGi6MVuqdIxtKKiD5J+5elmbLnSBtb5lVzKDqhlSeGE0VqfWxqaXkryqXZTkbWnCMRr0YY
TRpwVyl+mPtc2OXorQ4w+Th/1LHaN2rZhjdVHYX9Eq3ckTpY8mOktcnkNAizt1Moyd2mE1KaPSCj
615EifcGqpLp2IBdMZRQrHQ5eJVpihdCuOHZgjwHnC1xTZq9ERaoTZt2b3biyjvouqdxgVyit4sA
kUWIHXnS5L2u9rcOrDUXmZyNbrGYsIfzzmR7zUPMS4ZW5FqOkDnJRfKN/B7rLJK9tYuya2t06Gwm
4CsEfjHdUAgxQLrDBAg0tfkaDXP+Ji+N7oFz4NrpqmRH7H30Jq4dXcawTid5zpd9OBFzVhBGtVVz
HiDEXiU7kzgYmlbpvnaTRfwtRj5UyENaZlvobR907IOq0+jQDklc0TEv42oLjYFzI8PM9aGmWEOx
XzWpLRatAEGyHrhCc9G6QahOsQ7XqNFmxdxP6YoprFwYjBKo8ZQIY+WERcjg0Uitkz7lXJaDLH3A
hOUwsGT6YkvHMpaNmfUqRymSkDiSTgbBttsmo3pSeyAxFpSOE/Fw5kekLz9ZnjNXCnsDOrCqbgYM
b/u6kFlJGKJ1bTHvPIQJffaqaoyxQBYo51GpANwlBMzVZX5pEpU4MUpNOr8wQY9OEF/Nsn/HKt4K
xiwu9xzGgqugqdmMlSr6yxIhTA3jZZ9KmgL7umjMvVXFSTCDAnnswEY5mdjph1ktjCt+wOJFzhAf
E+ZHvkXIGBxs/gVXZu3Vhbb6OvE7L9F6t2yLSP2djvmKI8oIaKv1tMwqnXS6KmzcsCscdYuStB/W
DXpNlMCN+qb141ccLuIm0pXQN7DHBp3EjKJBpYQhI/rqR+LizBZ+fMJjNUiLNOe8XWSvqxVuMvyS
eZ9AperZJGAQuyzrlGw7g06rTtKToeAQagQ2UquJEa4zpuqgDiVbyya+z3LBYCQXrgmFZWGCtnVj
4ARXLlWatSd1CKMfFYn3O5LV6sEoIIh3VU/OhR4vhzSca9pynhYzh51JXExRxcV3uUrtc6PmrAc1
1eLDFy/EdkS847m7mXIiOCUnjdsjngHJGBOeQkeNXqp0i3UyHOjsxbuyKhOcMgEip5P0anrBRRSj
Tu3V/grFKT4ooa7tq3VY8O6ICPvaFdV5k5PbIMTxiKEobq29kscIM6wJblGpP1H34irERMTTa8jj
gGjl+xKwUZd9gfjDk/sRy++yYpIlfCIDIInYwA6bEclrj9ZknJMQwohRYp2MfwmC3m9WReK5E02L
duvTLgYyMArCx4CuYB/m3XBqyetlmo22xOf5ymgWT+BXvLA4V02xcPKmbZ64rE2nnSFOgfRksLtI
llv0cUg71LEGRtN56nRIvKjbwNwhRDtWGrWbRjm0gW4e/cjx3Tea3b1trcy2kLRThs81ZRn9EFWh
VqDFj3O+im3Fn2JwNHhUkxdoDBMVNszfSlfK48w9184yc7ESkw35SqFvRczyhU5hLCOuaGi6npVu
k9NY2IKsa+/R2IT+JJMHTRCE6M/jKL+BLR+3Ylfy7NDLwo1kWBpxL6LnURdf58ECoiLvAdURDySr
Q4Epopv30trgN5JAu2lDGqh5ZmwLazVf9bh7KmNi/mCzWkjCcgbQqymGbiOUh4rSaxspZe6LolVu
Kov5FeGF6i1ezXhjsUK+SWrzOmSFZoPvD92BaEJfKAYOnLlMuR9bCE/xjBGtK9qHKMIkpDXYCUvc
M2AgkKk3TYH1F1LV4raWVjkEWJbEy+qiJ0eALrqa3VQfFvPrMPXvjRXne0zV+i7GlcFNXr71cxJT
Fa7ixsorliemMq2Q4WZDdHtlrf1UH81DPxfSPkbQ14/SPYewChmMZ1zEcioDvUM+WibQaBGnZ68c
v++loTWbKCF2VNWpbQTJdDHvTcyvTEwMevfBBbYEItWhpy9q9bBUteFWOZ91qzA0nfUwu0igCpxh
LIsjsWWqSzHQOqRq39CxMDxX1GWn9QXTs/be/xaq+iu/C9hWlJX+sjJgFBfGT8XYSfaAsv7BmBlc
Uw/biskBZkeNlu7LPBeCPlXWYFkZqndLjTsCAAMxV3URguQCTO2QbhH65kr8uJSTjXOX6Y5M6RhN
2IPRklLSRx+iMddHs56ybdnpk6cQEXqjy4czTplxv6yRWo/35dIcL1f8wtE1qkzhBiUWbiJM430v
AhjDLFEOtsBZ6kBifiIQ2vqwME9cE1JUbTpUWmQL5IpjLprw1hOp45PWzYBL7GOC6sKMZU0+3NRu
+epUbMDMU7ORUUKDIrZK9MLVcFTzYbVids7bimmnFc0P+VobAYcrrJu4KJ9odse3xVzESxg22j5T
a+zoQlScu1hPd0tFEZIPCmMBaLgbSHfDyUAby/B1flHpC14sTAbvJggObKyS4XFrsrrlEeNFepfv
VmVVr1U1PFZSf5XaDBXimM57S5ybD1ge647HzBBIYq2+YekrPRgf9Tkaq/m55mZ5qUcQojYMddmO
42HYUxw8N5UkeYnW5cci5dht6aM/9JiCwFzwHuXk8Y2GihWfTMA94YDMZkUa7dKMs51iGORvkHpb
zBC/kVxm/lzIix/hTffhf+mvdCgzmUGSTjpOh70DrtCwwzu2HPu4fVwtdiarJnN2Rp3oAO2tHFjS
+1kX1EMfYnkl34tpRzWYQGWQ2teREroWCdZEeIZebKxPtVI2Xk/0JqcU4wTgZGcO7OlnbfWeViKq
y00CEmerECDhALrAsq9q0taY+4uao7w3ZHV8TuKk8KT6/lDRrdlFftt5iTk0mxDXEiYZ/Zoq2HRj
Iuq2MuQOBNudiSVZKdhPkBBYZ6GE/btt7GqirxdEcbi0htGwWU01lvsTOlN80S08qz5q2q3JuHSz
WMrJqLT7LQtZW5fEj0YMoyACeW+H/CaQho96kLZJG+B5YsvboMsCOl9ueZ4Pe8Duy3W1jOQamlm7
J4mQ3lNSWgqNWNvx5std0aFs1ZQajM0iP0K4UDyE7rtEygy7q8Th0QJwyiIhER7XriseRJEUFzND
UqBFjfo+ZaCpyjqHMFqGwh67bkfSkKgnQWNG0bkjhW3TGvV3u0oxEfTl4klabbAA65SfzFAUN5Sq
DA8uA8JdXrQTHGSKtjuaFCk89nZ/5l7cY85F1WsM6qtsrvVHvjbswkxZkuCa6t0GpllzaduaLS5t
0Ggjvrxv3yApBCBSCTdg8PkpGqvGNkPQPGwNOuUNFig9mTDtNEs77kSKaKePq9QVF6BptK7lLhe7
4aVI29pRqEMuHa6oTS6RGiQaWvjMIzlk3apnH6kSIvEC52JX6A+p5at0L5LJEIwisRxCAt25MRW8
beKAAIIKmIZRK/NDnIjjXp10ccM0S0InsQo7DCtH9rgjwks9RPW0kmwgJ2WNIClffzQwT2SMhXy+
HZRatxmiN2Ypkd+tRH9ASJvYAvdWcUnmBGv5EA/Iazqcb7qifbRxLR3MyUr8Zq7poatVMT0gReMG
ymr5uqSE8Yj1kAVyKwrOmDb9RZvL5LgsCGq7Gdv+Wi6lr9YxRPFQG9+JloM8L1UGW6XeXM6zscov
PeEESHPj6hHDlibbxIa2xxw9nxPmiXZuFmXZ8ABBMoXC71vPFRn9LpGELlkw2VtpEgvTpeZ3COHs
UMyo1uWYsYxdA3XcGEVk+gnoUE82E82+t/dHvWXPS/Tg6AtlMXk6zpqWeQ5EX4yNpemliiBcmZky
B5P16XoXpt/ikZkPU2dtI/bqeurjEkRPWoirW+vY+bCpitepRXovyKL5EGMpOFgZIQo5qX42plOe
ztaI6F2Aiur3JU9DC5uQo9O3+3M9Wk6hV3fVW0pO0D1dtkuxo8gECDhD2Cg8+WSFXYoOLZv+dCQb
WZaGTWb20xOGUJ4ekaLg2AhNgvTaIQ6vukCrLvTxipDFuo85M82SeCYpgvldCZx/99kuswkGOvqW
SBw1dgl6q3FQVgNYBFER3RFeswc1f7gxhp+xOJk4Zlxu39wzUzHfyBFt7SrDMYvSOKI5ilsPFxPA
+MUYu0+9IAWZMnSQPoSujx/1JcMuwZNmeoo72llVrswNMKF830jIAUXtHpmttjNVdKMz/AlnTaRS
ICgCccryAR9IPg0T9aa8qFSUgjnfzEHM0dSv+U9FqO+3mEgqP4YhvaOTxebPhPmq6lBNR25iica9
lTYmzAVMkXTqhKkrZ7ExRjbqcwT7QWA8PkDU/ZHETnCycFU26RATz0QuqI0L4ErYMSx7rk76VG22
FR3yix7K74VOUiFEORzLkVi+dOMMHqIbcMM1s+n0zXrIUBODjyaGta+V77tCPaC0/TGT4SCkHdwT
afwyWyLE+YXjFjVa6bKC50cQKDVQ7qfVj9MMvjNzN0IMSTHN9LX1da5HsGsjYqkFh1zIh4Ev7Fmd
OdBx/HKxjTXM+mpXJ/cHBb4SGbIQeXTl46ijPUF7G0XCG2EOVE4EzL8VafMdEXfLsMKUqEDS2kf8
XJwXqWYtrPKJU0bADmCYya5e6W9CR/yZbVX49TELoYoiMMLHHErLiz/e0/Si/gUDKH9Z0ySQNQ5N
fN2jGw8MdUayiR0BJAptf6m0bP016WNpOC5ozLUNx/ZtVplHKIQUuQzTjvC1qQPBRglbwjGv2Poz
Op/e5EoWX9sywqQWK73bijrU8H4EXdwy6WiFNblg3anvto3wqJuK7jWSih1kfWrY9fq1IDxpi6ad
QrNhsV+vLvdT4lrJbF6E1NxjOZxPjG2wv8B12czQyAEb51+9yoE4GPXsGSkTBeJWaIPIQNjWER2p
DHASi8A0ej2Gzgczzcx3CYIIIx88zyWIse2czd27AhattkNZptXWYFcpXXlTslbfr0vWbTE7Tr5K
sxeEayUwQllkn5WJddEJatrrBgYDfDHGudQsglTSsXsQtQHlW51OD5XKTTmtpmSDie6fQ7iONq0Q
8VbZ/ZBVM/JZC2liuqYVkoKmA/KBnQjcxI0sd4G4FKk917AT0xpAqz2QqGQnsfpuSgxY8XHxgmR6
2w0Q1c+OkcBVN4TWnbAF8zKM0Sqx7i4ReZCbLlrSoxlq02MkWUQVi4qOUlZJmKItgMeEFVIs53kc
QONIL5MZDx7xFm2Q0h4/soiqNjUDu12vGEnQW/pks0DTtjBk0yNcjMOEw3wzm0yk1Wot2DMX4aGF
hbAbRorJkrf1s5oGejwQmXC0jM5m0xQzoI0sb8Ye+zBXMedaOui+kEzhE8pvJrVpg9RniVG7SGs7
PRqIQxFJCZr1H+ydWW/jSLat/8t5Z4EMjvEqUZPn2el8IWxnmvM889efj1l9uyzZaSELuA8XuOhG
dVV3p0KkYtix99rfOqXttuEu0bESulFDWfXLq94zzPMuMUeadTwakxbpFI0opzV1SYQMssSICovY
TqkWgmLNOUUwki5p5lwksSn8VREiofbz+slu9Pyag8TXl2AwIK1zqqwMespO1G4gzV239pWqO2wO
tCEAmfRl5GZZcZ5VKNE9tb0wRHzr4V98ZdaedkpCwrPJnDUpvs95eEFeN1jaZRvegQLFByuxsVOz
lDBezZSKld2SXadnMLwLu+a29ZL0Mg9lc8GDEB/VmkesnQwd/Tgm2c10THJOfTrGwKkaC9kk+XlX
FDi/CFRdPnWqc6dLsyvZOMazCBQynqQ8hpvIAPzRNQ7GnbidbBUMoM6ouuDW47Q6mVkZvChj+wzI
nqZ9oQfVA4mpyF9KwBOXjYUyyxSYoRdwrjqMMqB6xDns3nhKIRpMhXQnVehuJYAOJSR/wdz20TUW
Skg2fCIhOt7ENUaM/WuZZj2W7TQS2Un1TQouIwvVLEvS7vXLFNg0wBmIHsuAIMmWyTX0lyuwaPm5
MIn2p9hGcdXCdVhyWR2HlcATBtEZA5G8gfBZhdhHwZxySWgIpEKT7hXFNUXl9CYqfeJ/GRv6HRd7
yzjL0tx6HCPbq8IlOCga8GqOTSA+IT3SSyGmpnlNm5aMiiJ6ajCOGdn4QtqyMWlubkF04KBilFu8
vgsuWEal1dAUQvGKB5ukSAvApbsyOo24MPDETWU4onLblP779ZBroAAGs0N5K4HVA2ikwzGi1wDT
K78XOsDiMsnXtdLk93nFCU+mMi/dYRizKypxGfAdyz9RKIP5uxAwfoPcprZGdwwC53tr4B+DsLDn
n7OWHnHOHmsz/9CPLTiV82pSnBOyY+01Wyb5BbDXFkAOUaLYKZNbZayDV9uU110x2S8jxaGVCHpt
WWXOFYZQ5CGzEKRjTa3jBqaX3rMIvPFMyyecNjOt1nGNEBkUZo9iR5FURksjv5f/BHLeX6udyarv
uLH1ACFt87qKfeNbGPS6umujIrqOuMCiGRp6hLZW4gTOapJ5d2H0XTCdqCSY5F1sOBVZnYC94Vk3
FARQoEIB3xsSr7gltqXyiv2X62sy0JK5bsmgBRzdRlxc1EGjkJHCFuXWpsHaWke2oXb3oB8qZZfM
PWWvjQJY2E0UZg9IgZErSp2/ic43oq1l8F4niFiX3eiHm9gjNNtqXZ09QQYa1lYcIyZL6UDcmDkW
8AgD2hAIQhh2ZE6V7i60FLre9F6cgl2s0Ifh32kl4ofRs6HPW6JZyX7Nva/cOhjMXMDhi3dD07cv
hLwwhfRqrjLXiWsAsnMFZwOX7rjCRJVscT5BOMUldAIqPDs5CCNdqp0+vkkOgttUSKCmyAqse6hh
xnVMUP2qWpNxN/W986iWXg5fP7StRR9TyfUyIzjD3RX7Q+rVr7lZNPDvMppSrFYHEFRSqqX0bgIQ
pQP7zFKlQ9arJPOL/RspILvr9R9dXabbrqQ4Fff1o0Gv7sbSyxMzL3GJq9O6vGuGoliAgBneyHri
F1DP4VUvxFOeD89+UeenoaVpyDTNBqWjg1+jF5DnCX2iXXZo8BEBwaaIGlLCVW+dqB6o/TJjyfYd
UW/KLFqC38+vx3EQWzqB8/PSH5jCULM1bAqbzLU0ZAuCyOA8ZFXuUlt7hCMovoPi0F7gcNMjo+TB
3dCN1oWs0K8VklpKmXmW24Hd39o0x97ZcTftqM3cEnYLxPCJ3W/QJPATh5MDgElSxWo7rAXhejlb
Zr99S/edem8hTL128tZ6xB+MYzbMdKDVSgFZze/QMIQltqtsUeoFqhmdNqi8e3SKOr7zq2A4V8XQ
ucge8nPd0u/ZkcRdU2bBSZtSn0XMxp1VxCWIk1wH2SUjCdZXND2CDdLTdEPn9Fa1J2pv44qRwPQd
u+nGK9Ufw+j39HKGJB00sq0nmTq1XNFMSXkx1FZmjhH4RIpiydrNUIWQiCupui1UTT2tSYuCyLOd
ba1aAYBwU+XGrZfWGr+XcTmw6T7ENNyugRu+Tj6GRvPm6MPot8RN2Gj50jJI1Yy2bq/9oaMtgdBm
XnRxclHmiAEsKygw7NVZXkDhAHb1ukX9JQjOK60UKxJLL5XuW4ShYIvANkEC9ZuO4u5Ib0CemvWW
5SW2lKrNJRgb2BJMxMtWTM7NCFpmFRT1tW9YtF7pbfsQJEn41oBGdBCldtUP2Q1itsbKX2jW1m97
tgDkfFK767Kme0OnMLyBube39G3jO0BJ3NDbEjanN5wBWXpUpS9ufKFdRXYLjlR6K04FlfBPT3ax
J5E7om10RInikO+AfahSFZeUokpXgXUCHQE0wWzxdBNBqbgakuF1jIPnztZJumGtnm2nJL6zDPqD
O70ur8hbdv26qAguIAOf+c5E0dcoZkzigIUFSJtcX89Z2IViU2INOT+3lchw+u3smmrwQC1gGDAR
UQ38hGP4YqexH31zgiDQlkhEmocYxwN6nmLzjqmBHLE0YkjKlrWFrUqfVodlz9RN9lmLfoyknynW
TjYhgE/RdKrqlIO5SnWN9SQxnBfcys+lIfWrMo02TlNX7qir/TOznmZ7IrTbKO/iVUPX/iIAPgQj
1+vhvhB+aG1jPA/UDLaWPtvVdgM4EpuS+a2vxAH+GFN/Z5Kj34W1h+C+6YgQypiOFxMfaZrTwkw8
5pQStlEiv6m1Z53YnjROq7yD4B/7wU+iZfKxATRabckhlFFcyXsz+JEbKa0RXpiCO3A6w4NSUu1y
jTWLw5wRXw6KP9VnqHCsNY22Y7yu4fjhkR1GS4U6q8sso1xVT+Uts8V7apoc/gq8If2yaq2GdJ4B
vdFS9ADXc4rHWzkJe6eVPr4mimFtFQtyeKFHzZllhW34kMI3OFEnn/4a6CmbuIB7BUWTfrGmqUAO
dqa3qSi3jJjigkc5icEOGSEBde+XEKUNWiwpmEaG2wm8f0+mEuXGmgoJMnDLns4SEaF0xkSjwkhx
svTwKVLJZtMtqAxw45os1Jq31Glp+fM01E2LfkzK6NoCV9PQJ1iad3jPTJZrBFOLW3DHpUZ9ACrm
Odca0Ez9TAFkzE2d4m4XrmSqYmdM2krie5r7g6nc9XqI/Ucbozo6NVLd61y84+hXABSfNi9w9w3l
Ei1Z4l9Tyu2xCCwNo3kFetvFyMBCRUm/TUrp0VWhOdgCoOwmLw9JuoMebwfPslC1+C3A29pbUfSl
DpvE09Ykgj1pzXJK4Y+T1jC6MnUtpZ4uMgE9XXVQXockl2/Jx0xooZEWnsIuHi9U1vw2cOoq2I1e
Kku30VDPDLLwV1qZ2muvRfXehap0W9XwbhvEv5nVk1NEh4P3MPhRqb+RS6q+29aoP5uKmdgkz4QV
u1k0Dj/JUIw/pqLXThrarZ87TW/sE4iuRXKVj1y21pnSRcbJkJfMOXDb4kcRBgpUUhoTbJRRlGyA
y1BuiRU8Fc1+fLMCrkuDYXhs12Na6VCzQswnENEkBMmiRKzYwvKeFgrGjT/zifLTLm4y5Ckx59ub
ropph1NGsZVGw/9XStvDzMUu54NdDgi/XGELOWwcmzvf2rItb1xAd/Fz8ESQj4OtmWRVd2lgYJS5
Sd2FmlhjcCEReXfQXMxHSAuT4aFOMKGfoQQNSLFRBbXG7lFRekwpSdOi5awuiRchWaxM3IVjarFS
NCujHJX4pWlAJEA7LkMzWjtO094YolD1CLGhaqLgRzXiUwAIWg+N3MoOwnwz+kPyaFeidtymaIfa
tW2vvyDB3dcKo6cF3Tt61WAw6n+nrNA9ZfkE7633PXQGuiSnNLqa7VF2XuWjkfqPbJVJ/FjXXMVU
1ajxOhnGKnUbLpH5FvaQRpYBpniDaCPJfU5QRdf9BjQYThSXUZ9U8R2KIr2hb6DwOuXqf2Zd8v8F
cfZl8TO7baqfPxswBv8vSLQtFNJfSLSfE5xGftZ76IL5j/wt0bYhF5g2KmuVIo5OLva/6AJb/AV5
wEJvPXv+kpz9R6Jt/4VqVQcVBJ6A1B1T+r8abUX9C9KBCf7dMg3+INNY/olKe79tF26BLQ1GkY4q
bceRxgFLIByHMbTqRgXldyOtm5zobIkWDTJ1QkOBXVXhqSbP3r2gT8AFc4v/P63CjOloOnpwkt+4
FvKAB820nhyCDO0nNfIyi10toYQwZqy1r0exPx3GME1Vs4m7rV/Yhnfqc80rcJzuA9U1Z7svW1/p
M5JkMdDcj+Nq+JTHj3GyxayD0moJiFXCP1pizURKcPR35T1tp4p9YiUXheJ6OZjIZUN/FW0nhFsG
xZvlVLDncsnG6gtpzDIhdNSg7yycM+2CvnQ7X/Xd6SzirRYW3TxwT9MldlM/9GcACyZupYAZcURG
sE7j+Ov4WmLZ1rvkZg0aiS3hhtOpLc8wp54wPBt6ojC3gLEJmhsg2PLrt/VhHvCbAHRRaQiAuWPO
ppTvpfp9xdmudcyDUlCZAt22CvBKO8V4/iY2YSKbkz8sx8m6/nrYz34j0GzQsRncMvSDYZOsMEd4
0ip4+XxYc2cgGyDr4kgrvL7ftv33jLMFZpUmvI+5FWH/6bpajJB2qNkF+A5Ubmm7RrYJ6vMeMk7e
vdL6Vgg6n6rnNHuokwvNvExzAFTs9Uz/ET37EkKdsdNQwOLNe1XJx5gunky9tMWJZhMEX4YgVfvJ
2w3906jfW0Cr7O7Jby+G+KXLjqyfTx/HATpk8OrEvIr2H6caA3tIbczyQCtr1iXaD5AY0Trwz+Ah
0+RHp3U093EnS3rm3CGXC7O/ikz+kZmMZNHZtJgkqOugPE2mZzN8U4JdVxp4Ng3LquaGeZZU9aro
d3G5ClrXji6k4Zo6BvXVXFq6tlqkapxi7e7r2XDQL/JrY3AsW2UvZBJqzsHGQNuGh2Abw9CE/oWF
Xk44LTmzRaSHEXALnlaUxpF5r820gMPNSFJDkyabtACLuv8udXPC1EOYE8k4GunD5ySMvYvANNAu
F5yhgLm5tbTbXLIdtoUebBy49V8/9jzJD76CYRuWZZmmJXnuA2BDTr7RrjJrgKpINy8sEx3GKva7
r/3YqJs/H8uxyd3TEsRylwePayg25gNIs10Hq0d3aBeqY2N26uWIpnq1W3892vxph08mKcJzUMFZ
09R5+b/bgsdCx13bZCDR6Gd5BI4WSdu4SIUJTyCpHmLbXkZxTaXSObLkP9lYOD9tnCksk0PWPDjX
hmEo47IxecQI/EBvNNFm7Cz/yBnzySgc7NJiHWqqRvPU/vOhihO4MObsKw1Zc2xSSO4b+nhkfmjz
xxy8RhNKl+Qso6dL/XXSvXuNcajnmd5SxaZzYOVQckJFFKz0VqPHmwQ9liuXmRKjjRyoPitNf2ST
/uRsMGnTMgw2ToNwZf7f3w0/yZ4sJ/oilxvrXFR+LhuEMurYITCvxxEPrNBlBh8Z9ZPNwNSIDjA1
VRn1MDIhY4ZYLfHxNMyGeBMIjXw2MGIVLAtFcVK2XrH4erZ+OiK7qq0Kyv+qOm8V754z1koAZgOl
xSinTgINkk088OjgnXArLBQKb1Mk/SM/7ieL/xfAypx75fjX/KXeDVp4IHAbbNPcVLs0K+AXvgUJ
CJTo24iXydcP+OlY6Hnndc9inDFa78fyjB70XsxYFDjW/RgqK3j8EDwicCOjoh1Zgp+NxkiqNIlx
2W0OXqfXhNy+mCBu3N53o8AvgmaNpRipUE50rX79aJ+tRMukkU1Y/JuNdP/RdNUfqP1xZxIhsldB
VxNUFfQsX4/y8ZEwybM1fKlI8aNSOtipW3/qfVUyCv20YNmT710Xv4z4HeBmEB45mT7sncDOTMOQ
hmMaFg4KBxNDmyc4qxJOrxreV1XkbdoWZncfqw/jzDr0OlxEtd6ieNYd+eW0OR7a23AY2yKLKGyb
cImdbf9tBiOtk5Qc5gAjfJ2q7L6O6NkcEFHCGEfmopa0SwAaQJoJmpCcWzXV9wgCji2ODyuS7yFV
E6c+WzpEpge/Kth/K6v7CkOwqfkhWB2rQjU2oxdvYoHALlSo3Xz9C3/66ISjBAIWtyHTOPiJo9LB
+QHSvavHZNlmpU5fymuLlhASjrgD2qG4Dmc+vDRL0JHSeMs6Sc5ojI99k3mkgx8BJbnJ7U9ammXI
g8NFVRw6bm307OROWjD2zdwfp5yoUYlu0zEv5wzDInF0Zy1V8EO4hq061QERGVwoRhccCTo/HAJc
OLkkUjLVVYP9+OAQAMBGRVGLJiRZBfZtQTDvxssyA77eV5imieAkLYK3r38N48OyluSJpTD47Q2d
2+7BRBS+NYgkdEZX1bAyTN86Lgi+/y0vfrJmIBmYC3oqPHrSg1VtreX0kFoX2B2p9feke2jbHY50
AYgm2hnpibkOZzxUv/Ux0UvjJdZ5KN1j8yeiePgZBqyb5NYL6DNZFWKX+w/R+NQFpCav+/h8qC+/
fjTt1/63//sS6c6BHx3cBM/mwUybFEuL6MXhuKm2hnqicPu0zR+jc5VS7a3qpxLweofH73iXJ6ee
w631Ds4JNeA04ApjXlT9g4ZO2S+vDZQMYfPNajeN/c0pthnX2nxDE+8o12W5QYVBj3/nQtOnObBQ
llhGWFd+v6qaXY47Sr/2ol2inzGzs/Za8X+I5LwTp3rxnOME0sO4ibc6aS3Lba1rXYOY4OrfhqdE
rNvmsQtuk+QCYQwWeLAJLNwOXszg2xB+6ybk+hTpbidjp4O+CZdwqdDq995qvJnl3dNC7REU46tu
XmH2JuB5l/e4TyLEL7O7/jWi4yS8ybxV6G/iZInfgLiHC5+pV8F0QThOZxE1onpaYVKCbpRrtqmf
Ig93THofoQiRde7vbe+2bJeOfWZ3G8IXIK5zKIrcoLRx2UbSuu2eaPQb6M9AI4XBRO7CHTwzvaXV
XqpincYQJhYYoqbKCV1REd3O2lWASUfY7KbuJQ1ehgzL1wXiDnXaGtUadipK4AhIHVUN/Vm1znGf
REhJL2i38oZTEIyaCXFuN8xC6iMn/McNkzlls+ZJLakqV979jdvhdEozm6ApyHUqcRpUj8qPVr6S
PnZYwS4d9vUjZ+JnS9Qi/jUdUjqGox3cKFA/51U1zDE+f7NMO6ofTkL3y5Hl8isrdLhciMxUOAKc
TJp6sBXMCgtysTbo9+4SMRbdlZa41r2ZkzG9gkl01O9FdTe2N4PxQzd+1vS/deClaHYTKsYZLq0X
WHpZNPB1buusaOdrwpUpN/2sAwcqXbuW8y2iezprV133Lbie62Y3ymlaA59ZYD1wzaXFEAt8RyaQ
Qf4Jbqwo6a11cNqcN6ZLW2vOh5dLuUEucVHeCjhV+A6DdQndFIzjNSmFXNIFvPEvuuSsaEH2As9f
7IA24c2TvHbNnRPeQgEHr4ZlsLqihgceh35cFj0J+MVYUqQOsYM1H4vplT4t0zutoYJ0rjNehHT1
1PT0fKuqiyLYCg2dtTt0t2QEHIwPqYENm3Zyu/5ch3uVsUQWQbk2nJO6fqKO21x702Oe3KfGsDBY
ZZ323aGbukn7k0ZDBwSb0VKeUaEbxaVekw5Dm1iVV116krdbm9Ln+OPrX/xDrMWdkUQ2OQ62yPk/
96dykzeJXdK95fZWVLpm2L2aFTAtxTROJ49q8p+PpmmcMcAyHO4cB7NLWJnR1aiI3Kynkd8gi9dj
ILSwUWe5GX3DX4/28UZHypdclCOBYrBi5UFsXEGTJjs/jjTtOZTdU6Txvo6WGGUpHTvMPCu2B3qn
4iVF2Fs0BOaR42d+eweriTCZWNbUHN7vr7TIu2tHZBd5AFKb+/EkOc6TEH2awMzk6+f85DcU4CyE
hXB+fqkHR5zALRivB5/LjW2uk6my554k+iAg6FNpncSR1/oxRpnHIo9Ds6hJzuEgYopKnETbDvRh
lVtorJQTqZLh4iICASxzvQzltO0ExZE99/AhHY34hMsAaQASmfzd/kR1MMmE7d9RVsz6pyLvaSB1
zsX0UtahcuQBD+8EDMUwgpBYJyKmXWd/KLj+mY9em4yzJttzTj441zodzvJ+LvYK76QLK9fWw3H9
9e94eKzMCXuHRyNtTzmOb7E/rqYgYEJlWtMdwyZYpi1Udg0+HQwDKv29q06KfWTID0vE0TjIsJAj
Y2tb3MoPlogeqKAhOpuct1lQSlWqc1qPsAAZUb8r8WqioB9H2CS3bQlIeNL+cOoyvOT245ByIfDk
Drb/yGGioD+Psc2W9MDYEY4IbU5EU42kAZpJ3nz9gj/OIZNqD+cneSTC3MNzW+imhfIb0p2S++1K
RTLqlBS7I+A5K4q705Ez+8PvyQeyRmydn1JQTDp4OBpHm4nwEsqgM1RzjZbliBrVLelFWFZF+xan
eXhk7v5K2LzfchyBCbggFUBoDnzIPJhEdJkpWt56qZs7V1O4ljFyDu/Mqe7tEg5bhedxQRyHiqhC
ICTBraHZSc/4B4qVU/89jteTAuIMqN/3oLun1I6GHStzn17ZszY/5684Uqx6yUW0w9sPIwuM3Yur
VrvnM2jt4ANMWuuJeJN4/qNKmmLlcTbl93/4W/KctkN6gDBsTigfPKdDE7o5OnHmjvhL4nqj4HWP
60UxALkzrUI/MlE/7AlkVpg0c3FDSvIF82/9bicf+mK0hiANEQpwOUPHxbEukWYWAjfQ5G3S8dOo
sS/tMuPq6wf9dGSN4Qk59TmJtT/ypCG0a/IydMco/hkMWr+yexPOXhcoG6Dsa1lPS5RKYpJHBv6w
WuZHJk1HHpsj2xAHW0MrwrjWyyikdqhuRmx9yWbbXIHGRi4xKziyv38oETi8W96rZswZETKhB6sl
MQGjm8000GRbUz6q3apCrZTWw87srfEir4d1JrvsgvKVj5NYnbu0yB1ZPb8S1vurhzIWVUpywHwX
SiT7L1svbHNIqwFfddQLeABhFYLe717riBEFdG4jxDr0HhS35t91CjVN6p7hzgAcmCU7JvyUg1RU
Y1SkqzFGHgXIStDqR/sJ8jEWSHYbUC/C5121rrDW5brN7ZAm2RbXowIZcRPhnvFMSQSeJouJv7II
NYgRFWkHqFFT8tCH64Z2LeKQhV4w2JnHR4PYAvtxZM5/9pOY86/PPkLpkAz//tvoIs3xU1rVSA5f
hNqAFtBMm9OE6wG9O7PzrrqAaGC6lW9e501Ne85sfvT19D+MNub7DjEUpX0VxhkEsv3voHpmSNcQ
AbrWJTjHgp4aHECV3YM92D7NqIBGfWX99ZgfZz6HsOmY4le1ln10f0z8zsqoqcrWnZoJX3agoPTs
gCgwSFYY6pFTgtICH7c36XQSUKRwES4wLAfU/nB91tKnqPSNq17rr/kNe4v6AKfEGlexf03Hgjeu
+EflNaOhgyJj5ebtGfbddb0Y4iVuk7WxUO+nU383ZC5mIymsHfMHf22Hx1ZeIpyJyo2jgU3E/7ii
c09/nluimULKUpiuNHYw7+kHTKpVJm7y8WkAzxmMC1pCciqVyjJVl1xX+CuSUPqJaLGN2oVRLuvU
jQIX8VRpkhNYmWJpl66TuXa7nbv2gOXrWyXc4NGZBmva2Etzgy+YDpKIWNijb2KRXemX01VDa2S0
SO7sR5i86AICuMHKVsu20IelsTH8H5lDY+CGjPB0IblodUuqEqSaxK2Fabe1pcU0kReFua6qdRUt
Gzx41V1Rrxttg63OOF2AoWyQQErabzb8l0AUQB1MYjM2O7h1MwOzX0ff6+hS90/A02LwjjvjmbgY
vvVv6an1XWyUs+wnULQuNle+eQkFph/Pch0bxW4dQ94cX4FQFPFrmF6nNH8CIL5CSuZrJyjIAI1b
6lL+CM6nIzv0h6Nhnjgz20+qRKzUxvYnjpJoaJa8iYlTj0wDWdAxjRcdClOUJYMenEwA85ahLXwX
EpS1+3qVfIwdfw2P6mMuPSBxmef1uzMxNPOBtlKtcU01W+UVDqykEPux2yi0oPJrmVRYOlr1kOJS
tsfr8MiR8WGZMr5FgZ5MjG04pND3x9d44MiqfKaaUp+kQdCgHG1vaW8mV5ENRwb7sA8RkpN+MTmb
1Hk7OtgTnDCwG7umpw57RX9bj945efN1QaPeQh+TZ79hMkQj5rZfv2QxX94ONgfGRcLjcC46JOj3
HzKNw7JCQN+4aYRCVOtwYTQylKdQEI0Nu3Z6Gpr6rEzAlrOPh8smwdhSQZ63pHI5uSlh2ipPglNg
/jUutOIneljnhLhNgJY3u2DdhApZv7Dxls1Mfv366398a4QQTM45uDdUpE/7357eI9EpEu+HTilP
K7Ol8QpFJm7ji7bG2o4ugMc+OnLpnn+J/TfGmAKE1ixwMKVzcGrRZ+nUUOFKwrQSZq2JwZ7VnnSl
OKW8orCtpsdEUB8nIsoGMsxSaGgkKSLsP2XnIXw2OoRKpCOak0R5SSBYOX2rXPRjefenb3Su0CDu
mqehJtWDeRjivlTbYYVRKGfRpsRCy4cbwj4DeN1u3cyX8oSwOFt/PezHl8rcUzVOYOFYJCDN/UeU
4dxsmOU0c4oOH1waqhDBqJvEEzhtaUDXojY9MvU/hh86E2bORFKgpiDozEvj3f6SmbUGSSbOXW3o
IDQ35P76jkyjNbXeLsNnmPQYDmWAULA5aUUJHghbuk6L/3ibhdM6a6e4pkpDHN7j2iIGU1DqqavG
AnoSDaO4YIMuDNOlV2JnUDKFBwvGsTldf/3WP06s/ZEP3jr9cq0Nj4aRbdfG/HbVyVDSRGnaKz86
8ro/Hib7Yx0sm4KssM12hsNhqXwfHa76QasjTsQ2sbmYmjNDROUabG5wZFzjw3JlXLZVtgLKvegw
93/lNKRht2gDUnPgUZftiEtapGT+kVj2szdJWM8Vg4MCreLBEvXxvvSVQGQuDb6zw4dFA0MP1Q2P
SccMjkkAPpm60kD7w8TV7V9c3v2HipB0yymn9zkaktfQit9oHqCLR/POe06OHL+5nJg6SGx7Rz0Q
317z2OksPkaV81cw2QB1QMToDfe/gl9RQuRwhAbSfS+COcmN/JpqepSd0RMNTaPqwtMcKt6iMbRn
Y1TolSY9D+3LW8TI4c+gO4Lk1EW+wsr858S1Zu0EabEMFLTTgBL/+IDl+8KCYZ5x8+Kt7X/fVjcj
XUOr6gaRcll0MEt9o1hbFXZ41rgmUdVjz4S/0h+uMIOiL8kgFLLkwU3rIIRyFI8mqTqK3bmVdg1m
8LvSD0tp2I96Gjv/ZjB4EYCkuciTotl/xNxz6Amrg5iG+srn8I4pNMTaU1tAlKOY+qdPhmgRAjV3
N7jQH/S/iInUvgqoQgBXfKnKOtsWjtzQ5epmGsjEPx9sloERiupzuv3gyby6pX2TnlCXzOWWLqON
6RndAjpFuhhC6+3rwT6cRXTW2KT2Ccc4bo3DuG9UBpRmtLq6cCzJOUVg9EvpPM89kFpqd7s0QK/x
9ZDasTEPziIFepfdYaHtOh6CBHALm7wAdR9nrfqtrYHsTwO1ZdwOYs0allpQbX1Mfk9iIvdlBvNh
4m5mDYpxansO2AndPvn6C34ItHgnVPBJ01DFsdRD9dgw0jdONhJWQ+EoeOfoyaVoXsrcAwbbjq6M
gysn6YvdvxiVpLyGhoPxD3NTVm6DgHMcbG4aUPgJPq81KjJC5RLEBhyTsXrQlNuvx5yn0l54h8rH
mKsAPOp8bT4MiAeLLkKRQJ5j8e4SZXqhjf9YteGX9uafURwSULoFQGnuKpgXz6GsSk0gA8qSJ/Ms
D9+V5BSX8GhbRp29YjO5pylO244K+K5Waj/quP02GtNpEIBzwoa5mKk7zwB/vSPve/+M/vtb0fJN
DEI2kGV0sFsBA656Twkikp7WuS7Ti6b0AG/UfrQruEJL/SkI/bMQYN2R6aXtv3VGFiTnydXP1Hp6
RA8T9UHmGy2FJtZc2GwjWtxxKxy3VZkkawjdYqMiha5NZMSe5oercQhWIUTIfJeZVfUdY9OHryfB
wd3z1/exJOmZOWpAMGkenOdDpPS2ClzahY9iuXqJlQd+wL5drWRNMt/P883UyG/IbdRFCtzyyH6w
vx38Z3hyUgYtHQThh7LJ0GuxxYgYvquRMtDDfKfA5ZwU9Yq+PFqoO2U4MuL+Av8/I3IJNKnU6h/u
gcUArI+KRUQ7h/CXRSaHSzxXptyBmReM+rbsAKbQtv/3xv7/O47+B/rhuzk3u7H+x2X14jnFZfX8
OXmG7f2833HEH/nHFIL8uE64gmpQOnPh/G9TCCn/IqJAX09diz3kV8byP6YQ9l+/SsFkSwBVS02b
Nej/cYVQ/3LYQrW5VQkviTn++SO3VLG/Xv92LbUc9on9ECPr7CCZYk/fwacIwchDallA801v7LHF
IVXCNkfLIZRHa+hwfKrA0VDZKePd5Dva9TApOcjBpgLFBNEv6UFQwmpKAbcGTSPO0Uo6z0Vb97tA
Beqy8pw0W47azBYy+rAJoVPDSnj32q/+3nPfG7D+0rz9sxX/8ygH6SWZ1hLlZkt6MiGcXoxA2H/W
NiD+2ZHdGMg3znJQC3QD3i96bZ75VYHrqueAAUI91RY/ASo5D1NKVmjRlkPkwApsqIln4LzPYYSL
p15xnAs6/Jzv/NbJJgh1/Hj0YkifHQi2eOh0afk09o2DobuqPLadY5xNQIaO7K772/p/n/AwO9L3
DehsMzJ3YN0Te2EAp38VRkamNYqE8hLpefJoTpNNlcCXDop+Whj6I/vKfIX85O0e5tUHM2vK3smn
na5PyhWhufZUytr71g0lNkFf/4T7l69/nm/eRd9d4D2lGEyr7icmlz682jomdWGlqLf2aAawosMh
OXLL+1WT+uxpDi4PWUQ5PuoM0PS8vTcbPwW82yr1vqmEM1+87HFbRC0XacjaCpZi0r6M5YCFNpZ3
6r0jS5UqS+u80JvagcSJyYg7jYH0sioEiQ1FxVDcAJX7QwOLdOYNSZwfeUe/WbCHiZVcDUBSARja
TKG5yeR0ArX/iIfn7z56/u/fvf626ivhjVOzGUlS+EG21eLiyMz93UcfhMNxU4GM6dtm44nyUlOD
G7U9dsT+7qPF/reWQanjG1/yresY/XPp6jmb9H9bRz/ZUX73yQd7o22MPoRYPhkhzjqYIL9n1ZF7
0O8++nCvshKkVWnebAQ+Z0KHXaG27r/61oeZi1gMYrKx5sLyV8UVOKI3ZDyybH7zre3DUDpLw5Tk
TL2RpX4diOhn5Rn/7oXYB0sfLGozZTkM7dyRLznRum+V51+/kN/sXHPb7vtpnQ29Y8CYYoLgIQIG
crJBI4qkvhvKzH/7eozfvZl57HdLZ2hJSnopYzRBB7TCNEr5rMs+/Ze/6Tzsu49PInC9vWQmpqPE
3RRoA0I4CCv/7ssfLM5MOomhxXEDKg72rwNrAeORf/fRB4uzToy0hmpGrD/QtuBjNjMZ5e2/++yD
5QmVutKSgXuELerbtDBpyTjWKfe7n/NgeTokrvsOFtcGaLib01pcK9WRlz1P6E9OnsPOxkkJKbc1
KZsKOr9HL421rVfF8iHpQEXbvhnd+FCyjrQJ/OY5rIMFW4GXi4OJVdWnFbbaPgDfY0X/3330wYI1
wH75wvd5RVyWsp7aUnBUm/SbV3SwYKHMwHGQVb0JcOb9X87Oa8lNpm3XR0QVOfybIAmFSfZ4xn69
QzmMgaahEw3dHP269dZaX9l81mj92nW50BA6PeG6UlgroUS86ZNZNy70vAp9cCdUifTB6+hOX9C2
dCWbdP7j/vZez8/ptyFqm7BK0pGrMmlItAvCCKwKVg2HNoOwOAEieX/bLawGK/EnqGdYhTkY5Alw
KgDu0oljrnydl97qarw2wxz3QKhjXRKgzlZv8/B/kRQ/zP/Ub+z/fzFdhyKqDMwii1rWUvgSNO3K
fO6hf7ltUxSvxisfWtqLEQ+F+nHBCS9peK3y8cITWQcOYGMbGo8LVcrIlbC2hBmgDPBP3PQ2o9UA
9XQTWFQeqjJe0hPA6iWFGua2S68GqGFgWYDWhw8lgpo8jtlRMrRL3Xbx1RBtZk0tQwlP6WZTkcZ6
Y8E/v+3Sq6VU1U09T5M+q1X710yE3zksALddejVGhYr8AfAyVfpoZO/StJD+tQT2pc9kNSyBVmTg
X+NFduBHcBg5bLy77Y9eDUlGo6FpFOasdAgOKG/YKvvxypXPX9lf5qxotYI6fRqYgeHbnoIkQHy0
wsYI+9xinhv6wbVBdqdilC0W7SSQ1usaEj566ODYJ2PtQuZjp04DE1lHX3Rq0n+aPoZoGRjJTZd5
yRMDYReS1pYn32BAcD62QGnuHROTFxc2G8Ayz4BRgGeNl02HJQBVrEZ99U6KjqIDTDR73rSzm7eu
1/88IxB3qrN2P/voNTEOWLUOwtdpDjcgvB2K6LeWRiAXzqlCGTThfvLJxDBAQ1bhfnRszEb0pjjj
Rx8YUBhyWTzftsOJVlOPO8FklqH8sASPE8x1uE1kfNvnui4TUL0HbhNoqiXP0o+Qan50K//GS6/m
HYDEHaTn8blW7aHz6SZmdHPlo/r7N7WuhYtpXY0cKLFy4ehfjlr9HU6p2551uJp1PM56dGBQVZJu
AAlfdSrPKv182x++mncSgOUXcKNUGbDqxML2yPzqtjV73TSzcEBN+2HAN6KRLFQhOlc6D5i82/7w
1dTToD5n0A1GMXwAWxLb06KucWguzGrhau5RWJUyxP3wMjXqC4He8Wtz27S2biRogs4AOQijHBRp
WwNl90yvLU6roP9/4khrlJEzZZMIXFeVsLc23wCRg2QmtBDuLFX2iWIuQAfVkk4PHmxDRxgnpjxw
K3Hb0PoXE/PbRvCMLlz0RDBfN958coMFXW3Qhd62Oq5rPwG8H8IE8U1su7NNZO5m+Mxu+ozWuTms
uY1lo4cXAooZQytaVge3ves1T6jVMzyZPT4jL2w/AVYInXc73/hAVsMWlsROU9DgcW3nERbNskel
921P5DwqfnuTnY2lIRVDrbYvnyibto7E2nLbtVeDFmXq0ovOf7ZBeZRAFal4u+3CqyGbJt6yjBHM
vx5oIKPfw4hwbVxdmA2C1XaBT8OAxD0uDXi8qGG6EOrKFHaewP+yEQlWi6jngfiHD3s8Z6RA/Y+R
ko6s6ndNEphHHtD6tvMwIG1/vFHkwZeoEXijYC8HqDOdPqQEedD3n/y/9QR/uYt1M77vDFxTUWNs
Lku8RavgskVspUJ8r4XLjY994XPrHuUgk6OZDBj2UUjRZh27v8JMxLctNv5q388N1LQ26P8dEPeN
O1AwTa/e44VPYF181QaczwyoonKBttT04xP3misH6H+7qv72+FYjue60RPEG1rFx7oCVRhCQPjAA
nAugRKtdi+wZXGiQkm9RSIHM0QyALMw6ziFtVfYs4kn+A2jecBQ8UxvQj7KnxLER9rJ4FEBFQw4J
hPh2CWv/jjnRfOoTWV15839/Kt6672EZnJkMepKlx3v3GC1etYkylWze/64uXX31XCScS1BAQ30F
5ngBvkgRze6Vifl8if9+5OBr/DkevFn7meUppJEOS59Do8Yj5DzBN0D0rzVJ/v2vR2nEnz8Bu68v
kh5vFY27G2z1oVm9NuAuXXo1h1JGAFwCkagMIDKx2VekAW56of668c+2TTfGsHNBwQoF0WRB2fbH
8Uo8+tKfvZpGvdrBY0g6HBVVDDrB8Bym4GLf8q34/xb5/bZkARFCQSHA+JQWRsB0HCC9iH/edO01
UgDmdR+YMIwmLAHHqZpHtGmY/11153+2bOt6pDBqIrTr8ukgBWOgyU8QxyH3dmVO/Pcy//2ho+z6
z69QwPZGkI/TB5HpcIvKI/AftQMpoJvtlK/bo2cQQ4PnxT3p3lcolQDuwgVdt9D+YE/IL+nDSNp0
7xloRidQeDbgxpO9RQ3ibftG77w2/vbqcE6eUxFZfUCDYlC6+AQLiwXryodxvtG/PYDVJFKhDiiO
+bmFZUnMcZJRfyDOyB/HCDVLTu2zBeJvwPff/1Qu/dpq0PewNCpLXL+UGYSskBTHd5lpw3vrpeq+
iYNzinROzBVA0oUBtSb12abljiTIX4QJS4++BhJcV3hD79/L3+dIFFv8+V4qJFzjCeVfB5pRfi6g
dw/1BOeDnZr5+/s/cekGVjNC48LsPUypV8oFjdxj34FtO9w22/x7Rvrts0IvpKZOg2Mtqn5+1S3/
Au3PbUldd7WbcgB5h9gORziH7lL3zbe3PQ53FZyIMgsWO0vxrQ79V+wAu4e05eltz2PdDzEuoxlQ
Mx6UA0buOA4zaHL2xh2yux7D/RwhQYfTGcjdJ4S883Nj003fyBq0QpZB8gmV5wdnGP0mdxH0f57a
6MZE3bogN/NNFY92wWdS+w8zDlUbgQ7mK0NoVRX4n9ndXa3Uko4Vd1wSlNDIkgNY4aJIU/jPNfNB
rqchlE/N2P4g2BU/C3HWJcjUOWUDd3ZgvztbNScVYPgDiKO3Pc3VoIZlYQBvigbl2KJUKJ4U9LnN
eHj/4hdmjHWbXd37WDl8og6NZLLJm3rSHxK9uK9p2NKX93/jwgzrrk5MQQ2VgnEyib4W6ARFJOjH
8/4WlgoLJPGZqRkyXz6//2N/n59QdPbnFBh5dgjghQ1KK+sXssxlNXZXLv33k5+3rs4dgA9CIjf2
S4zwrORQ/uS+Sx68pa23Q4qZ/LY7OD/G32bBwF8iCXSlX9Ig/OVG/R6pxZtmQW9NH6z8cbEC6twy
A2PgAOvvsp29pLvyoQbnIfLfCze6iv78yzvQ/Ra4LEXJDKqP78gUOy89o2gKhyyc5Q3x5WtWtcET
jnztnTMtaZ0TVMLmSx0GT3JJ6JBHdLH3oFmqX16lh52tavmgm959xBo87BA77OG/df4hTdbsepBT
CqSmRUHJCAueDodmt0BacKdJYu+HGBqJsDfs89kJVxBUPnx2O8/dJVB2iis3fel7W62HPOodYUkt
IQBSbeln3Qke+tsqTVCM++cDHWTULk1jRIlyE5LDzH5GtCTX0vurBoD/N9X9FwVaz1mTWtmwA3LB
8bFDReiWhKI7WUmbkgKvC55Z4w0LuvwXKLDTpfIBdxuWrRpgzatY7SwbH1vL4Q7loFXuN5CqFNmC
Bj0SD+5tlTwox//zIZCwbU0QuWPpuMl0lzXn2kWYCq+sVX+fAEFo+PPq4QyBMHxkcyk8xyu1nGC9
Hny2YxN4IjcN6HU54jJT35KlFaXAT22hFUS3j+LyxquvpouxJXyGusUvzzyLj42T6ZMHecyVKNTf
525v3XDapJ4anb72y6TNzG5RPHhqFKbyWFRQtRmRvARGDZ/ff1AX3sW6XjBEHDyb5mw5UHxUn6cs
mE/UCvMEtUxw5XWf92V/maLS1et2oUfnLfWWA4HJ5jTOSfja+4Z8Um5ID3w2OJxPvoRtuybF+zd1
6QmeJ8vfpvOE9P40tp57UBKOm1zASgb8hoHX/VyTerQ9Wz4BeyOunk7Pk8PfbnE1CxOt3ExP8XKI
Iqhu8mqQ4OnNbnsQcHygtSQGPtGjfn1sA6QA9QRlLdcTGB3QO5Sw7KKPpxvZFp4oqKtmOuBhkLdZ
cAiqaTv1W7fr+3+gsvdy5izjAwBLkJfCJ6LuTNuY17Ca40cfjbxzoXoqnzJZ1Y+QWdFCVjTdYXPV
3duxBnxpkRW8gzCQFTDcgiIAHOm2aduvowawLph1dA+NZ3YlfHThWA0Y1Z/vASrgyg1RuHSgKUZf
saDN5RekseihCPvG+YpRVB8G6YEU26KTPAy69j4GNPa54Vn36swxf2oQb4IIOIT5z8C6DFhtBlcr
QKa/Rt1f64m4sJ6sgeCEMxyvYhyt4/PhF8nP+6H36iu7vQs7mHW9ZQOvC45ukz5oUdt7iMyCe7h0
xq88BCPT97to8/43f+Em1sWX0k6uQyqjD7ORkEKJymws4j1XXuWlq59H2m8jKhoJUxq+6kPthVbm
VbBAuBxJS26bI9ZFmLPf+RnTSsOo5fgWuo/QfRi57D6gBcoUlAVsC+adRUjJt9e2Eeft6V8GbbJa
5Pg8BqIewJuFgKf7HngN/J0QZ3eFYTVYsz3NfnRqdjv4u/rqZAdeX2OXX3qa53//7WlWKC+tGFbr
A3ezr0bEUNYKe2VtWvUM/2eHkawmv6yHGtvUjQY+s690kblkOo2VoD9CrnsovmoNZ4GbVcCIIfPe
9XEE/TOfv41QRN0W1QXF4M8bhHt1DtPWHUqM1C8TpqgN0nrjtTs8X+VvL241rWRVOgW1SMbDLAIE
doPuRJJa+hueesikSBXSfSxbeaomIjfIdaFLO2Ao+hoGWGonAT7M+0Pu0mZujS7EjrdpNPWGsu9B
aEL/gbdPpbDYdqOWBE11otsPjPCtixz5nYkaCOACC9lrw/wS7QF0A2hwD804/kwk/cHkUA0MzPCj
XUl+Xljc18WkAYoOB97OQ1mncAzUwQidGKSvEGXTayj3f6Nof3kZ6xrSUY0cJqx2OswV9vpppfxx
QwcIYvJoEBESKlN6DCzqPAhwLmY7TwRHjAaO1y1TDV6KnoJnaVAhdK0D4tIAWHeq047PkWqQLQT+
dHmTcda8oo/KI7mWZt6ENfvYIHK06ShGx+ATDiLB3Ecyd6rWvdZBcmHPs2agQ9aBaIxs7EGOX7xZ
7brKFiG3mzT57o9JOY/X9DIXtjrrklU1VcpYEAqhF3JKsMz0jvLOPXhNXBdsadptwgBifv97v/Q5
raatekmaGDAUb+/DDb8Dc30+UvQobtC4MW3e/4kLq2W8mryWpUf8LZTu3sAxAV8dILajn772ESox
kCGttu//zIUJ+Gzx+n0CXhJEXsaF9SWxQFIYcP7qa/PvpUuvJifIrk3sTLj0BJBo5h1MeuOhbF3F
mmptAfYKaRnCDncQaI2GcWK5Ria88CGtC1lRKYz299bSEg3MfM67+NxC1koZPiAgb/c1hTNi2yf8
5/tv4NK8sS5tbULJg54IWiL7HJeqm5Kf8AjJ1zjGzsWQrgKNUFHAfVrUg+B/ygMkzwTt55HaTCAn
giqRiWtzxoUve01jWkKZ1lEs59KBMjgBpS2EWNNU1/IdFyqO/vXJ/f69zcr2S1MpWrpu4Oya+bzt
DlI5Zbnpa1jJuWl56eqhenJwiu92fJTTr0ZEkHG//7gvNHICPPXnF08tiigQMJ1LOjNAg6mXazvl
KnGxu7bbLH6E9mMrxfAYzPaAIsktUlegfS4otKigcqx/IRxaSOKcRjDlYcyhA9o/K3UPTPHGJ/Ex
Et2VCPylD/E8sH7bHAGqWtPYY7Sc0K6/6SJADS1powF57RaobnexD2lcX03OX1ou1rjj1g2mji+S
gg0H8clGR9r94c8B++Es9YgTJJoNChCZoh9oZ19+erMHZyNviFFHCMHllTP/v+UXf1lG0a77x13T
NGx64kZTaWM0z+dRWpMjpejPrqaIfMexpy7jjngH1NttlgxgpmQp5wzZZ6BY6n3SaT5sRqpM7gCs
sxXzDH2dbm2dhzU4O0PAgxeY3s8dcDiKdkbD3y0yLl5Hx1TPxLqIBbrGe4vYaMTm/W/uwhq4lnJI
fM+pqRqEeWrVP5KeJ7tAC9T1qmVZ7iatoyNkqH1B43m+kuq7MI7XBYmOowI+xg4aWpYU1uM6hnEY
wmZxqodWfHz/ti78xroqmjMghhm3uoSB3QBNLcWWQJC18awa9+//xIVVcF00LBwQauXo6jIWoCc3
ka8PS0S7u8Q07oOT8vbKJHweUn/56NYVxBC2uUNXNbrs6ujbaMP6n9aI9OWmmwjPn8Vv47hbRsID
CYGD2wftEeSgReRRwnSJxin6FCo7Xnnpl+7iPJH89kOmr1TQIPtaZonagQ29UR3Zvn8Ply59fkG/
XToberlUpO7LM+Gpm7AKRlcm5AuveF3filkYgiynGku6JBVs3jS6BwCxdnMX9uN910Pxk79/D5cW
n3W5q/LqqlYaLcFyUswvAkcvWwiczSnEuWRrK5ls9MD2yFEcU/65WcSNIYl1qWsFmFCVJbJHtYJx
D60d1B4QtuW2d7MudYUXSwnEawa8dgFFL/1GXPvt/Ud24bWva10HJ2rjeJiGcq5VgBXTuEdN5LUX
cunqq4+qFpzFLHNwOI5AKJO0DVHc3Hx+/0+/MDsF53//7YtlxK3mtsGRr62n5H4JW7eoVRg9iy7w
vr7/E/G/Z7u/zBvB+c5++5EEcNm+inHuJV6P/MgSEN3AYOnZHQia3aHJvPq1ol0HuHE4PHCPE+jk
tcg16r/6jTeP82eQI3TevgRHkiAoGTiPrIOjg1UN++qm3bhLugyijqEDpC9onXRHZ3d8IwscMn01
Y1ed6Paby8+qnNiFeUF52fKGZgukvFqCD2Ib4Bg+5CHa6908oNrZiMiZfhJLzC4Moulz1wTmg187
DsKoPtmohqj9KCtLipoJSKGdJihr7XfPWiVYShRd9gqROyU+Q2Ph5maam0dg2DVivYO1IJxF7V6E
YvJyhC3hC18AQSPup2mxLuCpvY/UtJtm8nOb6VaDYG67E+jpkudzRFwXh5wamHSEfx9wdBiKSsfd
C2WsenAWap4Hd3DydgpBmNeuDbcNCndB9Z0n99lXpt+kqGl8Qcq6KTNGHNwrEDVPse/H85Y1IXns
m5rcRwBg7CulqiB3VDYU5yNxilwkcBegeij/tMhIqjxiTrDP/rWi6jTZZDDY72vSGBhRamXfaNf4
xxYcWFZkjaOj3CXwhheT7bP4QyRgRpnN2CPlsgziiVob/qg0hDa9e95L9mh1uAdtiwHYC+D4SxT0
MKBisjPQmsB2jiUVvFTQuB2HAHHdZ7xIPcBCiBLZFyeh8UmTsCkGo8+o4WjmeQeYj5+rPhm3WdQF
Gz03bI9QU7dJRTB/IrADDjsTcYTfe/RHQUiCPmm06Q3iFEoa8BKaRDMhh8j5kLdDtQSg1o3gt0Va
t/2ONIzNn/TohTNE6CGmAOUZ1EwDTsqKoFH20zlB+NFHnDA5zUp79kOCG3mr+JR+6+sRG9YhcaID
zoTTA03cBr8KtkjpNBOswxHqS+C7SXDS1capRVE3kfQKkXSet0kRzPpKu5rCZ5JQ/uIIJ7pPvSXc
Dzbmnxaj3GICyKgAzZIVPJ3cJkcgO96hlB7lsWCUjmE548D4zfMrJfKJWDCLe7BfN2wBFw985uTs
ml0GNyqiFnJkJRVQxRPGRI+UQR/tUyNUgRO+dxqXQIKZ6fM6Am91lP3djD6pgnGDU4LkiHxtWpOl
yS/u90ODOATXeWw60+ybxXabSoV6z8egmgtSD3KXOV49Ie88GQKlkwYpz1IXchtyVubEqXkgmrb7
OBMN3Mk62/WxgdBGBzY9gIuaphsqHA/yoIkAjOrRtH1s4U24z0IR5DyLFVTsjoKhhbXnHiP4N/cm
yuhJN2YB4rzzVFtI2bU/Wnes5MPA0VH9CATU9L2tzTKUCVHDuJ3T7gdFs+6Rithv75mdBuiuYk+4
r2rMfrk9afrNgFUCXJypgl4LvP740TBL9s5s/TcB0M2jDGPyGPk+KeYo7mFStfXS55PvWA/U6xby
6Aid5K9k7OQjwmHiA/58+XOq0xHYY6Tsn2cno58iSwHziFMoq8ceyAZIA0DCyzzrHRiJgZWfJ3GM
tIHNHicXCDDDEFdeWg987wmbxrvaAb3HF9b7hPR9+sj4pLZ1b83HKcRxB1HJLvmAEktZ1G3tOxsK
vtuGsTh7jHSDDK0SHBhPI4/Ua2WRtFpg/5aIe7RK081g4CsCSRGWw3BxPyCQmWxbxL5A1HYGnTuT
E28ci3cQoyB3j94D8Zg5pnlzBXV2aSrjNxpGyQ/UjGCbVTf9d48lmAPcNgTEG4qfYmoCnDcBjXwU
Awt3VVyzfgNNJeb+pEvRqVkv03ZwuDxKj4Ec3S7mlM28++CG87CNU8l3EqBB8KShuzF518uHAOGe
JBLnqsak43czykpiOmwBADukBEcvdKwPwXZYABzOdTdVdzJMp5/ZBIebZvBYzSKqN3NdwbxNwqQH
A53AzGZS1mBujeKids30qFyp9z7jwzMjgY/NL2b+MW9MGOwYYb0pOFpqSjceKWDn49J9TpkePwGI
hgxHljC3CFjaRHm9NMNLw8cBKUPMiHlbV83TSNEelaMWG5qwQcK0p6zcLmppH84S3TpH0C95ieZE
/ppgDdkgy4tSUWeBwGyMeQSwfotFDgX1znMoKM4YVUSTb75WAfRzyukOrBuWYomd7B4oRKjXRt6+
jmlvsGgBvVxo+GxeXFnxY2rTiG9cf1GYFjU8VAVjPkz0WqPyCLMlBQkeBszmKfK7mG10C9JaETWO
eQqbGSkq8JRpjtbNfpfUXVgMs68e5FIn967EXww/Re8XNQ2H+6XjWNBJpPontgTon6i87Ml4znRo
AImCWixKCXYAbbB1ACq9V4gj5CFareAAn/gwFINwu9KJSfoV1SuoGEki+cOmYXcPToH50tZEHx3d
1d+yqgrKLCPQhi922s5RPadoIyToZUjECAsqmf03Vyb1EfZE/60JDduH2Fd8HOe43YQURu6M+gxh
/CkoTZzwcUdTNrwghSbLuBqDfdU5UHgxLy0H0A5PMkNsPk0Ulm0DBNuIzRviC9TNPZ+y+YGJQaQf
sgxw7U3IQnwbcdNlFFTMqAOuqktn52eMArqNyWozluRc95WHkUw3LfZiH0yddS9BWvFvBrWep7qZ
xmeBGMoLplQA/CvPG8yGZxnc55gXMf1Cpf3UsLcuCsS+n7D6TK4a4djzyR0BlHwTODUBkz+r47sO
+sogd3llnuOukWDmKUzuVIbi2Ao6f7C+oTufNHW1HWqTvmmvC7bajav0OJO5Pw0MezL47jIBmUXL
NJLdMgx4kYHY8WFsrdchdR+7jx1x2XeHK+cLpBDJx1ElbOcZPz5I5aBBeHD8k67QJw/NmkW6DqWP
8jUE3ytFjC3DFivwjP0KEhNyEktmkq6Q0TB9JX5Wb03SdOBndkTAhpkEHCI4hi+2HULxVFM7Vls2
6aiUPLPogpbi5M6V3bey6x4NIqbDrg5DB+h/R875jHQ2cLasgrItibtjLKdXzdJgc86WTojxJexu
iBISQPs4RN9dD7V46Cxk4c+xFjUEZpUC/T2K4PyADwStzd6c3jvYzUPvhpaqs7b6RYROr3cyrB2+
6wSAUnUF7VurLbgAokFLc24q3oIYyFG/kfOUo91aKTDG4IFtmb9pdEXSo4FkjPzU2G3vsL9CkIlR
5pzm2IHoERwDYnOGxm6ak3Ap/cBhEB1gdLHCDwjpy9EJAI0OQ6/fglZJFlSCtc19kklTEqRd8IGS
ZphAj5yiIwr4hh9OBKNCFXPnexsYp9nUcPwOueNU0z2wT87GaZJuKrDxbNs8cDxR9ECebPoopWpL
UbKm8raiOMigIU7MWN0iBdxy2Exb9PqiMnNsqPdSL2H0s+aAsmVjOp7LNcX8BENr9kKE9fvNaBj2
NgZb9YWFsFcqRFePocVcvowhSiINiv4SmiAIOk7xcOc7XvDZtaPeJJjrUI0+uvegn5o0d8cmA/mt
CygvkOZEc+iA2iUo0rou2dW+RX1dkPb1Putn73GgTQd/X7qrU9W9UTmLcramesD+EyNJEr2NOvsG
6p/JPqIAOw73AVcy2PNaxd9spbkuLDeeX44khJ1RckekxbIQaBEdt+0eSMs5ulORpJ4xJCFf2TUD
uuoZjt77zKCFDHDlGhUmLVdTjnPg4mO31njOg9FjXz/UoPwPEShWW4v907zNMhGhmg/dzeNO6fHk
94mQJXrulh+g4y9i9/4B0oNvCCfFv50gV3me1Iy+wCBp9lY4uDELuPVpQPb2oZWt3rVeYrd69PUx
8pv0q56JCgrB9HRAKmIEvLnFmUdh2CfJYtxCCMUhiTh39nuRRo6ANj3LBfGwT7CJmXDasDXB19pZ
2Pq8xaH3eCCzu/edKu6LoKqRAwSjeoLekY5OnlDaI+cQAKbgV8BY7FAgT57ajvHvnRNU9xmfQyd3
GMNGoVGhA4dk5aPOKBgX/clnQ/faQOYA0LSTQq6CFeArVwYaVcQ+5sPQiR4Vkmn4pepD9wMGnr4b
FM4GeZuiBGj0DPy4cvLTO23ibgEOEWGiIsIsCoacjS05NvPiYHL3OiyMMULBHQnoBxQQZC9UxvMn
BzPMpzmumn3iJMu8FWmIclCI+0CX9aoIH1cSi0Pvy+YeCf/zDpT3Ii7mpcEz7s7/lyGY/0VAejUU
zPTml6RR9gukx7nK0dcX3/kt9I/3FXoqTmz21Fc0yPi2aDMWHmzk24+68TH51AIb2jzLIlNtg4VN
3wKy+HvKWvcfiZzOlyxCRbWcofHc8bYbXoxU3ld/8nFmbZN2F0SVeAwx0bWbqUML1HlmmDsUR8Jp
iaKmo4RNuc4FMLoSyapxfh1Sln0Yo8C+4oj8Ws3oU97USdf9yMQUHUQ6Bi99qsMHoizdLG1g8Qop
5FDYk4cxUvaSV59mG8PekmI+vjeUuMiCRJWHFgDmSmx25/Ag6iyghY/aDZqzhSMa27vjKWWeeXbj
QG4MetnuKc4oMC1FHomKUeCYv2FhcI5uTK5pgY+tY3c3wz11QokYEizYFPwTjQ35bNOeeLlbxcnX
igZjUEBINv5EUIDhNNwiWHdAMB+VMNAFOK+JM0Y0x0tLULHL3fORL0xDcvLDqSsDBF4tVENu9eKM
PvZIAPfphwnJsxk+UgjJigHMEByXmetZzIWk1ygIC8yXyo3oB9F23onRXh5Nh/+WG1izH2GewvE7
9XB291sFw13S6/CrgOupQ9VMwv08qZ36AdzuDu+emOoUwVZ3qKD+fApC00WF7KYZxXjgej6iiEc+
j9Tx9tLzzV3tBckjeF0tQMhxqrGgMAww7nj2MBNIChXcph9ki73hZsLpFpLlmj4kMVieHfZ+CFyo
9HsyE/bskrkq/MnSr8kQ6LO3Zxo+oeWCb0FXlWcoe6ChyEKvQd4jNwD8MFekyvuZwYLuOTX/kKIK
8QfaeaoTEtHwa8pqUHew9nrHCSJXbE053UuVWIiSbPojq7LqUyT4iGgAXzK41W1w6Fo4wAtoJLxP
Rof6cfTa5RVTqswTQEC/ADqQfMHqrF4Bpl7E5pxPeMoGp1LI1cz+g5MRKG9543KVY189bqYkC/cO
TnNwt2PZzdD6OjTfe1eLnfUiscNM7s0wNYUwivX14P8KajW9osYwCjZCeOmrCVHAVCiOhmOYrafv
EaGRk0sk27e9IhZ2vUTYzyZxnBoFVgjROE2Yfc4WYd4gNMQBH2b1uFhs7T2M/uj/NO6kcjs26Byn
cQpm+ojsYoAFG0f9xFTZSxu20Y9Mj/QEZEsMhXQLNTTzu/CFBZpiz2TkQ8J19hzyacZfMrfZ90hB
ZShl2h7lMiY7NPdhC0zSEIEuOdDqLXI7sQBQNo87hopyepgI1tQtjwbIpJCNjD+iDxNbBaDwzC/T
OPGee0rjrNCFW4EQ+L3TSfpCTJvIjW/H9jVEpJ1sMQ1aWNWsrbDXDBAcqQhFy/0YnPXjrqOVkwvm
G6yCLjcjDn69i87wDvm1Herd03vSuG1bchy91HZCpOBFZsbfk+a8B+kkhBepP+CoFVU2aLGNaMmd
X3vL2yjC6LVTIkKgZ8jaPOuIeg5VjxmuWTyL/+pV5qXpnfpeiXG5N2GFJtPEUHuYAijbc+RPLJpO
sffY4BHxRwRs2jt/jiOSg6EDAWc8xTTegoESfOqpwQI3963BShWNvbchM4yVCCDA5JOHKAG79+Np
2bWsqY5oTxq+J7qLC88dXHnCZGjh8xpjOMQrhC9K2w2MFZ2qg306OOPz8H9IO7MduZEsTb9KY+5Z
oJFG0gg0+oL0LRaPCIV7KBS6IbRy33c+/XyuVE8pPDTyUQ9QVUBWZopO0mh2zn/+pU7LkojwRO1G
250W2Oil+ZBKuWxg1Mj7onDyq6xqwafKMtJtDxt38aE04MB4uJ6AZ6Xu7M3I0Hx0CcHOQSR/ZUam
8ThUaXpbxGWLv56eX6X5XDDfieLbZR7t3RwF5DkUaQZvXCfve5D6TdPr1X0z6GIXdVWVAmZK51NW
M/bmG8jmNSjADOGgg0jbqZrmflqyhfqhLNluFBT0uKdmCGPXuV4k4d+jJptVMxagIXWxHARhQE+T
WDg0U0sF3mzH0cfEJtqQ5p6F3PdGWN7HZQG8EPW5jqjcFvGmNXF+v8IopbjjUEPcKKhvAOCYzCZr
K5pw+A6azPhku8Tu1SQdX+On1F87PTqoSS5h5gOhmx8KxR9QBtpCG0Mlu7JqMnV9XtqUb3BIoI7O
zXEVDkt+V+RUDg68vKcY6xIA0soQ1Yql6F7VrM0PueVSZZTMu++0tNakN5R1ukmh2H7LgsZ+JJ4n
XBPPurxrI8O5oimLWc5innhH1jJfwQadTrzqAW5GOkoHwhvyPtq2+q6pRLHuxyXc1Forvg71GD8k
mhqvZzsDqq66cLg/hRq8NEDG/hJC7HGgX20Wsy+uZJ71MzsVWkfSYTF6ahT9O8piQkUz08MOTd91
GCzT7Orduqs7iwp3QKhnWuOmn+t4i2WC+0xGsjw0pWoPrlEEnoPt+4eCucsO05d6bU/sGyptPqkk
VU9ZrZfYUWdVvYINIQM/0SP9sW1q/a50T6k1lWquObE51VrXoPioM9mXK1kZ46fFEtpDE1dzvM5Q
96xLNwxWTEbi2I+m2H0ZHNgs/qKHUlHiymBtAwLmK2cYa+MxtpOuP85D09N+BPrirOeZ/JbASkiY
1iorIqdc70JJyKsaKBlLWSdbZU3CIcqxn676huxnT+SlMK/l2DWfSkdq1YEcw3gb9U3+Jf/x6vOR
9OHVlNUZ51wRTYMXEfocoloftEMf6l3rM3Ys5ZNLuHW/nnpGzmszk7RbehfvWqvr10oE8lBGoF9i
ierF06Ub36bKJeVVMc/wbGJHFPWHBZawQAvzwOLLF7MUwyYgsGtPJSAOU6FILAdiW7eqntaUZySA
ggXscyfSb+cqlj7Nofuhd0LHE/y8XZyDWztNMu0kYCQQQZx/QWTt+FFR5I9ZX6v7THX1Vix5+jzT
J7bUa031NPdp+5DGRffsGOA9Gn4Q29ywm2eSiw8adfzGaCPrqhIx3BLBWXItp3r4VNfU0U6d3EWR
a3w0OrYc0CrNT8QQfeynkqlOPc4bbRnmD43NYFtWoIxeyK5578RqMbyuVYxY+sG4ko0RPjGbcZ9E
VxWbFoHUFoEZ4i9CkeSeqQE0JhsH2NiTQz6/S61Gfg07WX8gp6EpPSJ9F05vjJHXuZHET8uIgi+Z
wvIbwDtnFQEdVrk2ewYFcdNb93ZxWhdk9DiaZ89xXa46rEXuCc8O9q1oYmtddm71bm46pUD/tPra
iQwdBAfSCZtgKKbrRTOMa9rq/g5lYHTrthBjoCdNBRCPqzV4oozpg4h19ciYILjJkTLRNYVCPZbT
6F5JCwP4TKTRczEZ08uyBO26NZcGeE70myExzNzHM256Qr/ZEidYRO9LranJiBbDmiMIhn/Vyusc
iOcr/1+7AgfJHzI7d/d2TdacbKJ6hRl98jUMrQBwxE5WTqgQ2vdheBWxbredmSIjYbhKEntcWdfm
0Ec3tZ67lHmBk3nZFC/7KmcD8SPSjO4cAOnF45hLwVZ5JeuKkVq+nvBEQOa/mIRvDAATrV7ln+Ig
0q+rppt2RePat8VcidukiZFrNGq4UthiH2Irxk3FITJj4rxs0peqCgldlWlQXfWtjeaPccPIcIKC
4h2zNpw5C4cc0LYZpVflSUsjwyBhA5TgfLIarV8vY+k8TND+XChb5GafrPWbETPFpPgat5rDPIht
PYqC4mVkSLrTIN6uIpCzxVtEjc3I7GQxpnfJoAkEf4b7EfzF3ocO2XLdMDGODyYmNclYl/DAWn3e
Ao2kz6XrRvxuVTer0bET3GFzZ6ulqfkBJz0WxZIlcF5YwmLDWoxhq+XAIBLiZkbKUjK9r8PTDDEK
F8LcI53iSY5z+07x9O6rSovXtTbP21H20Sea7uSpN6P0g5r6+IuwArYmgPJxVUSMGAG5p2IvE6Nm
8WTLsHLnwNrbRpEQJR4bmOR2wWEeJmTBFWW3F4JAbru5kms5z3xgcB1WHEjxzk01+ztLsLgirxDm
VO8iHGQ93ITAouvRVLXmj2lh+DKY52PtGt1tG4m25GBmZuDHi9tsKUM/0nUOJ7OeJaJydPTrxYgd
OjbgrFCVM8WelvgtYOQ+Tzo+zU4E5S4SeZrSowp113SjqL0y78WelisjUyR3N5AbxTUuNfPHuZXu
R8eYOr4kO49xo66jSpBGME8vpru49lrj5u5jB/8gGqdibcbmeNeMBkJMszWyq5TzQq3zMO/ekWY8
e7ro+3UUWu5jgkTyapQmZwU5CHuJNcoNzpnNfpza6ZpJXf5UWxO9RYqqkBmvvTHE6cTApchrokj4
+hRhX5/GJXt4zaDfWOatMY/h1lCZ/j7k2GWebwlkBpjyuF4ngPM9RgvjRxf05WuKWQa+i1XCCNAp
wp2axXSVg2rXXkH04LZXidgAxYuHISpij+KJ8FmOp2ukxdFu4mYe3KyoKBSHNN4ST2TeJPSPsNgy
WqR8ytxrq2EvYxgfXs0AYA8a9DfD0+ql+likqf4u7AJxjd+xuMp00e0DYrXuLStpvmZFOSa3bTUP
sBLsTu46s7Hfp33evZD8bnwem4TsVytEQ6u6+blIGOHe9MKNxSafWz30IDoNezZ3kBMpOZgTCAkT
7+NlMvBW2LaBJXgf/NpmY0GW/zbMLeZyfVzA5qv5cjLXOtl2Z+54zHOXxLxicoudhtUmME8+PC6R
o4QHNNesIjngyGhb6qZLe3HVyFJbB7h+XzOFGl9MJ8g2lYYEt9OTCZxAapugg6kY4AP3hZgEhueN
cJs147ByZVdG8H2yAneNvUT8rVwUILJMtBKUbVCboUyF4U/t0G9mc5BfpDkUO7PL+r0shpDauirN
j2ViGeuCMeuDGO0CgVbTGHcFQM1OdwztNuqH6Y6uoMK0S4J2R43b3UOdJDVDzVr9vsdFh1U+K23X
xJq97UU43urhkGTeKAryaOIyvUfyFvbrmBxJlhXhKRVQOgNij6S1svImvRt6r4sbRmN5ZZbPbH8o
lznCrnI7WxqyfYEw8BIsD7AuxMpajIoch1ijZa6V6XPO20/QJqTthdhHgmjNjCNmfv0hcGX+aIHH
3tV5pa/TZbHemW6SMHfIwmsKwPiakRwheC5sDRsLwW5Dvu7jLNOWBZDl8yObX3tFHeoCT4r069J3
BA3Ds/B7Zo/InJZMPJJonz2mVhl/DYtc3tSIFr6k/Qn1tqbFOnQF/rYlEOVGyVl5QHrBV0wqPodO
061rfaDuzXsGeJQR6y5qA9D13Dx9vP1WR1PMCI75fhMP6YZVDQKY5O0qFpWxoUemb0uSYqaUK8L3
yHBd5U+qY5YfJOMRz+TpAeNapMeZBeWl6TN9hwOXsTIUjh4aHxGsDab329QhbJr0ueyu0ezwNnFU
+jjhTgoKb8uEueE03AxRJw4xhuCBH+WSvHkBfh8nKj7GeT7eZbp9ot5W4PET28ejbUxgNkW4rKMp
zdWu0QFwiY6p2Djx0v4mbOVcDaLQmrW24Md0M7tp4JXs/wui84po2hTYazWm4C9CzJjY4L3V7djs
Ip22Tc+x8Ay0YZ8XNga27WiHOjIvw3mymRY+QS0J7ugLjMGvI+050LpxYwaFtgPsG3dmEJmmNyx1
cp0AR3JwlO70fnLH9DmCmHBVVqLZZ1hX3IrGse5UgbDMz4wuW4d2GBAAz2PIt0XaxqlX2XH6kU3V
bh+NPsjj1Wgn7lY3OIxXWOUW5ueiCZtVppcMSAt8cbvFaAHEBlyc/DyrRn3VdOVnldSDJD0ODbll
LsHRHqFG3Xca4gwxjHF7NPEFcDcR5VviI/5Kiu1AOCf/DplYdnjgGtN3B9x/RRBCMUBr4O5WnXJD
TtwlfjbYhcMNpXL3RUDIuReaDepS8nli+OCMZOcxn86i9x2eeXsMNBOvkdrgF+gePcSqjldyuPqQ
qOurCbbmjc2UjDctLJMRvxz3WmNFPnnIZA3Xhu3muyVIA2LvlZrS0cctwwnCq9MLI7M94INdMSWj
g6anwYwgrRXYuxThvracoHgUZlw+BXWVRSuniVxCM2cT+U1UJk3mudgZfKXW6nUqjGZuroweoIB5
ZQrEPDgBzauZOyb/eDNSBM2RPWv+Qk3fkwSEistI8uBpLOZ4hKdjW+PW1qdivA7rNCy9EDc57WMJ
PrNrDEbanMPDV3g80nkpEqYDXuRWGmVfHlsJJ17Ydz7PScotIwjnSz3rSl/jj5sCLxhltmyFAc19
aaJeruKlMe4XxkKgKGmkz55dhXLdSdncTFZqfzJIty04SlVheOZCkEUAo+hdOgf2sc1LGCYRpCbT
EtPKGfv5OlcIjKV74n6UoIe+Yguj2petFfHqYNvTWOIOloW62OrKzhgyRUmRA2oHw0ZPQiQKSPDg
2RTjCy9MbZq+Ma/zk9aohnb9eZw79GwmkNld4Iwy2FHuTvo6l0P9AnrafQPnLV7i0LYOlm42hpfA
q7phpAMtLm3ZtSvNWlZNH1Kgww+3srssnqbvtZzcXQkoAzaO38XnWF8o9lsjjLZNa+h7tE/tqgWk
41BWobtNWNgfXRwva39wNblKgqr/iGQtvY+gdB1YytFdm6X6izGUyivNadobgTXfC3OyiRcY52ZF
JhW9SD3bB6W1ms/JYX/PunDZyKSsOXtL/biUS7/h+598006MW0l5+012J2TJUXr+XKm5Z1ExtebR
gq46IYnZhHoNX7Q0ZhjdRh1TZiACp0uZKAdlVe4gzdSfBmg4N4SfdzdSRd+ZQQW3M84PwmPMGX5A
n0N4bponKvO7OCULQU8c61NlPch0pxU4BxgWSSMMTxuPBEty3WpR3YARuNeNoZCC5sNI8RKpMoEl
ZIXhDdKP5euoopkppECmAqR+aAntus2hoH+1ei1/kYwaMeaOq2bwB2jwnmBCc9OwRDYU0fF60DT3
HR+g+1hWWXBf97L1ewq8zTSLYpU1M/A1vtyZC+cjpPvGk8E5ukmVPFRaWXwatQwEdAlK5j9BV77L
6E+kP6IvM/+h1v9VEN2xzPnPf57+nS8w9hvYRd1//eerv9p+K0/5be35P/Tq32n/68ffJuDgFPv2
6i/WRQdf513/rZkfv7VMD3/8+T//yf/Xv/kzSO44VwTJfSn7ojv9aSE44qs0uZP89P/kFr0JoLv7
Nv6H/yn79rUszlLoTv/ezxQ6x/gXLFRpCoesc9c6Wbj+k0InLPUvcoZ0k/hspevUm//rP36m0GlC
/evEHzJd4uFMJdTJv/dnDB2Qwb8c4uaJVyXvHtUCJmD//QQe/pkD8/B44r8Ph3hNalZKukT5Sts2
LdLtFOG+r3nHpcJZXoZV8JhXn8cEjthzVF4Q4LxWHf28BPfJL7YEAXpn5GwsfDPqiyl4NGN9nVQf
OjdeS/eTCI8dp+UvL+Dn7f0aRXcmOfrnYoZQ0pQWE1NhnJG1g9gdYVcJ7XEEL/bnO7deYzxDre/E
fg4wvjWcC5f83e0ZhmXqpMpbWD2eudsQqykqkETtsf9efiyf5CEKvYsXOT2jfw/1/7kt8usVydg6
qYTnggOLJk+ZhRU8nugYA9EAaNx8aSWbJYz//n6UQWwnVzNcyz536wmoIELdtIPHDv6oJp+q7INd
IeN3WyCgvyPs/7gvjGE5zZR0BJGpZ4oWp5nYmusuPkRqWNvNvdlcilg6X+CWzp9v2pKkepP/OTd5
HLs0KqZoDg9VoN8q404PrZUGPvzndXf6nb++n/OrnAlmZG2oAR5qeAiGNfWobT4H9zZQLgPK4oK8
5bXGQZFwr9sEOSuIyI7OrP/scxJt2AdUkdGhrYaGUm1TwwO8cI0fT+X8fhy8Lk3oXIaln6t5IaGZ
RVLl0aH5qtLVPMGZ2TTF1fS5vDI+R5D5S+B4z3ge8cWLvPGSvcn5cv9xj0rnNolEtkidf70rGfAk
8Nwro8OQPc2yPkRjuStF+mWsL8YIv/aX+fk4f7nU2YbR4jzkiLGODhjlkiPmPOqb/L7eGLfTPr/g
GfDbN/fLpc7eXNsMlpPHXErYuK5Gix92xl9+vDw4R4c4ZDhEEPNJGa8fnG73ondxvDq41CFqtm6s
OFonKvc7wQCvuLT3vf24Tu9HuTobLYEl52q3trXMajaN8DBFxjp12VzpWs3Vn7+t312E79ZyT6ch
e+yZ/LuPFsfVG/aIMkq/a8aOPM6neLzkOPH25Tin49ZVPDgl9PNY1kQVxL5GRnRgApYcJQmlfuSQ
5HzhBf32MlI3qAiIyH5zGOrT3JiVsqKDYk4xL3DPhFNeypL63RMjefVUWkBegOv2ehW0LvF1GBKy
q47Nus/uoiwGA7xkLPObWzmBdbpr6lJQh5wdfHm92AttfXwQYNRDKk6N1yVh/g9789cbEVqNXy5y
disdMBEqCC6y2t8fzZ0hPfd5uDdX0g93nx8fIHOt9FW5qq7lTUP7fDBuZu/dn9ffb++TSkvXXdtw
qb1eP820sZnTaW18MGHjeF1a3oVoGf7/rnH23UZthlGVXvPGcFo5mXo041+ZJZ72OR7kL3dxRg+c
k5kBGJzzw9ipZh1Z/aprmmT1P7kNi3rVNW12urMdbmyHclRgZ4cibXZJ7MOz/6fJ+L/Wq79/Gf++
wtlB200nmv88cAU2OJBiBpcXHtSPEvHNkjP+fYnzmsTp3WSMp/jQbIzttLG3YMbeMfehf6NC4oSI
nx6+YDiyugM6/4wYLnhUvvwr5e3P12Uajq4ojSSm2K8XnRWNQ9foS3zoUxyilnSF3uTvtyIJFvXf
lxBn32/ISFOL4jk+uPdKxdu20DZ/Xg1nudA/b0KaOtChzvYtTvvUL6JGWVdOEowmH+/nbNVv8121
abflPt1bd8HRWX95ud45K96j/Zjt042xKzfNFuKs9/XPv+O3a+aXn3G2KnEBaEP4d/FB2YeiP5Wx
l+S4xmkPeLNmfrnE2bLMhFjGInXiw+wHW+zwvsGHgAG6dF64dnyI8CsMGdcnb54VqEIOMHIfbi55
8/32Pi2bus35Ubmd3efSJVoM1TU+hDak6L7OP2lGHXz788M8/SFv7tRxTJA4KU3rPMCgqwgAELod
H+LyLjATP9NuZqKKyin8nyzPXy50tngAot2xHHikao59UzGKuHiJ3y5QsgZ0KfmvQQXzeoFOUZEt
JifjYf85v8424kY8M2keds66Xi2+6aNG8/F9Xfc34SrzySj33o276Fq/2f0PzhgKejLnXQHh8Lxt
7YuYmmDJk4Ms2zszye8mUV44Yn74kbx+c8o0hIlmkKJNUOW8vlm77PGFIQXhEJJB/61dtOEgkgkO
ZWmaLQoiOU4vQ20t36tpzD4gI+o+tXDynyo5JHvbnODXhClcQnMOIRDOGsKmMhmCL2gamSUrvH8I
s0u6eo8gQv8+hWL+Mti5DpcF3Hg/6lbQU/EIOACNYl9gcjWA3BJIJY9ZbQA6ZplWvLMLS4c7h2e6
ZzULsogW61uUNFml0K7AQ558120ncshiUdwFDUMhqIWLfFzqPNpDYUflv0xqMtdTB2XGU4gyOzR8
Q5AD2zFgWsn0JMRwe+Z0XicDxIMGjigfSCbAMMvg+2KqmmszYQ5Tq77/+es5BwssoZtAQdjA8fkY
9rldeV5IkjPJQT8YVnA3V4+ltL4vBruDPLBR/+0ZIrBzsSxhOcbpLFZnm9ISxymCsBBFs6V7DmZx
WnNhM/jh/vFqTRnoPZTJuqIyx/vwtCX9ssPrlTTwxZbxUZGCkcJgzaoXRJXm13IOoEEpWZAFaDZo
kqzJROtrZ5Zz3YCcf8/jNHzo3ZqSyuhSowFox6r3qQ9xBvfjSTrvgy6g09QNVX4NlJE/aNNU4VFp
61+Nduk/zrkxgskHAyzQzmLk7ue9IqsGxy5cB4vESh8ZRDEMF6V5YmSLKbwJLSN/p8iVf1KRMiPf
SWrIHHi8F9laCwqj8Jq0KvZhU3RwW3KRWltshCCCQ62K9Qsb3I9m7PXDA/nDewbCLpgOiN7rh+do
0Pk7uGFH/Efmva4qeWIXND4QPWPEeMy6jzYitmtFEqHfBaH5GBbhl3Csx3Xk2uX2z0vzRxTT+c9x
IbTTmFiOYF599nOq0u3hbabHVE+rTY1fJ35NARSYWa/gOonwxnDM1IdpaR6aiglUP5vlk6kntWDM
0cNNgslx11jBdB20le4jQNEObhVGG1elBTDc6BwCpulIecu9GRhosqZabLLZmq/ZkUqmDP2yHzLH
XUWjhP2COO7SHvim26cxNkHrlGvS49Ekv75HNEch83KhH10H+p6HvqL7PqjT7L0qhXETMwh5ySvs
VU3RaCN0zk6+G805GRiXdsV9SLN7LHCb/tTby/ywpFCuOFfEsZ2x3vKgc9szGumxeujynFNxpiQw
0akNpTjOcILeWXFKHQfPP93beiNib6mDgMgTsnq/wdifPkRN2zge8Ef8bSgjxG+wc3vdj7S6zu6J
ZRpqP9Y1BJ58A+G3KijdZy1NXOyM8TdgXDGgQBxyJ/1AanH9BXZpMHqiqvT3NQgm0uek2xtp30NP
tV1thaOEgz3XnxfSmzLEcGEu25ZBGeCY7D6vnzGR75VxcoA6yiwJr9iWrZVlxOGFE/Ms2YDi0nCV
bnBwg4fxv+e9hh6KGFORvDgGQQWVY+zt2wDB+aoK9V3aYzuYY642h/Y2MOKO4wmm1JgHhQ8rKIgZ
31gPLSt+89f37oK7SO7cAqg9TwMqO/wGoAwXx2JUTPC6ErvGJV8uPOG3dQvTASmhtgogBDb5s5Y0
T1vcCAnnPKIoaW8iWw/ulBbaO3VqTqs5PXRlnd+K0JHrMcP4gQx0Ew6Tlfs9upH13HeTV5skDk4Z
Kuox0POd0DVzBevzUbUGvo7jlO9g2lq7vi0iZmdDddNZNSESSdr6i2OINSdq7GN9ccnf8VTXvdqG
TvfG+YhPO9MRPtLXyydUISzsti6PYx2GK0h+mo91LUBqakUXtrzXNrUsIS7FwwO6YhWB3Z/teGjL
5ACBtDwqu0tuUCTbcEl1HOQSE/A2KxwfuW56PHnu+BXTrqu/XCyny7t4wmI/BiL0Q8n3y+Fp21kZ
wI6qjhRgmj/ZqBj1KO4vjF8M4zcPFBj/VAfY+OT9gFh+uUxVxXpbuV19rBY8ZUbElrGHldSyTms7
2ho5ykQJfPAYQrPmPBX7xkyEP5DuuDOyjMF2j56lmlJxnXWT4S1p7HyPkdT4ZCRMXkG1iMo4z2Nf
6SEcmArG8p+f0+mNn60IwUIHyxIOK+uHwdsvN4B5RqFhh1of3alffAGv16NhDn2rhcsDq9sztO7C
Q3uD59O00rX+c1nlqLPGIIKQwim51MdUg1BhxCLYKRw78HaZeEZa73hogmnrUuSef3+zjqQYQFpq
AjedNXGd4Q5GWC/NEfaP8FTQIYpolyVby6aoVqku+wNBPdWFq77Zs7lfhwEdgXQ2d3vucaQ3CCdb
YTbH5JQUPU9x4MsZp4Q/39vbT5u2kTbL5cujZjxPpId8KLuKxXUMpwSq8RR97rqo8AkrDf56yZiK
+ahQHEL0O9bpfn9ZMj1yrcqOLPMYFnxaeA8Ea07WZTtruU0yu2OsLM28lC5wZrx52k9YooKu2KSe
o6E827qMUKHqGkvtmMRTuZa41LQDlC03gDfbYbfiqhsR9cfGQGEWqBrLI+uxC2TlYb9+odJ5+0Lp
IgF/jR/rWJqnTeGXB9CYrYxNe9KOUccARyTO9wkhzoWn/AYLMCVTNdaMJRR0lvMxTWbqeYvKMnxq
nNpd20bZe6URwngqVb4ekuCSS+7bihnA4cfomy4KrbB59lrVLJWmW51zbGP7Y1njJ4WsHU199A7L
RQueQwu6UozQZosUqwvL2EBluvCpvL1pC2xdOdJhZM7ncvYbgF9o8EzbOZqFa+F2PC/YVpA+AHF0
xivC0S+cEm9G2vQHru0yXebE113jPLwCkyWHT8lUxyjWYVtGi2G8FHAGHlpjSQavYXTxKGccLL3M
nCwY9kY5RpsgznBB4Ny/BBv+9vc4zOT4uAxL2ueUgdmx4zoYRvfYty6u7p2NdGnfumyIeHr1w7Gf
0xkZaNRWFB4941eoma2S22VsUihfaPDf/3lb+YFUvj4gQBdpPiXTd/au891raIOsmqbEPaY2hNEW
8fq6pgLElat2tX3fOPIeIEy7yaNk2bcmbX7V5u7zn3/F2y+OeSlVBBpQloY498jOa1yvHLi3Rxud
kqfj+eTDRf3+54v8MC19fasMsymfgd+YAFOzvP6u5wYGahzI/CkOqmH2EFfwvWF0vqsatGW+lQ3d
lT5Dxdp2spcjpmDOnHp5W5TMUrEv8ZpcDZ/1ykVPKwnlCVdKnnxoq9hg1kUDfU+6grWhZ08/LLkD
wcrqoUR6kbBCeJaIix5oEYvnCjIfxj+NjZBiNKZ2NVtT+pDQGt0bBKfpOKfOPW24FqOU7pMIhlMa
aO9p5I3CT+LWfclFM4weIhNoBqVlV/nqpJt7lM1iPCETO4lU3ULXkFIHiHd7aGbhqtATq920CVJz
r0pd93426mQ6Ue00G1lZ+Zjptf71z4/8N+vdsTgTHcPkI+Shnz3yCKJnO9Rd9RS6Vr+pXR07lcXU
Mk9nh/Jl4ua+haB85yTJtYXIahMmVfpUwxK/sPO8XWEKEIgVzpxSmYC8r999WVeYReP896Q7WXgz
2yFyWmk3F4ri33xNXIbeTVJrQTM4rxd1q9VFkwbJ0xg6ya5GnnQTOnYOgpSQhCuDdBcgrVjHvRY9
in50PBZau/rzQ3+7ySoOYdg0UJNwqzkPuCmDzJZLacdPutu4e4bZ0xMhHPpdXrpHc56aS7FDv7ke
mLkLC4oDnN7VfP1oKzzv0nKZ4qc8FSf3lHDYLcbphLb0aWOF0aVp3FuCBfWJrmgQOUJONK6zUgGg
QZvamHc5lZCo8bkd/L6V4doybdsnmKoGKh35+NzS9iaMwzdlgO0N/i4GKqIy8pEkFgd8AYm8C8No
ldBMXZiDvS2BT7+Q840Ok372/JEQeh/14HPJkxK8AqtxoVNxeZ8SGD1HilHvNPT1E66nf43882x4
6TCdABFgzp1e1i+1i15bdWIuKnkCOIt2uJUHhF0SxPPnJfabYoLLKHBwOiPq0fPplI2SQEL6hkzg
AKbZeic2TEnnjcWJhlFlbG6qwTkp0+3mdrb69NoKEweKs27iU9ZdCjs9vfDXGzt9oAN5A/gfzs15
2Ewt0K1oRZE+xbl7P6Xzd1uVRzsIXwInuWvL4fOf7/5tKU59jAmcY8Hvsd8M7xUnpROXZfo0LlZ1
Y2uh9aip5QNAqrjwKb9tsqE/0tIrRelCrXja1X55m10YWHneYrRkLe7HFHXsgzs62V0yyhnlTDuu
RWCOV3mHPjFWsX2hDv7NfdJJgZEoV7gIPc/WkupVGadMOp+cBW1Z3gBEVrpdr53cusQ9NH+Ear5+
h65umAD7UFXgC5xntKD+KZPFDZqnik8UaTTWaUTC1NIzy6TN1xW+NpVfFub4cbFmU98GGsCoV/dJ
+akgfL2/QWyU5dsxHrBXqpYqxwekKq2DUHX4MAtEO2vbxHDItNHe0JWOzXE0tHI96Mi415ossjs7
5k2sjMbWPyFTkN/JnrJ2g6gaeW2HqAOnNEAwE+sOvb6TUy7hpolJPt8yFcEqxCzihdQgrLgdhPpP
I2jBZ2X0+AaqPpYn4aT8XISpGyO+VskaPUXT+F3mjLdmVbjjqdCYHwOko7M3AH08upD0jySQMvpx
s6B+akN49gWf4yo68diu9Qq/Aw/NN9oc/BvQNphW1dn+MGbOocU1Z+9YvaU2eMlGkOl7IzDRrha5
5llAM7u54jXgysgr9iJKvCsHv4DrELz1WNZa8B1gALFDPPW641FcDB8WAeXaW6w0Iwm11xf4c86U
+zExNtlahzIzehUeDTjB9ktElI9Aj4x9bRf1vj6PFDRLN0cU3uXobDHE1EgyjBlS4Bw0L/dNmGov
uOLonV9IgbwhcmoEVgyaZrUay8Rg3oMHnLVi3oYUnYpR6iuguXRtF0H1vFiBbRDcRuPtT7w3+0Gr
S6Y2+KlgyFq4ej94SLXSYtWakR2s0gj5vxcMTfHMTt3hBIg5nIOFp9Bgv4PRKa8b6/kmKEL3cwys
/DkYZL5HzYdgBxe3/83ceS3HjaRt+lb2BtABb07L0ZMiJVItnSCoFgWPRCIT9ur3SZLzj1jSiDG7
J/9Ex3RITRZQaT/zGhHuA3wQJaq3zWqoLm5a7AY/KM5Q1LWAmTZ+cc8d4aKuid4eeWw0etcJwWWL
npMgZ2dhtF/qdSgPWlAzt+dZ7TkCgvOst4pPK/bW2ywo5p27+mgAzXm6Ljt3mq/ZfIhKhAo1j01E
P6LdFSKCaLw2fXGH6Fn90bVzyA5tuGbn+do2V0CdlscS4ZFw664z7KUywN51A2HXgxI1LM4Brkbz
FAcNqsAzVf5PPUIyTGOc5beajfdlqNLoSzfE8gOEz/ppGOoaCcqwACac+eJitqWb7KxQZd+kVtln
WpaIbCIPYX9YATUDq1fFvT/51YlTS1Hveg8o35Z8tHmA5DNcyHDJT2Ls5YaN7055TM3GLpqthAP5
IBB2QdFFVCuM+9yHyZa5bXi+JAudpZm45nOpOnknKtf+KlWf9Nz9RX8n+z5SG7gMXLArngVXCZQ8
vS3jFXknP7Tafan9fb/o6n5BoghR6GJCgKnNMBkvnBV3HrThsYufw6n4Co0lvMnWNvvWFuHA3rdC
rz6vKzjOmzG5Gds4/DulG94T8lgOxRlrnb/SRaWWscYz8pxh5iHdUyOPRYnPEXKXWtUIwW8Wy3cZ
J/oC5Vn3NFYTw7DIHDWTCj3PsYARP9nh97yPW7htYvA+29463TAdrLyMYmSwn61RwcHJhPdQ8N/U
LrEFvLmiDgdEeQnzP1XTCqNG6WT9PkOZuhnipP4O+VpYUFm67mOS1dEnO1XrtyiYffp+roNOVDvW
J0sWZXt8WVtK17Jbf4xoWKrGuh7L5Cyxm+W08lP1PaR7guhLRS8SNMDnzK9C3FjXAdFJT2Mvh0Aj
njONn8rzpvI1kvIZqmoQYhwEEOds9PTWjRf7hzvK9APR2vQRVtry0DhyOU9aonV0alLMWmfqlpTX
crk8lXGyMnzQOZAeCDj1OzRxLBRGPLymZ8T5fGQQpLQ3xC9ltvOxqUHIxi1c/CeCsbxt46q4tFFo
cnbMXRsbrTP/cw/de3mnFnqcdtClplBuMHihRx342AEiLZNauXDPHsbm0g/+KcpPfw5FngsGP1+b
xw84Cr5dZyJ3nNPx4QLFxQ2M1N2wH3dn3/xtvYk3zvYu357M22nnHiDn7OzNO7Dc40CQO9um8An7
wXxH+5c+OQBgEbYuOgpwhWwHL0SBFJm9IBe97SpXnTtVB5Cga0uMWipRuB0QgiXKaWnbtb/npghu
aht17ndClyOPR1C1vBeNAU5AyvYRydDbyMnuizy1hFzuYTHOfw+OHtDIIYCJ4DHjfYiwSiu89A47
Ko+aZqLPtHDTTWap6QZrvfAwJH1/I+V4OzmqvtRLj4GatLNd4VfV3Z/n8GiNPL+q5z/XWx1wss92
bj8FeStRBXs5nO+TNbJ2RjYGEAYBxZ+fcpSl0SoBwQgnmVAOjkd47Mys/NGzmnGI7hdO2NuiwW6z
6tSwrUgoTlMYmu/Uq39Fn5Jq0zAhF2VtkPofZWm+j0JEMjj9vet26QaZkPB20v5jk3j9dZBIey96
0W492RYnpQdjt2/QIJ6aqN4TCXIChRGK3qmbXqbKsDgxIz7l7+UG1EGOekQ6n1LNEScdvAXc60p3
j95zfLZY43zX9F545tP2eGcMfw2ITQnRSyD+IFdG3eztoioJMuYlCfr70fhNVotItgWq89sB18J3
MqyjRUE5/OdH/ZJjJK6wgcxGPeoxeYawwhTsIA4m70zSb76QB2iBjUIZmi6XeYuflt5s+3jP2UF7
n1rd4zQmw00WxxJPDiv48efl95vvw9qDRELrGZz4cWeyg5UwZEUo7lHdiDYzXYdNgLrjO/WX3zyF
BMLko+QStCKOyk0QxWMZjll3jwhVQWydErpiDPHO3Pya3Scc5WRG9JhMPemogwyVFFXYapH3aaia
80wF7lbE2CdyH2MOUFsJuv/jcjpkuPj9eRSfWw8/H/csiwTEOBUs0jHHP8ad9nPoVdlSD/cVFdNy
m5JLnaJem+2rwQ2mnS2iuKEPqWsY/4jIhZtuKpdpi3Y7nO9WqRuV2tWVi4QJkgYBfRW7itZHEhh1
tkQqGg/t5KDxRCOxFyd1E+gbtAhcfBcCewArZjQRa7xz0Bt0jbuvE7EP6PBC9M5jjOYIWuCvbt2Z
lukGgYvsdkD2bXxn/I9nOYRwHnDxUaDjAmcs3q7axbZSICOjfKgIlLZi8HEs06Cg/jzWzzWMn8fa
XK2Ga0C9mNOTduLbx6xCB3pxuVrF5utObnAr3ogtTsmbH/m+3b6LaDrei8ePO1q7YYiM0RzyOKSu
Nu6WTGVb7K09oQzPKvfnKLIe/vwNj64ECv5vg5OjdUwcDLgNkceHsIOd75GYel35ra6GJ0uJl07M
f0VwvSr+6YUSP/QxffUNx/Wme2o/6v7pSV89dsc/+b+Q6JoQcv1nnusJX6StH9vvP3Njza+8UFwt
x/kLagGHFtGr6VqbAOuF42rBfqUNS1wA8iDi7jZstVeSa+z9FQAj5hICHB6GlBj/h+MaJH9Bh33u
KRo8GjbCR4zWPzFc39afQCGZpU/RgzySIBZ07dstIEK9AI4opytJr2Fwd/iiok/u66FA0tFFc9GK
L5eGgmy0qdUUp2dT44WSTsXYdO8AMo8wS+ZdIs5ccEGOwcR7x60z7uNSJdC2rqSbhZjK0UHN9Tnc
psm61xT3wyuvEoDVd5MuEW08yRY5lp+Leo4/tSoujGh8U4kzK06s5SShvBTfKqAR68tC/48ki1+G
jM6qC6iKYl1s+F1H23icKQ/NgVdfWa5N7uJQDpivENDxps+CkGTZNQ7q/lihuFlv1EFR0VGqj8Xn
n1bZh5dj6mcy7+9eA0VFZs42a+h45rxFimWO6/qqAXfcfuu9ccwPKE6VGBg1oYgOw6RnNGj7NuuS
C4Rpa40p2izib39+j6OOCDVoDmtDuPRirkze5Wg8cCooXT+eEpK/OM2dc+Q4Kr0J8UtP7IuuyFb3
E3IB6JCFcrEo1bR51Z2VgJi3c4qu8Tv52O9eh/ZzQBAMmMKjJfx2RaMdnKVT6UXnXeNG7e2QefmC
EnKToyoq5kS1/iFbpwoke0J9JJ53qJJYClsAVFGqW4Hg2HL65xEyA/Dvayaggmwo19xknsFVstHe
vlGNG/E0p150NoSqFgsCvLLPTkoN4gyWDmXzbt7YYImUu02GoCl/BBpMcPXObedyBL19DdNSAUVP
CucBdD/eXtqz1h5AxHqGdQGq7V8jYBBFfxnY6HPJLclU0ZHh29KviutoKFeBco6fdLmPfg2a4qh0
DZMsf9hI19vbdhFluaBXiqaPizJDlmfLnhR9WS4yTfnkMZ/nWO17016g2qkjWT02aLmZ75hYonqk
2sb/66HLdLz783gfLwGYCsSHPg1JesBkiMff1AroOqLenB5SkiWaRVFT48Vw5gVUXRYkiGFP1CiB
ytH8t3qsweoPUss6OvjIOrV4PfU97uTvTMDRMvDALXH+E7VyhLlEdkcLswu8YhmQ+Dk0xJfVwXK1
7M4tx8it6jwLr2GJgpL1s9yKT2Q8tO8CcN7GH/Ten+UM7MAluANfdNxrQGNoigT3z8GxJIJkc7zW
1FmXJfhOUc6ur3KvVPpDX7j8dVTN+iHPqo4yYluXwZlu6GZeZgppf+SC7Bpx99qe1y+rqpHg/fME
vg1bjEwAfR44GICD6cwBRX67YSJ8GIRKAStknRXGB0dVVH1cMBPqqm10/bGNunF+Z5P+smhIY0HL
E3iD06aWc8wcxxRntqIpHw4oUNnx9Qi9LLxPSyBuN36upvXAAIjs44ikuzyN+jatr2QfIHeCN1rq
v0dVdo6Od8aA4xQNLxi9YQCcxozRT4lb6pZTNXm1OqzAXm5ivAic/eAgz3a2NrPD5Tfn4y3Ob31/
2uTS2YZJOdziWqxo9cfR+mVqqjR8SqwSrWVl14SZIWKZWzesPB98b+fNgBgjXG69rNDWf3c3mZen
WkR33PBs4SYfBdbOIoFNCNVjQz7E4201zWWUIhozeyfBihXDw7qE63wzdgg6/ZjGXmhUK+Pg6c/L
6Kh0ZdYRvXoDXgUKDf7suO7ia99Gji+Th2J2C7TlPed2mDxklstslBmMl2yKnD3qfEF3WRe6zC4C
36hfJXM6zycNPRL/R03Ai4PxO292vBV5swBdE6I+GyUO0H5vZzdPfOoZyMQfcpe2zjnmEFOEu4Is
h50T5QbtQWaCgqvMWwo4OKbKnQ6CIjvUpU8x1/exBkE7PVu6j1gKVMHNbMdBdcPKbtQ7ne6jjPR5
FDmwEBsA3wFA8fhCHfqlXiIdD4cOFf57HQ0RLMS6H1H5cRRSVo3jDKgWweceqMRPAaJEi5Odut0g
nc/R4jXIJaaIsaq8mabDguLTIZqcYUZ5ymm2OIetlHtwQ1NnOl2jxwqR6/l8hmdwN0U2yDlZxANN
gWAMzws0dn2xGbvZKq9oE2eq3/RzJj9G3mRkgTufJyBbxm85NMn145+nzSzbny5ys57QgYn4n2kN
c56/nbWM+KXvYjA2SHIvxS124fgL1LqXwQePyZNnxRoUl5FtNff/Dw+msEI2x5KGPvz2wToWWTOO
3nDQCG1P5OpKngCLgzxiN60cznHdTKHkKEfrmz8/+TfHEAhRliqQ28APQrOQfzqGotbVqbtyKjY5
zlkfmzKIPidz3zytTauTL9ESZe5Oz13l7BquYhjnKItX72yX34w74QpI9NADekMi9fYlhFdnvhUj
xA/NSKqDHGZn2FrYXeBDGKDgaEzsYlRLqyx75yb63ZMD8jZzEyHrcoy0ceTcQVXAUsvxnCE8SHhy
6Q/FnoYoQdNHmCaHEvuOhuF795HJzY8WG4gq+uXgZY3a0dEFIKpqaKlFqgM93sbeZaGaTf7joKaF
CCRm9Vbp7EA7IiKfObTGTxQaXu2WyzJVF8K2GZw/L4XfjUWE5A2JmcEdHc8C2OcOPe9JcQ6INjBy
3N1THTfJpXQtq3saKV2d0w3Lh3dm/zhuopYI0QEYEKAXwObHN+FKl7HrA25CpNanGLmVNv7Ud676
NHUSa7hqQnlv22cu5nrZEFrvWTEfp6XsehQ8POICNgDlkmNmaLHiQeiunTpUEPjAkdIUHvdIJhfR
Dr83KF92ZSd4V7ldsGwxicFaFsF3dD31Op17nEM3o+7o/qeVxO4U1+4xPPy3M2OGx+cfw4d3j99w
6OOhs9KcNyyKZd6ByYmXv+kwWGdJkjrqb2uqPHCQ8di/MzW/GxtDBLA5EhPiymN5J7/J0QNY1h51
vkl+GuhyLLuSzZRuQwc1VJib7fy5SrSnNlFp7FQTvK5CJ3Nv7SZch2yzOCLILwMkBh/dYcSo7c8j
85uoDkg0nDYqYYaA+YwY/en86vJxXf0pBVJerNU/I6KC/SZY2mraL26DyUgRuOWXgom/8xanPKuz
uB23ntPgk/LnN/n1IKWCCoTJAQDN6xzforA4x67rmv6QJWFusZabGJ08VDutM+y8nGK3TKDpjIuU
mrrzzE1RpvHtzLv782scofDNbU5ECYyPPNSsluNjJenKJQD3Kw9DKNYGxffBW/flWIMMmJJmjHcR
zZhvQtKnwfJrTL/gH2Wl+KXW7VU1R2t5wppv76fGiYb3jjwT9bw98pIIFDcthCgG73X8bjk61fDh
sP0iGgm9fT7G9aVlLz3SqHZ2QWjR3A+6bO8tES8dHAWNjmNWBu2JI6bmqS8kXPh3huuXwwdIKSpz
VOVBmFOOOzqFZ3vEcxYHykM8Ka/fTEr092mi/HqHZ0+GFfUMdnuow+JbjLHvVbqGTU27EWfoTduI
MiaE0wzfyOEskQGICjK8tlz2CKXkBtLR2AdAOUn63nv/cnsYjCpAa2Y6hOZ8XB0Cd68QYQ/rg489
NNgE1Jqb4n5wkA/ecZYu0Z2GMDx/117WVo/9VMb5h9br5v5LgOiqtXEbz0I/+Z3R/PWtiMND0gr6
yB4AVjPaP+1G6N2d5SE0flC2EJG1mYHEk2cjxIClrovLVng+4IBDw81C2Gp9qAHqIEc9DSlCrVEj
1lIfZlypxcc/v9gz8/DNyqOgyk2L2TOzbdDyb1+sDfN1hLeYgvlp+87beGR0VD69bKzgTczRGPin
wl1yrCZGIFHVI3pIE9WDJWtCdRi6gL8q7Y6KRgk/GLvXcQ7wA6K/cNmhxuSfLyjy9QHkqNm4SySq
tL+HIZgLbwP6f7aa/Z+/0C93dQwSwvG5MOlt0CU7Gmj4DgXFWzvZrzEffxDFYIsLC2nnfo+BJ96X
tJC8dN4O0SradxADAGDf7mOfMYR0Ydg+tBzN7f12NFO3nz0Ok/Jk6STEAwCbamWwkslCDAFCSp8J
GH0oWIzzVxjAfjTitROuUgDtKdubUE6h/jI914xKT1Fzyv1xYp042F1RQBqKWszx1rJh75enNg4v
M9rT9K+s7tStOLsf5nYW5Q8v6qz6E14ja/CllNzH6YYqafgRJDG2rLyALRcUphpSsfRjs4501bZ2
l7Xrg7fwBIHEdI39JdbiJXCpfVOKHuJsWGk+FivGvrT0togSWFP7CVlW2R1sPEJq5JSHsuLXF8xH
KG5xXppHp8Fa8Ke4lamKd02UmMXkkFcNyb5IQIw94u+Mkc++y2NTE5tLP6NYiFIv4KqTDOdpFgsV
/Dak/T1GIWa2eByNy9ehUYv+jE8aiqfnPlxNfjkaW/68nwFz4i6bopIKESADWduECEm0+LFNIAL5
Go3Et4zkMrcqnC0DcEe8+DCiPADroQpVCGW9yM3fkd45WHQjGK/WM2A+a5QdIgZ7hnndhOHk3VqJ
l7n2SSn1QrWtC/00LeXG8oMuMPNTkNldTJbLDvtgOyhwievXty0kC8k5rOuMI+ahnIcA2mJI3u3C
EhlC3MzShVJLBE8ZL8lgU7aBYnemvcBN9pxlVE/iAuVzaoxBkYzK2qaBS2p6yIbSwdjIAVjFwsup
ijL0s4fRXrK3Lb9kYHN3Xgcy/l7zjRENL9cHSgaKHV6FXfkjycqSeepe9z7cISa9UiAZxA6MltnA
r38SyzoyQFGxNHz70JWJeHAztw7gDHv1+oAbU6+vE0DLP0JaA+q+xrimeyzG1p4vO9SIB2tDKjkY
j2dcb3xoWlMCP203VJZ5KCrlXFPbMG2jRx8QuHWLbZepYM5yMbPVDxUnuVPT7b8PXQqvuBwu47Qb
2nwZHkK3Lnnl+uXNaSgv4jESaYuQB7aKhBy3yMtbiNThVecomtzDioLtzpkjSJZbLWxzTvs6o3C0
ieNMhtc4BBeJd+ZOi6mYVlNGL/3c9ttE11euSFKM7YugV1jAN3UtLhbthMYRFXVm9WEMSkxP90Vh
69jeZMm4zpdytJ7ZnIKzotzJBKvek6wHEYpVIqxC2GRxy83yaVqaXjw4vTMa1xPBCbRRhcYaeBO5
GIF9XYVlXrlkLxH0ziJcsaYqu3FqhnOSJb7jIZKAu5FGI/sa7+y6yzjjWzwo14cu1kBu8aasWQeo
4pgf8yWLh0qNHwin+4C69soSrF22Vndw/CLrvH0R6iq0rhFnEMXd2qXmCinaMPJPoflpFlsEMonF
hpi1+Vc1zi3DqSxc2H687DJPj+aXfJJn9q27JiUqXqs3OVgkUGzsqscB/3feM0CUir3CEWMmvfDT
3hxrometln3plX87VtrL02T1/fHryNGHSSQCkXVyWvoQV+9a0NOUDCtuPNz0OnDpTzZAA2A3eF6Y
fTHjs1D+yGgk6GpTVDqE1dAh3cxKm7LYircDNs/eLdyHvnjo3AGXa0dSNMYIF1/catn4Hpb0HzkB
x+TOWUBkx1STvbXEu5RwV1ymkhxIIoDxPE8A7GnHbPhpm6O9gSU23r184SKvImQnA2yJk6th0ZL+
X+13wz+RnrPhc19lRYS9gjfRGFT10s7gdqXoQJo5Uzd0ex9GkvVd9I60rpy+x3QHB70h7m+1kQA8
DbsZksMGdA8Kg2pYrYtKo6+S7+K69JrTMaNtdt1TdqWXlaaVLvd9bVlgSAPa+NmDn/UuL5yWDYXa
1y3hpQET9drTYPxaDBKd1oWeU6yg6IBW530vKuwAe7OPJj2sy4VMYE+xWURmej4DXjmMdDwCnrzQ
EcbPjx6AT5bh3A4yOMsqFUCiSlOrSe609BW/SutlZk6p0pu+xjSlFQMKskME9TbFU7LBrqJfdUgp
OZLi0hvGorhkwbbyrJ97x9k4Tk3lRrFM4vg8StB0t7b+VNL13ebQGXlEp7TLNYfRI9HZrk18VVNF
fbnYCC6CeTzJO09lijJl7+Qfajmn07d1Vea+fo2VfCc1x/XrXV7VZUqA2VqT2Uf5sgBe27P3TYfo
9fotc2NVuX29JNBJz9iaveObcOkl8IKMYu6rsfUkvxbp0BzizSDMnrBXx9zFRsOGHdVOytyfbQqI
HS0ljRgGQ+VHZuu/3nrCc4t02NLfTQv3X7260MrNuRmFM971mwW7+GhrM+rrjADTc5MIK8jnT9au
2VGJmM16yILFNJ7aOLYYyxLiXflDNxN44F3Q1szTFm8MtiwUHqD+d4udrsj7lFYqoeoheS4k3gmi
giPa+wi/UARFwYLT1n+JS+mPz3zhPpuSdtkp9mDsnZcpfxYXWsueA2K2fMEvRLQMuENsHdD02gIC
NjGF83L1VVFj1g1xjdl6WJCH1rwf3eq5lffyhKiyWz/YRQtFB9T0i9pcoEGGv5B9kni4PJIZIgDJ
vDQyCKW+R6vI6uqHvh/MYZWkBdanX3Ow8/xJrhGS6N12mOtUNOTh2Cr2zvXQuHHP2Thqs8w94Zhr
GUsa6joH4bUNP4IHj8Ok21VivgURdc1Adixp/7SzR291PrgSsY/ycW2l1zs3WRtUDIUoxsDGiQrP
Tz69hZ5gE/thX+6MzyPV5pF5fl6ntEOxg1GyfngNCxxIE/pbp5Z4uEfMy2Mz+mmuTaG6JiXd+o02
x3CRwxPipTvfxIQIhZmrJ8x9jx5qUeIe9gCvHLeqU72EFdPxGnsUgK/4eYknAF+yyRMi4o9TD7Lt
rofNwmSOSYORIGvFfGDaY34mLoJhEGwi0AQW0kMwDpRyQzrqHBj4AOHO6SVmVQR2a5qXhcSWAtPG
l4+IMIckLOlxjuXVAk9pfnLJVcMWsWQu+BhH4BsR74RX4hF0JV7Wc6uEmbossc0uegWEdHmDh/DW
azziAK8Ynx8HGoKPrCh90C4JpGjLH6Dze+nuiPCzFbUQGZivWda9VutuKofKvajrTBV5v8Fb3G72
lmdF2TVxvygeotHq27+THCWApyjhedvBaW1fnySR6tq//a626etLHBUxxbbtpu/GU2fuar5xUweq
YeMQee5KWj3VZ0xTJfpaQAZXMC65pMyJhJRSCX6tuOwsnyVY4abdDegOG4P1vnIJw0Y00xLvKkck
e8HRJ8EyB68AAQB12LOg47y+n7PF5V/N2htL6wXszIDhRZXOEWDtYWzmvZxpMiWbBcDIIndVzYL6
wOcGlC5yXbv4qul81D2+L+6ayg1jU0XOpR6hlHR3MaAcuz4kdj0C1POTao6HE/g7qcNhV2TBreNQ
sNKnVaLM8+0sjOcStzNh/uTXSK+fptVSNda+cd2huekUlIP4dJY6Vut5jC8GnkcEcrnn7FeF2Va6
lf7qoztFbzBduCPbUpSnsxI275bLFmQC3rHz6tD9aby8tbCpxlmPg29ieZsTD47/eJe+RM2vRzbs
6QRYDLGNhSVqG4bmjKedkzjTXsflUj4qhVAJyo+pkpmz16RDzceywWUaGHlVZwFiBSpIPpduFTOz
01BHod4MuGU2y5V26incBFZk183WwccSca04KiYdf45Xh3UTFmmvIIYiiRRcucFgwtVGINHHffZy
yZX4HLIdXfiNfAXv5UfgOfmItqlmtXAoohVrkjISEMWR8ZKbBn1rPstXNqiHvg3YvWU7e+v8IU1n
Xx1YtAlXOguFYHJ9Tk/KpHy+F2p+52LoPHPXewtlEW/zkum6fmZu75BjDZOlBHSimA8UftOyuH49
LgBhtNwIAzYyHBQEfmmPYxzG2kHeXyrIhLq4I09MRwTlKr9skUHH6J4Ds49Gc7QvyjIxJrrX5gKO
4oydynkVcbLnU+Cm+iu6O2Gtd/gaPsek+H3xmq94CTvEufXRy2Jz4MXTEHFnqNHmGybdgGTh3m07
AxZBJLBrx0MFO66vTsE+5kt8koAqm/dQy1p562lPusz1wLBxarBqAjutXO5Vp4PG8q9rvA3LmTNy
CfCmZ1xe0hhLqcyRmzAMVbvrVTzmWzpEmpPNXvEqB9yR4ybdHTwBiOvUfTmW4fdXJEgvgbPOEko2
veUZQA7sMXOeNS9Hns7rhHjm9XJN8Q/kwVVsWXWxabOGisoGuvHKGu5eIp9Cp+bM8xY80MTOjTNz
qOqXcD1LG5MOCro1JqFYoN7Qr/dMqcFBlIGbDurgwAURK8cEWhCt1l7saySE8oupW9LF/bpYyTyt
JwEDPMPz8MnjP9q+1ALKP+Lf2ROCLtgSJhiGV6crePV03Y6IfXnjJmH9IDzp5xI+aUaJwulPKdFV
8RNlAvuTFKmcv+aTZ3BQ0Lrt8sRvxqI7c8csXR7w62umLULW3nqSdehIfiK0WqV1okQSzMX5QvlR
Frsecnj1MMvSsr+4aYOjETwht7AoLidTpjaZM6i+Q4SsGsRdYZSxy01Re0WMan1hYfSbrMtS7bWY
/UcnrWf3zGq1LL+V2sU5GqZ7dNJ6cyLbc40lY3i2ahS3PjZ05NKbEXMr9qVqs5JBnyUB3o90HUuk
N0IVt9XOB7ISkrPUVRecLoITS+8U7mqtt+Oa9NPiyqRm6YntzJhbUyNj5AgeUZhQB49+o1NfBrmE
O/Wacb1G2YQBJup5KRK85CuWl5oLF5dJssos6QjgI4/kvd1FYgBAhwRDG7Eo1UuinvF9cU19Xv/z
SwyFRI7ZVfOyUm7ECwjHrpMC8GX1+JJyV+lqQs3XOPd1S0TBaMJqaTcmCrc8Le0vlA26b3JcCrww
Ft/M+2FFJHZatkE0NJ27ccECoS8xwctKl12ux9dwxITWRSnNaaGqtS8vNSWy8ka4cQ69E0qJaM6j
cQ2rEFPQ2RwZ1HRNHmSRIPD4xMeBCaSYaFKTzKQ2qWQnK4zvdjYOhhXgSEQO+XSQCyl7pipw4PvB
uVRzdK3d4iTobs3IS2/Jyqb6E1sqzEMc0ZH2mDYqAClylvoLBm5MYDddZ5WIIYoVsOYQw9ChXO09
6MtZPQGzH9QTscRQfstjKcuHokQov9soOIHlN9SAnaneaCyNQJjTdOx9WB4rWmBk7stkcE/4drbL
125qTPlrbkUXPpVASIryJFXNyM/5SD8yXcgvmPNbdKPtsMqfi0cRvXzRA50C4YiRtdWZ4WglPEqu
eCIGYiNZoBi3GVXch9faS81NMGOxyVS9nmHsuJjyRK5GWJx24UgHr4kK+8Ryg8qXVTcfJK1IJix8
uYcG22t4nfolnO9tz2QbKUR2jq/EwR3qIbDweYvRAFSNv+7+dUmbohPDLiqzBionoAwSTu6AdMYS
2EAXKZrGnXvZBsIsvgKbOua7GYio042rPFPQkGGnFA+jsyewEI8wwsUtJ5hxNzufX8GDFIGNC5PV
LCwesTp1kmzcIam6BHWU5xoAFpxUTNA+IIm25Mz+SVsHVRts2vWiz2I9jvbnFWUxdQBo2YXXUdG5
DFtcE2N9ynzHyOu83Kl22z0XTyeAnss+jdJu+Zb6mXQwxgLMZQYtWwbGeqIvwtcm5DbDBDfb4mS2
bHa5wGt4Ud2WK9Dcmr3jLppb00PSJN1Glov3I7PSO0qjqzTXAxqeiZdail8Y2nW6eC0D0Iw1kQYF
CIhzHJUvtTzqsEQOWkfmEHlNFrMxRVvk0AxhswIrQSNxDnaFhDn6jQ26hMtJJL0R7ShAlijFbHsV
TKY6lCkqYqeF203Mi6O9MNC4yIo4c7H3xbgLyG0seCeKeTKATbxUecPU9QA4+AqZFZoAv0ETimRF
wEOqNlbeBqQARVSMDU5my0ulpqgQfLhk3EV3XWvqfU9wpDKb2MuZ12s/dyf4KggsT7P7+bmb8V9R
C/4/vLPekA/+I0XhfyHxAIz/T22fXxy2Pjz2j/881f/nTBn6gfqZf/D8m68eW477F/ELLCZA4g5t
IT7zhX/gQE0w8mQG4EOrMDEiJq/0Ayf6CwAf8GdjB0X32yD4Xi22nOAvWsi4bwEndXwAtvF/wz94
xuD9u/Nm0aSi5Wu6VW97RBaFGEjyozrHRfe6rJotkcN5pe3rSvg7GgFnsBn/rqL2eg6Gjdt7ObEM
5EwvO3XScNhMXvdPO6dbq3s1avuP8P5nxaLfvZFpXv7UnJwDPHWmaFHnZWefx5bMdrkAEa3JxC+4
/sCF9jEby6Spi76EdxwjyqDsTbMO32XpPqBtgH2tv547o/PoRxJqgBVH9NPdYFs0UXNw2vpTlOjo
UOsFq+kVwaBQlHfA2MSd41PrSRv7vB6KL763nq8IbyJ5fs2bP9DMBZk999NpW6vstOkthFNjofel
5AUHf30KYGZkjaDXlH2gWvgpt+tPshnQEqiiTQ5JHi5Y+bc3FcVWWs4/U28/gMALT9ra/rgEItsI
bBk3gw5vqNm9g3x4btv/bkCP2oCO7kJLy3k8T6iZbEbcXAYjkpTl+PYlE66CmOGEmGYOhbNBsOty
6covoo3OhHFy9hHfGpU6EcHknlAvOm2y8Ile1KYZvw6RQ+Fw/qDLwNrFJIiHuJ2asynrqp12l3Kb
lO4I9x94/bSOmAr4MymBhLdc++GnyMHRcIzGWymjs5/234eX7/QzJ+PIHeN/VvOzevRPaydEVGGs
rGQ8X9LpQ13npIPlbdh7VwzyqabFsxn9sd7iZhl9Tj3W7xJNX/yiLvfjmiHxoeUpRqwHEPgfy6km
1Hf/GWKdnpBlZJzw9d8ewPENi729xa3rw4AG5ju9+SN6wL9f/ahVjE/2uBC5y/M+zU6RVTppgvPC
dncJKUHkuSe2j4MHSN6sxP8pqb/8X+rOYzdyZEvDT8QLerOlSS9fcrUhVEYMem+ffj5WD6arE1Il
pjGbWRXQDSVdxIljfjOY8hMzUM8BSZBiDl9ZLUnH2qqksqVQZtG6uaOcHK31HKu8j6bxwrT+TB7q
71tdp96/vWVsbYWRWqIBJNB7Slz4aHcEWNj784BCAVOB743B8kEaKNOSh6VpBy8UCB7rA9ISZXXK
2Sru1FgXQEb/BPP+fTtn2BAzYaMbRt4cbA3zA3pDRs/Omi59mDUSfrB9zl0PCuGYSSQ3zUGfq1Od
1ae2o16vTezHjUF1vMEqOk/IZkqrS9kWPatdiDhkNJU/RDl9kkQWN4yfjj30IzfK0q1miATCQ/wq
Z+mDorbQra2ff94B/wQe/P0uVkjAb5/GStNmmsuyOUxFRs31EwKGmyaoxyNtklnWhZByBuv6+zKc
WL9fhmZmS0HU14x0xz0pNpyinPcTbQemTLpCo76prnsdKhhYvD8/mfpP8Mrf1zw7qRCIoRmdFfVh
dJYHfbaP9ByprHWRuWBA3yFfhX6DlvhjGvVePCe7xDQ2kyotPrUmbSqA5auWaeeSLL0k1COUIMM3
pxyJZSgCUpLhQHbhXj/7DGdnmGnMkhnOdnXoxuGV+a+KAg8+5bXeL66tLyrpe7Y1I+dRVduNAIuP
CUH+TEWCmG5kwCBuo2CWuxeG0dQH9GKV0c+d0B9x0EZR5zhO8fc6Vu/HuVpccg7ZrxQpaHP56sID
rB/yo0V/dmbQXKlH2uf1YYnBI6Skq22BjJBmfpEX9dlARaBW8crRU28AqD+vOg4W7B1Al5XTXs0Z
DFfNvEM9zl3U/n4s5SM+uN8JtDtkIiIXD+FLtF7tk1v9xeD4bckXDNvmPHTqQ9JKuif1qn1aumpc
JaCHa2dczIC5HByqX3JPIyoxkZLel3T2bsAsm27O/N+1Bjn2UvjYTq5WrhEyYCjCXAMe1ra7TA0f
pTF50kLlcWay7UBAoc+abfs2fkOQWJCJIG4RT3IJa2A+2rnVU3XpaK/2F4LQGWzwfxb/LxWO3x4y
rEGwMHSoDmoiPLOIj8ieH3LT+TkYyq4s+uu0eeFzHY1F2+hNd5QLc1NkhXRhw/8SP/5gPZxTOAq7
a3qVlXlIy0xGdGbOPZinmCIprbitSCkcHUA86kYKVdv4DXLL90qqweX0iHPC72+2pm4gdDRjUTMb
bNv+x5RPlNqGwlS0TSImOSgve1VTM5+e6lVZrLujtarvIFigAcZspznCHzvqaAeB3RMjIne2ETh2
7WyKXj3RVklRu4p2Wai+LaDGSM2G0qvh35AAkk3J8vK42NleQ1sVc+02c8Navi8bddwMovlqhAkg
MCO8NfCBRQsN9Z2COVpmPQstfR0I4q6elac80nYVQhHTaDabWuivFzbcurE+esFnh5gl0xxlxN8f
5ImEto3qL+2g1341ILzcazKm6ULtNlqDUq7Ud9inj4UaAEKJfE7idGOTinhdqr85oiI9r/R8I8JI
BGEHcxcFRugZJMJ/vtdfPIuP7vWMjDBgIFAPjK8PoS6uKVCt4RphtVtdy45tw1xP742DMSJfPUHr
acgLbIWpgoN1tEPC0EbZdspp1Ijlna74TTq9wr27sla6XYUNhV3vqsnyRpTLW/oQ2OtsMzQnGf4f
QqchxTF9OiU0Sr5Cdtnl4O+82WruU9M6ltqwNYcc8oMSSOpdZoL6m11JOuXDj0m1NpHJfFVkF0B+
Z6jFvzfl2WGLUFgWY4HWHAzJQcoWPNwXsD+W3ylNvFfsxsI6PsZFC36eV5q2x8qUfWlxtiC4lrdY
aqIdyPXaxR8iC1q5tnytpq+gqEOOr73Qd+08LZdu9pM05ldk+S2CSDPw8SjKu0OSp6uOhjNH+9hM
5iuEa0NyZfsG6szol+sGlLXe8vQyoSfilCeddtJ9W8R5y/xHxLd2nPQPY24DClv05soZChVMUEkX
luafx55NArO9kM+Yn0X3s1N/ZiSEg4ZTHlpD7vxFh16UgpnY0ZNlOuZUC42kqgtwAxj9WS9Hf8iR
mTJ7g15KVJ+SJb636vCm6ucdAw3hVQY5c5UlIph6U/cGOTTcGIlypqhJF2SZlW3QfEXQSk3Q9GBc
69aI73mtEr/if3LblXnkASfDpFlK052m1qqLZJ/qZYL/USs5RztjKLfqOkafc3JvhCR9a9YYwjn2
Rdruhjl7tRtxG4/KttKz/IpdtK/DCHMMxNJCa4ldqxdVEGloDsNibSEKpyn7aM3q5WKCYGI+Q+0m
qbbKKBjQVfawQBgDa7S1C4yGM1uGv5f2WQKD6orZU7xWh1DqeF8VxUQLOo1zLweuOnRp5EVRnXq0
1H9OOpIgnVThejC1VeAUGBeXWmsECAM+K61xSBftbki0k7agQqjUGjQ5dTjpReHNhaZcOKI+q0p+
5aq/LfByrFCDTarskKb2M7Pcr93ENzDkMfJLVdxajvmMlspzroqbKWu7bVY2REoU6ugwK8Kt1fi2
zZW3OYnv/xwnP7ujc/6sRsgVk1XQyaiV+EaZE5nwM6jdQ6gVO5T7xidkUWpfrWYjAFun+HFSjLus
lg7ItAtrS4AxEHOkZ3QVhUu8bfowurCvPuv7nKsFqMNsdW0nQ3FYp8ayVjsuaIRoq2VAvEmipn1a
MOKQzJsuomxeHPTkTCDuwL+VAUeWSb8RfSnjk9SDBFZkKGAsxAsnzGf1hXxWYSoLVnNVrwyHQk/3
6qJsR4ZssmRfWTaYTra63S8bNCG8XBF3//JrnZ3AOTwURc3m8RDGyrZLGUXlwF/j2D4CfvBDXd62
juPXhuUDknPDJHxsmVep8VzTQYlMn+ncrS26CyjuM321/9mBsvHPEouPboy1okzMeYZHDdKOBzYR
BYWUsXYyUdW19FGYmf3MJetYECU0UT7oVP0eozoj0DoYWPA/v4Mm6V0JTI5pSxeUQn4R+D9IAM4N
1ViXcoXaRn/ohSnWHk70lUmqeFcYHB2aoWx3uINgd0QyGsfDMaUblrXtV9koT01MN2BQNHmHoxXz
ZMbrB7LL8a6LzNjXlOzeGLSA0eSrZVHQIUwRFPUlNuVnJ7a8njK/xYgwkxCbAut9UOrh0cDqImiT
CSlO9CWrJn9V0u7rGHFA6LN+0PXuzSI+u1EVgn/oxXVuSldtDNtQ7y0N9QrWOy+BgWId/wTqNFxa
/f/kKv396c/OPLOSFiGNBjhZZcxdR06ulHpKsdQqfmg1ZC2tjG6grAuXIfDJ1suTUnLcwR7lznJu
jwj7ZUEjt6/DZ6shOetHX6rUbvtrp/xfjwP+X3X6HfLxzzWGbt/SuO3ein+0+Nc/+avFbxn/wcwa
SSB15a8wmiaE/NXiN+X/rIxAtMRQeUZ3eS1S/7vFr5mMBZC5taDn8xdre+m/O/yq9h90igBqofoI
0UrGxfR/oTCEtcsawc63q8WNnUXTyLEXORpQ0qWxboenqDXbDiXOBFhsD9bWwnIyN/HNxAbDAx1u
lDtgWFNZbdWh64fFreYFHQp67sms8N8mwCEJ3uN7irv5fY4BP4BFMnH/jZx+T3WgzvQ0pLTzKxQe
U29OFrP3tLK37yRGZYWXS8gauSFuCk9QiUybLnQ85TTNhxBlBISev+FQUKG3m6bj4yRXaXQFbN3q
XUBogjkYQYPOx7BY72qah2KTZ0naHIoyR1JSLk39OhGpbZ4i9N+j02KYnX1k/C+i29BZmuLJanJr
PM6okpaAmBQDurtrN001wQODAXyyyBuKJcgghUybEAQ+Sj4rwD3ItSzsdqU8pvG2hHZcP7ezOjvb
ebazdQ5I5/aRBlh9m5didG4W28gQL9Qo1w9ozSXydZE0CkCvKorzk1TCw781mhqokivktDbo/iur
uyFqsbwOCp1MG05940zx1xElk2ofMbLtFXeUzSa+Aww5ZifQaj2kVwXt6PKu1/uouqLpy7HATHcc
lLsGjE+7zxEfs7GmLe32KWmymbNT6xONBmYTZm2gi6g0voK4H2sLGkLPKei3MqgC24s0SAlU8H2e
Ot8h+obKO5JPTf1Fs7oCUlVmjMWNpFuSc2yYguaI3i4DH8AekJyg5yYPBR2r0JyX9SYtPc89yxKx
+DIkvYG9cGLYie7p9bjQmMk7pexO6VSY9hMAVqvEbSBdQrFLZN6yEwHy39hiCcsKRBW466g3lPEG
E8MqubIKwdiTMXLR/qCnFzZ90MGpKb9qTd0edbW1KZrzFvF1GcGhaXgokDAECxtHmfIlC4Wm+lUZ
2aCYKjmhSMNWEwSaDqthKkjGPHkZk8UfGNle15ZaX0dDjAICOCTnNdTtKjog99OgQN6GUbPwQFIC
6Dus9RJvxHx9OdW25C0oHHFjAzw7NeJneSnLdotWhIRmU9NIIAhELgdzU+m3CtaWe4AHWu2tBEZg
oXPeWwBxoxSEvy7JKij7TB4CBoshUgzISkFjXUz7lRHyONNGtCMFpEhjQ5ORmy32nOomxF/rtS1n
2e1wYim9QnQxbeJwbGZXsfNq21Sj9jI25gyZw6CSC6Yotkc/RJMDwCNaP8AkB+kFMJj5YDVOWW6X
OFlC37AgSe1W7w9upVmQtEZYHQ8MowXUBUVq00amIa6nyJE2q49osVcA87zWtRId4l5AOk4V7irF
d5Lm5wiLad8BWi7vQX0hcyjgSw7+kuVkqUqVO80dcJj0LitxlXCbMVRupzC1hQ+dT7aZZdnJWxjm
wL2cpboDORYqu9nAlsLvivY+a2tzh14CwmqTZo3NBue2udp0jTKDg1RHjlLZXvqfTVRo8pUsYIjS
bwIIdYwwja/csg/7cV8kaek1oZQVO20JizbAwHVur4AV7gt7bH6iJ8TbyaPEbyU4DMSZWtsjG9A9
FbB+2iC1ZtpjyTBadzk2UADRdcT2N3YDkWEXQbX4hsaDom0hsIl3IM5l8tQgBX1A8zmnh9aF5l0M
Xiy7RpWgFH4I5etIzQUvnrp0/jbN+bUMZV71M0ilV7SWhulYDUY4egoRxXCNWncQ82kl8TNpDOfa
ktLrssbn4wFEiXLTNmUNMyY3eqyq2uEJUJn+2nS6dNA0BCa8jKA6gEePUKou4tCykftIyg1qU2uX
O8aoOU2ORq4lFZ3vjoZbPdpdFbSSjKGp2UJ08NjakXWyAEyuQJdpab+R1mbpXoASP3USg9+HsOgL
/HqBRnZYQTddv3PQ4rb3Id2lt5g2bLEx5ybGhVW0nX3XF0bk7Ke2U54jk86Br8szf1OivafTYFeB
JskNRBO3YjcMnkote0I6NKLOgUFneEY/IhJnhQjjuWAplAj/gEqr4FKEJNMAgjXmPvRhDR/rhHS8
h/irrrPeLIQRY1ACTWifJ76CNgtaK1UWzjeVzu34ZY6sBrBDtHk3LLmB5ZA7QjvGAJYNVzIBnJ9y
hwXx0xaV2kADLOyFqttMExpBcjb6iGy0KaMAdTxJ5iKVu7qF6rWKuDWMB9HhHjdpIh8Xk+d2pYTT
xscHxbSR/5ZsGm6JAdm9keP5scNd4qmTnFj3haiafq8MyD14I9pOeIn0cYOyQh1WbSCJWtwUk9XL
+7aqMu1FLy1BFO7HlwS0GnFFLgooi3Xc4S00M48MGpgr9dayjRlnpb4q9kiGY3EmR4a+MFQtmcDM
qpYmd5ibNjf5MKPZIXVzPB0xVpRDb47rdK8YbVrtADlFkI6yuCi+JHXU302twAgVHGDD/NZU5PYg
JCvttuHEjG0DvNWh5zeZsnTXoaBqHELwfxEsEqSXr7qlCQfPbCOS46qm8t5oVc0UBtA2eGxQWUY0
7hVgT+ipAxiFaawi6b6pcNysr7Fep2tJPwfMAwBLiVZs7Ajr0FmcfS6UtKF/n+EXOq7OSpiDIUOP
xm/DEaHauoaJ6cUK51TBkpKbZxuBt9avFTvsEaAzJ8bv9dR+gWpSxcBlF+3U2Lkx7DQ4aj/GHgrQ
ptRDphNjStfzCHPIoVFEyNlKBgc5XQyISF/Q0M4MbO3QD/OQ1p/BpIlBewGEjU2qPkslp6ETQn2H
NjfmgdDVMoa/oE7WVpPo0m600NGV/aRGmeMjMBhF9xGNQKyM8Je0XI4e4A6FIqm8gVztrm2+Vg5M
eVw9RzNHeV7xx3zpLDbTYif1Mm26IiZH8hzcbzUYeTS5PJJreuwDqhw3dEGsyhW6TJfXXFSH7pwj
0uxYC1v5UpnaYHnki8XWQmL7JpmYhfkJuq3t/aI04z33LX/T7BDLz1LFhXgvL60gietme/i+DLOt
BsUkFIy78m5ECcOKW+spalqz2SH6YKb44KG1Hn3r887qNktcYbcBetD5YtjwhgLbEixmSegt5glS
JxcbWiAYFPZEoPkojSX213pUqLWf9Uk1esRC+RRHxTSQabVZccyXeHrWkh5SJYgvM3brqpuGYFUY
fHPUYqLdBP9pLHbtkAl112ZdUQbg/inguNfBCQaLDRvAGOuXoNdgGN4IdUinh7Kf5uK4zEKKXXWC
UbCfJkAKQMqZGPohekg24QfhGA/Ifa3vYpClvdcMqmiPTgd6b6cspoEiMcCM6IlvrhlHnXy4+VkV
MBK3CBgs9Rsw8IyGKG3f6XY2xKzcaYPUiwDRBzohRSLnGxNxvZdSVbproSFX56tK3RtkpnkntrTk
VcPP9DpcfKco+35XtZjV+jYgeKRQRFhbdyQ9Gm4lthE3j3YOnPYqFaQMrjIU00nGcbzZyPzydREu
JDM5UO3sMVGNvD9BOracFykz9PIFDqVs3oAYHu3djP7IlwFqbsU6y6qbcgClskO1VBigRnWQ7Ix8
HdCBEA9Ur6tr2fmpaXLDLA8fCrqn+txLJ8kCgX7Qqza2Mcars4odU6FoUycGPFt8QFAnPLDqcadV
ZUOSblB8CqXbyXSA8SbICoATqasE05OgAE4tNqDRkYW29Qj4t2J2PQrDQm++6F1msuhgf07la1X2
yfjdKQkK32k8KcsPZ2Dltu8QDpAnD7C4yxrKITQlod9AeV1xK+WkBW0NZokWlTMe+7Tl6AGBmS1u
2kQUUujJxW86lPCXaQKbj4EFptOmV1g09WBDaGO0IXVoVWhTEv+GzIpQlpyOIWSocr5Vhk4Ss+cM
GoopPrEAMCLr3dZULyFBB2CftGTKKM2oDWM+SLRBkXAq+RoE8xYh7IIuemTWUUVUmMDADxR2T0Pq
RNLiMtsKc8tXoYB3gAesX+7Y9pDN+ouiIhrqJ2FJTsRsP45uBmXUcBEf+rrwR4e1tEGHzbL3tgH6
F2gDpHHn1RGN2t73gmr0vigtpIhawywiMlpMsvw80wh+FnEUaQnIOngfomuoLVd8VjM+0m5xHnA7
AVOsANevb6QW9Rh/IMIkhxIRFijAWdLdVkUv9LsKBCaqpdSl8s8en0UloIw38h3A+mFZvVOK4QHC
pczxteR5dpjbMYSX2SraM7B99V3tmlF26WhOb7JkKQ/M7gB1x1LFpEBEvVb4GVLb1dEax/hnUcz4
1LutmucD6SI0qdhV2ilNN2MmWwlPiTVK1FbXOTnJjk3Yv9C3D20X7K+9U83Ffk9ki9LIlDPL8Dhx
sb9ZaSbZVcdXAS6U1n2ZYgvf5WXmLsmogUHoFwObxLBaTV50VFH5vP7Ydvrgq0atYh7SqcVRU0KA
q13O8QasBaiqO0hZD5+qaTn0khKi5Eat5T4KnIpT//ukREUfLPgw6l7RCMVhb2XssKpqhoo8RV4K
5sGZcaMCzmtvjWq2S08DQlR4CwVZ5sdL14ojBngG7t5KJtAHaYwiDmJqnW4PGlC6mvseHpqqgdo9
tTq5YeVKgGlbt9Ur8xnFFfuHhuBE9wq7vp1uhCUNBlaNet+6ammEPMJUYJRhpNHInH3Q7Tt+ojZO
A4zrjjikoHjWIk4ykFjlsN52sjkyy6x7uzQ1+NmG8oRHucHJE83GQ6pYdAAag+XtZZAL7D3nTSf2
uiG0fdnVpbnN+1Rz6B2YYe7JEgTuq3EmzAVpM0ww/YEp6H4donfgAiyqw2OjFEvmz9DCIPkRMe5H
UTuWKzujXdCCb+MXk4QMk42wUb1Ize1HpB8Tg6DkiC81ggHPaY9J+aqWFb9VYbc82FZRcJMjB7rd
zLrjDkJzbk2M079acp8pPrJVxZ6LzLca7OCAwJreAUMDZYnV9ohbe2i3WyMCe7fPkzkXAXrNSohs
hVGvS3YV6ltIA6LNBIA94pzrMdXBaQaYnkTGKB6iQbLKrxVg/9gDyV7q71KNJdJDrrc4hi2rlzG9
ARRtPBjfXXqNkFV2akHFB0kvRQNgH8WqgwYBBftez2p5XHHhRF30Nvqi90WsGkCDoICs2H5DUmjb
SBm814mOhbdMIm+9jErcxQUqSJ3yGouN+XFU034XZTYEsS4qi+Z7CyGZwyLvuuggzW0OLkG2Yw1q
fAIa/XaSqcY8J63z2kVqUpJutXoWV50mbNmLusraI8omhXtATJbug7mN8HGEct/fMiTWVXJUZUAI
Jo6iO9qF+Rw4bZ9fG7AOEEwGeDlfTTW2vVo91sc5VKFJDENRZ7h6cpB2jlOnt+iJ2N8UZB5iQAFk
Jm6JDMcDcnrpIQq1qqJvPTRkmUM8PVEBFSOj8WZeXEQByu4oNZZZeaBb52e5HMd9KDF6dzMM56+h
OubvGbrhdUHNqxAtwjlb8mM+LNl0HBobLkSPa9nkzemUFCvZFSJrb/DNtnaSrcZJRmHE4YNlRJV9
lBIpPmRVmo1UvekkHdSw7yveptX9LOwagyOj74TlKos+11u9z7VX9NCnwSOPC29idVRPeujc9b1w
mCdOIwhJwuZqmhtDkEBWpfiZtaZ1t0o4vs52LKeHQihZuGuUTDZAUppYxy1a0nRuV4/xvYHx4p3e
hUwnm9CageVN1otajAVAaK0IZPhzuCHtC6P4PmpsCVdnFvoi01Vzw1YjW+tQ2eAdytdR6Jg3qA5R
XaIWM1MMkD49CWWZ9jVn5509d620z82JdlxmhuMd3tjLYWgtALUz7g64wm2/Vwzk4CljcqXLo29t
O4Rp0LtZu45CSaIHNYvEi2KzuLAiBHs46ei6lGUMpreJaR55yK/zKRIz1q7nKFOvzWiZ30IaSo85
4+ibuXI6ZecUypODzx3c73cjGr4sWabQxOyi6JAYS1rRXjLE0aiF2PNhJLdqTdATzJlziru2YTDB
6zfwM1mmwTdJnhuvh5qHVgX9nHdtGUqL3aDR70z01rl35EW5wbLNvpG0BCRBWs9Q0hSWLfuUUdZd
Io/TsKHe1tMAbQ16fAPkulcNdwokBUJNoxOcI7biSN2e8VFX8a3G4rsOe/2nPQ8QhXIJSTWOhNx+
L4qi/KHjQMWfmvWQMir/RY4uaAPT9RLqgxrRDA3QA+xfa7VgbD8WGmPsrEGzwC8dC3068E4h2ibK
PJ36aYoTz6AX/IVWvTZt0CIropupb8evtKOqYjOYtf2TjaXCsVyuC3xAruGYplfa0kA5Miutv6lN
J7oiXFvf0hxnwwuC6x8Ni9bm/tnYclTsgoOvrII5VwKIrhgAZQAXYGnNL3O9mZsXq7gkx7ZikT8a
JJzNJNWMBiJ9tSpIYUduswWeciEvfHhluaP4gnVu0YxvnAuPtv7sR5c7w9dkxKI+VaYqsIr0VNVa
EMon4AeXBr4fQUvWN3c2DAS6w2GCZmog2pKyFMY4CdyNg0B8HUuav4QRFgLYAYW53fBG+2Mfh0+x
aXyfuwuD1M8e8GzQJ6xOltDaqGBGocSihzZMuCTSA62/aEq/vquP3uEZkKO1QpywUTwMcn3N5rIw
hdQqN9TKXal5I1yKjTLq6mYI65X1GgEDKKMfveAFiFGB0rdi91IVnergt8nZ7V+X/h2j/9kaOkOW
InofF61aVwH9lve8Mx+oRekiOeVjLPSDlEnUHPOFT/zJ+zXXPfPbuHcGP6GoKdeyWJwTx0Aqqxuq
lK9/fpRP5mrmGWR/GUYlnmogL5Cd0fCRtwK8q2rdV027//MVPgRCsEbP/dpLJ2n11GiqYKho3jT1
dlyjIRkBNAW3n5HI10oPY0wc6y+CL9al8cGSOXejHbvBStFsQoOkPUA03dKy3VUGkKjoSWrfsU1E
7ZgvFuMwd8lW6kN86/qc6xf87UsVdkWlOLRTYCnw5KTJb21kXtSrcMr8EmJjsbEpWlPjqUL2XnzL
uwsr5LNPeBZiUIXVKwfMfADANj8KddZdHAvWhk2y3OOseHEffoTvXB/wLNiY6Byo7EMuJKQDvHqf
B9HxOXWKe6kFD9vOXgVtlZncn1fOZw92FloG1HI1ZSinoGCzL0JsOtXcjxPHQjFduMQnJ88vrPBv
3yzTU43aGgHxUi52cixcmBI+X4rAgrpExLH+XuQXdLA/xCut7+8sbESpUUmrfEJgSsqBi6zXxI0x
QJrpKesUT08BKdUbM0lu+UcGVmo80Wha70cKy+OCX+mfX+wnT22cxZQJYY3WirgR3GDprY5XzOh8
LqaWXynKs6r0dOPC+ffZpc7iC5q9Ztfi6xCgZeB1TPIK9dtAN7FE6yEkBiyaDAl98+fn+hCtxhs+
txEU1Alyr6ZTMEvPqFojHGiuEQCZFSYwIF1qZFeTK6d9R3TJM4nZk1jgwL7F4tW+RLb55HA4N3+g
Z5Tbac2qpc8e4HccFMaLlOfbSH0wze/UnBcOoV+EsA9inHEWbxIFWLJoCmIcCE86qUeskalRugH3
1/H7qOwdDYqVvOH668q26Coi+oB4SXMonWqbjwheA0NrqWzW5VU2TDZ4SfVoXPdMuyRhHGxnxnIZ
4+nyB0hf7OqaS9CwTwK0cRa0MMtecK6puXlyaVd17jCwQUE5PmnKct0xyzXZDKzCqTFxJ76kxf4h
6mtdIGchDLkLyuE1hDXL8GiZS7BoLA972pe6E6hKuFHmJ2us/Ii32HVXY1I86z1NEQKdcbIwKlmb
sAm4+2Gqt42S7BSB30T5VZYtv7Ve/+UyPgt8DvT7TNjJX8uYANCF36x2W8wUWKzkdc2yZcpF8zo6
Z/P8NGFYxXFijYeLq/jM+OIvANf6ptYP91tkRNJTjLXMVlraqwyULI0sty1XV+r1eYlPQvtKSwD8
lryxQP1eePT1ET9a1GcxMqvRtaObPwVSzgRURveL56+IUqV9S0TsWJi8iqbYtEhm+un448J1P1mP
+llITFID/QOtm4JJie/a/FkxCkb5GwQBH7TmSsAJSTMAdjBAbbB1Fy76Sag4N4FoMpg6sUKokCxp
UyfXetz5MZsYjMprq8y7xnwjcTCQok7oatHeLAKevOqtEyK8B2SPQG9kpXf5OFx33wdvXz9DWVly
19Ay5WDoBIK/EepI/ozt2e2F5/3kQP8F7vptTWUY7dYFnjO/DsBI+1aGums21vWcXLG0ei2/0sar
cdyasERSJWDL2aNyzcGEyOHuz/fw2S2cBU1zTuowk8MpEOpPfKjvzCXfhWEcmOJCRrH+0Eev8Cyw
oeUparBPU+DQ+vNqy3kvy2rHUvrz/X+WZepnEUwMiN7K2FasK8GS3wecNUEIcYZbPWT3ejMC9zHD
Xyf46HDIyRd25mdr9SwmiXQujKlHvSLXncGrzflLF0ZvtpAfqznaJHP9pmp6fSFB+ewrnQUf1cz7
mUHHHDA1B4dnXy+jA31es29o9F64xmdr/SzSJMytc7s1CHCl8Sibyf3FNOSTnEc7iyVzBfMcVbQJ
sJ12gv614Q0dcOo6rfnr3A8bM0ofCNYXVsR6wx+sOG39Yr/tqjaxEbmcuZxuldfNDFqle8rLQ0K8
ImKyJIylf/vXD3cWIjrZzOHYECjXKmcgn0gUexOSWIXp+1+1zcW1/smSO9fwV/GdBYfBg41VgxZW
H6hafENsiKZkY2fND/LiP7/C9d4/eoNnQSHKhJEVBc9Um8m3NfKvYah5gUx5RPnsz9f4JC5oZ3Gh
xVCnHEyuMcrzLirywFoM9N7a7Z9//pPV/ItZ+tsiEIyhm2RapkDOy1fcyW+pMP/8y5/duPrP5YWW
LgSeeaZEiufvWbW8lpn1Yg3tjz///CdbXTvb6qEFemBQtQkBveyHOUfXsCH3jLeZUgBa/fM1PnuE
s61OE3nGLsEkZoJ1ZyBlIaeU13fdtP/z73+y4c8lG5QUCezSGkkeBkZP8gZK8zFa7tSy3tZrjhjf
XczLPnld5/4sgGsSRU8I/0lqHhSd6MsZusjRI93if5mbq2dbHMlJW+qdag7wkvXWomKiLNBsgVZU
4a7MU+CtHgGlqbYXw8pn+eYvh/jfFnCtaalud8yMrLDZrVGeQo20e32bzYth1MFaHcvzkzFfE9L+
/N0+WRfnsgh0a/BZREks6BvrPZk6BQRNvmxIMP/8+5/ElV9VyG/PNChz1RmcnAH97Xs5lL802CZX
znwA6rSXlId/d5WzjCAHmc7QYpyDlMK9hrrognW9Xs8ZfC92DiLR/+46Z4GgKY16Tsce6VZkqFwZ
e9ZelF9Vudv2y3D3r1/aWUDIdRBATsLjNEp+3Zf9dVOHG6QFbmYpvhrGf/lpzkICw58SLN8wB+NS
k52lG6fsUcMpnyupfYq0f9ddPef1h3YVtiF9s8A07f6vSnrUPFSCFwauw4WLfHJMnvPqk6jB0qTi
InGUwuEMvVhFT7LachqjWuoreRz8qwVwTqCPpBR7W4UFIFK835XxqrS73pVDnVx0EsAc0v/i7Mp2
I9W16BchGTDGvFYVNWXqDJ10zgvq9ICZZzB8/Vn0U9odl6XoSvdeRefg8rS9h7XX+nJ5IN2MVuP3
7t6Iyut8INfQNuWP7sYq+NF1EfdkKJX2sdg5/RgyezZkqDQW1V6Nw7vBAoBngEWBYxvM2V0wd6ih
y+bY8uYN0EnDymle5z8qJ+/GkFBEBLwKUQePR1TCs2bcENjSy6ulsWJ/IoV3H6dT3lkR+gFCIupm
Ey3lVwAKgc8wrI8uf//HYr/7/pQzVPgDASuZPw7zN47UA/o4S9CC17sFjFqptL829efupa3c/lJ4
wFL/0RtBQRAr1f2HKDlAAwLKx9QBS0AX2a5hZppn+8+E302sQ3shCK4QZWBKPvqOOQEWMwEl44r/
Biqh77ZGL11zpNU+2j5zJ+niZQ3bQe5JXe/Qunr7J8PMva0QYFk1WTbdfqltsSCV9vs6CBB+eNYB
WRo7fi7SYovCI8KBubxvocpu9Ec0a6h2ubLO4UnQYF4IOmA2nWo8egBe4vRhJUEguxEs+Nz7QxSr
EAOX6NfgzA5FPT15MV8ZzJCMysCfP2YQB0FXpCkxsz5pHwQEauOqQ6eSuOBdCMFLjsIpQilyaEaG
80DXEisgYptY5BIgq6V/cCI/eB1jNJ7Vkx092AKiMZdvtm5xV3Py7oCCJY7lYAGCT4TCUcH8L92C
VBAQV4Ptg1FOPnXty2SqmWlslNpXOsCOx3UOBywX3a8AeiugSAHI6fJMNEaWKL4DA9XoEFvNHMZO
XW7alVc7ch6HKd5OLjVcZ90VU0yH5aQoLICaPgRyOwSDakj66Q3S9hsLkTBD9ttOkk8eRcV7AKzU
irwRQ60bggpikQNgCP8ut/AMmspfH7ZPo/M1WI/Fu+330bBoU1HiYU/Ff03QfptZDnhaBtJoRneg
8zlPY3c9Sj9cg4DCy8LGnd7QeHG9OmV2kDyWyGrjn79a4vJ4eSM/PiXgdPz7N8VsGPFHxAYQeLmL
cbfBZvXt8qc/9pa5qvRMC2+q+/WMeBVFa2ewj1gXDhK0DWMeXK+5wsvjfPxe8kCxIy64kJgoMc6U
R9fzyNCJtxQPnwz0eaD4E3Je1aPj1Xlh9g8+8muwUF6BNu775V//sU3gaKj961AAIw8pQx/e3gL4
8x4E28PRpUDdovGouxGQ6toSd+1ZqMZhY+eN96kTz1XZYICL+1FkK6SP9tU2EOUNfLMzJKCQLEHq
ZOOu9DiXZ6jbH8VWOBCJtroKAYCP+hXYg3dJ6z1B/8Hw+Y/NBA8UMyGtuKxmhu0PLKDXA9wi4lev
aQYnw67OQy/PRX26PBPdUIqZEEtvBy2Ij8MxfVjLaNWSA8x9QOHujMLy0poKy+v3/n2uOFcMBcCR
5VKzBZYvzd23ZASkqbWPK64+i256oBBykHEDEsrYRnadyanV7JMqDAhwdAOKbgcqAFVyAxH3I/XY
3WzSN//4xYCG59/nHP0oSUUKfB2qR98SKh87MT5BTedgvKgaU8YVO5DSBM5+glWrEzTAVB5YyZBJ
v7zzum8rRgBUWHL2Kb4di/5hTZdYVWAwk7plVwzARNJmLnycX4fU2yYYzqXn3Bp/uG7ZlWRC1DsZ
WRYsOxFg8CbDdbFiL9BLZUxX6EZQrrcvGj76tQUDFq30+S+0ZI+cniD1YzBVGgeYc+WGQ/hRkmBB
Gxt6sMDj9wy3ty1e8N8I8xtQjmE0Y4T/JzD56O4pd3xO2johFNMp3PopcMVu6peT3S9XKYmPa73d
IhQAznHa5iO6MRfbf7l8xDTr6KuXnuHhT0sb7wwaE4My3ddetK0ad5cLg/nSjbCatXf+h9VC9QlC
J3MoAYKXK3K2Ka4HBtxtVBo8XM09UWkdpABco2ldhGCu7NEEwn6bCzwa66uiSv0stdw6bZawgrQ4
ogOH7bLIyu5Lv+uvh7r5TmoP1PURcOKXd0Q3oHLpuxa4fdCZgM4Lzckc0QgIkbYMEIoYUGQQ2h+M
MZ5uJMUGLIAjR74bY2pZXh/ZlEMFQ8wCEm0e9ECHMr1yoAsVWhAiNGyU7iwodqFFN0snsnSBL1rL
XZrP8jQMXrK3F9s+xmiWCS+voca6+Yp1AI8xQrmhWnDmxH706QGNjUfCbcM0ND6mr5gGED/yCV1P
kKlu3XtoO1yTPrtq4QRsgBQNKc0Cg5ehO9iKWUhX9u/Rww55vLlCF9CLXfPD5SXSzEFFhPLUZWnf
4FpGwKCvQS+I+Td90l1BBnXjmMicdaMolx/5Kmh5+Ry+C4ChnKUH0pZXMr1BD5YZsKU5VSo0VNQu
hJzQ9oqu62APer43q7VuRewdGjIaXgPdEOvf3xmxHkJndjwnSwgWzWcSoBCLXAgLrLCBcoVhs3Vj
KBcf+4BKjI1ppEk/AIotMnCOQ7bCjxZx4sNkOLy6YZRb39SVDFqBqUxU1rfjBGnBILVOCPTQz20b
jJjmAv4D8sxHB3xXuOiL1QtIQc03FrfAWugIQ3lJY7uYcsMz0kK/Dk2E2ACQGVvL0WPPK+ArRfUC
dK97YypR9zSr4E4XDY9zOsEeQ1cTvH63FFUkFJNKtL93aAVGaakpkPHjEE83uuK65VPufRV1ycBn
UO+sX/9TvkImHqCyJf+VohmuBMyzjF/XxBgKJjbygJmVhQgGLpsGzdqqwM6c2LSETJMTokqelq9L
L0EAA/aLaAQ/97cMUh2Xx9EYhz+6B+8uFWjDKGQbayfMkGIc5xgVQnI/C2QDhtfBMYU164n4wLVS
0ZyJACGv47VOWPj7emnBcEHOUq5s0ncpWCEgT307e3KfJd62WX57przLhwxryLuoCE5a1JBTJxg3
Ae+udGgYuQQN8ns833UN3cwpBCfULXBKJH8GuBIko6CDAlivy89pIG7sGtffAwdQZE6zaq6+ivX0
nXaAJgQqLUKkbkhIj4ZwkR1mK/avaDH0s2FjNc+WCssE7JlmaVB4wF6B+FmiG3wTgPrK8HLpjqfi
RIyjAEMUNPjQHIXmU9YvUBZsmhBd7/kGHU4PaQTfYrCNB2h91T86QIqpEa6wUihbe3jDsl2LQIbS
F9nsc5HtuvmmKl8T66uMHgZTClW3S4p3ASbZYJmI8EJ7YmfptYeulTc1QQYytQwbpBtCsS8LWoDh
bKVemIIdES30bn+Nlt/pBO2y9koi3L98wTVmTIVDgjFMRm1UeWFslz9TUL/ifTt5wc/LX9dFaCrw
EfwnZb44K72qkx96ap0kAMm0JOBAyY58cb6jkTH0vPaEVrZfl8dcw6IPzoIKbcxySMrb68mObGio
9AgE5dYGe1Zf3YCpFi/PybVMfO4aMANXgY5dLNgIwU0PjcJr9rI5eu1NnHgHDDZWtx2GTPk+k/vF
SvfmfLHm8tJ1M99Z5WoCI3hRY1QboEBw9zyN0b0Dda5U7lvvG8aWoC6f+tu0e14b7DgTW8uU4Nct
r+KbBMGEPjdQU4ZF3V1NK+8wGrZ7KICU07dx6Q/cLSDEBiaYy7upuQYqChJsdYwLhIuh1x7Re/9c
SG8bNfN10vifHEG1HRPIiqIBE2pJcyXRfJZLaOcFCXJ5u8tz0FhDqlgLt0aLNvRXYZ2WGTonFDhq
Yl05C/pll+LcChlA9e7+8li6+6yYjdktghGkfzQsE9CN8XE8FGR8bUzc/pqTpyIeobG4NMBY0RDN
y18nj/5MIm5aJp2xUPGNyzSBl2p9+9wYBETBG5Qfs+J6mh5zByp2iE5qkDWz0mD5NCfLXV2ed5fI
TheRsaVk6AhyOPzf+Ebm8QsEycER8LnNUHGNEEQdYKkxBISon52Afs2zdm+s4+kmoFgBiJdCd1cW
LASNAPSHO/TdtA0A9LYz/TeBzMrwEGlOlIpndMfOQs8lJhHVPUTv/OpELT5vIfgYfurIqohGcMgk
YCkC4ydnEhxkwVXiNiBtWgy+iG6ZlPttRyB2hMKCFzpQgtiRGQXk2Edv4MpYBk3L3DWcJ10UogIc
qeeMpE4xEIPskjcG+/UYi+mnX2NESKlKAOpSsOWDU2bXmhCJGtviKve9h6AplIg9+HFWvwf93lku
+Z4AutOhg7Ra6C3coMvbpLueKvjRAUVbCzTVGMb5bzQsMB49xTXdTHiDJhBDAawHcridA/KwywNq
Nk5FQM6QPgWTWzGiY/Wtbti9D/430jxOpeF2/rG/H3gKKvyxsOIE3PHBGIIG9Dgjqu8t0Ctcg/My
DJJ0kyI9wSsLsrgPC3JUkQCPEjTpjgjiEPOt6cu1o0pW5UMbx7vYH05eccPi9oR+okTYXwP8u01W
rvCskZWvAWD7tdeFZXXGX+gIvnekqb3E+o+g3w+oCo4vpvlyFaRD6JuYwnUxjgq3dAkXrK8BiYUY
crxAyyQHiVFpJ8GZUNo9jjQnN/4iQXdrz1s259ONDUadF7CuTVfgb+4a8NqBTGE/SpcOBzmW9c3k
TN0duA4QXrc9iU5o9xD384T2cENAqNt5JXwIfGipLgK5QYiVbqeR73JvhEjUS2pMR2vi2j9SAu+M
vzUmJYskkvlEWM8UzAmZZz9MKzPANIKPZHq8fIQ1tlPFnVZ930nIKyLr7bsvlfgFZa5rrzaV6LU3
UvHF0LdVNz1BgpBXo7+Llz44VIX7uwDVFHSUWfUTksrDKWt5f5Wwtb2sMBE56NZPcWmi1rMqNJPT
kIJ3DS270Zcyy7/MotyBrO1cWI5J3EFnVf+c63c7Bc5bhp8Nh2a1qr0YbsATEXSHXO5TDmUNiXaq
ceMncgNK1U9tmorlXLIFeCOAFMKFtNeASH8XbL5aCDVUDDVLp6I457j2eMkzPBOQRNq4TXzrlYBf
F7zal9byLZgM5lNz9v4BcfpUjlAJ85AJW350Y3niKch48vqTn1/v7rt9oSCBnnsI2IfCQ5dvnyw3
84TylMlu6VZpndW7zzfQh4I0BrQBiJd9EY58quTymE/dBMJP8M8YfXPdKilXKEXsC/EbaFqA+uvk
9/4NTyGCB7Xry2dJEy2pkE0fLNwQEcA0cn+VZDqsginMzwCmefbywxKIEA08l4fSzcT5e8WqJFr8
dMBMAjF+GQcUpRi75jI3PP+6zys3Xlggxl6Acg8D8rsGWu0wj3Qf2zMPP/fzVUdm8FgRJyP0PKbq
OlqsMI6SW6ObpPn1KioTvLBONo349Xyu6T2wufnemZP5DI7s+tvlCWga9rgKx2T1MM/UnTyAtP4T
094WBHTfdAO2LGsr6nNbRbBh1hYOWVG+Inv0uSOmAjP9BGyNoPBEoqi8W7Lvgy2Oq0ksyPPQDOBA
8jfGiEPjbKrAzD7OAcSkGKo752QHMG2Uel8cyJVVxYPTFga/TGfyVVAmeLJB3rketZn2e0+SPAS0
5tA1bbiS2EKK41bUYCLm80sy57+Ms9OdEcUURFPHRe7jBLYSKD/oeT81TJza2iTosX7nA3dTxV1y
G0x8MkPWBoRxN8UcPE3GLImGD4GrsEsb5e+kz1ssWUS/Vy6RW39gV+ALvC9kdr1E3ml2nW9O1dp/
IhPilCEQXQewrYPGA55vVrbXIBI0XAXdOVFsBVjXuszNEDJ2bvrWUFCwyWgGLWmxUqihQt/6X429
gxpfkSh2w+58X9II0aMIwIso4uBX3ruv9fI1cwDvvny1Px7DV/GZIHudgalyvND3o9dhcXZ+1W7r
xH02Pncfr5ivoi3HxgE3b40wzsmdmxHhfMPsrQ3XdFXetHbG5+7j98hXoZfxKjo/VphJtlhXIqav
0eBtAeCGH0XnCEA8EEObkuQa9xSaVX+/SN4SZzGLfLgIuK6uDSIyNEqTCFQPkL1FgAUmRlaCiNc0
4Mc+g68CMrGGZKQxxgPXyjOp5Y0U7nZx8tt67naTCa+mnZZiJ+jiM6foEOdHK/4drJtV2R8hzXbK
Uh4OSXkLBPR2cNO9U7F2d/kEamwiRCj/XksrQcrQBWdcOGc1RKuHXQtRiv0UBPbOCUCMuvgTiKuT
h4zY4F9nwRX0H4XBs9Ctq+JZZGBBBY4rRYLGs++yMjjC0zhMgCtHoNsy7t7H5hfSM3/PkPO8ljPN
WbiAvbrOISI9N1d54xv8C90NU+wEcmQ9dBlqCKyih2CzJF+DCZJ1JHEey7F/9n0otYDF8PJuaRZM
hWkmCRuJm8AmkQEgeIdXt3+cJfjJXgF9Y2M2VnObVWAmLJIErzOqK1P1kCJrwGdIKIA8pOygF1pV
m7hPj4t1ujypPz1M/75fvgrU9HhPpmB9v2z0be2K0b0BB9wT0j8QD7SqL0BxDvskI187f3gZSZxC
elzsBOnfKq8AP3Eht4Yfsm7ZRz9EsSvSsn3oguAuUOu5Ku4QCtpVdBL9i1xeXevZK8s3YzvPx482
utD/PpWE5WPCFzysPmXV0XG7ZN+CEebyTHT7p1iSsfKl5dTrq53013Zuv3o2+SVjcQAL7vzDrpts
xyZHHAUVPy+PqJuOYkammadpl04sHHwbcowgx+1zx9T5rrOMXDEUE2J1NPBCxBhX+BTHdLnuguRn
XvEnMqXN1qL2HRCtu7ZKf/d2bRv8RY3hUFGggnignRowJ1v8Z8/UQY5XbOfKqg3nTfP6c8VykMnl
FQitWVgM1QEoge3UpjfQTAo/a/pUhGcRl4nt9wkLXWhSj8gRJj2aFdIs7gxT0BgkfzWK76LpSjq9
0y0CS7SILSfZk9MJUNXxAxrtDrmpNKhZKBXjiSJrU0UlLLizUPRvNhZogeNTMzj+zpjV0FwZFesJ
At0hgKfOwonfJsv3HhXdBvyhEgJBlu+urgzYWA2rpnkyfOXudw2p4MAOWDVUBRGur4bGvx2dOAT+
Eydsd/lO/mlA/cCe+YoZkNTykUGFYR2ibkeRIhxoDA50UdmbcsqTI0SIImh65NWBO9nRt6DN02T+
w5TMgMuUc77zIVAB3WkTwaHGSKhco5OE+kQAenA0M6M/Z1WAR4nBhCjSHRLFRnjWXBRoy4GTFrso
kUhnuK+XEk4htZJ9NY7csHm6SSjuhKggIyAoyrp1Lfwt5EKLL0BRRwbLrSn8A5D0942y2tLxofWL
YA6w3/U4RO59UhBoQK6JHcBNepBQIsuTkcMSGfreNGdfxYO2VT72soLkqZuIdJO70wEo8OeZ8RMr
0xP3i9eydM6UL8IwS41lVTlDa/DlorMFA2atd4ZNenJkdirASXH54GuskgoKjYaRTkhXoLYvIIoz
zP4mbV6gBpAjUoQQjImXVHMSVIrQurKliKHdEtrp7O0j8ALfDVnlvV2ehOY8M8VIRLMEkSqkRaHx
Hf2g/nInE3G2cH+NZlXneDHFPtRQjamSGP43kO670fffZAmV24DGRyLhlFsoYXvej6CDppCAHghy
JH1FrrGI0FkwOH8aU/gPWDTNCqQXMMtmVWEY4v7QdvFNmg8vAPK2myJy5FamtiHg0K2pYiMc6Igs
S40dG2L7HsJJJVT5wB4fF3kVVjPkQi5vne54KyaiqWmDhc0Y2AeKXW03OwF2o550Bvyr7roqJiKf
Emv6o1DseTndZKI6zGLaZXUDWQkcFXtE6wD6BurZrg0XSjMhFRWaWjnSZiXAMoxaT2nf3ucJ5C+9
uko3l1dMc5VUOKgvaz+m7npjwRG2XTVYwO27vF7+uGbXvdVMvHNSsiL259bDx90Rsph2msfnriuX
LRivl53vQTXs8ji6SazjvxsHKi5TkGe4Ti73XsdyOdRl9ymObF9Fb9J8ibISYhoh9B8hceTY3wHX
/+IGD5d/uW6FFEOQSkjwMInsjedD9mt0gP+qgGazjp8ENvoqbWYuoXgTQREpbMf+xrZqdDSJ5AeP
2K8hqAynVDcL5XYLC4IJf56xISjAd+s/JJkF6Sl6Y3wodSMoF5tD4BVSbATv1hDdIhFuIVGDtLvE
S3l5I3RHSLnaTexCnjB3sRHoAQsSITc2rX5f/rbmVVQRmdJpYgapNyTZKZJjTub3Z9Yuz2MM2S6/
eYmFWbt5XfEPHE8VnSmazHGtBevEiR+irgrvFj4uhEx2qyfaObe0vVm96hh20fE+t3YqPpPQOisH
cKKFVjdnZ2gp8j0kYE3UNbpEmYrItH00NSQ+lm8eIZKYHwaSbkHK8qWxfyHJicoxMs+ALmxaZ/jk
hq3W+J09EaATBZk0VnGNep2GfmvT4D6CQmplj+bqhOYFpsrdn2XURE4X0BBwcETuCyhMGAjmhoUc
Ex/cytXCb6nMTT2/uuHcvydVJ0McQ5GEhnHmuv6mpE73ow5slHzKNjvXkIy6cUVSQ7q9t02hgeb5
oophkFYLgRdod4bjND8KSA9BShQQLdPB06UnVBxmG9sgnreBSs+dX3bFtryZ96s3ay/pBtpz28rq
zzNb4M0YIGG6RVTMBHHoaFUUE4JW2bUIout+srcij7/0LH9h8N98E9Bas3QqLtOlURmPPqMh55D6
gbDkysE/mtdOY1FVaKZtU4DMJhyHlrpw0AdvZwGAO6Eh1QIpmcEf01g+FZGJ3ioxtq1HQ1LZ+bYQ
okBF3l3Ovr90BwIJ54fanTKDGdKUa30VnAlRvRGSUliyPpd0NxRJtEnKBL0fXbeJauc1HtOnASQw
fQw1QObfOF32s10g0Af2uuNlU69bVcVyWBIoqyzAhKepfh7yETqs9SOP+kfpj4bkmG5NFbOBM0GY
77s0rAP25kGDcw0XIQP4BR7Q2ciLqJuIYi1GO6dIimEUsEcEADsOOwjgFTsvSF+MYZDmzXUV65Bz
d3DjimKxYv8BaaB9l7SmGrpulRSHYRhHZFs6NACJgYiQICPqNnzLyszZkI6fapTzL+948PGLq8I1
2zEeChswAeCmmv5JcD+/zRsLihmtqEOQAKHUR6hzriY3uE+h1mo4aLpXUcVudoEFimdKKDJyhxZC
SpZn7/B/i/IZSuCbYmyge0ugyQmG9s+aWxW/aY2Z3Ue1TSEN6m6bFKCd6lYC9jDgf9B+64p2YzcU
fQqby2urOSAqnLN3kjZ2Zoy3MKBsMoQ/newNEanu2+vBf/fGl7FXeODd8CBuNeenykGPA+oCnWF7
NKfiH5hglUK/1oFL1BftT2ZNd7Tx0UsEJiNomYVo0zxDue9X7HhfLq+U5rqqdJVBGtHCWeMIS7rn
IXZf4gyYVxcCdJBMHL9fHkTzJDmKTZio4FXSYxDBQXbeu5Bg9K86U5eP7uuKNWgq8J7NJaAoEQCs
YVGiYVDkZWjngeHt1pgERzEJHrXqBiT8cMPlsgFHyS2c4ypozkAgG02abh8U/8CxY95RijGsUd4k
efOQDs3LEHT/9fbn0PsQCv774KbQ+qwlAygpaJy970JmuGv6BgIZ3IDV1dwMFc5IaWQV8YgB8Ga2
m6pxTikPOsOV1uyyimHM/RoV/QgXIwLJUTAHZ1Y3J2IHr5ePqGb9/6Bp3t3qJe8W0hN8nkFec1lF
g4HgblP07BrRAroZrH9/N0QKM99PFYYYquqmt8s7VMWevfFzFAG+yjeJBC2tvBbXAEC/hxgkMbsZ
vCdQYHyxiTiWmTAkNjS3QcUxEu5C/BXlgBB8ibuxa3Z4OarcugdAz2i/df65yj8pgnGUbIAXEXtk
u0qcIQJdBSDmb0MOtdUHFkPyuNld3nvtaMoFX7wAhVwXzwVUSg/z1J/dTnxfV2+xaAOAaf4LkVYF
by89domxfU535JQrT/mQlX0Cl49lTXufZm7+BAG/JtlMVmVt0j6nBhuvuZcq4pEI0brchbuU9Om8
qSF+O7tV8TlPXYU6ennkkHYAKHvss5FApgn97bkjik1RAhPeSLffc7dt3i5vleZ5VBGOFZ/BGDe0
2CkLXQtIC2bQFu1T0ORl7tsceEeWOLiyJj9Cc9b/QTlCcboHET0NPUfQrUXc4nc2k2WXxEu9kzUr
603QCxFenpxuNMVAiKFFg33cYZ9ocgeOvQHIjSwcELyNuRtvlpIYqkc6H5CsJ+WdKYKobQsVB+xP
1QWHYBE3Li8gV456xabgcm8VbXIuOjke3TrHeSy8Cvn3yZAM14VbKvqx6LqxaJAdQa9Cu+XgZAEn
Gy73WrAFoF/YkAx+WXXiPJbuOojTGrdTY4FVaCQkb4pmqXJ0RJbpLZNZOqBdYG6vLSaDr5/bQ8WU
NGMX91GbITcDYBaV8sGXUOog+SFlTYo0OcjALw+ksR4q2DFrZNYGHAOVRbcLCAXJ3PBVVhW8IJPI
3MeXjalYR4tMRZ0VgobDMIAlObO3XQQ48WpAsHvH1CJvebbYB1QjS5MpXp22f/OQTEU/VnMRQMPe
csMK9csJDAvQNfk++uUWyiNf/andteVwwAO6ZwCGb0YgnI2AyI9XlKmAyL6IxrQZIWNZdMV1UtHv
ELa7EpH4spSm4Es3xPr3d/eu6oqhWZoem5ZB721+Hti4E2Aunebny6fiYxPCVNyjO7Q5DSCaHMpu
gqRt0TyuTxmzIOcVk3GLY395HN3RUAwIXDELMsE4Gl5K7prI2skiCCnIO7ecxyeEtfsF8MeTMYL8
+AljKuYR9E0yCiBXHDZzexprlKAj2xBxfWwUWKCED25C4sxK8GkfvfFdzJcN8PzQVTX1Muv2XLEI
ZCwGD16DG7J0BGePO/wAWQswAv23xDMEKLohFE/CqXtnimMM4a9ZTDvdzcI9+1ndbeDfX95wzcFS
cYxSQp3astM1RQaObtvN2qM9r3KQMwMbKHHvvGk0kT5rNvsfLCOzgpzPmI4dpNBEtIrv/TKbMssa
Z4+p2MUBwKp2tPB1WVnHvIWOXrlgvxmr5RYu7W0TU4h+WaCehWrcEbLBpnoE/9i0qdyTI4KtWsyw
L1HQoSjQn6AbynbER/KDMvurrMeTDcyu4UxobqiKVqzAJEyKFnUp9Hp+JymONZVzFs7ih59i1Mr5
rynzYCNL1//Ui8S4YhOyrADsPkcA4vveo+XvI3hi4JA/FO1iuKravVMSCbZoJI9KhFBwF4rOPQL1
CZYLXo+bKo62kYx3JZVHY5FVt2OKabDKbmqyCEG5C6ycW8/zNgeuu0jT3TTlv5Km/yzuj6nIRYuR
MoN+O7g0suYBuu7A8PjHT2YXIIj597sTxKjuJRMgSuCR2a6TSUtQZBbFixG5pjFBKm4xY2Rc0rVU
yaFnZ9nd00D8s5u6JSA8BhOk230VuljSMW/tFmNM1U9o+0DjmRxXxvk+2+MgoMBHs9fikyUoZMb/
XrOxsUlAZItwnfm3vcUfZ4SAxslojtY/4MWWLhniIhCB+NEGKfMTQqZbPiXXvKf7PKKPxh5W3UhK
VMGsCiVqH4agdaJDPP9pBNwFPRgP6ORfQz/7v9Sbf11+JTRGR4Uv5mkEH9vFDknvWFrdZqzvckpR
NP5GY3IV9b/80+WBdMdNMQRMEjlOPvhBFiDpAYXbBG1wlw3jyfhsax48lZSy8QROb4E6AGt/gJlw
j2YVGqzq6qjeWY+XZ6FxPVRmyjlmTSC5j1oDnQRe0eQq4RmaQ+tPfl+59gQwrSLIce3njiEbFKHZ
oeE7mrHRcCU1L7UKQ0TOXvAss5ELZ3m86Wz20xiraWJUiOX8ff9wQPvMHpCU6aP5Ph+9EyDyPTBZ
0RX3xQ2pht+syuGKYNXieH4tvMjU46VB4bJ/0Ig1L1GKQfYJHAfX41ScHVLsCwSOGysYXxaHh6IU
56Xo34iXv1DJd0D6XM0otXqBd4BLYdIV1hwQFa9YVUMWsAEporonV1njfEdj/0q0YNg+zRlXAYtx
3AVsSRd48YlLQvBXeW+eN8SvAdjKr4KVQHMBuP3p8mHX2CEVulgWjedGJepOOWpL12XdRk9eO04L
+lI7K98EueNf5z61fyOv4pqqeboFVOyEPXEZeGtl10adc11AOwb9oqnPWmOFVFrLIA5K0je4v2k/
b/EE8Tq9KbMflNPd5TXT3S8ldsjdklnexGHmorHfygj4lZw028sf1xhrVZq8BVP2KBJYONA3kKei
RWtOmAa8nTaTHOYkbCbpWZuyXbpqG0U+BTLCtTrDadAsnYpPJAlYFaBhjZPtsBc59kjqVsW92w2o
9ufpy+UZas63ilHsslpkxILHnVnyGWg5UJkMu67mdzwZV2Lwy6NoAODMW4d/F9WTDq1B84hgGN79
r9HxjkkJiYSW9bvBqSE6G/9e0GTbcg8Kls1zO4yHz0Z+Km0lI0VQyQ5hGfOQIbSX8VHWWb/rG+Ak
g/n+8gR1e7Vernfzc3pRzfjPSlpm9xuS8dOEvWo9fmznb5eH0BgHlYOyZiCgLKMGLxXUrYNxH4t5
gx4eqFuGqEZvvMw1mDyNQVBRjXMVEcuSKYpgCMCizs02EKL8YtwP3Tycv5eqW29IEudeWI78CEnv
W7gNTpeGrG7PK5UEcT6V02eqVHcrY6ukDRpsgO1xzmyIyNamxWwwDbodVxyHhYH4pBDoWpQRD2Mm
f+RDvHNBumRM6GhGUKGNcBXSJOkAuJaOuPb7YNiu56qssmNaClOsr7n/KqiRiHkp/QwdQiRv6A0U
nNJD6sdgKRrKBWiOJA3LeRKGNdOYUxXMmBV5bBcOMMuUlT8TEr1FvIw2tpQHOQeg4gXIW7hAyQEO
87mzrOIb69G2JvCzA+O98r0J+zlOimoTzYshUa/bI+XeF82UZfGEvpkihQpf3k9IYPP0Pg6SMsz7
en/56mtupIpmXEqZ1nmPnjo8os6ee/SLv/R8k8ikNSA2dAaaKl5AmWf+HNsEnWKW/+xGyX1fg+Ip
K+5SOf83lk3oTuWXfoTyfIoWjk3ReQGY/0xNqroJKjbBdjrknKSN3gKnbzckGW9bp/5Sm1Kxul1S
fIRGQlGuadDzSOboe85EF1rzeIwq9OJGFv/9uU1SDEJQW0XWAvcSTqvsM+m9I9im7oD6NGyRZo1U
0KKs7DnPSAAUtWiGNzt3U5QSqx7KFn2dz4+XJ6ExBypy0YPSsMcitJEPXnro/AgRS2Vdecxf9ZMQ
PXw2GaKiF5eg64kf5X7o1oXzhLbB6jTxarn1kl5CMA4Zpc9ZABW4SLpKRjnHjMAo59nII1jBddKl
bbXh9mQbXDXNm+YqZgBFBg5agY6HEv3lZZhwm38lWYW+g7FPwEKNAhRpQIKXz/VWDgVvDTUGXb5H
pZtE+3Df1V4CmF/j304VGzbuYrubepnu1seikd1LmyePsFJy+9kXXKWgRKl8dCaKuppdDjvSRlsP
HI2u6xycKLuGLvbOGkyIDc3NVWGMcVInzZjCeVsgGL0WBpiThG3RnTJh/bh85HVDKMbBt5Exq9x1
iIUk4Jsd+Ab9m6uSIVjwh7J+vTyMdqsU+5ATELM5WbkG6+4G1nYno3ugpFIXNWzXvskaMBKIh9yx
DANqAiMVxFiArLVthmItIWfWIUVWNomGbn95NrqPrxfhnb+bdEnupRIfF1b5n1fY921s0u3VfVoJ
FUBAnSToRwGuJY7e6ql4tVtuqp1q7qlK7ziUfh65At/mZbJd0AXNODo3+LJNeL0Lomej76Yx1ipG
0aVzFjsdBqqGYkNqW9zayI/U7tIYXgPNqVVBiaAXdS0OLp9wlPZ2adJjlGTQBvfPxt5x3YFVIYnz
/5x92XbcOrLlr9Q676wLzuBdt+qBZA7MZColWZIlv3DJssyZ4AgOX9+b6upuGSeZ7KV1zoslGyCG
CAQCO/YeE5L2EVIfpdbYY/YCEBMSyGH5k0S/dBwIUN60V33K0qoLEUCrNcxkSOpuskntbQrEgTyu
FRYstS1YOJsIyUkCOL7UNg9QZj0zU4pXjpelHSVYdcW1mDXQNNsMA1Ecs4T4Q6frzK7KyR3l+FUp
oMOaZd51s1tYdRGf2HZVYjGoXG5y+s1oAx9XJ1bVj6vI9IUAXYQndsNEgtgA6EWeKyFz6wDwtQ0n
1RuhXekm2LDk9Q22EGuIcEWo3HR9DhXIDccTf2vkrjEmzgzlGZk1J5GvT9lSL/NUfvJUtGVVKSEL
uyF5lp+SOma23nGchmmkoY6Ot+DJHovb650t2Yyomt1B+S9XdSDW8a6YAP5UVE7Kp+f5VtPR8jmc
YmgTFcTRU3krK9larn9hh4vAxhFqU1JfIRGcmNJPyO60rhxm2v76oJY2nXA1kFU2RoE5U3BWdd5u
iNold6YKcSUQGtUbpcHhub3e09L2E5yA2laRlc0smcRECXD8rqa6G5eaO3tq2dTtzFRuUBC0ud7b
0rgEt9DNxE9TFIEKkCI6Kgr5pa8kD4oOsZP32kqEtuAfPjbKp+0HvJjJNRNFTbIR2Pl8xuPkaRrZ
jponhL+7sV3paOHEERGM3JiqwKQo16JyvO2L5IdF+a2EB6brk7Www0QMIw+HwJwA7Ee8bj3xSvWt
xFx7TFgwURGxWKPi2tBnkou6D99DtbnpwirZxrK6lxPpQGm/dhdYWHERq0hHGSDyAFQdIIqrCzWG
dHvtMrD87FZ5RRfoB1DI+Ke/meK2TWKuoZo2r2m+70LSm3gTiSQNcshNdluQADhCZhmG5NAoNh8l
VBdwV9Y1HWoveRp1bgcE+vzvs1zZ9mWgrNGiLa3h/PNPe1G1yKh2Ep4ejfnhUe8N1e7WKgyWPJ+I
WNR7QlDWWWL/AfemhxCyMfsQQpaaXejJoWOnAM+pIJ5Zf+xe2jaCt9B1ywAdBhKiWd+x0g7VQA8O
NUGS3FbLwjKOgZak5T43ZIAePqzgv96G/w7f2e3/Rtk1//4f/PmNlWMN9YdW+OO/H1iO//9n/jf/
9+/8+S/+vXtnN6/5eyP+pT/+Ddr9T7/ua/v6xx82ADe34133Xo/378jrtx/t4wvnv/n/+8t/vH+0
8jCW7//66411BVTD7t/DmBV//edX3q9//aUQuL//+tz+f345D+Bff91GcRaXZVy8N3/7V++vTfuv
v2TF+KdBNMAoZVOjRJsfOvv3j9/Ixj8tBW/aIGigmm7OW6NgdRvNvf7TUg1Dp1S3FB1/569/NKyb
f6P905ANYlkz6FpTZBUYpP/zcX8sz/9brn8UXX7L4qJt/vXXRe+rEhEB2rdSAOGXfPJR1OFp/fCm
ZLnm4IQG06Hcb/Qxo9tgIj8/Tc1/ev/c28UNqVgiGJT2SRjGgTX6ndL+0tTiZYiHZ40UD5KhvyZy
t5JzvOxi0M882k92TMY4CgO5GnwU+I2QhAws+W6ozfAmS5L2zujJeMeChB5ZoZlQ4ioqBG88ik5d
n+QoR2UFuR+UqcntTM+zNRz4xfMHHzVPyqePCgt17FFiOPoFrV8tqiuu0eXTAcfF2mPcRe+NHuaf
f+qB1cCjgqeI+7IU7EFj5ddIXaPgdHypVLZGfLjUieC+A2VMe0Jzilpa6vCSuXK+NwhFzdHm+iZZ
6kBwwlqeNGasV9wHzUL6S9GUYV8rieQYE83vWi4R53o/l6UMMF2wrc/TZYY4f0xIOPtWaVaPGgMg
2GQBc8KRxhvUb/JtqWmtU9VE3qN4i7waWdRtYaR64cZE6nwJVA3fq6ClioOSpeS+H6w55Vgr8XnU
A1UBt7CWHqKKV3fXP/nyGYJPFjw603I1V6OW+xBSjV4BwFFcvQzJQze/HdpUqtsYknpG/jwqJbRr
6yyJ7CKu1DXClsU5E0LCQK5B/isx7mdpCZhudFupzRvEHvdt3ttlVuF6ot/22neqlDuwXNlDRt04
sTY677xeh5qiDDXgRrubwnwjFckuNlemZsm6hGtmySOzkgbMDB9vSbgl9JSUu+uzvrAhRdiqhvqk
UTVgVhHVnMQ852DLmprOacovqRkrlghWVUjUg8obPWj1k1ae1H4Fv7n05YLLieqwliqo+fhh+VRa
ud3EsZMEN1a95gwuBkz48LnjTx5n6pokRekx96v8qNYtQP7tinUutSy4GZkaFlOQ2vRB2UQw4Xzt
uruwUUSEqQFiMJn2ET2iHDPZaF16anJw7Va4dVzfLksdCG4ltxQOxnEj9rWhhjwLB7eWlhv1RmvH
lUv0wjEq8mLqWdyUFfB4x44QqCfluGjG1i8mFYdJD73GGNeqPZf2j2DthFFS8Dqgxzi0di2Bho3S
bdo0chTz5fpkLS2zYLYdy2NiJgo9ll23z4ZiV7F8JdhYaFpEk5JKg7S13tJjHnbdNknJu1orhv2l
7xZhpBKzQtKWaDwgCrxYhCxpNpIf1xtf2EEiajSr5DiPStM8yrrsj216b9TJbTBW919rXjBa3mdI
hsSBeQxj876Jx62q6XfEpNuvNS9YLgcRI8RXdePI+nGfyMGRS0MGQqPGvd7+0rrOP//kcxTSp4NU
hgbkhDpHTh/rao1N4WIwrFgiUWVCKqhN4VXgGBUGaK/r4Ilq/QtYx2+aSPk2NqAqiWj9NSMWsaES
uGMK3F314yilIMSBOFQclm9tld0nRZm7DZ9W1mPBW4gA0WbiVqWm6Iix/FgRUJJ0AFiGQeDVVZY5
cgnq9Osrs+AuRBLLBkzAWdejpySUkcXj6Cag0JFkLTu0sbkm5LWwAf4GGI2LFC+h6KbVFMtWrEGx
qTqteO+lxoWrg2WRNqpBmXXMK0k7EGbVzkiaLylxK5YICq37tImreP50+lpkr1p3CssXPq4404X5
F5GeGQOjEzhn4DfYXQG+Ndpve4jEdc3gXl/gBcckYj0RQvdKMcJzFEyL9gFn72kidZig0FhJ0i0N
QTDuAiJqfR5a2KzKWOApBUELrk3MBnUu2YGx6ourLJzRxOpVrg29eWyNCpRQIahCWfX6tUlS/vRP
Ga8ghFBW5pEHlO5DiGrLqmntBmjbfa0D4VRW8imqWQMBZyKlSJTlgVtJoK7Jmnzl6WzJBoRDOSot
aULtlHEkSgdiWKK5qQFs+fWvX2hcBG2aCmhTFRYYR1nJJbuvy9imYfK1gFcEa/JELWWjR2arbnrI
iEkvrEIa3qzl0ubgFb0+ggUrEKGao4paCI2ZmJ5Yfew75YWH1asiF9kX259t49MBN7IEggyItY9g
cQ/C2k00vJB2a/VPCxYmckoGRRGzXDOMYxN7LL4Dn8Q510xXkqLt16ZHNOE2mFiES+gxb+O3Qq2t
5zwN628ZL9fox5cWQLDeJKWUah0WQIsaZFDVInAZHxQ3qge24iCWZkn5cw26egSxfYxB8OBVb6Rt
reR2nITOFCSb69O0ZAeCFddDGY6aUZa+nnftkxpSdWcZ6RpJ8eXKB6QkBBsOQaQnAc+T+RPeg5xE
b3NITvIs+0ENKbgh7WB+55lRFBtpynhoEyrlkHo1G/4AofjWuz7Gj5fwv1ViQ5EWKc/PW7kJCJWD
omG+1APAmoV9/VNuSeepQZhXKNFP1BhvvySOobAuWXapZYgZrFxt1F0mKdoOOOTxGGlmfAfqTR0o
/8k8UiWpIneKx+AWwHPjAHzNaGvgGXXjKBhAAgU5Vr/k1eqhvRAWigjQwuIDquRp7atDDcnLcTJD
FFCUEwWnQhHBQ5pjr+h2nJUoVowbNV9LPHw89F6aPuH+nuZDaFV6kfnc5C4gX89DZRwYDw4WtU7c
Ct00Sg6SemrxWTUzT0Mz2E2U2pJs7LpYuTUmbthUj9be8hcMTwSLIpETU+C1Mj/kMj+0WqV7cqJL
N4nVVCtmcZnYAVtm7vuT91ONMSWpVGa+rJe0ubGink92mmU5wozaAAdNOCauBh6ACM/hnOx4LIEy
JNORimtAgHeK83L0ZYW0v67v4cuFPIolQgpyM4HCkVSMR93WtzjM3Xhzf0ttajdeYKPnXbLic5bS
1iK4YOzSIEtj9JSjlOU5e0kPU+DSW3PTvKm/Z1XE0EFddvhzZWAL+1qEF8g17IiF6I6ezHN4M7hJ
5XKkMm1uvyU3o6tsQ8ccHHUT7YeVm+2C0xMZkhK8iXLO2HgMB+0b3sAexlZ7WBnOwuYUkQVyzNJB
QXh6rDa4MTv5pnGgw+qgstxRHXlDXPCErGzShdPhYwE/7VGjzPF80+fjMen7c1uat1qcprZBS6gN
krVH36XxCKechYtbN1kplqcitwkBOVKsH3SNr9XdLQxCxExHQVrxlpWpX2qSYuPGG7mqHuT2FCgZ
6KW6tXz+B3bskhcTBpK3pcRV1Sp85CPTH3D2xYGQJjuAWRzIrEmZOhcPNLXdoMp8P8KfbJH9CF1c
82uf8TF/CvRqOBTjWP7m6QCiWhTJAWGtBalMbZJzfqvJFAxnIV73Uddn9LftIJNjpjD5uUha2emS
cOqcyGrHr91SRGapRqo1Xht0OCYoMivZD2hBQc0F1M3hGqn10uIL0UGjweuNIJ4+trWXjY2dgwxJ
Ur5dN5X59L2wICLkokdBGGrs4/HYQdfzpU1LKEWrdaqeQ7wp+XB3UMENZN0D8nKCLoQlr3ichUH9
jZA3NtQCoXjqZ9ZZTlM/gsqTWa3AmJa2szBjHUUJVazlqd8XGbHjcmT7ENQ2boFz8lhLY/kVgjqc
T2JgJVNr6hKW+rxuNYeZ2QYwrbW04tIDj4hhb7vIov1UML+02D5IekeNkKSefutVYtfq2aLI+Rp2
JD1d3wkLkyai2buGJRWEPphvtCqqCmpHg35Z2iK/e/e1DoQIxuqgljIZJTpIDhHx29iPlMwuVvkI
l85MEb1e9PHQgjO68EuFTj+nEfTfNd7I3CYixZ6VkezVSVl8h47q6JdJjBiS8uLAIqV+NEJVRmkA
T/YFcFsrJ9zSjM57/9PRIGtgqy10rfCTmu6zsT+XjLylg+53cbZ2hf4gjbxgwCKonZYVSsu7mvm9
M7jZttolbrHVNuZWdplDXUgp2L3Hd3xXn4qd5P4H3PEHtuPz8/0HreylfgVPjte/AM+xCOdbd9zo
259g2dpVTrhhzju3v/v+jeq8Pn7rbXDe2rWt2N9+/eqc6xtpwXeIOPe6Yq1qsYT5VY+6i4Frdjn0
d7LCt9fbX4hMVMF9BEMZQOYURcUhyOdelVguti3rtBWnsZCDFXl6kwrUGWDCSv2QnNLwQYc+IHSD
0+kN8fz171/YdyKYPatVIoMMOPU7qS+cQpcGVNiAdYuodxTCkV9LTYgcvIMFuUYZGCy/5/mGx4gP
LVxb6ddcuMi4O0gj+BIRAvvKFLu59IsXoU1jyS3XNAeXJmn++SfjJE2oEEix4+QZgIswY7dQQ5eZ
Z2lNUWNhF4modh3vnwWNu8K3YvWuKZinm4p7fYGXmp5//unbe9BZwmvhWaVHUbAv6SD1kwJpJaBZ
sC4Ryd7gKpfIRpz4JCrfJ958b8PcC5RkTbd8qX0hnVKDRUItSJb4Qyifhlh5TwL5AJzU+/W5+dgh
FxyTyK5rjmYRhhYC8tad3HSTbeMN9qfX3PBz5k77t8wmWzl329faLp32vdh1duegEnGTOWtFwUvr
I8QFchNmUj7g+qEBYhQTfVeQeiWNstC0iFwdwUvZJAOCwcrs2LdEwgHWEVShX5+8pdaFF490nNRC
6czhKOGlekCet4Tc3vWmF5ZdxK0OlFa4UhjDcdTuZtUgrTy0wf562wu2LEJVm1TH+5IiD0c6nfL0
V6pCXeRltSBywWH/DaTaEwbcTmYdI/3XqJZ23SfQcUC1Wt4ir/x0fQhLncwr8smkQ97yyLLG4Tjx
bJMrkk2pr0PEZtRqe4hWbGNpnoQzO2sK0FXEuEaanWxb1lvatb6ivUEAeGUUSx0Its0boo/JhP0j
w08Pk547Vdn4dVr+IoR+EVQxYzE/T9XYV40GdM9wDMq3gne+FQ3uzNl0fSGW9qlguz0PDU1p9eGY
ce5IEE6IkPtYq+leyGhREfXII16UYakNR20X/La43Z/YqXH5xvrdPACD+I2twR4v3+uoCHtMuySi
JebpGHmtYvebyTe3hlO4hQtBoZ15Cs76If9Ft9W22OUrnV72HlRENVbKqIKRDquvZTzbNoaWOqTQ
H6+vy+LUzXvuk4VkkZHP3BvwfLU9bVU32Roe8YBx8Wt7PGbOl9QdAcOdN8anfvIoAK9Mjw0Qy4pb
as9Ws/YmvpACp5Zg5HxkKh2afjg2lprcpE1p3coF7nEoTw68qdON1BliNd1GCtdOWWVkLh0C2ZOj
kXwrid7taN1afsqreG9ZlfbdSsvey0lQ+CzhKQox5MaRwdV4UyZ97CLZb6FgJzbbtdeoj9jl72cr
FWGSgOmGxTRhbnS78Ojd8Bzc5TfGge6YHTmVEwEUcYaMqT05xE1f2sY2ttKheSidbuUU+RDUufQF
goeZSKS0yIMPx9RuXRinI9nPmZfbzD4/bO692P6ZbYvzYO/8l9fRlR1sDmK/3s7Zv/kqlOA+Em8l
l27WMrWX/QVQ239uFyPvetrXzXAk2jbiCshGHmWlXxnuwu2OWoI3ytNOoo2B4Ur7ZjO4kq3vAUq1
Jee9tU14jnZDcbdKXTz5wgDISgi4NMsizJEU3ShJGmytd6Ztt8Ergq/PRof/xs3o9M6I/xKvdZlt
2abdbHQXxdRYhMZG1Tiy4swp9+2he7N+gBj5LbBsfbR1J9oEK1fABfApHvn+nPZIC+tBYfjCGrtA
9sMj+J4d06k3PeYk9sNduTFw72zRZ+gib3LdCS0stsj12Q6QJoqHDssBy2KgfkKWEVSb1xtfcJ8i
gJJ3Gh0hSDAcO20LaGnGf15vdyHpivKBP+cqCTpFmlI0zN/CJxMrNm8k1e1u4n2w+1HZsQ3VL5s7
nTv8Vg/zSh16P7HL05oIyced8ILVikBLWptFGlB8gY6+g52ySfcRsvLhpt0HfuCbTuXWG+tEtsi/
bJKN5AYbulG9dts5+fc1S/24v1/6CiH86c2qMHG8Y1ffjZt+V56DA/cnV4YXybB7QFG20e8VT/HK
fWG/lk7hRIf2xM7loTkr+8LRb3V3ZUnmLi99iuDGIBA1JI2ECYHowAAHFt6bONLm/Em7L/cpzOqH
9AN19SiFdkbbcpuj9FDt17r/yJRc6l5wWjUvcHuAzuaRu5rzDKVNO3YDh+6iX8ltuIcK4HijHnEC
PgZbem58/qptcxcc2ccIqyNv+EaxJXdtXRbydlRkEx2SKaNxNMcqsS2d24eysKfvxq35GCJA8psz
6mx+yrfXZ34pjBChoJI1WUEDwM9xOpvfiltUgJ6QgNmMW/2g+FjlFfTJx5PghSkWUaE4wfsMVTvY
bIfSL26rG0gq78x7TOg3czfhHU13iI138J3ujbvrY1twICJW1Eoot/oaq9pHssNq6qCudcXfLjg+
kV50nCoG6jPMWtlZdtvs6Bg5M5Lm+ocvxRWm4KGIWRfEmA/RelswG20rd7pX7cObfK8eq8fKVd4y
faudm621aX+mJ9TJ4SgvTtG7+rLyCbPlXVovITaDIJfOm/nI49vRKbzSo7tw3+0yNz0ggbBLncbt
XQj6bTqPwkmVu1X5gqVlE9wSmaxJKS0FgW1mS8/lbX9KHxVvPKeeeUhfskP8ja/FE4u7X/A7XcAD
vWbqcDR28Z4/kFPyzUAMTZ/pnp2Lyl6T914ak+BgqIKkkQrl5mOoj26SqK7arJFwfTwQX1opISbq
x0QaaYS2I3/YGjv9Od2r+/BA/dgj28rrPN1Jz2vc4QsbXwSYNnVXoCISE2YFZ5O+SMQLqu/Xt9zS
QERG0oE2tIyGCaHjXX6PNGfwO3vRHpWXCqRbthbbUWjHoHdobclby3ouDWdOP3y63CBXDrmdHF1W
9eSM8TGwIKWXr+RsFxZdxJwCbdr3koYchmRkdlLsptV6uaWWBf/QyHicCiMkeGqomUjRz7wdVnLl
l4EPVGQRrYa+D+eHjCMHiVJXxHA+byR5LIc3rcDc1ytX46XjQFQ5H5sxKiOFzBG1doCMEh5pEle6
L4/1hvm5l+zjbXIyvQpxT7C5vr+WJk2w9WkIMLQKHq2ZHtLiETCdlcPgcpaHGoJxy9HUSGqI1UBy
xw4gAxFqPfQ0VHcY2cqJ8IFzuWDkIpkoMUKpNWYHUrvTc/wa3iiHeF9s5aN0Y26kE/PC2+i+vikO
wcqdZ2mFRDAqMKE9BAth6cGPOrat2JYf9O/5HXsMXiC9guvjptqOxi44Kn741u3VlYTuUnQu4lRN
DagFI8RIUzu39eA8bFu339Se6s4BcuoAuO1GN+Xv1Mu98tU6FPcK4Ctz5LDmrBecgghizSdaFAbD
ejZt/1zTbR/ppwZl9te34cdL5IWlFDlF1SicoB2BAVabaqPbBFf2ZtefGlwXa/fHQ4TQO9vqP9ku
PYH4+Njg1o5rul2/Z5vkCGZAhJzWbXZaS84vjVbwJZTzqZ7kDsliZYihSYmCSAqSkZKbKxnEBbsT
uUenPlEBUYePrcEpzwc/St+vz+RS/kgkG82YbhRmgi2KgsONdEZdyrHcDp61Tc7D3nBLXKHkw4jd
UZzGfX429jVcyvW+l2ZNcCZN0wJ/2WMRh1a2m/I11hW7slZmbKlxwaGkkOMw6h6eCtnXTTjXqU57
CawO1z996X4h4l/jXgkTNuHboSryXD9oT+SUfauPwbZ9in+ZT2NkyytRpHU5iBQxrhDgs6I0RU+m
FbtkSJ02Ku0y+E77OzX+bQLhOsl87bSd450LdiViUc1cCXqFYDc8K84P2U7chx+n1MYF//QzPmx/
Mnsb2/eRi0xRZg+OtTOQ7CX27wgJscT+fXy6y5yn6zO8sONFqlLeD2nJOxxuGVF/6wb4Lw15peml
DNjfcKaSngHfi7bZhv2GeNfA7Di0x8fym3lv/ShuGq/aJkD06XfDgW90xzgmX7tOiejTkdCoqCos
pl4yFCd0NuunFZ+4dNiIgLsgAImLPMHlBo+jQzbdKT4k58ALUEeOPCXfSDviK26By2EGfMX99WVa
MLO/0Zam5pSQAvFZT06a9pBDk9BaeYFbQMZSEc9VAnkrZSMmi2+lM/f1Y3yXP1J/OFS3WJ9DfDbd
aqWvpd0meIsyDCtT1zB33dA5UPCzW3MlOTBHwZcsSrhZ5FZPBnU23yl5ZKhRkyHJ3UJ/VAfp3aCt
RJyX2WMVKuK6sqTkdWWil+GsnsdD6Vk2oHXIv5FzvQnerq/1gicS0VxK3kgaZGxxt5ADn7c3SoXU
G7HsoI18pgECO+r7PM5XJm5hSUSC0gZHg5En6E0vH0r1tVJX2l0ahfHndSXnZAQN0XxDSlpHH28S
MHiMve7mzbcsahyDA/qprGyrxXWZzebT3Ujt8XrJgwGBQaZAr92rWeU0c1GChgx3jKyozGxFezQj
w6+q2y5dI1paMEsRwdUTOTF4Bg/XBbeBcZOwp5B+CYFGRfLRgkoyaluxLnU3PZZB5vameRj7/A4K
CStLtLT0QmAwqmNWDqw1PSvhk9sqRXOvy+raxlq6I4tYrHTKgnySctOTVbUNZ8bRaMf1TgU9h2x4
EipItmZWZLuBZeXtKGndDjiAxkkai+4H871SgtZRC9Da2aPOB7rhlKYrB/CCtxCBXHXQWawuNdNj
Um8n1Ys1cdea7iyrtNV4jXdtYXOIWC4jDYqQ5xb1IG2hnqNJMc5qYgAekLA1373UxXw1/rTvoZmY
tm0nWx6qSerXHoRcu1yLw7OqQgXyujda6mKewk9dyAY0H0rwf3gZMqJ2MIUnRupf4bRGbvGR4rzg
uT8uV586CCiwBlxWTE9Vwu6oaJFlZ1ObuJPBQPzfx/RXLKO6nUJbZWd1SfCgsLbfZ5yqezVk0MhN
63JERjFpdCgnNeGm0YLmPEmq7LSSFuGPcgrlOK5uQ6jUOU1UNk+5QtiDHLHimzIYEU7uJNvH02Td
KUo6uY1mlpvMCGtPCUExGDf1tDUbq3XipIg3QKFLD8pkJj4QecCSDB1QjbaSxoPHVSue7AmyjjYj
4aEZSnKYy8+8PE7Jd7lmwy9Q47KfZporhtORCFwMCopwvEpjzczIpz4NXas+5COE13Oi6+W2NQie
5sJEMZ2sRwalLnogQas69kwFpYp4c+rJNq3BVGeTJFUQcdCWg46sk09Nket2NbRmuZsgseFEYdjZ
RVRZLhssELjIqMPyR5O1d5I1tucp75HbHkj9/KWN8xHSf1rXzMqSQo9q6oXE8MA9PBf3nSCtvHLx
WDDhjzTp5+anmeo8pZZnDeoEKuO6n048BfcaXtvTTWEA8+2yvoi866NZ8JUicqUc4yZP26o9Fjqf
q3V54sTDGnnigo2J9F15n5lGoSvVUZcepPxGHh8yY8XTLTQtQhnzLgiMrgFLQCMpIO6fNL+NTNUe
mvBryywS9DZkLONB0U1vkOLcyVgy2FWmQISgKoh7fe6XxiBk2c02NOMpCyVPzRNngM1AGy2Ry5WU
2MJGUoRTEGyBkRKrjHpd0j1g28iOFBh7SzV/jCWVXN1gD9eHsbCFRHRjAT0D3LYsyzOK7LYE3iDL
hpWTfCmG/3hr/2QNXNILTYbeq1eoTe7JlcqdrG2jFpL1LY6DwJB2qWm6VG1sq8gDaCxnbI9EfKii
GhNhOYg9elBPjU0bHzmFN7g+5DnYu+DbP+5Qnz6rYIoKZUvJxJDl3QhVPqMGm5aOwoSVt7qFORVr
7ZqWJZ2VmZaXtuUtI5Ijs3ElqFxqWjj4uKnocSMP1At0o9wNYanYUZAZK60vzYwQHitmr5MQLN0e
0uPcScAcZUOg6jkgzTms8Hp8ff6XxjBb1Kf5T8OsCHhsmV7aGPchHfeE9WsPUksjEOymZSGwJhIL
PJw79GQQmT7ptPpQtCD35kTWbnYL1v9RGv1pDCprYyAgqOmVxrStoemoDN1+aL8WZotFVG2jSjw3
cwkSAiC9GnOjeuAGNDcVtU1eOJHWMhILoxDBvyRQJlRdYLYglfu90OlDnMYHM+a/ry/0wmKItLVq
MOUxnQj1yABAyOBPcujS6pAOK8fIUvuCMUDFPEkAnA08SwO1Xq9nmlOHwalK65spL1c6WZqjufNP
K21qAdSlUP3tsdHwWCYXtkYL0N+BTfhrszR3/KmDJA2mVNHh6tP0WxJCA1s+NJDnmvQVN7xwlJDZ
DD+1X5JeTq0a+NlaG6lDeYW3hqI5te0QHQIVlpeZa3KASwsinIkZD8y4bwb5WOpPQ1zavY5Xjyq3
k34l17G0GIJ5s2nSMmWo26MM3SdWICqH+Nc5Hfj362uxkBE3RTxtbFh9G1aFfKxYIu25orGnjFn5
vuXU2puqmX5LaznbGlQaf49aXp0VeUS1tjnFyO70bXQbYMffWVEJpXEWFNSHck8HojbeQJY+6m+Z
YY2dE1pzwEDCPrO2HNykXlv2+hqxGsW6/v14M0WkLkSwrXai5XhMg0R3urxxwcuxr9WS23Je3YHy
5rkPV2kE5iTZpd4EGySSVUA4oJGPnHUmaveD4gH3v7R3wcbeujTiYHQbO5TpukEiASWWJf1gt6rZ
OX2vrvmxDxatS18hGGmb1SFEDYvpGJj9CJ4CzahQRR/gRu1qQYzQYqRq+tNiGcLNviLsh95Dgwic
Ho3dVKW6U+oQl5QMCQHCZM2ehqJ+KMyJ24YqpU7advSmH4z4tQEv9I9MbrNzXpXtK5/AJt2HUXAO
qnH4NpgagdBdqdZO1chMwS1MRbAzVfVRH4fiFmAa6CoxYtV2AvrUHbimZHCbFuMTp+10S6wmdQ2d
NRtCGG9ci3aqW49Sd5f0teUqkDfYhSTUvo8A7NomKYZ9Vzf6Dqm5al9D/AaW3CsuxI9yt6jU9nHM
86yz9WQcfQvsUAeAk6dtLxEA0sIi3ckooXAUbSxQGJBpd7i6tBuQUapQmc8Jas4B/IsUpx9IzNyc
NchfmilvDhMv+mNUl5DyMiCoLNvFwOuVLOPl0MAUsdLd/+LsOprk5LXoL6IKIZK2NB2Z6LE9tjeU
w2eSAEkggn79O/1WNh6aqlnOLEQrXd1w7jlV0Q3FMPSJP5k5lqAtjsEOFL7LegRLuHSGmnlatINK
VJ39RJv3pfRZE1U4Bhuezdv2D/1pf5taNjihyBB6J5J8VbCspL5v0+9Zs9Xz8rYpD5YUrXRyOyN8
XyYNRxAAcNbBRyS9s4vgUgb0KxrnPt62g2v7sEiJdyZzO3Anh2dWoaSQ2990m26Y2LU52H+vUe3R
Pm/6liRNhqxGz9s4q8W5cIfHuUcQq9mWnsHKHJaY46KlfLCuafFscj6VtP1U5zK+vTxvP0PBEiw8
jc0IbBwyuzAryAkRTs6NDQ4urrytou/KUVryBU552nucaZJwr3521GhFhbbB/S+erSD8fnsab68Q
XWJVHIhi2HXFZFJ3d0HjRbl0N8LXt98g2Iy/N9nvXSsnwAFceHPlcPNHeuaOl5CcnSwzZ0hM5Z+g
zfLh9jzeXiu6lLlVYTuNRPmw/kMM7oznQU939VQmU9093/7C24cW1ca/5zMLQuF2TybR0JJmXRvR
oN81ldnlPD+2CJNuf2ZtQxZ3w+OezkEFaRI1830ApNuUvStTRJdglGoiuagJJUk7T7ugB5VzPbOv
7/rVS8AJGSmfLaZlEuJtqovgtembX7eHfvui0SWShHfDHDa9SxKvcs2ud5hzaWQKDYVRbXjHa19Y
eA6OyBuPWQHuQJmXielZdZ9Pku6tafA2ouqVXV2yonmhRbs2HZvEVuXXPucPkP2Nb6/P2tDX///h
2yOvBW79ObAuwmt3ufzdpFs8AGsjL25w6UCyyaYNAwWU2Dde0rX1hm1YW/GFD997eoJkc8Uubi00
EupUAaZEm+pXJup8Y8nXvrG4r3ahAw+aCQA3QczUs6t4mr65tN9Y9RV7s8R/lGVeq8rJ00voJjWw
Xb750jqfCdo3b+/qyq9foj46kEd4nrHZxZnvdeaDiPZ327+PD5wuUR4duPuHXjkmKfNBHvqUWHHO
hL+BS1z76YvNNXlfk6FpZJJXKH/4RfccsvoBjuaGC/d2AZf+v8HojwOfI02okOJJwfna0siqZcJT
J+bTCByR/WuohYrcUV5yt9o4SSs8adRd2GRQPqJEEtIhGb5os1Nf2asHAG0d+Xd0BqxWPNgfp28v
4hlckObl9v6vQPjAX/T3tR47aQyoIFUytR6J00yAHF6MYfPDGU36n9d69QGSPfpLWVo1AFuq917m
CnrhYk7H/QCqfGhOdDMk0axCyt9QYJ0f+4AX//GW+pEmBDiHalTjsQLVB4o9qlKvtChD58BDx4X4
Yo0OtMjMvPhlQTN4S/9v5dosS6+8vZ6MrEZsLRr0qc4Sy8kdHrOWeg+VZbKN67P2ncWOFVPY92mn
SNL3YzQUPyyVZIbFc7dxxldM47KE2iPAHsE6SRIWQj8ZVgWkLO+zjUsODNDf+iDLsglYovPhgDK+
v+/KVB6ZO22Rkay4MksiDJ9zIHZc7SZa+sWR6HTvTGxGBVLfgxv8OKpiAwC7YgqWJVRRD9Zg8nBM
BBihPlshlCyGHr5yZDNtNpJzK1uxRKWQEYpDzqCqBMyBl2F070hDN+KUtaGv6/eHpakshyu3HGRy
5SSEE/Kxbciv2/d77YBe///H0G3Oe7dpHJIE9m/GfmTVzwL987R65/DXDflj+LAJc+Lo1E2CjD86
cnyaGusXcFoNtDCLL++bwnXV/vhGGo7A/dvwJwUsRUjqqHEN+gueQ2uLiXttkRYOSGc6zyvM5CYN
dDZlYXbD+C3MIOM5bzkiK/UpaOT+PYm8zwZPZYGbENCZnomSxQEc7Nk3RQj75cksf4RIi3s3q7Hf
TZUK99yWqCTarlskY1f7OBYZIL/pmLsHe5ymd5WPQGj/98+C0J/b1GYwiUXuaD9FTrBlGdeu5GLX
BEr/Hn7skEjw23pjJK0qou8rq9H/p1T/OBIQLFW0cJF35OF37WcNWIhCisUJv1BTTfvb525tBost
Ix4QXIbCqKiCD3s9IPtRkYFHfj5tPL7Xtfg3lUiXBdHObz2oVgVjgto0idzchsiN2Srrrv38xdOk
eAtQRGFZ4Cecgf9se/B2+dIvP0B5bg42HpGVGSzrm+BuACeO75YJhIJjr5ufhl5/uL38a97QsrRZ
8GbwkUQrEcu05kTBoYA+V1HbEXwWcrT4aMeuG3rPJoDE3lGGlvlmS2rSiPltt2t4k4FpIGu/l0qw
Zzqw8oPr4n898533WaYlVaebqtzqr6H6yHC6wxpEVUSOqH7IVJ5cDRn1jaW47tkbB+X/S/THeR89
iVaf4RrWTRkUuB2dR4HoINqaAphtfely6ymFfxp4SAyHeisFuEK+TP8PbPvjs2C7vGr9jeEl7/09
tFmKqAPHMoTjyx0yzVlsuPROttLlrjZefip1F0aZ0hsP7or/vcTPFNT2WWnYjES7fh2Y+FW4fhD1
3HowKYmZ4F1kTerB9cERdnudV67MElKDPm/HKrUdXooBceLkAxTwRaVkY/T/l1Tf2kXnb2OLHcQ6
5l6AWC7b8dzbZVa3V7YTOelnOst9184vU9lHTr0RUKy8a8vKMXIjhUJ4F1xcR+4JWOTB81Cmd9AK
ur1ea+MvTAzRlUhLezSJLR4MR+OpRmACStOumjeSYSs7sqwaE8JRR6FlkzBxX808JsN35tIN47Xy
85c146YkVZCzOrwQ1HGYkYBZovTh/mjNvLHlKw7wkjiq9Ah41MoKjUF9HeXq0XGLM61eWqBNx+qd
S3Sd3R+XdM7c0s0HXJOgefTBVpG6v8JN/MTaBK778sfgoWpcrwgCkJeP2Y4FQaSnBw1unBRCJZX+
fPsYrX1k4Sp0Oe1skYUkcS16qhWHkoLy26gO8wihGo+gzLVhUtZ2fOHoeTmz0TRpNcjAvYbo1SlY
HosMTUEg87w9l7UDu7jjSKs2lRt4MmnJ+NuV4J025XgaPTrH7/vAIt2E2l8GMojZv/CqmXb5MLUn
GOn8iRpnix8TbOJvvzdLPF5jbL+zyzy41HPuX+iQlrEjezvWUPsBcZgkCuQ1ftom4QzixBEdNIcU
FNxlHADye7GMy6JZtJCINVm5o/bQnEQdGHBSmqyNNGp9DzKwRULzQNwRUDSjej+rC5rbUA8NpvSu
LmAhVafdT2Na60cvZO3RHkT/Uesg/TA7nYgr2YUfaCbQKHYV55OVI6Kmc50Y/bYmVlbxwx8UgKB+
mD0WvZR7QD7HfdmPxaPTA+YVTZD7e5yaEO1FUwmJzFAVh2Ia5s9z0I2xy1R55kNhTn44TpfWs6qL
D3Hsc0CHn15bpgd04BUgsFfZw1zN9avmLPuBYnjJokJm4e8ireajX/btURpb3rWp4TuZa3lsiAXG
PpF2D10KTfRiHvVhGqjcjYKZ14qZ9lBSS0GEm+f3Yc+rvd87Fo/Ac20/EL+1kHARoRNljqNOfFTN
q/bZbx+IzJ0oLR9V1oIlhvTjcQgJ3c2DCpOhYt0utPPwhz/67aGx2/o1cEz22tMsj/Mw63dsth9z
WFugwRu6N2bszlDF+w+6I+TE87E+eZK0iTtknzvQT36CBgKaOz2QEc6osuxoEXwfajv/WBs/uA9d
zu9k0DUfikB7kT/q8MCcEu1kxvz3nmvgLHk3IDoVdCniogvtumNLeAZ5IPWsp2oj+fe2pYBE5d+G
bwhsU/VXq+rSPI3aAtjAqi+/TcqZ40JNW3Hh2+YCyoOLz/TI6QxDqRJLWs95lT5lg/rMi/RdxgLt
En8P75OM1jYE+xLPK4EceWo6sOLP9oate9v5hwzU36MzrUs1An5yUWXw1JLqIwzFj9vbuzb04t3x
Byhmt17gXWRNIygzOFvSvWsDX///x4PmCZmPpcVEkk/eZ7+YHzRxz7d/89peLh6XotZgeZ/HGdEc
iXp57CC+5qcbocba4It3xcq5i3aNYU7o0OzCpkI8TSOQa29s5drwi1elNxXRpjVtYtymi/PcC3cg
ckS7Q1Ba8e3lWbtRC2exnj3LakTjX4YUIBnu56+u1cckn9rYB6jk9kdWtndZiJd+Wkwe6NkTLr46
7Sfdv75v3MU9FTIsZF3DAA407x7RIq3Rfm3qfOO4v+0BOUtin7KgkwVJhDkZOe4pn3ak/8CLFygh
R9TZyJGufGPJ/5X5bY5eB08kk++ABdQNOdi2va4/9FevNAjn+YHYQm3JMqycqCUjmAWoVuDOnntp
HGy58g8kU5E0Wwp0a7O5fvaPe0yUcFJVQNou7wt14dqTB0nwiCI4FTtacbZ3yq58ub37a3NZGA27
sV2e93ROJgbEJ9jF7GcmzMbVW+ndQ1Pl31MpcqGhNYXRDefuRY7BdLZSJ7gMqLDs0tJND9PcNYlj
FZ+cMtPHGciwHcQN6BnIjS2hhreDbWepxdp7Zd/XPEdneZeWL9O1czRtx/TQeixirR+c1cT0gTZg
mW+FIBv++Np1XZgd27bGgU4aCg5+iPf1sSu2kIlvWhvClsW7yWsLyIHO0wUFqWe0OOzqfIjKII/r
eePOvnko8IWFPXPsTIwNmLIuqTH2pTQGzFLGInvZVt6GE3K1Lv8kDAhb1uZmYzs+NdmYNM78m7Re
FY85JETsHrC7qB08kDqhcoASYWfm/TuOOj65MHR9lo1EOG2XuGlg7YfcfC2IGgFLbDa2fGVjlu22
spqrMPcxCxRs3Se0vgWPYiiCuMzpsEc5sdjITbx5tDCRhXOSQoW05SA/uqR5gPjL2tvMfue2LGxP
w7kGn48ooCv4HHovlpCRmj9QxBQkfMr6LcGZtRksrM4AuUWJJqIisYyddML76FrkPc8kFmdhcowP
jlWwYEzop+3v/Na+wNvaSEe8aUgIW9b8+p7LSocBvXTe5JhdWggwAqiO732b5kcmOuBdeokUG3Ga
32Sw2sPtg7v23cV+V3VBwpYJ55KZ+dPYN4gGHZCKdAzSVvWYQFP9q10y8HxCOnbjrrz5BmGqi3NQ
ygJ7Pnd24jVI6KCxBEj6tAJDhTPio0wHB1UH7+pkwccWp4FO+UArrOwFefzHEbLzTcY2isxvZ9ox
9uI46KnB++ZgIgWPgnzP9V5/yvZ57Mb1EGW/wgLQg/ZpeuD77NE83d6vFTuw7DoDw1NtbOjcJfZM
z8UckHuX0mkPnTQRZ46yjrc/s3KJliUWpxBup4BYSkrXs/Fgts0nq6JbVK5rk1i8AUWT2sA4U3Lh
pf+1nEt9KjL7PIhyPgxkDjY8hOt5euMZWBZZ5IQkGLD1dkKCY5s9yvxJWh/ftTzLDD+dGWC+EOZK
Mla9clq8+PmWv7/2qxe3I0DHQcjyAKQ+flbsBsNO4Cbnkaf5Rm/dyvVb1gcAwAFudTaoXSK41fP3
AV0gYfrNDvIIqMqNtV85P8uSQGUHaWqRDAtkqueya85DMcp3ju387fjR0QQaeggmcdQcqfo/e9pC
1K2t/cKvAg1InsmhsQEoqKe7wenanZYEPAeZQzbe1xV7u+wbK0nP0Hyo2EX1nMag0IFoJGSLoLHb
SL7vgqpsdrL8nqnyYCTlr7fP68qeL+sBuskUuDw5uQyOjy7KufpYMhRQetE+VECktw3dYl5a+9LC
Ecp9tNoPxAM+Nvw0+b+HxsQS58yT34v36VATtiwPGC9MCxMUgC6XejiYCS1MRVa0BwX1pY0z5v1f
SOIN67EUmGjctgomr7aTwMqqA2t6/9KTVv6Hjght3Zm2KB4cBSE4aLNldXX0C7s6dWRuih3YQgA5
CGppoF5tmMTb0MlLqodpFxLPxVgBGACnbP5qA1sVIZMZxFyjxXpHZShnaFF7oAWStn8psFO7Fprk
8WBS+p9b2wx0CvDPI5sU4QPENVr4TnUW273ODk7vO3dFPoKwm4f5oZ816tc1lF5BZx9+JGRGh5M/
Ft6LDGR5mEBa4e/cSs73FjS375ygh5pd6Dc6FmWbHv1AZJesz9sfamyHA+cwQp2LECoPJ/sQFiE/
OKmBsG8/1Mep0OboV5bcZyEGjxzEzCdBSPCJhUF23wfaRpqOjvc9irAXRao5Rp8/wrESGVq7R7cN
l5AGsbKgOYUVGSPkXK2IKc/8hm8Cwk9Nw0ixrIqM1XsfhwpaL5bt20c4EgPIRsFcN83QLxnrABN3
x+bOQp/pfnKy6UVXBLTgmoQfHCsrYfI6E1y6zHMOk7Trsw8aiD0rQD3W+nKM0VtUHXA/m0Pl+eY4
calepXHpsZzG8pPyaXBRkAs7uBXr9c70BYt8YA9/9J4/xhTdQy/Sm1FizludtD1Aud7g7Ac2VOep
HSGVNRj/OPe2ioWcsz0vHPUAVUzy7Lld8INmffGoexkgSmlHND/XPE5tsFsEINq5ZxPJDrMIDIYK
nCgI3Z/K7vqYe9Q/oOwbed2oEQtUwc4tiIlclDes2nLOU2ZZh4DVv7JeeWcPxLsvxO0+VrzqT75d
Oj/TlHXNjrVy+Oo487AbdeDyqJI4w1GVeXSXplX9W80tCLLnaT5XUnVxKHgRj7MOnkpPDy91H04P
qq/ZPhST+dqAOueTlG33kI1+djcU12Y8yPOm1VQ+Bl2QYgGm/L4Luk++FMVFG2h5TbKtk2lqxUNO
fHmwUL2O6NR+DjyVPzCJFSaVgDIRRjynAsQvLa8hOCIGdGWJ0J9eIZk3XmaIbR0BpKcxUvWg2mr9
4uDPzIta0YF1yW/VUTiG/nDqub5TRWvj+sz1T6uj/Aw5lgEuYq6OFN7+viB2ehxoUT9K3B9/11pG
3CmPI5dIKSZZy3SHEy1iBh29S6ocJx7rLj+UOtBPrCJ2ZNyMxZYg44G4wE57eRPuGpgUsE22yRQa
ZwdlHwGs59TEVPnQeUwFC7/4wufPXMrpWXs9im2VzmJU1uXJh7al3kuPjbtW9GbvcQQEB3wuQP7U
KnZqspFjy0JunlVI7adKlemuDltxAQZ1PkJb2U1kUf6X0sa9hF6ZxhnQ3XFK/eLkw8eFnAProKis
AgH5KmmGB9Y0Zb1LJwIlb7tAC4oToJJJ6tTKcUyvnDuiar4ROyBFhNKweJpMTZu4086IxrOsIo/h
1IYPIBnIvvnE+jzVtQpgOxRijRwmZN+A3OBQy7m7M9C/ODYuPmLVs7wXItUHv6jnHTgQczTMjbOL
mmNrnlAtn885901so2gEHAlafRnLFeANngFeqgkeSA8KrCm11aFCtHSfE06TngTyM051+Rlqb/QT
zs74wdfpCHtqdZ0XsXFWLLK58SDzzOZjpRzrw5Ry8cV3BpBY8nzY1akWd87EKdolxzDdiZ6OoCpC
nlbtREiDKCuFD0M65/xERqhaT2gxtKPayZ2PqNGanZVnbG9xM33rRuXEfo7XwCpYivpUhcLqvvB6
vGoTGiN3fV04Jy7QAefnHHyrvRpBMEHpo1Gyjyce1A+FL/hpHjyzKwgjcwR0cH2aZoBZbFraj1DD
pE91brWxMkYfcINxTFvcBRE03QEghP44whcH41XaAfc5oDH1TKEC9gk0Nl1M7crcc1Eg31yU5FCy
JkRJYWQfpnoawEwk9YFpRG65sMljBZ6YyFdO9rObaX9otcwfMlgcgMwMpFvQNbmr2gA6rcxOLyO1
TRkVdjofiqy1E9BbwAeC+8XlLuXe+MSg6/ihqRR/sfvKi9umbPYSupv3snDqj001pVFtMvGxKq/c
LSNOz1m2NihtwI94QHvnU9iBj7FwbXOms2t/owHxoagZqLidBXsImryBNDaQ1N40zfdhPjPgxYux
2hfGtY/IqshnKCdll4mb9tVj0LvjtAKLuzWER3S8TPgz76KczC66zovuY0srPF2iTT8MfJ5/5JMu
jl5WBc+0V/ORT7LEPbHZzrY996Qt6Z/z0CkeU912d5qLOnFhvL9SYo0feS9+TdwhEGD1u1/dMEpQ
ILpdeK+7aXpwmdV9H1xRRI0CL0+qs+HAXDPfDbNBI2+FBOcMDmmJx7wCow0MOE7RvqqlciI9uDJ2
iW99UdVYvmgwvH+fFa9iA7Pw6GSgLug7v49SJ292jm0crKTdffKE06coXLM0DggSuG5aqrveGel3
bUzaRyBsYzu3zS1o1V6dsV4r/dKDWW0HJqEypim6YsEYAoH3zDEPqWjFf7ZGwffKzvAaDqaM0R7e
obyaF1+yroRIqFfqD7Db5g6ml8Y2JDI+1BxdsBIm7sQti/2mwM7LuJW9cwkGOF1NGbqoYfdZXEJp
7gRtnPLL0FjewW5afm7R8nDSenISQtDZA+Yfl5xqoN7iwsrVpcy7BgiQcMwkgFhZDXOOZn9v5mlk
eUr/LIDVxSzL5mlmo7uR8VkJNuxF9qBze3fuWAfC98LJLyPaHwEWQCseoJNiI1+1Emfbi0hJGQDI
PRWwC+7hxeOF3gET9qTadh9anrW7HVtcPfu3HOVF0OSFs+/KobMvtlZhNPTOnaitu6zUB6/Oz5bb
e0hMbDH5rs1okTlweBfCiCJCgx7oXV815yCruqio5Dm1tjRc345d/xHsylTLgkKDgquHbHCU9d4p
F2KjmrQ29iI8amjRBAVwuBfZylepApgQEW5hXNYGv8ZkfxR3wtZ26lBLdsn9vIln4c0XLXR9vL3P
b4/Olpp4Lqm525ZcJ66yvlWz8xOt1BspibWrcP3kHz8c/TvVKCCdceksMPMqF6zXonqwy+7be356
yK6n6Y/xLXChQRe8wap7Dshapgm4aj5+vT342z/+H/EwCYmvitdw/+AKQ4a3JM1pdmbvdVDBsHFq
3g6q/xERq5UPkgMPp8a2fNT1dXY0aKSAD/G1DZsPRmyhQ96+XSFbmKSgJg4kWIfggmBqJ9WEsiCL
IBIeNSCLu71aa59YmCQq7MD1+UAuwSh3E/nZ1dNFsb1gfH/7A28f03/FuUC/4DE06F5skFtMnb7r
quBdx/RfZa4RuKa2liTJ+KuF1wjImc5sFXhW9vifEnyRKlPXGb0EXlHuU4NnqrRUFaeiOpadAjlJ
j4zN7TVa+9bCCs01r3KvRxIqG9MmkV541G4d+wpC8BotpZEuQ/Wu1yFcls+Z3SFbw2ZyQY8Ii/36
KsHt+CJC5OyBdyNr9s44tnB3gy3Wt5UTtqygw3tqXOZ7JZ56C/wXE4U23SRf57RPo8CpNvLwb+fx
/hHYqlK7GLomSy8m+6DBIwIm2bg2X+qsjiZa7JX+SoaNlOHabi2sI9Xw5gThIpHiN50+9/2TV+9H
7FVhfbl9HlZM2LKU7qVcBWNn1Qkgd+fGlT9YquNWQ9Lj9vgrd3JZJZ+DNCvBPkwuxuNozpHOqx57
s3HC1pZn6X+A6bVgDhJ1JXxMdOJAconqc0mKfe9OnyyWbRjhtUVauB6NZfSIaIBcpDb/tY71UvTT
SVTt1jxWFmkJZnGmSdb+6JCLr2h7rpGzfYBArDre3oKVW7HUplJVQ3wXHsJldtpIjHVMyi90hGqf
5ca3v7CyPsF1f/54ZEXDLI816AKYGQhX6/BXWtZonTH+hr+8tj7Xmf0xPqOy9LxwBNZK6ss4yGOu
xfn2T185Qkstqo5UDnBcBP4BwDa2/F1kv7mNPo0cdZ0NL+FtLzkMrrP649cjmEIawQHdxsR7vS8Y
6Z9CmlZJM8yPQSYOlGZmb6VZsLEba/u9eMq7SYZUI1C9QPINhOa/gfSJ7eJ7jzTG7TVb2+7FQy78
xhrdFoXVWSNvgBSFEGh7/n578LVfv7jT1LFcp3CcEDEFJPCq+hPSLXxnDfIRGRV3f/sjawdqcaEr
5YpwHFxyaZ3uAe1IAOdW76skhUsNKWSh+rDzsvAipP05s+wPo2XtdLCBpFg5r0sVKeaFnQjBH57o
0t3xRlUR/NoQsap9bpUrI4Km2A3TvbIT/uJWh6VLZvDAmoTJExPW3q1/oK0PtEnvwtqS0F9c66zK
bFlItMJJFC5Y8M2ZHspgC5619uuvh/ePW4eeggKpKSBYeJ5+bhu7igiS0fWA1A3LxZblXrkKS5Ie
y5aTk2bTnJRCq73jFM/t7DlIIW61VK6c1CVXT223WVczQS5j2p5Hu/tlleEGiGFthRbXGKk53QiN
WtrkuXcuFV/mAuJUNnlBWe337Xu2dloXlxkgcGO3k6MSsL/tOh+VTSG8l7oKXrpshrvUlFt9Q2vr
tLjRyDOXhAV1n+hZoHKgvC+O02zEkG/T0pNwyc+jSgfcDLzF4KU77/hk2shuXfCxgTEpaIezGu1j
YLWfczN/c0jzGOSg+2LVU2/cZ79onvuSvDBiv9xe1P/fj3/TLuGS0sdWdgXHuvAu1RDqkx+kHnL0
5Xj0fGt8CBuZPc4g6D2CO1Qk0PVtIjSEOWc7o/p7kPXsAx1AMaENrV/cFh1DjcW7T6MrUaXXDfok
m7l1X1wJZEuvwUdU2aN4dJ3BuaNE/AIFx3ip/NbREYNi/WOAnOLd2IBmUYkMObOs4c/m2h3WaoFd
VsY58vLa+8HbMbK0Tu9TRDMJ8iDknlNvPJeIctC/J8iBGE2Lnc0mubMoCj4m7OsL0n78KxdBFzeO
Iad8IuUehtvEGShwUPEiYQKajRRd7kCRocvRxFXohjvWwTIaJrKHamL5azqS4DT4U3sYM7uIGxdm
uRz74UGzwN94dldO4JINSYiJCcqQ0PadGmz64uy66YaTsmJlvKWh5CwlI/qLEtYdLfeuDJ7dLRro
txuXcLYXdnKUFbG4i/YrfXGP4q4qwI4YeXfBqYY8bXNyIEyZPkKeUD0gVLuvH/WG9Vmb03UZ/7DP
DJEakA5Ok4iQE7GvxxodpFoRd+9UV4KT23dlbVMWvlBeC1igNEcbsJl/uO38hQtoNN0ee8Wv8xb2
E4Upn1Ve4FyUsbq7vHQt9NO7875v2bhH8tre0S4I44zP/cfbX3xzNk6wjKj71i4adHv1Cfg6gl8l
KFY/cIAHN3Cma6MvThlSt75tZf2U1J79hQb1nqTlhtfy5mbjhy8OWQtlEgpZHZLMNXukQ/GUBfOT
P2Sn2+uyNvx1Rn+cpZqBkLmZlUpER3ZVdSWTwiO/Ee6/+Uzity+OUI82sUo1iiZp81B2XwVIAezg
Z1n8vP3b14ZfnCIwSZuuMV2fBG5vodKgru1uE3gHkMHomL/hVa/t7eIhRm17pLMBYeGYBgB0hIfC
3VLjWJvA4uWlfgWIoMGhTKl04j4E6EEyOu48VoUn7ipxuL1Qb/oSTrAMkhVFO/1oGEjy2vyYVVru
R1fwKOwgXmEqAT56uaWAsDKlfyJmh1TAgoDYjtOa/lflI/RFBBREmOb20R3KLr49pZVdWcbNbcPc
ICt68LS4/b2fipMJnc+3h165EksJ5xZ4IksFuHEl1e2pIsY7C1B+37N0ZLvbn1hbpeWlVlWaETPj
TIX2wXLNFGXT9LPryo+gtXkf6WKwDJ6nLsfZqpmdpGq2Hzxuu6dMhuKdG7C4fKh0zIMuG50I9EFd
gHHq9gXNtrCua9u7uHRjP4IabNQ6gad0ka53p3O28cPXLsPi0rVclnyUoC6eHKSHA3XKGnCtaOcw
uuYA4p937fAylC0B6QkHxVUSkvI/m1vF2Wqn5ykFKBwMb9bGO7pyVJchLWiF0yZoKpwjUPyQzG+i
gZgp9tCkv3FS33ypnWAZyVJOIZaTol2+Q+1cV08yfXE4PZcC2qMi2I2NtZGvXbkS/0S0jSkMYBd2
Qvsv6HiDuNCD8b56GdtwBNcmsrhyOShsQW/vIfpPHfBtlJaMdU9OyDbcoWm53Qk2jLvQ1Bv7v3KA
l9Ft2Vst90em0Jpf3sHRj4L/cXZly3HiUPSLqBICJHiF3tt2HMdxHL9QmSwgiX1HXz+n58mjmKaq
X+0qaCTdK+nesxTJ5+tLa2nSjV211+4412qEDNwkt3b/4E4phAJXKm5LDzfC2ivGFlJjSH7JeGe5
YhOQPOS8XllNS083wroAux29XM8+a64PXQlxCgrEhfRv80flphkyGLE5EgUEyNyOArBbf+lUuu9h
0XV95Bcm1bzMlqkjZ1L23bmL6++9R5+GEu7g15+9kJbMm2lSdBfFUGgWVxcGRPAdwu8Hnn4p2jmy
6ttk+Lh50WIuoHJjjRPTbHHAgQBctyv5pcNCXUlISyN0ie53x0ngMUkPsYT5LHrc5IJ8j6LFj+sD
tPRoI4Bz6c9ZflEnHLr8ZYrlHU2z247vphExkTM0EDxsx5m0QgJkFGu67fVfvZDWTCfiakhj3MDn
7ixECWTfKMCkdHU2Hmr4AW59AGJXEs5CaJlXKp/TNpBYnuecFUXUpyCISRt972ogaxT8pVcY0cs8
DejlENdnNW9nYcOYJGp5ubk+UAvMVG6Kz8L4Ahp0Dhwq8gZGElax8dtshP5T/y2enMMs3T+OVUHi
edjanf6HI616XfJ028v/UqZFabBtfQu7T9WnURHDSjCsY5DIQj6h9SMBhtvUFDMWEKA1Q8aCYDPB
EQFKJMXwGHhx+3L9lyysclPFNp6SQMgZRiBxCQCB497BGmulFbf06EvmeRebA1AEvd8gOY4M3V1Q
/MkjPCTWGN9LTzcivyxKeC/0VXd2+as3vND59/UBWVh0prlw5c4wnKrwXEDr73ybHCZZgS+6Rqtb
OBaY/sKJchmAuzj2zeyVQqyihgNFkcjdBSdnByrq2/1t32Hs2pVkY5XXE+p31H/sc8cNUa+UF6C2
WNlBFlKN6SyMdlyQpQ7quF7F/MhqSLUD1lFuvGzso7xtktsyjcl29u0hTdgIcz7pO2/gBAMzm79A
/fv6OC19hXE8H6wGm2uPPbaNXRLFXmx9KZlTfqq4kPsA4NKV0VpYVybduWSZFwQ1As2RuiE4lPfW
RlelPHlakZWT2sKebvKbQbWAWbvG2s3sNAK6/NT1X50Wzir1T7BHVxLnQuCZHGeuu/bistnhpDmD
BkPU96ADLPf6bCx9gRHVgcrdrOlb5+zO6gep5IkF9EjVtEsSvpthdnf9NUuTcfn7+9QE/Rs3jQN6
TuL6D9NlE5YJGDbFrFa+4z8K3V+Ff8pN7+A8A2JZt0CzD7Luf6OyD9R7odQ2ju14X9dOe8xrl2+C
xIqfYxDMYG2UkR9wx+Uv2BrycxAEzu76xy5NmJEJmHJL4SLnwCik+drBtQ8yVGuuh0sDSf8/kADz
s9gbBucMmV8vFF7zXZfpBWBertQLl368cQaA2mXmtMmIH6/BmEj18G0m3Z/rA7O02IzQ9xTPUPqt
vHNPv1cV21aJBzD9Mff0Kctfrr9jYYBMjWtvYKTI84GereRJcT+iUOPqnZXBuUTFB4vMVLkmEK2a
ba/DMmb+J56rp6QIfrCAPIMVszJGS7//MnbvIsUqO5+A6eacyxhOhi7NxacqvTCE0lGvZK2lr7j8
/d0rUgbhlhzwZKhzgNECb6u5GqKumiLR3LaDmFx2QDXT3o1t9+xWtb2htKL3fRYnW88S042vuKzf
9x+RzF6bwMDrXCcxgjwJ+cgj1t34dCOEoWQBRRuR52dwOKC+l0lovMtMD89eydRtojbcJK2LGv5E
aQArBlo8TO0z6b6zYKUtuxDFJlFdN1OH6mPaQsRVFdFs+9aJ9mWxUmpZiGPTHlV4wqrdHtkcifxO
JMPvkrQvnUxfq9b7Vdp6ez2UF9apyVSHigC08B1cCEdWHFycPUMo88DZrHeipAYf8ba3XA6O7xaS
rywuaNDM56SUX5JJPs3z8AAphs9zJldW09KHGDGNg/jgtQz+AXP3RHAGraZPhL2I4ff1L1iYDpN2
77uwJJYlALjYeJrtDHpiHJKLplTn5N8tJuxvrdPLr9dftpCf7Mvf3w0XJPgg8+8gKFpwJJE58urQ
TvFznWftSkNsYe2aTPyEOEqkLspf2QiOwcThGNutLNwAP/KD/G3y74vRk02iYFNkWzaEbjz0keKa
3hdFcYcq95uHYQwDWJVCVbJYM3Zdmh1jxy50R2IGwjc04ngKUxE27Rs4TaZH6Jp0bwXggNbG1qr4
c31+Fu47pkqvB70vCgqNPms5iB8erYJdInOysyfbiiOG4hk0RL0YJ++pZWs3k6VFYWzs1Bks20/o
cE7dbVyobZYfvX4tQBcebrL0La07ZTkxrj0JscNyBE3BStPnqptXKtNLLzAygNX6gQiaIT71Q3s/
EfJPDRZ3b1k3NdopN4n5tmsnXDrwOmpH8rlMYOYmE7vfX5/vpR9/yTnv4pGju9tiSIKTbf2Yugfd
vLRrdiFLj778/d2jnTYWzTxoC35HDyOsw9gswnINt7r0cGP/hiUkpFXlHAMX+wjuYZS2T8ClrNz9
FlKISSLr4dKGGpKwTpJUX/IcCuMwN11Tqaf/bdAfpBGTQIarfhGjaSIvB/yhCPNxKP+AkBs8KZYQ
FenGl5C+kXl3gISrE/Wl/OYMUv9scVSHGJ/jHV0CVdi4Z92xwQHjlEDcYCvFXP5og5yiXaslPXNq
ayjPd42/iVtrBF/5wpPVrIIIkUz79iFva7VBc4v+uGwvUdzJ8ZzVcRvNqu8/uZaOUSkoWBDl/RS8
AdBWV2HgygDe8pYFlQE/LoYQGgWQZ2zL6rUOJq8JC95Nz20LBZ1WtXkbibaDGD+AQtZvZimv3dRw
R//UxBZwBCX1WrENmNs9U5vBZnPwlfdTAtNEkEFT9qIl19HYQlrYmwg/475Xf3MTq38bJeMyHFTB
No4YQq8p0yPUfp0wlTE9Qfa/gb8WgdVq1/bP0BH8k7kJ2Mop8pZvp+n8OROqiDckSKp/Uhjrhpkk
ddjluYtXASNzcPypA74saUCproqneJ40/t3907KphVXpCKP2PuhOiqTIK3Igj76PuPRt2/vpeszb
F8gKYBEzb0eFbW0T2CdvUk/RYwd72KhyQE4HZqqO+Ez5TreO+wnS2cMfYqEhcZ81yKzFACHjMC+g
JZjHpArdoejfrIAW3xrLgXaw7aKD0TtTVLoMNl8kzTfTKJzIj6FaRmeawoZ3GjcWvADHrYpTyCr6
FaiqoN3BES+yYHDUbCRt1RtR8/BUAgDzfXQFmbZu6/FsZ1MryKO+iLM73EX1UQ+E1ZvZLtk3MAN0
G3JG5UEPqbMFY5xHvi+cPoIsnAeN7MT2N5Nbjq/FqFA3STxgT4FTGbIoax17z1rfuRdM+k/NJLgN
u1jI5/foGx6aIcibMB9YBsllBmnUbetaVUi8rATleBgzd8ttLz3XtTftuJQRLGDdA1QX21AjDeCa
QIavmaWdccNTUPgzr4w/B8DaHYMeHoM46TdAgbCs2dbKL3axKoHpHWtA+KOm6mBspjL2B7V+63sA
4vVLKRUCJy1Kp9u2TlMdnRiiFaXw2ONQlrKGzUJR3ktoUPNt2kj96rfQy+C6GV/Q03XVxm6E20Rj
0xTdtnRcve1GsGdx5xgBAfKsY9GS7AXqDf5XfwjgeGIPLqzJwOTx63L+nJRWe2gqJlEB6Idzz3mx
zSsiXvIS7UkfPsuvcd9ah74orK0v82cUL+wjmNhte6FhD291MuHnkODCW3RJiNkG203n8lH4ts72
gHV6bCVnfpyQUd/+f7ZnF9lQpIL6HACtgLlQG59D6TDRaxS0pRcY2yzzwc5mouvOCeffE3+4qIbO
XujWa12e/7w8/s7LzBQopm6iOwmY0kl/Ik2YPo4v8w9ah/W9+Dp9tt7oq/86Pnefu/v4wX26vv1+
fLRnJocyrVnppsKH6v9F1wYthhj4JKUtGTbMr8Mi1Ws66gvDZ9YzVS3a2QNO9VwKe9rE0KGBekL2
q7DWCvELB1ViVH5iZ1bwB6OwZAzmsAPfnSRsk6RPVQ/H70rvrg/Yx5/BiXFUzIiq4G42ducc7hW7
oYjbZzkNkx1m1poX84evAGzT+BCnw90UKuRQOJuUfhvrJi0h36GBe5uGNW7Yh4OFdxifMZOaFb7v
UIgtUf51BpzokxI8P9k0SaMYUrv7OEmzlUW28EFm8yrlsZNC4l6fJyCuqj6CoDK22jWk1YdL2EZh
4/+B3zQ+hzx/4ZwYYM9hylp3nwms3YTMr2Of3khAdC8j+e402ToCMiNDDyIXPHWDC2HaI2i89Wpb
XRQbrq+uDw9++BbjNAzGm1uURQeudzfBaVE8Bvmwci1dGqbL5Lz7/byUfSwgT39uRfElseYDHADQ
S6ie09Rfq8YvTbRxKPY0ExzI3+rcERu2fxoSQ2P6D42dl+vDs/R8o6yVotYvk+w/d9GyO+Rimu94
5Rcbq+jHx+uvWJoB47oLG3YrZTFIYzLxVDQX48/a9VdaR0s/3wjsIeaxDfcGiiYFJEA7JrKvZQ0V
mZGUN7nqYgEZcV0nWZb0NWQbuqlMT0Nfo9bkqV3czWsagAuZw8zjY2xZKsgJOQVO8j0eIBcEx+xf
RQoNzlJ/E9Oak/XCYJm9qRZh1hZO057rwH1sJphhZE51gi7Zmhjcx4ZONkR8/h8RRKkSDm8wD0FJ
dCMnKJ1NSB9WBBuPbcGgLgaTiiYeTnrM7ilZk+L92PgIrzViXDMlPOCj6AmT8ql2RvvrNOGqB8Wh
/Cv8Z2HqZJHgN1fT+A2i+aea2HLliLSwtp3LUL9LAZAMsYWiDmpfVr9J+fdpWgv8pScbgQ9HjjS2
IENz7sF4DIWQz/7kreTEDytCGC8j6Ik3udQXXXNudHM3zXI7qjOr+hNOrlsyf4G//PXIX1rYZuR7
ykpqT0Azt80FtL6G5zQXOkx486eS+accPtjXX7SQiU07Vg33k0vtKj4NRRKpi1lKB0CVjGpUiK+/
YSl2jCzg+j6uHL3dnbWCPCHUC7NjP8agikKX+5aOqO2bfSo82GpgL8dO0pLdg53bMlTT7G6Kag09
v/ARZrMqTWYBVageemYt5BTbegsJiMgu6MosLD3eiH4Hl/GuCurqXMkqYkqeqoFDjJAcbpoC04QV
QNUgnzKPnYjfbx0fHEVIQ744chVNsRAWZo+qHkbgLAXU1TNwhqq4ONrcmoB3pVsY1JSwBRV3EyUr
s72wZE295azFZZUXF3DI2LobQuF2nlHYCBdDC23ImxrPWFNGpGvLo3nus/Kiv/t1qOI7FSQrCLql
2TaCu7JKP/bBwD+ztBEoWUxnij5rmCpvjRu8kALNllWOu7JbjUwDutgfPWfct7G9u20tGeEc67Ru
3Rl5u7mo2VkbD9rarv51/eELac/sUg1ENSW5dAnjwe43MKp4TR315CinhA4gZGyVn690LxZGyLSw
JBmgRNjIoR6M+robDzvFuy/XP2Jhev/T8n63s0E5FOKVCiw6MtAIYp6dYGFK9tcfvjRCxoZdtmUC
9U2w/8ZShHby5l9UCvwvPkvCrrFXjudLL7l82bsv4LyidOw85+Sn7mMvKlSsVRb2nEG4FRsdCnhr
KMmFWDb7Uw2UqFF7qeOT5MN2pGUZ5Z5PIn0p87hyWungLr3FiOVe16SxNQLOnQ+g78LTzI96D3d+
KbfXp2XpDUZIu7hFFh4qkCfLG/hDYtEGnqt+vE+lbPfBnMrbMrnZkeqDAk6eHmR1usB/8/L6a2lZ
91zYK6l1KSqM4OakaSr43tbntERntZIh91auGwtPNhtP4LVxVnUwYXcAWz2jvGtvaitpVp7+33r5
q1pl+6ZhpDW0zTDxqTzDAuWx8rjYAXPgw4Qvn45ZDb1U2FLP9aOCwf22J1kc+SBL7ESXg0vcFa0M
JaBme1mt0ekX1oPZpoKO2QX20JbnXM3Q62mAJb0fYUN7skXvnHMq45XT1dKLLn9/F6rKTimE7SF+
hG4JFFdmb/hZcrvb4vKe3jPpFit5Z2GHN6XZ7DLXgBYV+CAHKkRo+MoJ+o29Crl1DorsocQd5Xoo
La2Uy9/ffZGr7SAY0GU99+ObpehhzNaKpktjZaSBoIM1HhYDDg6EbEZUyQN4QAzxFyHW5PEWUr/Z
zMIRCBQgktZY5Uo2YUOSErpjtnPwId6wkgI+nom/mGp+USQDzP7yc+X9aossxCU7rBM0bJx4p8hd
43ub6xPxMQzQ5twYL1c6NWqkgOMXsRZ7KxHZPhmn+TeUubeJqAAPnCoWFqyqPjuOmz7GzB/2OfWn
Q1wQeVCa9is/ZWlNGMUKEErFmGYxiLdcnqGydcbrVzL3x8PpmzVUm+rR6qfLkYN4r8lEv/eET7Cg
rF8hWbFx+jwL85ncdPLjZl8AQgTo82CNnJQ7n+B2WkZWF98nVvX5+pR9/DHcNC2c0taJ0Ty1Tx30
B8JW1uAAVN3P1ku7fTb4jwUEh8Xz9Xd9HE3cbBC4tJwgHJvRUyuOzM23Iv7F5RTWzU1NFJub7QDR
C0W6S3GngsZtMDQv6TCe4Ul6E78HzzdOOT7K2Nzvy/nEy2LfFJCdH17QGr5xqi9L+V0asyevbUYV
C/gj06NlX5TjhzIPgyQbdtcn4OOg4KaUokhiKRvR6BPz9YMr1aFQZXT90Utzaxxn6s7ue7R+7VOu
vLMaVTik1bFKX2NnZXSWXmAEdOp3KDN6XXue3OZQxoqFNGmOyZh+7/OmWNlJPj7GosH2/ykAPCeB
rI1uYVMOSUD7m20NIbWgPZz+o/1iZagWZsEUVfQUJBWzGqtUSvIy0/4Lru4rp5oPEVY29y9R/m4J
cafLU9yhycmvqm/gwT65BBIs2FMeEAVRWtnnpoOIPtHZGrrmY14RXnkZynevjLO5D4iT0JM118dZ
wUJNJJBTqTfM/SKgj1UqAtEXuiM10A6J2Ojk1/UVtzSMl4Xy7sVjbtU4lzkYxo4+6m5+cmJnc/3R
/13Z/z4c/qUKESetqny4ZIAJU4m9T4fuVALaJbddPeV3WT0C1qzzQAJX0PpZE2WObL7Yk56P9gSF
VbSwywAXE9e2d47n6iSa/RJqN/VU/xxrEOxwLU1hmAFP8eYxr6sOTXQ1JHJf9VoBc5LNK9DHj08X
MF/4/xgJWP/BtZyTk10W0IzvRDhnfdhnAMhcH6mlFxgbfkGgrjeN2D5IWUznTufNN2gvl3epZd2k
coEFZmQWChejvOWY5xRj4zcP9KLR6n7WciVm/isVfDTZRmYZJmSTCU6Np7GsYtgiCGcnpN89onov
Dk1hlxtSxP0LFL4BmoGeg4ygmd7sPAiSgy0Fm/mez/mT3bj2hpAOIkBOpnFhDEbciWRxYJVnv14f
7YUcaBol08Cr6kFN7XkQwQOW1BN88M7JHJw0XbNeW4gqU8uCQOQoZ0xCFTNpD4XHwdZD2r0t85nq
Fb6FGpw/VTDG5PQeNa0HyxGH60Oz9LuNNBQEU5HTFv3BPJ3qNzqw6gG8arYm4rUw8qZohRToaqh5
ys8Z1FVVVu4d2z6zcTroYFg5iS3sPabeI4VxuW/TdoQ71X3Odw7N90X3RMsgdNM1NOxCuHIjlloN
qCtanN15StwGaB63faTwWtnmA5Ddt02EEU2tW0MEYwCui9K4P0BJmYZDW6/JDCx9gLFBOylhPrfY
cA66fcmTyOmTrQMJ+eu/feHppqrElGapdqinzoM/J/CameN2I3pFHwQMylYqSwvTbGpKNMpxM3ji
dDiXcrWz5nJ+8SBf1oe1H0BiGf43aVgDrlStfNPC+0x8AWijWUkUaItl1z9nnL6VMqgjpYO32G4f
WTL8vD52zmUKPkijJsJAd9AamJlFT8XoP0E4vQ6lrLLIc+IxZF48baDYmGwcWT8kqHyFjHt7Zc97
bFD1hVmwgUU12c8i1TvsoEA+wo+lgrh037RgWbsDTE5o0e+yRlmHAO1huNAl/QYohnqb9hRVZa+e
olZJ55sFz42t1wdrLeOPV4VrfthMNNw9Rjc7OV6ShnkrvwIZ+HPOst/XR+7j1OX+hZqY7cyFpVUG
OAPdU58/Mje+qTrnmuxeoMIzq0+n5JRPvrpPOkvvg7hZ0ypdGhjjdNH4MDhzvTI5kTTZufo59Zzd
pZN227A4/z+7NB1XgxwLuJ0AYwnrmJi0Nz7ZyIKuBR8vNuHJDchEuYARHNTkr//oj/cJ1yTvApuc
FG1QJyfAhzcB7yIZJzs+V4/Fmsb30qAbGTAZSqHllCcnHwqIHv069Dq01BqR8+Ns4ZrwCGrztkr6
QcKjAVqMUT0SdREJkPRuFJ166maN4fJTMqwcUBfWvgmTKGJ0b+x4SE8zn4Z7nQwoByh7TZhrYaxM
iETVViXrpJ9Aq9GugLgVj40D6DUvg5tOHa4JhqCqAE+tdsSpSMSdWxeA5lor992lmbh807vrzWQL
5MKuFqcRW7NXuDvIMaBt5m0ADt/SfuXwuzT+RghzTuH8gW+AUqCmX+o587rQFZqs9MwWwsEEP/iC
WZlHtYCRrw3isb3PYtWEwkXvKfFW7emXPsKIZ63aiaZ8FidgktDT+ubzP9ej+ePrtGtCHRJbljns
esQpH9GXU+Q78MkhkeXZa7JId/p3rvlRqJsOgO5/G+u7GW9sTmqYaSFZS+cFYKsW9oEJblLjfeMr
f6MDvWa1sDAtJvrBctAZHQYMGJ++pa06ceeZjnE4QK75+sBd6g1/nwUAcPn/4k0IHXpHUgG/i/4X
r/o7nPtDb/C80EkLGmZTd7ACnq0ccRbC3LSpllwqWzL49RWyv/c6cMfkxO5H6J2sfM7SCy7j+G5m
UttJansk6SmId2Kecep4mofuxl9vBHqvg1QL0VjHqfg+Nz1AHI+BWBuahdAwkQ9OpypFe/xyJchD
r/pj1q8RBZfm2NifqxkejONYW0dbBvDTCpz05KopjVyeVrs57bx7npbiMxBqa6CUpWVrxHnhKTaU
vrCOqMCLTd3BMMDnEGWgcpo2TTusEUaXptu4wgDpMndMBgksuNI5tCcqHoqJ6V2Zq+K2fc/k8OKc
DEFjFqSwZxzhPpd1SRQwelvW/QsT4SrFLV6Kkyvr5zkrhk3S+ofuIgPbOcVKtlpYWSYcApgO3kEQ
KYVQfRG2gxd5YBPdlD1MOIQugnhKXSZOVlVvdIH0m48RvDN3fjXfK598hX/oSvAtfYUR2U0QxG7s
YAN3Ug8qhcUvls5/rn/F0qONuJbNaJdx74pTqqzHBnokjDYraIuFQDAxECiH9QOdJ3GCcPmRpb+n
gu0SfwZFcA2+unD6MKm6vQNOVUVx+nCgl9qpT7ZNASD4Iug/QDitTPPSABnhPHBsrhXB2NceLH6q
H/LmBWQEsD/FrZBxjIRE2V3W6CKk/fSdtPyH64tHzayz8vKn69O8kCxM72zU4K0iAJHt5MbbWXuw
4vwku2lleX7MdbRdEwRR+q4ctJ6c05jNJItI7Pph6ZH2XKS2BZ1l1sO6U0zgmAFC15Hcu6sJ6G24
Ec9vrV+NAMfY6pz5kBEaW588dLm2Nz046TSBjWkKPY1QNW25o6S2HuaxU9vro7KwQk10Bfieiedx
Fh8xy+Q86ar4HLA0+T32IGdl9eCspLqFE5qJmpgDVPt6N8NVzs6+i9zPooE6n8ncPBIqf6hcP5ay
tS8JdoWtvPRhl7+/OwqMGU605cUL22MHHXOs2zdpPYgsXQmKheVkoiZcoVKfeDw+cke+5Znzq62n
8zi0X67Py9LjL7H47udnLTQcUSaI4R4/HZjox0inxYn7xcv15y8cCkzqL2QzBbN1Yh25LPbeDB/k
lHRQk3NPoqxgYFsNex2vjdVCAjGxE3lVgggIO9ujsEga9oH1BUbDa+WHpZEycoirwL3p7Dk+avoy
TUkICmpYk5WksfTLjUt8ILUKam1bR100RIR+N8hPzmyL3fVZ+Pi3OyZoACJ0GcDxOj1REHzzaWdf
5GQZW7kzfhwCjgkZ6NyktTjBzl/VxwF1uTYv4fyFSyrC8PrvX+A2OCZSwO7dhkHBOT1lSpY7d6rp
UyLT+qGeUVJxVAJLhrzPNhnh4mCjRfcFyNU54m61Zum5NIJGmDNdJcHcltaxLSgoLpbHL0KqQcY3
dm3Ph+ufufSSy9/fBWOZgYc+UHgxBB7mR2XbPJMRFElXRvHjReYERqzzXmVdXdL4WMFgnWWge1Hr
xjs3Tvf//+1ioLCF7q34OM9HWOnBIHbN3GfpZxvHAt05VWVfto6OwVI1DmIUnEpm7a+P+X+HyL+v
pk5gxDWzOK5zlXIge923j5DLcA5F25BdMzjWJ5i3yodycq2oK2FmHfio89Yp++2B/pxukG38aKKA
N5G8pEefS35WUwWgqwxStrLBLCwKswFnQfok17SIj0Xy5GVg9t/Za4G79GjjVp65g85dUsVHCjtm
GTELvaXEy4BvkFwEP64P8ML0mcrxdTAWOU9QFB7dEY3xQKc/fZ3aX68/fSH3mH24ru0cWsCD6zjn
rQIeNP9UZYMXenH/O4BF9vWXLHyCiQJBCyvNEooVyKi4U8m4rUS1EpMLU2BiPzrI6dfIbTFwAg+F
V21JPWOprfWvFkbHhH/4VmXFfMTuO01+xDO9cacA/jN6m/cv14dm6fdf7gvvUlZHCA4/7eX3lyXE
WYXctGXwbKkmCa+/4OMDhGMaZUpowhZArItTxivVbgiz5WfLbyTIgFb9msx9bke9i+/RwlnrYywM
m9l57Xwf7o/MteCLY52rRnwuxmYPVuw/lNi/r3/WwriZZgFUUsqIahlkEC0Y+pFfFiWfIfB4G4PN
MYGXfpUn0Dfi1clqIVhSFfaRpMUa8e7jQ7Zjdo2DPu/LtPCKUx5zNKZRUHpjeR9sW5izbwSFLAOr
4beXFQTowRSmBSu3n6W1cBnMd4stF/GUKRc36Ly/G/Ido6+VrVD//qnIGLXZ2oazMDcmSKasURiZ
EhSpeT2GOnU2Xg3fJ3utBLeANHdMm5YJBl1VPzmXO0oDl8upP/pAaZW4lPAMXgLwdIRmbbGJ4Uj6
5DSJjVOb128Cuwk27qjquzKH3KHf4Sx9fS0uLHcTUKPU1Dg9oFgnBsWlPXpA/tfOhVZMWHgzuiOT
glPp9Td9XEVwfGOvTWFv3ecEpU1eVKFSvwWQJMwRqATfSb/eXH/J0vQZZ+mh9yxf9SWOOaXcNH4R
ar8Ky+L1+tMX9gJufEIN02bapXF+cibG77s49TYNVL5215++FFnGbxelJ1th0eLkplVRhlzZ5ZPF
GDAN2rrYjDU/R13UGxrT6htt5zU92IV5MXEOXdMTV2YtO3EXfCZui27v1EPzBFcNtmfViMIStPJv
W24m4MEeYKVcM5udcGY61cBMwSAnJPCGStnh+iguzJFpoiGrGLo/npzPjaWL+34UYyg6na404hbC
xXTOAFGQKh7X5KzyPeHzfox/Q+w58uI1fMHSzzfSHMCFqmSDB+gSHIl6uCCNMfty28hcXvkug7ao
vTdFBv7CRfsMgJxHKVdNxpbGxfn/s1G8nnw3sPGzx68COZ/w/dijjL2G71yIa2bcA2yRlFOZ8eI8
eV3kZa8xt6LB+nXbwBhh7Tuqb/zG4qdGOJ9jf/zE/H4lppem04hpDPCoaE7pabJyGQZ1UAMLvaZ+
tkC/d0yPjKpSAQCAQNlMWT/eq0xUUZLSt6TCeSmEP117Tmraw8/HUmHmJWoPXuEamnRhxk0PDVXO
JKEapP5pZlPoOcH3QKZbpqedT7o1McOllxgnTK8BsbmHnxzQNvk/NC2+tZCKD4D5drru202Tb5oW
Mps2Ql9c7YGG68PEVntPjrdFnGlaGKhmHEZW1Wek12Y/6XTc+Bm/zZcW0GEj5vxu8tAdJqde8QeS
+mcbx0ky8P31gVkIOdNNY3L6xsuDTpzzxI18B3AsR91JOdyWp00PjdGDUynJ7OkUlNb3ssa+VqV/
rv/yhY3UFB1SHoN1a+qN6J2nLOIs+aOHACzvuX7yE2+K+gCE4Hy0NlZqrbTwFk6npgZRDPcvH1kb
Qjc2i5jrhV37mBx1zyOt93626nByyacfFCxM+aG5Ityd2/niA84bto3LSoOCBu+EKtbjJ1TVOaTM
0FRvB6cD6SWocXXB/SWZqvyg7cm/gz/B9Kyzog/54OTnAXJzmFg/OwxxMf2oNNFbXVj2se0HBtY0
mdQWYqXJKRBK5KGTN8lLwr00YkkOe4iL+ztWXQB8P7O2nWOzTT9RfnSLtDuIWHh7WAlsO6/4CQ/a
aedlfvLodBn5aQ/ZUw13CSuyXR3sHGusXvu0FwfZdlVE6mAuQ91Y3gzVN+lvhF20B+a6zq4cM72v
fAL2WG/Pd45bo6FZ0XYjc6vZVWnef04guPxY9I3L4NIKwUCnG7t7i1TOfYyWyfb6GluIDlMTgaaN
X3EuxlPd/m6yV04+BXIt6y09+/L3dxt1HPd+wtyxOENBCWCuVggc+MAzSMNmqMXKiv0wtVJm0pca
KyP1v5ydyW7cOreFn0iAqJacqqvWvR3bmQjJcaKWFKmGpPT0d9UdHdR/HAOZBUGiqpJEcndrfdNW
0qOh+ujQ9rmGXnptIaWuh69saf7zh+AzrnaoWRIf9TVA0pv20A5vov+1OV8JZz679lXE4a4VBS4G
vuZabwfoAnIblcVInezPz/ez23MVcFilRB1Hej05pvopXbgTgwfsg1PTvk06/iIl+m+JJG7QVeTh
+1szh7GE4TUBPKQE+DcexheUU14BvT51vb2LWvPs++uYOG5oEiHq+xambUlT/VX4j69wFaEgcJuU
Pwb9CbiaZodIYcl6BFp3cyidrGYx2ZGZfqUQ+c9wyIuuK15L3Kh1FLDfbR2KCb8QJqqXH/f852f2
2dUvm/O/1g2PaiGWxYe5I3lHk0yoX3933asoZNkq7kxzXx7nIPJuVeRWuWWNKf589U9e5Osil0ZN
WzmY9TlRNk9bUsK7OZlQTL/ZAr7+TSCC+3757H/dGSfifkmDyp6Anx0Os0bnzdmi8ePPv+Cz+375
+39fHXObyiN4i6MlnO/ZpJeDttX8l1e/Wuizs64CZd7yiLFvnjRc38rZfNU1/OzmXy1z2sPhlbK4
O2EmusZ4SRkdtsq9ZNvhV4HyZx9xtcb7xpSmdWR59Oo6ZQ0OaOjFq69qyJd38H8CAjzZq+UbBjA/
dJeoQ1vdY4kvYGLL6zpO0GT/WW1wrvW/JG588kOumxGmW31YUVicEHS3sQg7EmrJTH+xF3529avF
a/vA7wnvOwheZWrWnRx9GCDLL6LNT7bz60YESPTrpXq8nGz7nbobkqOfi6cQCT781RK4bkVs0hKr
R6i8GtupLGRR/1I6MeT1f778Z1//ctP+tcL8dUbYN8Chu1Uibecp6dSdZ8sk+GqRfXb3r5awQgMv
wnhmieHW9t0T7BCP8XOAGY0/f/9PdojrirTEvUGfmJVHHyOt50W5IC4o9kUL+rPvfrWGgUJj3uiC
oSKUe4wj50fTB0eBltBf3vyrBWzQGus2C+/1hr3GywmH5aGrT1JXXyRanyzh+GoJYxImjruqZkfZ
90NibHtLSJCw2U0xc5U7g/P8Vw/hutC3CAu6RuzDkneNOIxRQ+/Bnb2vNHefPIXryp5y4CshhFlO
CCGyXsOFUP6K+Nufv/on7/91UQ/u950Xt1NwcnwvcecPy+AKVr91YC7++QMuu8x/bKPXdb25grMC
c7C3wQG8SfUwsUcRNTrVwi9RaYqq+R4W79OcBXwbvvjMTxZFdLmT/1rUesCIQqfAOlDhumOBvEc3
9u+2o2si7kK9QcA9FpcOoi1FF2hOzPKVhddn3/vqQB7qrp1liaje6ejNusg3b6m/6Ih+dumrpayW
WgSbcrrToJh3Hp2GpWM1/JWnghdFVwu5l8a4ujL0WMEi3Q0BWhI1bBW+Ur9/so6vgbiwClfdXM/0
6MnhHxn9svymIXC4JxwEyPjv2IbRdc0PDQGo3hZ8ihoJjuH2SUiz29RXYwGfrLTrsl6L+XAL2S8W
gvPkQaG/KIAKwKPS5otH/NkHXO7ev976ioeCKDcsj8340wEks5Dos7bGuZ349hWt6JO96LqmV6lq
qk2IB+1qnpvN3U/uqzRftcw+u/rVuoUrPlwnKgdXD50EylmqGKBv6Z83ok9WwHVRj5MJlvUaiwug
KwWB/vQTlZxff772f9bF0De8WrhQ+La9MJoeYcevEsKilF58OmEqftB+mcu4PJc+nASF+jucS/Q/
RT7Y6ruYJwwgMV4yuiJ+n0I/i6j4QtL43wM8+ElXSzo2sttgb2pP7QA547hRZDdNo15Ei9FWECu6
1GFiKuYJYUcIq7gXpLugzbKa73qPMLTvDMDMKKmRfev3Jl96b0xRtCi/Ch4+e55XhzvcjJySxF5w
isTwAYg275KyJfTjz0/0k1fxuhzYq6kry2GAxzaGkYj93ug3Z/vizP3s2pej8l8LtbGlzwaYGcEE
kniJFexnJOPTgHv4d9/9aiPotd/4ckI4EgMCPa/fOvncfTWY+8lWfK2i1dpyNCgQb3rbkoBZVdjl
BDJFMq0yV1+Z9H/yaK/1tEC9mhYuOghq2fLSuTBsHLovNsnPvv/lI/917/1uHjHDETBMcDivmq2/
PY/HbrKOZDmTpezyrjZV/ufn8MmGHFztCnLRRPZGBicMVd57s9iPVXRyYn4HT8UvNrXPPuLqWCeG
DrZqXZyMS7mhnlmXSc94CANK/QtF4uzPP+Sz53G1F4CxEtZmxA8hUVD0lu/I9tWp+Nmlr1Yx3B/j
GrOz9DguMkrsuDW5INPPP3/vTxbateyVUehsmcZppXSVoUBwjHn0aLevAJCf3Pxr3avjV+VIIlDI
yrW/R8cjheb7KNRw6371CZ+8rdfC18H1/FFgYvlU0ubUlouftSbIthG+QtwXMrM6+EqKQuj/x/z/
EapfO3+LTYe+3OQG1cPo5V5Ths8+itkHmELLnTf04+9JV+Mb1k/9sqwT3XG/qUGXQR+uACeieRUk
DPMeFCKRUMyjfLeia3bM2vpRTRBbakBEgIE0aGCsZX0/RbQ6RyVf0njs6Wn0RXWjoNs/+EbSzB3Y
dtvxcL337NjscLwK+L5o6N4jNlTFMK88pz0hvxSM5nPPW4E+gkltVjG5vC8glqxoYzdIWfnSPXtQ
tM2JRnp2WtuoTEL04O5LSDr+EW4Tz8UFcJLVwWiO81gHRcy95rdh4fBNzY5fCNGMrwwFmXvAwexx
UnN46Px6e3BIbFg6u3Y7GN04TdIMlXuAi6W569ptOKluKj+YM1UF6+oqk3NdvwGWMv1ES9w9N3Dl
a1LZmbYrgKPVAO6Q/mT7yM9cyYC7dVz70GunfN0GS346yPWBSJqbR9jAVjJpq5qnG9q3MLJoMOux
NgwiPel2PjhUESBZziRvpb1Y7tvY2xKs4HU54odvZRpuxB2ytmumHBBCk8ylwEheuLpPPMS0YRLR
MjzH00yOOmZw6IhD+rwEQ+vnMdQAUTo1aiyahsYFVlgvCreV8cMQeKuf13DHElnggSxFysmDnyt8
oRO4cemXyB02jJArJ4vnkuB1qFQxYsiwaNUkCjls7RGmEvowhA3sCJrmYjwrRB7wYc5WO48ZrT3Q
rPSs957c1NGFZ87BowuMVewcYr5AzW9I0BYYpbvc268xHWEfNZk94pEomQegAhK8sOzBupN9ZH4Q
473xnFeB82wnLPUKGnsiq5QIdquFUs3hmibNutmPkNbjmUslv0Wa9jfuyFWGY0Td2Tle38pBi1SP
6B4Q4+ui9sHL1RFAXwy5+82gBM01DYcUDlT8V4y65b2C832G42Y5j/g4jN43ZQaomch8v0RaMAT6
DuDEpfA6WIGrSQ9PJNImjSu18iRAdf+mmgb6WlkyFOHYNffcOuPdUMMOgcJqMBWdVZm/whiMM8ou
/cP5W6DXoRClUblwKcyClwY33V10jlHtAdMwgUkrPImbzfXJOZqIKZaAQU/crVER1FGf+64Y01aG
5a1C/ympA9Ino197e8Y7+T0YJ5oEvRTnphEBFuPEz+EY0IfNlM0NkSV8Q4I6foMnqkld4rgPxuNj
hrEZr0qkjvwHK3tvH8Elde9avJkd0dst1yhI2CqCM9ylocr6oNw51Jvz0Q/mb8Rf3yWQXodwhOp9
Wid0Tuc1SDx3szcOBZAr8QkIWmD+9Pu4tMEbnZctH9yxJcngwNCumm1wKxFAp+2qmiphaxhlgD78
diMPNkTTyD481kZJVVV9GrCLOS1vmP7W1/O3cqNNEgdVEYZztw/XwQUczjHht7Yy1cfWVUPaiN6u
xz6KpiOM+5w0cAisJcdue6JgjMqUMVMWhvv9vRe08rFbug8n8nTh1vHwqIaFH+ct9l9NF7lN2kPt
nci6H3LFmX8bhz0oYr5yc0DSqncffzoi4oix27VwqV8FlfDyJw6EYMzPqmF4N7yD1MJtt2+D6/Dn
atBDGtu+fgdbTfspOgv1D2a9LdhPre5uKw8YMQGb3D6RYz88raTtDxjWJwknpn8ODMqwuYHpzK63
oTl50Tr9wMjj3KfwcRpuIyALTlhk7BemTRwAQFqSgwGG3+uaKJk4hxG97sLUwmmoaBZB9hgp8zM/
cr0T9UeUwFteOpgxa93CbmELb4YyrnYN7+WYTHMXY+49rps0CKYajgdRe1fGfDzZacSNJCXsG2Qk
gaUj5LhWtkln4yu8vqy+q4KQPm2bI5/MwtcXoga6c4GBPFMKiXMAF3vk/TNMc6jtVcqcUieNPzWv
WwtQUCRYsNumLYDUb9KneR3Ey6YlTeiIb9+XxEsjbDrJ5rPwxa989cjXYc4bBYVWhQGA3Wa6vtr3
Y/0wC4BLR29YdqN0cJLWm7tk42bmJCQL2uu0nd5AOKnviZwDWLz2BmO5gU470FXSyl34DZq1c2Hq
sT6vXOsPJQdxS7HxF81A++893MVO8dIGbYrei3/jBNBC6dYfMLHg4A2hIT/wyusLA2BnzpUbpeFo
lmTrsW/DlMRgIsxwWhCgCV4GyIObREoaPixdRNe0ZdL5mFDXuFGs7O5Coy7MvGC7bQyvvvWQD7w1
bg9kApPdDYZUox2dqZ8ZW6rjQnABsymO/Xtc7ls9TscaXrIsGXD2PseOD9ReVAYPfJwUzIC8/glT
UVubVnpxp5ypunwV1JLjgBo1IH5dt/M5b197E/XYmENwJNdouu+XOEqZ8YEYChcN76dN7ibVyBeh
lqVgVHbfgrX9ZxKhjjIdx+s5GPCsgHDSzwgmsORL0jSHFQr8QwCqYJAoMnUsJdVyUWJha90eoeGl
7y60wWPe902U1p583GJ52zfsYsGb6h7bYufLBOCLkh7CsvbJXchFqXJPj7aAAl58Y3D4PnrcwdKC
4enexyTkmMRjA80Ct01U3UygfY7pAk8JXUzYHveuonCxZyNO320RQwlKgcufXE5I1tkA2Mm2J09D
5wWJsD5SA456hK+ETbSAFiV31jJ62Abi5ti23Kwixvx26SRzf+2tulv1gJ445F4JKKBoUods/KBb
qEA64Z19J5RYoFJJDXGApi1zsxHxz5tyZvlCGIabYC/j8WJZ9JJqvC08sZFXtilZg+od4CST+pL8
Vr27Pa1aMIwxYDIDngyd63upMSFAjfEYykS1Ay2cssdkEQ3NjR84yw5bIbCMA9UHPThRClxogEFk
zeYlJdKp3kOHdSfhBW7OXWU0aMDxkIQI1JyMRz62xDWOD3UcLzuQ9LY7TQf2EsSre0Kp2j8JzPul
EkvhA+jFLllXTMFsWsElVuuJ5NAWdLvNNq5KaQPkQiYbpAGJDkA0TeAuYe/DqtGFVf14mnofLSVa
i7yLtq5Yu2Y4LjzqQLH0qw6jkPVwajCn8BxooEuT2o7Ore9gHBM9qBbbvT873gsfePx7ccL2h8sW
HL/xFkzHZkO83HL0tImrMGA0xx6CSyrubWz6XQm/++dRR+MDb3GA9Jg0zzwVbHHCVdRBYgknDJrM
yt2eISICKRTYxx66glBrTA9XoBsrrLeXSfE2A6fL83JRrvyORi6cP0XEvbuYBxG2oqg3fl5u3Hn1
xFaOqWgG/3cVgzzt21HdYqoDvbQm2nIT9wugq6TlqYp6CncvocrfgVqnVI5l+H2ZOcBN1ppcBLH/
NFPP3nYzjB+Tat0CkDkrWX5MbuyE+w6XahFeGmYeMAEzixTgl7lwIrVvpQpOG2BNKBwGzbSDtXd3
ciIR2TSynVtsDYNZmfU8ez/BiS+rDLLZiI5bZqYFFFmm1y1tzUZUKnyOYAbEJfHkLlWTL2pTdxvc
K5cEE89wYuAysA+Gz1sRiUtJy2FbewntMQ7qjICSO9s0Yg24mPGaJgRNw4gYf4RnX9Ib66Vcqe44
4ozlaacW7HCNnUWUBlE5PPalC9wuLIrdYkCcdhABmHho01SHKlblqWkWJDl6Lg/Kv/jmst5xc0s8
fphsa3OI/MWNj8TsiNtLUjszUuiQS4zAkPZ2hAnnbplgGjeRZqsQvLjqPBLSpZbNfF+z0b8JEZF+
N9GgxwNdMfnl8GZ4gGuel0/VEp3bEOcFZh7W+7ie5nvAtxZAsMAmOEm3NXfUXbYxtVO77gHmiaDp
dMHJdaJavbib9NOYOFWucOy+OP0c3QS+vLikD4PatawLC5gMGpztCEESgUmNdPTCdleK2j0Gve53
JmDjo1s5w3cISNh+2KoBg3a65wkiMAhV27IPk3bt1JB1w1anoXTNOyyQ4jclgREGBXhokyowtUgM
Fm4x+MQ9wfkZWhcjuilp+25KawB5UsR29Zk2Y5U7fDGX8SQiWdpsM/6im6oXN9r4eXN49QsAW7do
ulLt+o2TXWB7L+viJcjCDQ8Jpc/63rbzBiKVrMKi8RzwWaOh2QUTCc9s5T3WDYx713mBhRnvybFy
Q9Wknq+HF7gGqZ/WaYN3TpvwB76/bdOeSmilSzCYHeI4ILp6/HXsKhceyigYFGpQSwZuDdsHXTi/
RZIEB0fJ7Xl0bca2bTUXs795iZHWEVseppqLx8FHnJRNvG3gMtK4mqWeU8qsjtq1UDUQToiJyeVL
DdsAKJivE1MzTD42OAnuBJ3ogzsqdsI4hqHwyKiG8xibKZ9XCOXSca5GtF+dtnkf+oV2O3Ux3A4a
I5F1+WNWSzXmTeOHiQsXdmTwTKcsblwErgv/1oPq9IPCD1Dn3tqF8V0jOR+fvAZTSe81Oll13iJp
blKXq+0bRgW8Ex9abx/DWDhhI/Z5MVYA+FSBReXkKQLjJ7eLF+Yy4LLJBgYVV+mRGX5JuAldQpSR
P9EtgJuFWOa3MG6DDHzg4HBhzcnUN0I9t7qFTVgIL+YwidFzeQFb96JcXUIf9ZCBkSPgyyCl1NsW
7SfNsSNUSEeLmZX/eFsn7hGrjICGrZGXWacycaqa3gaQvu4X5AfiHrxrI9MtoLFIpa+UydnQ1Cwr
ZdekDqpav0ojTWGWgSGwXbnYQezeJ7ORPKH+PL3EJa/x2zx28J3N/KwoCADtCvY4HE26R4+t7rPq
ozKb58DHJhSB/SFQ/kkWPsAAUEXldNDzLG7XLmrzsRPw0Jxm523h+jJXzIEEBZb6HJsYPtfCHdzC
GNpmC5+bvaEO38Uq7G4GTVBsQSl9A7I4CCCCAlx9ZdtxQ7SdoAaERmE1bLc9cqPMNwgAk75yyT5w
Vo63EXkRZjQXwW8441EeVf24cxyjkxoOZAX89O2NXVazxwscp2TTQ87KkN/IXlRIBWK2mwIIsWNk
su+qBx+vJGtXeJzI+9LEM57v1vIce/bTUCFV8lhnnuJulchZlmAflMualt1MC8EHejey0jssHtxO
wC0PShhszjaXPJ5hEMj7GdHyzH7AiAEZoZILPUMiyvZiXJabjWIISs26eW6s2H4gfOzfWuditClw
hGcLGAqIT3Rvb0nviA0ROMoYzRJFd7xb2rOzTON5QOMQJzTqR8WGxPRhEROUuMYhNIljN/6nEWAl
JBqZdQa1sTunURliV1ZIkaaYkhwbMVDR/U1JNIpforWZ03PUuZTygBpveF66PVDFESYZ0NvpgpOx
rp/piukibOFEY9FSeFEihtMsNnkkKnao3lzKmwespiq5+FGc4y6osmELA8Sa65J7l7QswXxZD16i
05UZkk0gCYiPpSiXcdApFI5gQ261m2NsLj5Oq1VH1trhZoSB8V6JUd4Cp2weYserdir0vNMIz6tz
53f8J5DorFhWl+6ID8ZBYlpb7lBKjKHJxZC27/bmnaz+uoPCHS752Lfa24Vt7qklZHqM6il8qbuO
ZH3F/TpdOjc4IhB0DxJ8wmSKwW7S8CLNRmeNziitA8bZr2FKkQHhwHeXfaliY+G8CsWJqNDdw0kh
waOQTvTBbIuTsxQcB5s3jN6zOytC94aXdM+lpflIEa3m4MoBQT1WtEUNJO4GesnqZp0iQ2YwlrH2
jOU6Y8LdrDdMAW63hmb7PY1BvdvqmtzSKsATiz1Pn8dlCx4FSDYnWVs03zunRExaOsbCksYSkU4K
ySAqf8EvIjB1i2IaoO1l6Id3joempWOmOE5gJIOhAI16xne/182TlmQO7zsptZeFpAI9QkZm+R3T
vn1GXSy+sdUUQHbhNeKum2NbNP3W3gmI0AE1l+G9Jl6MA7OTv6uFdY9U1XMG5D26oAQjGTnVdMy7
oAexzxgwVOGxffY9Sfd28FQx9NwrZDMgFSIWEOiIKfoKu6FxjyhnuC+xkeYUAyP7BUaaH30bxHCO
1/R2K63dlZGvDr5Q4tlbFEU8gZ7Lm1ejZsqRt+cGxND9HHXjTurGPS/UtXuM1cPEumboNlMcx7+d
wCtD6BrGSGYY4fbuS0v53gX5goOUiAw+cYMaNHPOgd6uWocc6xGjxMDG97sAN/XGgj2+JLWo4QE/
SFrdjg6rAbRupgIRofeuhCwvhmHMRw6nMGfQyu1x82FNgfKej3augzd+57ttU+6iUXf/wEu1PtKe
xwGQ1XQ9yw1FsXQyUVSYEHOzMCvdfgx27OBxMUMTo3XofSuNlfm2eIvJ5DLRNMKqf9R2RnpohPvD
FTVkAPg6qbNhqykV6Ous8bw9+PbdTWkinTmwnfvoZue36466gOH0+iLnsC8cNsg3oVfvfVShvPOl
Xb/DixCVWcqmfAKW4mVAkJELXnWZWw8ZDrHMVYSZPV2Ns7NBGAV7bQbvW6QiuyWiWiRY8p2Leuxs
+ZSQyKIoH6Ij8BJfYrPKqfojggSaQ6nQZ8ZhSzGHC3QOEVI72HSBu4Zce3te6pklnRO6P129MbjY
kf4BooXxjNKFuPTKaYFUjO0X8GoOskFBvcM5thv4QnMiOIeT2BSZFPM3wS6s+bDTG/m5xWX8ODg9
xemHX9NVqNbZiXcfoR7qM4RUMLvC1vLsjo2TLhWPcOyVC0wuxJhB8UESoLkRCQwyMxHSoE1QndaQ
IqSkjeU7WrbtjeNju/ZtZVMfBiwnbzAkV3PX/BA9QW0BPY0b2XHs85DhtHiCzbAmK1oqU4p6sch1
2SBQYb3/iI2hLLbQGRC7+uKGrmWIqBdx4JPnVBhSQ+C0GzqxHXrjhilSMWQetp0QYqMO7q+lt2uW
OXyqMACQIerAsbqsTQ52K/x5ZidmKRog6jZcav4dpqBt4tUXCDLreQqROgKiynS5bxuSevJSvlf2
lZEYo9fM7XDllb+COjzdrVySZ7KFr3p0yrwcq+rVzN5v6zogNijNw6yhBHyLLggzNOF/+8Asf8xe
hYKcNSEqzWzJQUCp1zyABwPuBwpzbrIFLiq9LJ4K2jP6tgGP9SzXmldpC3AKEjm/ZUkbMZvXPmxM
AVGPc15ju4RHK4xfB7MddOfYc4WRx8egWrH8ZzjydrpWhVe69LAgSslxjIkbd6blXTOOwzuMqrdd
1fmg1biYfQ2Wps+0xEmoNFREHFEJ5NII3ouYxFFRryj9IeDsbi3CQCh84gpDg9Bd5sHoswJOkl6q
B8v2PsgbQHpNNI+jBYMYPACDe1z9t7AxNu8Bvzh3wcYhDSyXh9GM4qTboUORxan2Us3sFlMRUw7Y
7ph1sxgyhKvLrpwVDnBdxcCtlHT7hpgwvI1g7fl7sR1DtRWaQ7OF65w4FROpe7HOqELzs66QvyXD
3IcvpHafAkv7KR9Ft/xmjr+knruqoomJvJ09VOzbqJWvwVrHx3Vb1jxUlGfRNF1eL2QntpFV1vCO
pqPrmoSAwpMGomm+9xH+3er1QdHVsKxLzDgvB7aWAAGUaD45qCe9N03g7iun1gW60kiUqlHW59KE
WIWogyY1hVolpvM79iAUCsqBZZzL+bnvWFjAmcXZV0EUPkCh4+OHxOi7dI4Px4B6RYV0Z9EFuGzb
0lpMk7jePxjII28OKJ13JTKp3eB4JCkXHQOTgUZNw2P/5LWoR6N7NGbg2oRwk0Wns63NWx/JLUOk
g6vqoSuE07nHqTPy4HlxnHLUtnftxEzGdDOn1hl4VnK67GuCtx6YBYWWHuLwR9iNdDt3qcuTNYPJ
LNvEceiQSkJNyQ5lsCGSntvueYj6n2jBiNzwvskZ/KNQhkfF1DGNC4WkxmO1LWyB4Z883uINJVmL
QOSw9hJG/DpajyUszI8tenTZOiM/5WW74C0O9P1YCb1DfEFjrO1AZaoq+zZDZLUmRo71vhyb+agD
NFzFncB0eZxUis4/J5T+UyUMzO+WUMRHUJunna10E6JtOYX3GCRu6rSZhhAzmmb6kCj034VAvOin
GgVWEKKp593ZVWNhurWURdAR8YMEa3Ci3UzuvH5ujlMc0Sg1S4dOVdPOcYWqttPjG8w4sFEEVn2T
WKLRO5MLqpl1BZxUyAn3kwHxSd5dqCGU6e2G8S2YkxGHUSHM5mVxDxkjr7Ej6rKUUeEIOf3wlNMX
GKVvs8bqPpMID1/NtIUYdFKs/dH4YtA5BHHczy1y7H8gaBk2oHZh5M0uPr2RH0XfJeyPjhVAuf/M
aHFNCbzMo5sYjhT3rEZQiUolufGmIcD7XLcJEv2bpomrG6YHdaMn/O+EonEWZgJ75JgFaHif6oZW
wFiQnuc+nNH3/jQh2kGPqj2MTtfmzdTVByvl9n2q18WmvRhVbgZifug+Nq+2juytUVVQOH3k7dCZ
ipKAyPZG9Xq85b7hpwgGJE9w0HfcTCxmyWOOJALLfd4pOLGf+5avD3abWR7C1nVHBshDea04CpZT
3RXbBOGyi90JJVrpIf7v+S0qeHUe9/DSRDPcr9J6mfWPxYk3eD95nYvCmMW6YIEovweT9PNWN9UO
dn2gbkd0fuAk1PmAekkaLytUlLErHlxbwbamVF5RuYw9xVVln+NGhDuX0PZG/kOJszxjBt+C+zp5
I1QK0pfD7TLZZUlavH5pYFBqTQxqkW/hWuLVWeLuHHuQARtsQwUh3nru2g7ZmwsR760bafkTbW/P
IsXwoncEOnOQjLT1dTZ78VynbdWh1DE5Y39GSTxszy4YBJg32oBuQiFKP9RKoWYQhX4EZDmBO1lT
6mUfzX6fU38x654GtnorVegUpQT6q9CGO4A2Y90kRBDxHTSt5bfoXVDIrQjLV+Q+XYapIHIIY1VD
0jPyHOrWDvnQFqxoOgf/x9l59cbtY1H8EwmQRFLlVZoue1xiJ05eiDSrV1KF+vR7Jk/+c60RMFhg
F/AGkoad9577O+BmNp53ycz3yZZRXIhwDJ0euI+vD2ictgFT2XzvCTb/SRPDgLnUYGwHC4V7IfwD
p4dc2fOzZU7JD8+r5v3szZMd0HEqQqWQwsQqkfbnFgV4kSLJd2+u8v3ks+Jv34OCjRBT/wpHVhZK
YiBsI2v3lUg2vjUpbPcsVYv3EfPutUGOn+xbM5cHP8EJQY65++CPKbkvaQfpixTi3ZzMHMVuRbMz
UnwfpCi5AR8UxDYRp0FdfiDa0SW4p6sCBE4Qv85dkeDCl2IXBJ8Tep19YZBEAAni4lDGTROWFqzs
DeThy+bF73GcDnqYDJjb1G8rtmWgFe4SgQQKPOrkVuLWd+oVCsCCPDP8P27ilF8KiVIPlCnL9nmu
4X2NK7hqvLCivRFYQB0fpGV6Yd1MxSNc3HARLhEC+A2OXAN7QNWb0NG1Yqtwg0Ci1xhIBdi6x1FB
j/UUsg8LWySs5pHwgkLHDxHJip9miptvOhB1J5GK+J57HntxW1rc49AknwtXFYdW5eVGwr0n8ARw
6oPs7L30cJ8e0T+PVWWVW+zrBfxXSfzUKj4+uuN47zT130RU1rmF8ccGRg7IhBeo5O9wUwlMBXdB
cHcQss1Enm8YSa33EUn+Y8uT7mHGxrhhuSz3CAfXuzge/UhdoPeN57AtbEjMwCFMIK7j1O+Ybdmj
VfrjruVsfLTHOT0ipOM+2kh+hF2fJZu2rRE7sDuJGHk/8S0yRuqgUlQqjLiUfqWeUzww06Nnn0jr
Dmke1FKjg7akR7O1wzxuOgUZhCCVuOuETZ8Iiek77tb1oSk7KaBKGc097TliUwQsmKfRsrPdJQc9
QNeRowbWxh0EGVEXcVuOBI01pcXWNDA2M7h/hbWTN/cwgHMC1FvDzgp1gfyAMZ1FtdPFuxYek1iT
8wLb2dgDUrSt3I7bW5idiDOiHklXKRb0uBefXCT0kF/Crju0iJnThExnpD/6YIxl9t3E6XUMB1aU
v6q8elcFb2AemTjbOsMIuq6cW5K2aTLJ3M3bwvVKK1Jg1SBdY7IdRAZ3mTF5uDry24Squm8BLTkp
Eyg3IgdhwxIFTLgjIGhf5C/Xf8WS/k9TR3bCwn3Tb1WUNj7QpUbp1VBQ2d57kit/ReS5IGAkmjZS
zVB/wQJ9iIYct6EnrLjXv32pgln3KcCVIre8yQPHLJMw38txDc2S8JIgTYtmk6XtacoIAkDDnkAs
ZiXOsYOmzmhWtJMLv0s3L/BjMWNxYxBAl6+d+6WBmPv6D1voFN20oIw93NpQnxPRAhmTNuiNPw50
/tcfvjBudY8CxMhyiYUUBcUgObhWFxosx7z9Mrq3cCNtR6cTNAY2hjFO42hQOa6Uh3RoEL5cM3RY
+vxLm31QJ/cWktsSyeNoRqaPxjbf4Fa6Y6DmBKZZrfnDLb1Fm9wKNKHGjJM4gtYRZ52zSZoDFyxI
2byyfCwNHk35HPsd7dGpY5TbAOfQP1Xcba538NKTtSmNuGtiyUH6JzMr9zXJt+bUvV5/9EKlmq3N
5NqWkEHFF1uyoT1DffhXxMCNdFOJq7ANTpfyhm/GHK/Ng6Ve0JTPVgNwuM1nGTnWdxY/2pYXiuy5
7owVafhCS+n2BBK3Et9wOhohwyHv47b2gbHx0tuWB92XoO/g4sh4i2oauBjlvfdQIKB1vR+WPlwr
X5ggRUuRzfJh1OXxIGu2RuXmK89eWHysS2d8mGAKV9xpJtDL1x5EJhYZDyDw91s4tz1e//ilF2gz
uJADgnrIiUd91ZxJiosCCkP/pib9fv35C5VGuidB51cM2P2phOZcJZuR1+QhNi9HCsezyN4FAvGp
Rx7hqZ4b736ux+omyy3b0a0KwIkWw+ygqMRTPSpFbeM84uAR5uPlHkw7a6WDPidv4T3aBBewTRTU
R700BK77BGIU8FkeIKjDmXL6NZVNZFH2hdf9obXmdGVR+eeM+Yny/R8g+8OwiIlV2QYpqsh3J3I2
LL94UND1zRuE/hGW8eJmm0D5soPNGwsGy083zHaTnZAZD0YbHGNhTPSQddMIGQ3PdkOT9g8QM7I9
Mt10wP17gqQgQQQpMFzSvCN4Dzu0rOiyQyLFlEBApOZ7WzbZN8Cb5AHW9N05nb3p3pqn/FGknOyp
tMSdAJrqSypS3Co6WVAETqp+K1MM4i0+t3xJ+96uIfX2PEQOmgoHgxqJ6TvTzdQT7Qo/ZP4U7/jk
OHCoA1k5QHruAq/t0vQrJ+0r5NfGvswt8rtEdO2AfGexb7quP/bUvSiNPTuC9e4cDdyZNy0ZVajy
zD4rvy+2mSHIvoxjss1nCmIt6N7pxjcYsqqjnO4Vh946EZdTZFE4j5lDh13dMlyVJk+6uLupvN7n
k5vtXKbIHQSn5tqmsTApdSv5AbE6IM4S7wRh/iU8aPH+6MgV3M/nyxXTKfAlGSARQIExXJ7OAvWc
cbJWxvz5XIea8L+LFbj+xpxl1DtZTffYcNFvGDde5iEWoYmTbCvrraTZ0YKY+/risvRTtJWX5Vlq
ClC7IxdQhN1UouYcFR/2yqFgoRf+zfgPk8xLSIaUkOGfCBLUngekHXvGKrxy8vv82x3dwmMw48Fr
xxnrE4LNR7+EdKsd6Br7cuHbdaONrleF1zHsSd7Qw14BOT2ExcGpX/n4pcdrDW8YTeOaNSCP0P0+
wogEcmZTBsp2nq537NLztW1vsGKCpD8+31JVWHG+Kepzmrkry+fS0y9//9CxpkBcPusxAzgS4dZB
pC6SU2uWwNa/2+Ani7N56fEPj+f5bGaFXfPT3LQsROi2fxgHtfORz4/cqhzCGUAyaH4MspE+/Z2W
TflrLPHvjb7ApX1U5JV24A1PySW256POcgu9X7yrUpjPCmiAXoseaVvTKLo7JNGg+qzgpvUElB20
K07qPiAbKPY0kdaeW7LZEDNRx9hMIE/MuhQqNOyBL2bMvR0uYtNTZ8qfiVWmPeRLw/hYUK/YeXVf
fPcdQM0QG+aIvtf0y+Rjfas9n+yQ2MJ9HjL7BxcLVRwKORURLHQ8iOdMF1tsXwU5GZKA03ze94bs
Iz5bUN0bsdrKzDJOzgBhAsKmQBmjKuUnQnjDT1YW1amyp/rdSWUNIYR03pLUcl6FIceHyZTz2Snj
+ZIAYDni5cW884FjfrW6Rp5HZSBW4ZY9ioSs6VtfuORt8K36bKge6QnoZbM75afs1KeCIhyTWj95
VYjvHqUzGMudaYUUeP09EFzs2UXK8wQZcfdszwO9L2cHanzl2cahH+v04Ihh+to6hndnwqEBmbIc
slLbgrYFEyxFCI9CJd6wbJtnqkB5i4KQrzGnIIU+6wXlbU4k+9aCfB3JwGAyJhYkqY3SC2dCiKXn
1R+UChhfSGY1kbBT+sNgsv1lJXzaAdk03KUwAw4YyqnvaCYgEkLZ0xElKwjzWZAwdWDqp9xgUC14
NLkr3B6Lb1K3Aenb/MVonCyUhYB3xfWJunDrB87mv4Md1VZlZwkLh182MZiO9/IVCrXkZQbBCtq0
rqIHE2nsh3TG1ZlWcE9A2RFCcSgxuc85nbaI384rO9vSvCb//RY+SAo02+if4LY5qP5s+sZdbQ0r
q8bC/Ue3lYExIk6TvumDj/0TJQmhiqEBds7luLpyXI6Mny0c2oWucKBXR6DHO03jdHJwrwjKEoms
jryjTGkIZnsSASRpWUCE/GLa/rfJz2SYwuzkemd+/guZDgIsvca7sAz90zi9WtDA1zQF8eG5l+/X
n//5hZXpEEDHyZKc9xVaEDKgjev3ZFtAOY68QmYHCCYWv4yOdHDW8YZ5ZXx+PiSY7kdSwG6tzjoP
oA/vTO17KkWICMXK2X+pvS79+GGhr5WYqDEh/mmZcBftmmOcJJHdZq8lHW8a0kzHAjLQAD1wLr1T
zodwpDTKWPNVlMlttySmM/+UXTIb/Df35IscmqrGdNQ3lqTdC1QDygwlaihvaywd+IecceMjUg31
FsmCmiPX6XYBo9XGHV+uD6/Pi4+ZbnORGUkzsRI3vomKgJVjUJoD1PZvjTAC/J8rI2rpLdrRhzHU
J5SVhQp2q/6FvfJe+GW7883xDT6ayHeSNWD0wtDVaYBYTpteJTGJPMTJg84ooZVvy9AzzJ/X22vp
BZe/fxi+VOU44hr5HCkPwAXUYbRIwrCVcPDC3NDdE6gaHbcx0d0EMbtisIPR+xmzu8FYcwRZ+npt
se8tuL0DVo/kQ8yOZgz9h2oAzkz5t+uts/QDtMk9G0kOHg2afy5TGvrt0N4DKgAtb12LfWkKvr3t
Pdqi7+YciWUseSePvEFyHop6Rv413RPj7/UXLDWUFrcbWzEm8D2cozHBXQD1I7/9mL1lmXvbD9Bh
gLztQSuIbf+E/wpqkA2N4b3skm09r/yAfyH8/98X2b8oyIeBiiQlm81cZZGDO/bz7NjtI8KdkOAk
Njl0yNCfnBHa1Bn+0chitWmOGD1Lt2lP+AaVPsa+Mzy279qC7RM3h/Uj95p7wxIpYNYW6pMHnNiC
OYuRiq1i68DtWYZ1C7IDuMNik0IQdlaT6g9lH/vfsEPZkIGLhKyQaxb6R4e+qQwUZyg4wEtI8hnH
zO57npJui2Lo2zpIp701BPL3DtLCqE+Kb3yYHuC2vUVhCKp+KrpGt1lYFnXom2HEeQ7PwDly/HNm
j6h7UkFunq3+QaVrHPLLBeqTcfCPA/FhHJSZ5zuid+yoyVFnKzsUgU2x/fX6NPkXNv/s6ZeF4MPT
EdpB3IiBoEMctz10BEZSOe29OhCSqUOp8uGZq7R7LaDoRfUqTtizaJtHBBWbv6pt4h1yIKibgLUr
Sk0thuvAiOJmiHkTiCisPj6MseU2u5aCCZZIFzWC1z98afxoGxKNc5hfwYLsBDHee+0OyYa4NRjI
7Hjb87V2IbBd8ueBT1FMSbsvXTATTMg/D4QYfGVPXfoJl79/aHpomOaJWcyDpt3YJfJS5p7Gb2C+
9Stn94XR6V5G1IcX5Cod88rBC1D72R8Uq/g57ujrUGR90MZYHCqULd62rbraxlShkHWIZ2xM43yf
0F+wSILqdQ3/ufRDtF0JyBEIgLnM4EcFobitksAn0Hr7UcF/JPHaZF6YaLq7zYCW8gaBzRtd7oXc
yyOZsbXg9UJn67BDbo6ZN6AWNBoQh7YGwPEgKSterg/WhSuGjjucGTDVEJZmkfQk/WHWxfCj8kbj
lQwda3eolyoq1HVW7W+TKFyjr7904aigM6bKscMiQHGIbsY2LGYSb7CM7BEQPgOV/3z9HQtdoiOm
ZmZjwTZTmNnYroUk03CxBVpDzS10CdWmB5alTnAw1U6ga9hh4jVbaCbSbWbx2/jvTEdLWU5vkaZr
nJP0h02vmqOTqw1kgrftoVSbFsw0YbcsaBXFkgAkgTroudqy/ranO9qMLhqpAAfAdPAA7RmTP4UF
ZUv35XrHLrS97meTE5xjB4kMH3GnU8zdtyLv4dKWbK4/fmFs6qRLk9RT6RbMPdnul776Bt7ldoCK
tZzlygsWBqbOukQiqcyrwVIRGXszaFBBSwZERq5//ULj6IjL0fMTlwHVdEoc6EGZ93V04YtbWcVK
iH+hdXTG5QCvDDhgoHWMbIBm98ntOaoV3ot6ZdYuPV/bm50MulVgGeYI9WYcdd2k+DI7D5VRrTT+
wnbALu/9sK+lwikrA/mDk1sNqKCa3DtDeAlU6sUZSugvvCxvkpEwdumgDy/qVIKItlF7MFIpzZDl
7p5YYwUuk1g5xSwMI512CYVYmxGUr0V9GQdl/oio1o1jSJu9to2spSC45sY2s0Phz8fGwgoBAPKN
baMtPijUSrM2RrIiwULxUk5WEjaNow5TIZvdbfNAuySyDBKSTF2an4kzaEI/m6z4iar0lccvDSPt
iliNydwlCRpfSs8/zCOpN71R2EGSiOnU2D30/Kz7df2nLEyJ/wNVpn5JwO2ZI796sGITRct3HoSv
XbEW0lpYM6iWhQTHSQB9dlnxKLx9kjqEkScAQGtno6XHa1OaJ1XrZPDPOdnSDQUya5KZIaxsbxut
VOtpLofB5WJAIhOxOdQ4sgo3DNRbJy60ntd7YGGqUa2307b345laVQR0bYDSlQxpiJueTC6J4Q+r
hAJ9HQ7mXhPFQ8thX07A8THW1uqFz9bhiAVSRi4qpqoIlSIo2Hg1+t/Xv3rhzKhjEfOUFSBTpDib
mPJSUH2eQM4DLGKAdFhtCC/t0Eqqw/WXLQwfoq3YID7FKayh2yhOJwvBJJTDAzxmbExBVyJv9mVh
++Qiq2MRLcR5LFY7CkXRMts5pZsEaSp4UCHL9KXzJTugDCSLqtgjcEhKyKkenW7XNwDzxk7sbwHX
G3ajZzrAOsWNd3QQEN4UzEb+kCdJgzrwpHrDymCDjoVKMJyM4o0YCv/legst9bM2A3oO/DqhQ3sB
+YIO0ZBkW9BS3rbP6CpV1IukGJesjZAYD72m/ZEZ9O36hy90ra5AHX1vSMyMsBMQhztqg9I4j38o
KvVve7y2rllKNShRd9mJ1IPEgoY6dQAON7NY24IXVmZy6ZAPs5cVnZqMwVNRMnzrUFWHY3oApgJq
DpOVxl9oIV0/LV2nlkD1ZJEyyW+jsfhJ2MzYdAVds0VbkGMxom3GoN61yJpTbGWIe4ZZlYEIgDzN
rhV9gbpyHyUyxlhs/bFMT7GlLJScgrN6vYcWGlAX83JpVEMLwkOEtGbBUexMv4m6CRX/ftvztbWj
Q4E7cA+yjeCpU8MODfRQ1jUVhFOtt4Mv9u6211x678M4cEx4vibSYKcchZBuEfA8Bk3lLq2blQ1o
YRjY2kCT85CC1Chxl+Ui6KozTtxZurb9Lywf/1bFD1/PfEOKIs9BlUcwXU0izLhYmYELG4WtjS1v
ZBNoa3mN/rUdFA1BFdBbTpMFhuHMByVGVDb7fHqGc+u84jK79Gu0xbA1ULfhdb5/yiyXP5oOT7ZW
PvorP2jh3GdrJwHS896wBZze/AkW1DbZcPYFGlZUW4H+Nq9pBBZ+gy7s5agYM2eYVp7g5+BA4I6y
CUfYK3fzpYdrqyLpwAACCI1iJXmihv93Nrw/16fBQuP8A81/GEg+PIKaAkS7qGTEOCNGecC91gwh
xkVZKRdPpVMcrr9p6Tdo89pPyxT79dwgdj7cZ7DZHg1vZS4vPVqby4U5EupnTR2RFAV0orM5aCH5
5vp3L8xjXdvbty0gkDDHO4Ha56AmzWfq3qkroYLSKN6vv+PSBp8cZnQZr/BxtYLEiZ8sXKsIHJWA
XQmAiQjitaKbpTdos9rJq6qWjWFFiWOEc0ZCmdonD1Vabvbr+m9Y0EXqat0EwZaZTRNqsLsBektB
SyxKoxlWCvINVljgS5m/wVv4xeVtBnhM1y4aSjpAT/MyMmae+OGUdgJlJWM5rXT9p5MDEIDL3z9M
DubWnjFePCIpwyrLgPHlRQe6p/s3Vil4cZX3er3t/umo/28A4E2XbvvwpjqjlU9mgEu7CTk+q0xA
rKvnr2ndPgPvZm8dOn9vRv+pLMkJNmdABgHOkSfWz+vv/3SM4/XaBOKNX1RO4vmnDtll6V0uTGI7
TvPKiejT+YnHX/7+4dcBNzTBbJHIiMfFM0m7H6lsb7qN4dmX+8GHZzO4cBLbSmTUeRQcA9T6je1N
IW88W5s0uDCAbliBl1vU1b4SX3ofEGvgvFNnLa746aTBG7SdT9jQGzIQhSIxFe52BgO4NMlDlzTQ
uaF21I+juC4fS2PNQOTTZQDv0/ZCoBk8qBwzCTWEaW0GcP5fPMu3d1AWfrdMsXZAXRhPekRzcPp+
tgxDRD2QMHYWZiXQdfVaNcLCcNLjmXUHhHwPi6qoBcuWS0A8fl+fBksP1uZ7i6VDWm4qIW8i35tE
fW2btdPgwlKixzAbVfGYDR2IA7itMpud+8Z/sJLRhn7Hh6KjH1e22YUe1mOYcVOnrrIbjChQEkla
bZz4T8qeZxBJrzfS0gu0yQyHDq/pm6SPLnB/kQH3zB9jCwXZa7mCfyfkTxZDpk1pGyBmYLG4jIzD
sAPubW9uEcvfksMETs89ku+bObwb7wA1OReH6sn+lj/Eu2Jlrfr8bmW5TJv0Q5yASe9f3t4HdYEd
GCXqqIve1qCSBqDfun+ut+PSHNGmvqFQb42yBxlR/wz6ihNvK2dz/dFL41ib5TJ2nRl0AwkbomJT
UwOV0GunoYVH64FNg7mkBchIRrNhfuXIJ9Rut3LI/Xei+qTf9Qyjz/q+tJ2CH5Vl0cOYgS4CMOsl
wOk7wL6XIC/c1+nkHEdFQW81unkHlNvwNvKBD1vT64dvKUCnrxzgg5WWXJi2ekJyrBrLM+JmQEFd
rgJAdDZwWjq3JP8KQAqU5iUw69f77N9F4bNff2nxDxsZiLPcyP2OHzMqgCUFQPmZTMAtBB6A51ue
V+VTTFr6BlD0ezJWOzE7Ya/mR2JP2QGmDjJAAwzfhsmuXuZemgEWAhM6pZLzgDvWWnX4wo6lx0+s
Nh08YgIt48l5PMsKJjrdmNDQzYvkrnSH+EgoSF2QG03ZI6eUBdfbZ6En9KjKCGF3CiP4/iRL7wiU
rAfcuDpmYPQDLIdqA69fiW8svEhP4qI1Z9fleFGBuoQc2NycnmEkGTjtdwLY902/Rk/lqgK0Vqsg
3Wl064gPF/6tAtCbTtV2IswMJE1WtLVLP0dbZlrul8k81QImBIBvp175PSnFs/Tlc2fncJqf2VrQ
8fOQrAVK8X9HsDUAVUI4Kpg5ZwP4VHMrku3IMvUOv+QGqi8n6/6AdsIleDhN/lj21PoJSw/3AeUS
LXYrZ0ySwDEzkJbpyOjBd5h6aOJyOM5DhtTfHBv+xvNa+rt33Pm3Z8d5hVII7KhkmMhKomthhdNj
aw3UwT1trO7kpXl9FiBM7jqQQbfXO35pe9HJBH3sla2Vuy1q4S9YX8+b+3M+gZMcGB5vOcJpxHgE
ywYiq2b23Z0gElI/YBO79+tfsLB/6+kLYbBKmYL1pxnlTF/qMiUAIwNyDqMEE+I/+LRcf8/C/qZn
MlJgL5LB7YcTgp/GC5A8F/thGL0mBTder79iqasuY/7DkkmS2Oln0+5OccsSlNbk8F9IC/5229Mv
Dfjh6RNxSgyFFgvBzJydBKHoTOKWriwzS91wabYPTy87Vfgws2uR9G+SfTsT4BDMEWQ2e8phIzUN
K+HUpTbSJmXZgZuNI1t7IrHRhQAwjaGI7cebmkhPBsDrJBmLQcaRh+QdMM0bd03Pa/2T5XyyH+pE
irhJ7DFjeHb0wwjeWMCCMvgDN/FwDFlwf7/5kQa7Nrh/i6LN/Q7/eTged8fd/WZzf//y8FyGcXB8
Dn7v93/3z3+Pf4fgr9zePe6Px2B/fDkGx793XhBu90WwPZ9O2+329XDA/3w/fQkPp/35FOI5m010
CPFvtuEpPET3m93ubfN0+WdhuHnbbA6bt0MS9CvTZWlh0OPqLgCNZBqx7oBII3+kKCx54s3YbyqP
IAKrKufBShtva7iAJoFR3EL/QNqX2/pRG+pExTyBFYp77IDcdFDJCi3hyhBZOtXZ2kBXwBYmInPc
o4r9/ZRC0loYB3P4Bbo1eO7tgRrPYzo8trgm4uW2m76azNlaTra5/tsW1iE9Dk+qmQ6jkt3JVCY9
Toay3hrLKH8bCc9vuzfq0XgT9y14XcHAwhRpAHYq8Eoro+KfGPGzWWD/d5kwzDRu7Y52Jwq/8gOs
UX7k/pQUIfz5UCJlApz8t59gXH4waA4A6tCYsARTxUvNU+d9ct1h71Y1QI5plgvIEGLYfQC/Z20m
Nm/TLt/gtDgexomSp6bO8rvWNLqf3TDnIILP9QzxNFyCQBFzB0BRaW/jJ/oZCJC+ABwXYP2wdtkc
AAZfVcBPj+mDI+EXDSOz6jAPSQ6U8ujyfV0iZo0STx6CCTxii6+snAZNLI0C6gt8Bel85Cr9yt8r
RHIVeEuoEAznfwFXoPqrOHTpOIKU0eXb1O7xLzLH7h9sLjj4mWTeombSOQPrN7x4CRxXeSc5blQA
3ZGaFW8duLoPjnAGEFVR4SzELEZ4QpnxK3CKiFAQiTrUqSNhJmR354B8t9J9C4uvqW1QmT8UKBuE
iYyIwaIKfLOgW3DXcu+25+twlDSdUO/aZN0pS7r0kQNrB2+rNlvJsS9sUXrixBmEmYzowCMjz5P3
PM8z6nJONFMrh+ClqKeeM2GZsKCSbdhx8ttzD/6wGxdHUftHsB7C2KtCo+42ZU0e4454gQ0yuCr5
ShhjoWt0VErseKikKBBkQ2Qm4N2DiL9eX28WDtx6RkWZ1khLu+lOeWOIfUZ8dagzp31wXWmfh9Ys
TpKzNc7VQhfp5BRg0udc1nkJ/RK8bVSdyfscdhwRBaCvAl6tUzetoo4eoE46AihcAr2C2Zh/6zjb
S9Thgnm9dr37/Ic4+t3fhR1lnCGYC7wMkGklgWtykZ6tzj07sl0TmH3+EtfStiKUiLsTLg4utHGb
dvg1CxQugAb963rH/8t0fLJW/9sBPxzppjSHn6UDDxnm9yaFUJGJ8WC1CWx05gw7EOAgEnaUkwMS
Hrz1YEsRwFAXqHJb9nRfpXm/xpJaGoPkv7tGLEcACuEEdMrAz98ZcZX+mvqBWCG5lF/H81BGsyXH
/fUfvrDD6nAYAIEa6QPWfTQr7+TI5s5MyJPhspUL2b/B/Fm7aldYML3MuWokXARqV4mgsJsxDhWc
mb7hzDTdwdvJhnmLLZ+tEqakAdzi7CguqTr6mSvzcIS74qasJmNDQSP4OtFLegoE9JXPWxpU2gHb
vey0SUWbkw8M1mHmHNT5BOhacDKFjeoZn68sxwudqrM04qmIC+KwAiacdlkHA8cl0kCZ5tFxkOyE
6xdsS0flrCzOC+ujztaYYCXP0sLpTpXKpwO3UA/Yu7W7svp+OmRspv+WJCkullBuFeUwjK1asBVj
eJSuHDk//XQ83Pvv6DcsMGkx+LtosPO7zM62MJK55aSHR1/65sMUxwXWaVBciEpiAuil+1VVK6No
6Zsvo+vDg1PUU5RZC22/BcqvN53b+PX65Px0eOKLtTVvGgczh47WOdmD87XsANcAnT+AnwWk4GNH
bzmI4C2Xn/Xh8xmQ22kN8mcEW7jQSYFAHIm7JkZdahttNaP+VLkGMOKRiGFrkhiAomfV9nrzfBrO
xIfb//3wmhGv6A1o1yGoCmdA12kO1FJl3lU9OUNOteltsWti55alEq/Tl7Imp5nRoky1ae49bgUx
ec9XyURLk0pbiXzuomwaJO6oVVVQGG7okjowxpsOszbVkUpGAxdKs/bKiBE0SVX4AbDPw8oA+nyY
wsH2v/2AoCCguAKyQgtGZHDfUtY7E18tcJuv9/PS87WJmwHUaJdmVyPxea7BtQKrLfeezf6mJYfq
gBClqAN4u6gjMNFSIHjdPwxB6ds+XZvBJWNkNmkGdUsGz5WMiX57CY0g3J96uxRFvtdf8/nxBf2r
zeESt4msMsEtF1UL9V3ZD2OQjsB709Sr9iO8CraTr8bIqG1751AL5qJWmc2Ba5hrd/XPZzrVQRZ9
DxNGiSl5kkb5nNlq19Xy5frPW3q0NtGLZLC73EFNIQjZVWCkYwhTx2pldF1G6f+dUNB02rSm/TD5
6QimiErBdoMNbE3nx3T67qgvcIUGSK5dG8efz3GqoyyKVE6SgedzgovWFEq/MkMT7o1B48tp5ccs
TBWdYVHMY2EipEFPPk74qQmXUA9ejeKFVM/Xu2LhN+gIixQBT1HV2JIK6gQq/jZ36cYa1/hsC33h
aTMdRlCz1VIJRVtmg2+tLLFLKtc7FAVtL+h4AKlg5JIeC1HclMq1gbT+7+I19kB0w63TOTV0O8Y8
mC9I6WncXG+upR+kzX/W5VxN3KEno6juEcOKkB//qqYcOI5sOxhJHPSit1ZettQ3l+nzYSNP29hA
WgBFkrQAgTAd43PmpndWFqcrq9nSC7TNHKrlvvAhEQKWrNjjlHZniu7UkBtXEE+b5pMc4UxlQ0lH
anMLrxnQs/LD9X5Y+nJtksN2d7RGr2phG0cQEVMIyn7x2bgy65aerm3eXlulWY+YxMkHCc1G4WtW
weM2X7k7LMxpHV/hylk2ZQEBaVvuC/u59//a/Ulkax+/9PjL0P0wahQyVy7z8fF2diwFfXLaMVDO
sTbLl5va3tUm9WTJDgRXd4o6s98jOvFVZTjXwBTxeP35l+H9yQLuajO4hs8MhV+ihc0NVmjwT0Ta
HRbB1x++0LXu5e8fWqeuM86V2biRmxQP5UwAsBs9uM2unhA+j7HbVK/8V4YnhF8kVeRMMcw9wAk5
E+Tnw3rGJoGMoh8Iz/Ejx4XbZjvbiHsmHeDAAPbfuW5ZImoLyUFnoSh3ZTQvDAhdZ6Zwi5liOtKo
VjWDoUDye2pMGIq7ZzPv1+A4Cy/RVWZdWZRwSBAsaksOvxaY0jynJeKE1dtt/aYtVXByQxkTNsDI
NAZwYv+MOdwIQFu6/vSFr3e1lcqFSaqJCw1FjRRY/tAte5MMm4kCa70WVFsa1dqK5SEO6cSxTyPJ
5jC1NiPiXrd9vLZaIUiX5F2Lj3ecTUm/t/mvbvxV89uaRme5oP5gKHOzhu+384t2r7Utgrl9ztlK
6nWhWXSKSyUqL245d6KLBxvEtsPFgjBe2SUWuvX/NMOVEDKxLy0zlkHP7wxUL/Xez5YNK0vVwmqi
R2IxmYHiJhmOAQ4sYikJwX+My7Uhc1lQP1kIdSUwmhrsy1YBKFyLB1BcfsFGNQ/gV+3vTAeVjryX
K1vSZW/47E2X3vmwKprd6Bid3bHIt6ZATDwg3Quz82Cwy5CmP4WZraxFSw2mTeO2Q2ZzxIIUsdo7
tKPp7YAW2dAeHm3XJ8PSeNJmspcX2dQm+CVwbgSw50uSrixAS53xP86uazlSnd0+EVUgCSFuaTq4
2+3sSTfUeAJJQiCS4OnP6v9qNse4q3y1q7ynoFH8wgqL/VtPMs2ASuanQWTtTagbFatJTdtZAuIc
+rAWTnLY5338FSvzsUTVlm0yJ52vzUnMcwgf33L8XlRjAsGxZtjIoCAwcoRLxCGbs/BK1rzyfcvC
sesFozdJ+Jm08uD1gFgzWOSZN6X657K+sh9XJmdJS0j9OYc8rNecTJfDJatJzmauwisH1crS8hdh
SU967iKfDE6100Wt5ocE1DvmX4uV38cEEJhv/nePiJKacnQCdgqwMTqpI+Pu6wBONalEd9SB+dB9
CMvq69DqtUhiCR8u4NubQFQXRpc5VHmDt3x+q6FrZ5uzW3yh7S9XPFT5V7e5t4i/Wv+pQ7L78fp7
v8yPj10cCLKyJUkq8PNr0m0yo75woIrLWkEKY0oPFOZw3OlurMn2fdX9sQLWQdnAX9wsvck9fwcv
0a3XBOpzp8YShMy63tEJa7wTDDzRDGfVI+xJb9BMv3L8razL/wczdm1u+7LyTxnM7pOOHtKpef14
JNcevTg2FKym/SwJOHp1gMla+BHX12QmVm43f3Hvj3Vt4R/XeScJenoh4Hpubv2hhDrwNc7F/zji
79wLS4Rxlyta+zjqTgWjFv5LbbkHsag9ZV0SorJWJpupNs4BCkGpjhrjaUAfEPzxAVr/3shtnBqY
H5SMmAxwg3Y60C6FPVI7jX/DGfpOcxDm4FrDLbMSnvtlzlT3xj0Hjk6j7tJvpoGANbF59p1CSuMx
93plow7UgFu/T/guhY/6HSTOnK1vkvxcK168JAUHXctWsIW/svhWZnDZDYVO+qwhmQcMeti8ZFDN
C1P25+PF8X7THX7fl7Psn3u3YxBLBtC6BqmlGX4nFXN2aZLrg3WD9leKK+DOTtKvNlOus4ex9ewQ
od6UPMxTP+7Hts+uraWVw3MpYeENrC1IoLH6W20jAUy16vgzDDOuFazXXrA4naXbC1YZ4Z8KR25S
mABUMHLvnKePB3Ll8lrKSXV+C19qMsH6onLouYWOJol6PYUPevCHVwlfh62CQWhw5Xhce90iinFg
lld4JASHSnawWHbUTVtBUNhy+1CJ7I6NzZXo+P2OCFtCk6ExCneutiansqcAoaamh6uwLEls4LUJ
dmILyzmXmW4T6AH+Ga4PnM+Vb1w5XZYN9MQUHFb1iXti0KXYmJociIYSEtwHf9nWXAFEr71kMZCy
0I0zlsY7lcnXHgilQj4ytFNb8uvjdbG26han71wGM5OBizp5wL7kDplwf4WzW8NQ96qtwto7Fsew
YzvIuhdlfZpAUsrTcTgCbVVsAIi95oO0cgItUcINrtumtIycHOrfSb/+Df0uc+V0W5mBJTIY6Bf4
R+ZqPMHk75cyOotgyAgo2US+jW79+PE0rH3AYvOXmUGvLchAuCLpfT7pHWwLryzTlR2yVDfx+tkZ
EwrpESiD7Po8iyoe3GaT3fQ5qigjLAjR/6T82nCtTPZS6QQ+domGSwc9mUrf0mp66Cr2BrPfa5HO
2nRcRvCfCyGrpVt1aU3BzpzCaMaxWW6s0uFWXO5ZCR+Ha2zHlRTjf2HuP2+qZJUpY2Z+qhSEZgeS
nLs0uwtDWPH4KY8QW/zg4zWrvJXPWrZaA8Fy4hoo6QT8hrYvAjQoF1qe0sr44xW29oLFJhxtW2vf
R6Zfg6dEWrWvhtdwuFFBcyXTX3nBkvKiOJct/CKa0zzfVfrMJv2U9RxcH3rlC9b2CPnvzLuAlNau
zJsTT77y4EGP1+rBKxO9JDlMrjZCM02ASBt3cnLeQAGYQWgXt13Z/6Jz/YM75dvH07D2EYtpQLuK
tbzP2KnP5zNstLPIs+2V5PF/YPN3gtElwB2GuzUpshxFupk0zw2x4oHSUjwUnbCvEBTz47Cfzd+0
rv045yFMYW3TR2BzAOeVjxyiRK7DPHiYBukWSPl0p6mqd6QkISjWCjU/mIoenJFON6Zm4pH443Tk
sHiFkW4j9oHfOLs2bfuz0kEb24GTK0fwSjSxRF5WDbwGS+mPJ5GjHIztVzYP0GjsvwtejXe2TtBd
gi3t/uMpWjnBllhLz2FGeVBRONVhepBjFxOgZ5C2fe7pi5N+UmVageiKq2pUj34DTZQ0PJfKfP/c
4y+7859Dqy4bIbkHPZoGBb26VnE6fFPdNfr62tBc/v7P06HhBuNKnk6ntGnLyE/0PbXsF5Q31JXL
6t0XeIG7+PlaDENauak59hoqzwBMRwEsDiONC/fj8Xn3lMILFl8wya41nc+a41jNWxZ+8Yze0PR+
Dr98/Py1D7js+39GKJt1b2kFqtyQ3yoXYnfFLwY78o8f/u7hgR9P//twZQOv6cfKHL1cVXed45hd
AYXh+OOnv3sM4umL8xXGbMiLR0RnNoGXD/mWew5gzV7UBTuW7CBP95laAt6zCDlDAQtvZRVYqmE/
bWDh1p4K6IrtPv6KtTFaHLAZN4b2RdgcezW09z2QlYCV5tcEv95fPnyJKnKHWqbEzsVRuM7ecwx4
g01zhjB9s9GpuOY68/4i4kt4UTtNAyCHU30sUnrQqJxu5iCRcO6xvz4epHdjQo+Hi0MInTXOKZTo
jprAlnDKG5lGFQ3kFqCm/K2oM74RTY0uCQwKaZ1djaXfX2J8CTyiFYebtkqrIwwbBHKZ/lfY1cGm
mRFV+xwCuzBIhySLI66xPN9fDXxpnzMmwlNt0fk3oeslUapFt61Hoq+AkNaefvn7P5udwfpKymEq
jgNVQxRmjb6p60xcuc7Xnr7Y7cMAryQYVamjDnLAzByvuQfNSl1JLN+v1mINLLY7E90QpEMR3FBj
f3szQ1Gj8h8kVU8erL+isWhukm48D3P4G3p812Ktd69yvHWx+SFSIp3Q5tUx8U8QTgBSB97K9J7M
9kDhsvHx8l7bP4szYOJZh0aQXxx5T7N7W4B4EoW5o+8y0V4zZlp5xxJ3lNaNN7rcotKXv9pkByPF
KGyuJTlrD7/sn38Wlh5qNPuoU58sSec9grouTnNWnQ0vr8VUK6trCTwqK90PKAqhINSIc5vymzCg
VwTSyP+Ow/8XiHp8CTGihikwPVR4rGDg4ICwoug9TUw5R4OS/UOg0fevC0gCzITrfcrkCIxKD87B
VKZdDKZLNkZGGZi65B35LtwGWgrTXEP8sHeNaQ7E5epphCSXu5lIoX7DElSbiGvd3FECNxHtuT7a
TUjfgFCW8OAr/W7cuELkp9ZHkWtu4BE/JW66sUkYPvOqszZqMsLuW8WnXTUX7YOb9AVwhW5+ln4T
HKlX1vCQoHvZGP9RlUm+UT2xX6nrh7tppLiPc+q9dKaAz/Y8ubuE+bXYgAiWvVxi8nNrDbuDpLsT
U0/x57HU88YLq59hniZvfqtV1LpeE7nUdfczd7zfzErnqx1q+pPDuW6XOyUbd47vZFuXD+LJQzdS
31V+abNNXtv+oaxr7851tN5VfWi9Degb6NOXeTGRqEuEBPXADcQm1VCu2MKdgr/mqePBrM7x8mgO
U3JucCXEOJlbeKjCPSkquSyRyLdJfdFlpFtttL7zs8I8oSzNjj5cXe+TiQznhA5qm0wZ/LDqyT8P
VoSPmdvxmzbAgdWVtDgnfeq/NPAihDhEWZ5gMUj3E7z6fsASUCmocIMzVZfQLi38Rt7kUre7pEiq
X2oY3S04dPIQCD+/8eAotB+s2+yDmWQHCs+hNyTLTZRmfrqVHvxkt3ZiMHwe4JZG/Tz76ied/gZl
ODi5uGYIUfumfXhqu9GPGqdDFZxAxRz/NPGgGZw/CA4Lm8iZKQh2vJE5VFQqnu87MYWHSldYfHbu
d0y2zt6lMH8G00hHmifJnrQzYkp/kDdel3jbshmnW1AF+1PNUTgYqrA4aMZDeLjVLAZgwKQR0ozx
i6hMehOCSv2YmlnsxoRzHVlCg53J/YbHQlYkhqdvdioVA1pzCIIoT6txC5Yl3w4UPeKC+mAd+gAy
eeBDbkfhj2Q71T14hT4uWKcvvXunSdOtdkx6Dt3Mfm+rPN8UaWZubejBJ4Em3k2R6xHEH8+FDO5M
+RBBIa3bcXQrdj5UeL+3SiVx3dD2VLeBgZ2yBlOyLOs76F6OGWRnuyTDLYs6fCxt2/UbW+taRJUu
qxZQnlTWkW+Z3JFJ+MBS8vkrmORkm2iXPQ+wSr8DDb/c9nwC3hkSbeMxhC+Ig0tCddsqz1zQ7dBv
r3uUkuu2TvekzvQzn2S+V0DBow40lLvRGYpnOD9KuBMDaiqz9CnFJgTNUwQxL0vvNIPjH9kk/Qto
VgDxwMEJYj9TUyzBCbhD4yQ4DeXsbYJLdqy6ooqt8eAvpEb70PJJpDce7cWfnLLURTnFcrEZwHve
Zy4MV8NwSmM7d4JtejA5kk0wWzcqMDe/PFjVxKIsQGgI8mqbl51/gjdMv7tsrRAl5BBOe5zWgHNB
GOltKmAtZgeb3zSUgQfl8gbaojr7kwQdut1uOKPZUuiDYvX4x/LWPXMhyZuClSqwbLracCBWD1mv
5nsJ75PNRJs6NrkXnvMiK/ZpKNrdDE4zVPXAQm02GbHdORt6Lxr9lhwSX8DCupRJsPMaFF4ian2K
frGumzciqpzfOPiPikRoYTCQFgPKiPlIynMXTq2OnXlEPT7wgo6daACB6ytR0crV+P98UPrJ007Q
owo0dmMEDpeNpRuqiCmZfaYA4PGl+5MxASsgq9ScSg2lJohT1cF0AvHzUxkKX+KFApoG4QC7K1iO
JhT2Vv6eDegBfhz6rCQoS7SQT0sfh3hSn4T7kmNdATMUdzaPS+dT3T4AURa5A51kawKZNqfA0T+6
MDyHvriiqbQyt+Ly93/CnjRUrlsUU3L0W+5v4eLYwa+KYxqqdvup4Vla4EF1OOlsVSWQfbR71iRv
wwXXWKHMB63E/lNpOheLwJ03IagmSd+eyFg/CCYgKmmvjNBK+LwEDDN4AjuaKeBDhs10NgRM+Rih
c3BN8GUtKlyE550qUPqs/fBoa/WLkL+s5M8fj/za3C5icja4ldsOrDlVPlQH+mKTuRWaTNcSvZV1
v4QMp64iAjcLVqWkj2U7H0Dy2iXt9JPW6ZWwdmVslpZ3JhudfmRJc3K6b37+ElRvH4/M2nMXGwpN
WNXCFxj1xmZ+tKEFjyh9+vjRa6Ny+fs/G2oYoQXrVYk5Gcq3RNzKTN2E8g7Eyyv7aWVWl2BhkLk5
mUuMCcLkQryoYG/9h49/+9qwXP7+z283UO3zPYtHh+Rv1TyT5EoBdm1MFrtT445qU6cwpzF4RkFg
53qIebtk78Pi7HO/nPz3l+OCd5xyBIirR9IeDbD6i3qoVXz8cC4uO+ad5GoJekSHe0z7ZkpuumRw
diQFv8JKgAV7Oha70UvLLfrhduv7GTQsZ7/IHgsgVCNAUMp04yckG3dNWNmTaJLuwYFfJ+hR2rsf
eBp8d0sjf0JKqD1DrjV/metMofQNcdx6sNlZGTLeAQikt349zXvamvkIohI950E7p4BEujAomauq
zqKpH7w/k3bqbV84f1U+Tm81zIzjrmxyGbtWjDoeXcYyBNmifYF0EazKC7ipXuIs0QfId2V1M+fV
eNM1lMhNPXv2LstIITY2NDWmjbvJBtJD87aaA7MPLc12YCSwp4F0DQwCO5gJFBxKHxWjgwMbdDrF
joUMfAqFqla6Tgy9BtCEuWPvOFTU3mYq7e2U2GIX8GaCDdo8NJEHccc0dngG63A+lmcIN8/fTYDM
Dp4FNbqAg1KHbGjHfg95dvoDNvDw2O5qx+7QqkIKEuaFGyW1bO+CJE3usikP98XkFU8zjLljT3Sl
A+RakZ1b7NUUTuWKn6FUZH6MaEptRCeDQ5H5Jk79xnubRTb88sns7bws8FA3s/JlQsQZe3MaxvCm
pUek1fSXR53iBPEk+gqHIx03JuXlFoEs28mskchjuxG2714ww/HdSVIAJutpk036T44c+Oc0Dsjc
Q5c9qYuMi5+FbOM6JP9ecFhjEOMEX7KJjs/MtnkXS3xR7KsccXUwwEQMf42qqrSnQvX+vgRv+hmN
gh6BTg5JmMqmFUwYHRHGqmHZz951w8v9K741pM1ElNU8h7jYUA13LCmqvSxD6NGbET72uarvAP1J
Dr2nIYowJcgpbOKjMCoTQ0/4mYV34qmPfHEoHaU3tQ7Gahuk5eRujSirEy5Oc+RwRX+0Nu23s1fO
u7IwTRPBv8d0kQ5Z+514DKSosjPh1wBbaogINu8XsHr5fRAaXLeeL38Usxv+7dyk+DWhYnmPMmCh
wLAm9StvKvviKRcILTdMZrkDQZDfj0PAkPD0BoqcfdLeoTrSHnv/sgJmvzqRmoYPveYurOmBUhmK
utjJMvAA28qNiQJDJ8AmR7TXqqmGHFHSxBUr5JEqBtskza2D/JWWRyNgz8E8k+8qY+AJhSwtRiji
ozbRmAM0PbrbAft6yz3bIKvy7d5P5mKrwibfuYZfkowShvdTh4S87MltBamgiAIesjfWyINpShZP
vukAbSu7bwS4NI10r4I276Shkey2dngsprSAAfrcPV7SigecVDNcC7wpbrqCwkfKzjVWbljCNll2
1QMgcsUTmoj+ADwSn/bCy129yVLR3MiejDubzO0ZvAl5g4xQvGTI/XcKe/Z3ynDkIJPpoxbYbDzX
djIe2rp+zUTg/5DVwGJIFQ5n6KIFWxIoOBo5XQoHCtskmHJlafOoxJRmUUlp20bE6czB8fgU2x5G
r1DrnmCZykTUMKaOZSPnDRwSnMemFzLYIJEW+7IL5p/EHeVhVBj5hEr2zahRvaVwGN1KHHj7MnTn
5zJLki/uHBQ3g5eZqMpCv0axgcnb3CPBIxnD6S5ns3rIdD7EpRvygx1Ke0xcTG9TADCo3Gw4wKrD
2yoyQZEKtjtbalP+JgCvieZh7n7KMkPXOqcupAebhm+AjssPga6L7dS6+hWq42NsemqKTaVFelQ4
rXc1o+65JKDX4yuQvTIHCge1rZJdUdDsVU3JDA9V38K/1FIZTW4zIjS8EAZLgdQSFdvGzfzNIOv0
wGoU8FQXQqO5h1G9Axxj0bj5wWVtcqMDFj4IzUeQIzgqV1ElZLMzPqxNPFbYBzPAghzJ9XQXSl6e
i9C1KmY2YLuRUYNKC8/g/+piWsaU3bp6lC9J4sqXXsIPyHMrP0aFO39lbif3Pk/LE9jl1dnr3PRR
jXm+U5UJ231LtPrqtF43bHxsviPMdlGXYNLsk1HZXw7Pe9TtWLuhjSEH2JYku1ljCxBVlRupEn6o
WhjvuLkz7DG7TZQ7Ocz1PEo2ckAsK6HnRyIqxvmmb1sHO1c1MOoaVY9K5xh8KQacJzlkVLZNdVGO
KpjX3MLLdfg61twigkrEttFwZJgsTwExEvXXmrnj1uvbYiNSh+9H3qbfVDKVt17QZ/su0cNTDRBq
nNqZQhoLWt9u3SEfD7ocuiGkPboouZ8cRix+DRETxNlLtktUOG/KMg2KS0XV2zUKELkhH+VxzCzd
gHKa7EeQEaNJ42xxwvnNa3n6A26zkBYmjr/F/0yiXMAFAwYuBuvKiNgP+vC2RCx171p0r1DPdMzv
TEKyq0uN/wX3DzklVU3nyBtwiuzQ4XjxHNts08StSVzZwo5w0MzkQ9mNdgcmmrlFlR129MlAJIp1
TfcT+4N9awXqs+A3mpiwoX5qxpbcJLmawTElcFLyoCMUgqH/hPbJIasyuUe0NGDlNOwWe5c9qCnk
vzrU+WKNhHMblLo+oOA43IeSNgfw3+imolm9t1MrbobuwuxWvnOX1Q7ZJGXn3CEw9Q4Dc+eYtxbM
E1EnD3lROM9NSZrXLvfkaw/UG5w164dMSlRSddvFuBryvcuq9nKt97cF8Bo7iyV5YC1zURVOhthL
cK0blre3MmzEd1PgAoh5ZtWt9Krw3EGrHIlT0e/s5HS/hxZlNNzt+UPpEf9+dgxKa6idf2m0Vj9L
FP3AtEZBDRJq4Q4q/fSRu773GBSlfuBQOv8ziU7vAiHFqWv5E2AVxbZOWb7XwujbdCLeM/Vq53dC
tXwerPL3bgnZv53BSXMX5hpSqBJ0mJB5/c9+EuRv0AtyxAfbrWuS+iYrEvaEYkG4D+dpemUtfL+5
Jez3AFXP7/DN87aiM8kOragqar0aTgFzx39VSVee/aGaX1MUY1M01qrhGYqq+c96qLq/uOYboP3R
e/tZ5G39OOQc9quYXfLESxcgllGBcxS1AFo4m3C2pYvTqpZ0y3JVjlE6JBUKR7rODriwW9S9PFbd
QaMACt2mDO8q5fS3ExDZW9hPO6+N9Zx7cMzHJpph24VS4MhBbKFBf9SQ8Y2ZC3VcmKdwMca9dewr
bKQ11rquofur2jhr/eEBTQvg7mqEYPvccVH0lOSL5ypUHiyXe0G12EONVm2mVnqP1WDlueId3beS
4uYqNL2Fa2QTN2CC3eVkQocEOIZ90An/ASSE8jW1ksFyiJthm0KKdhsaZ4hxOdOfA7sImzRBKCKL
QvHBWB0+jJ0LFVXiMJTrrZ62GL/wd5IVwTPq1vbSjum2PifebdGXAvp3iI5P/RC630TewWVVjh48
dQi5ES33bgYJAhkmb5q2pErT+xIURBNJAxa+hbpQXOe2ih3PZ0/+6GNhEJTT7/M+4Hehcd2dX4zj
Nu+gEgH+QnqvMz+/c7iT7+aiD347OTRBUMq2PMLhwO5dA1kkx5ORyoPiAdpYw92AtPxP60KfFE5o
NcT/bNrd+BNqxdxv4MWc1MaeU4R6j9LCdahqnPKxdULCYqiETTjju3pLh2lPA8r3YHSIPWVT84hy
BXshhXE2soT4YMHqfj8ZNJVso8gQZYCIRaGX1X96kCAfcpm5m6bv+dNEcwk9kJTmPgScwuIKzHkl
z156UpDKoMCfkPqUSbVpp2/oDUZYTB+nlGsPX2TEdISXQuZSeN0kdWT0sTK/h+JKm3kl216aUrQo
AE+OxbM7rEMc/RsaRCKNeyhdffzjV8oES08KrYnbsQGCjJPvHEWW3Qf2mkP52qMXJavG1C5LjIM6
cHiHax8ZyJVa2MqDl1TgeW6hEuSA9s9d59jP/itoQ1eKSSsFwiUvLm8atBYsE8fSYUfb8a9lIm/R
KwADb6IvTVJc+YSVNbPkkglWDPCfhcoRijQxkATQarsr9O7jOV1ZNEsiGeqzIXJDCJRAfCMaCVBO
znetxWZ20+3Hb1j7+Ze//1NcmvSgpzYj4TGtkD9S+Bl2pbkf3eEaXeR94orHl/yw3uGlYwb0Kbok
UlskUOUmi9Ur/x5sOiRrMZ+uFYTeLwctqV+J24aBhQjOSbbHoqujEgmS7+A4kp/yq8anLOpZuSNH
IYIUXEsfx7TpIyQtkUdg6XPNEmtt1S7Lzq0YK9GgYpYEY7/RND1WuTkU2u1jqEzbKMhRzPnczC82
tVIlDeBNVJ+KAcin4V5WelOqH596+JINpmBkUEwuyvNN8lwxdIn9FpSUa64sK4t2SUFyWwE5YIdf
Suhd7ORfOeuiybmmRLNyKLFlGTqDbrzUHgJ60W8dBOktfAY/Hpb/QWffKVkuWVyVmyBGR73xpjAt
Sigods9xZktINmXe4P8QRvIvc5iM9UZKo+7mrsqRMUrgjCnl+TZhQEdIQlrEtKPz2yo08TPg16JR
AG2RteD9fvxDVw6eJUuKeIVrS9nTYzffeSAW5DgcJuArOPlc95LR/547DSE1Gv3COyaQQrxNS09H
tcPsjyZ3PiWI5PElI0qlhKmy1/5x1u5GjzdQE8JUUqQgV2KRtUFabNbE9UlbW0qOgZdGovwtwwew
QSHhdmWM1hbiYofKIhBpn1t2NAFKGfDMOOSNunI9rmyhJVEoyOHuC2oggQTxU6v7zRjeT2115WhZ
+eFLptDQtjRwILyDw2t4hAn8I0Ol6+OFufboxeZUUHzwUvinHMHo/DrL6ihLFX/u0Zdp/ucqpD0N
Rlt35Ii8eds74Gvn5nNObXxJBmobIQYAjZET9pCwbk3Utlg1xZVBWVmI9DJY//zyAVRZZPlYKKjg
hzKIa5Qq8uG5ghj3x0Oztlrof1+QsSFvbe+RI0oFkeJY4973lv/8+OErdx5d3Ko0TIGoSXpISxHY
lVZsUkgwh5cQYlPar/6a0pmufMba4lls2BTViYkJb4bm609gPDaJuhZ8r83AYqvOQY56YeiTI9C1
3Q4tI3UIkR7dewOyUJUn6lOqGB5fMlvmeSpDZ8q8IxEi3MBPdthQL/sWOOHu49lYmeqlf0M++pWq
SUOO6JdurHjh853V1+6/lWFamiX0aR30Nei3x7beGA5sWvWtaHjUaP65I5lcXvzPToDDciBQspsA
Fa7CuJ3LbZX4O8S2rwY9kCuX49oQXf7+z0sgNQWxrMtmhikMtPzmyKl+h1DJ/3gCVrbD0vgAtdy5
aCRuFbf6MjUoaB2qi/WcjtBBuvIBa9Ow2M5wcrDCTUJyVANFjzSNtcl2pv+FBPWTH7HY0wzlikaE
8CpNOsRP6UtYpPeZ/FvAU7QJ2LX7cW0iFvu5pVU/GNiO39QOGMEBG+gxDHN4s9CgeYXzFnnMVGFF
NAVlvgMWCIZwRYZ+WwXqNf55CGhYWQb9w1y44y0IMN6NLjMoOQEdvTGXVlaEzcAAfRsk9DKzoEFZ
sgONGsilTV/39a1sWyWjfqzb28qBxkQxeOVGgF74hDI23wYj/JQk6bIvCHB61DPhkj5GTZl1N8yW
ZUxADIeS0QhRN2BkB4yQro59kIn+gPYj6rG9YgdfZ90XTpLkSpq0tr4WR5WXCdKg7UrQyCkBnCx3
kOWAofL4TQOUaIZrfO2VuVlS1TwqOkYnrz4Zc2hQnS3AbACM9MoKXjnJl9Q01PrIMIENd/JB4jS0
2lnNPxcGLI0A6GytQAm7ORXpk/D9aO5/fbyx10ZkcTZ1eV7C0A20zaz8YVLU79Ap7djXzz18cSY1
aszSPgCWLmHwC8nzbR28cD/Zfu7pywAD0kLoqcv52A0nx4ax03+BvMWVh78vXuPxpY3yBJpPnotZ
3OS0rOSmgAH7jrsK7dhgqDZwZalPoQpROC4FIpuNSEyzVd6gNgSiXXdwdw13cP2E+7LvXJPwWZur
xfkFHr1pG2gVHud0/iHLApyQxt076BFfWcBrL1gcXQQIb6oZjmCH8G2bP4P5E9ftn4+na213LLe4
7yapvoRrKqgODaU//bb++6lHLxXgKaheAclbcgwBUEmyB6+/NiIrP3op/y7SqmPOgBFJXDvBnxLB
U2XDK/fRyo33/wTgB9EOZX0JmwL9BWD/V9qyfSFghFmM7ZV3rEzpkrLZG5fDTwCpSU8YHFbPYEFE
FvaTHw/8yrG95Gsm0PQPmGbucWre5My2NfmVGA25Tr518iuTuzZKi21eABmeCSCJjiJ4NuJH2Ybb
2ZiNn/dXIGdrH0H/GzklkKcAI4b4l7un+em7nB3yynWTuChq1FqKsvfQ6wns28djtjYji13czXUr
uq5wj5RBVan0t6W2B15eYRivLdjFFvYcIPaFkkiK2BBV/g+PXXnw2s9ebF8GMHnXidY7TtYPdui4
nPzWPmTGcfefGRd/Sd6kDkltrrR7zMVwmHMoe06puM89b/fx89+fZn9J2/SLWROQ2OwxHfR5QDQV
NR591i2SOVq8QRrvU6GMv2RvVh0vwyzDnugm226hiHEOimA/T4ZGWegcubzWvHl/RvwlXXPq4W1Z
+s58nLsphT6Qn+xCJwy2vlTsk3NyefU/SUVWaFJCyS89aTkeoUHzVQ7Jj5x/jgkIeuR/H6/C0VP/
x9mVNcepc9tfRBWSGF+BHtx4dmzHeaGS+AQkQGIS06+/q3Nf/BHTVPnxuHKg0bC1tfca7CwdTvAa
g1mhF4F59gwg8kbs+3tZ/7ewaS8l4NFFVqaoEwQ/C8SZtDX6PdziGSyMOzA8BoADFTRKRvHTbUcS
41ZcPRNkxzsg1tID+He8hOWBo6Nqzv0qzHqFOgPA9cdRSd+HLFjKgaUCu+3GKNMJ+EsjQ7eiNLq7
nFnmq/Ro9jLP9vxfyrXaM2jgP4A5TE82AU5J0KqPBpcCcDf30/D+pUW+RNA3QwFcacLqkwdPyCAr
YeEkvHvb7/Zi6P+4LNt4j4cZ+mRklyD6jjI3A8ikPo3KeEtKQHv65iobi/sS7uxONX4frC2FnM8j
mr0E1QMMCeBNlcCYk9AIhKg0IMX83+XhWnv2MloOY42gYDcQytZHSGbDLJfMzsbhuLI//yKEP2ye
qbTKHuo9DTy6vB1L2h9jMexNDgvqyz/e/3QO2LLhoIB3mGqPjCdTsz08+HiQ+OMrHU3At3jyswCN
qihnQIr6ecsx4POzmC27ELAfIMAYUR0rIwEJmUKfyCMKjIFC2iHMz7ZO5LX3nP/+Yeg4NhLwYl0G
3f1exjWxfBum0DO9doY03dvz4ESiK/lea8vLASrIQZ1LWwqqFgVCGQn5M1yRnROZfSOCBt9wP/SG
80rg2aTCofayHyzxcMNuRxOsKCuhP1Hl408TrJdMQHmNKpp4zqAk5XVRlWUkagop7+UZ35crHzaT
zG9JwOsufa2zpD/5HVxMWqH7wPakc2WCWB3lc60i+Asaew45t5fccfL3nim585zhatZW5LlGBPfU
8rbAuXqfybmNWCIGsCTFcOwhWrAXuVVFhYANle+cIUJzQaPCNfob0WfWHgTUei9HUAWrnIZWQf0b
1/WQJmkvOwjJrCugQmVUDhKAGKLGO103DgoGiIS4NEF9d2T9k+Ggp2rCpSHCxP6G34Daa59vNTs+
3wFsWTVSqphzB6DiU1r0kUiv/VaHvti6E68sErrI2zrZgBrp4U4M9Gh+W2ew+hBGvh9JxWMIrvcb
5/nnMQLp02ItsnwsKitVMfF/+9leAFd4ef+u/f5F8CmAfgU7WoBGrlFLU9hPqAqxcTrkwxbvZm0C
FklbWydeVw1UxqCUBkXbgVgFRXqI5lz+gpXHLxuHhYf1C7dSRCDf/u7z6aG32WufNls1zZURWjb8
6hSoaVONWezIJoKnX8jaMZibPIDW7+7yJ6wF0cUi8pRmoGi4YAFnQ8SNYbrxmQVilfcC46Mb1TQ0
ECRDja3gdOOVKwtq2QJsmQO7WFrwmNqAmnv5w1SojQlZe/RiSY1jnsgU8ExIqQ8QdX6AZOQXn7xY
SZOd5KXjlTwe/OHBGf0yzM5o4cuTsPKzl32/zBAw2mjbIbanGNhhOHNWG2O9skKXTb/OzKhhuDSL
UeWD6C4/2k16bbTq4fIPX3v8+a7x4ZwyTSvP6hoLFIjJHwMrIn3WanEVBG0vv+DzPAvt9P99QWdk
1JGG38eekzyCxn9yBk8DVuBfc5jPjjwh+7EDB+Py29Y+5/z3j58zdSheCSvDyqxe5xRpv0GPEF7Y
Ko3jMf8mjWzZEaTwKDDTvsliYyB6X4JuETlV3W4IF60Ei6XCnUFIRaBdj7ko3yxuhGyC9/nsR1n+
8rXRof87OrzKtWwybAHV/CaZtTPMG3scdpcfzv7WoD8bncXezQDNtuvWSk6mZZTIAGD2eMxt3dwi
ADrN7eix+k8BkqN5Ncx6TFFPTW0AFeqmibg2jQc2TON3W5mle9WlVvWkp45/n7Q3/BhQoYkBak6f
QUtx0NxKy0h2cw9JgBoakAGZgXx2WEOv07mDBKxQzv1Y+9UJsEPnpcIBuG9zlt4zExiyNjkzCvrW
+ZWS1nvz0qaFAyD3wQFzufs4miZ7q0qdwHSG2rB+hh6quh0zSFcAvyGOvClVhPuxAfQNzWNOuHgr
bJQbCVL7HWSPii4QU9tfw4e6OCZKJZBVSKbjQHBYBuVQZ9fAofuPZgt9JO271WFqIabgt5bxJ+9R
mw2gK23+hqpGfZd5hZEGQGl3h9G128PklPKqmc12Vwy1+2sEpuWuqDx7X9na40CqeEnck04+qXJo
YgbNBApsU6lEAAh5+QDOQr1P8iR9hmpuCahyajd3MygdO8es7T+lr/KADtICfcnH5zvgkQRAydSR
0+TdHha36jT1KgV7gfe/laPbJ9LrZNhlnt38sCbKdjW4MtM1SGqevAYop7n3Kn5rA+UYWQPYgt7o
qGvQepxA526zb3pLRCXus2DEGeUN/iajwc8teCbWHNBtCIQJ9B7DuoYGOtSD5LXmBEbfc+VCfcBt
3HBs2nmH8lb7wgA9f+6Eto9zk02R7B0BoIEGVY8lJj8MemahA4Jt2NggZFIQgAILsqVXEyRdA9cG
xCfLnOSUcDFfq7pKvlnDlBwrcGZP0M6EwnY7TjBPhVIHnLNZ5IkKpsx9RX41LG9e0wmLqEHx4mmu
J39v5/MIrDGjvwbZe7/9mQ8vrsLyMFKT/wYGAroyo91NIS4CHqiHdHo3fT9MjLYLfWpDOq7mln/d
W/gXY3dFM5gb5IP/VMLKcJi9H24FB6ocUna7JrfRAHPs2C7qR5pacl8ppnatU/UBvpbh0s7bnVsK
8rMrakxVWfTPgwtNnt5MMaiFbI6j9tyTqImA12Dv7iCmoAJqq+GYuboJLKHLNvBUn4MsNxcwakzZ
PsmMAULZafVN+PjNvIA5QgiLVzNsDAC7p1GxW25oyFXUVn4nSTVdM6eCSI8HokQKXyrAHXwUM+AA
bUZWabjv2iEOChQtelllZvQgRU3DiaLu+5L2mCbTMtt7UN2gat7zJBYu2FKGlbi3M3HdR2uGIWsL
k6sjFIySOuh5NkEsovWjhPgaXG0fIhgzM0PZYAQrsyqiuYImguOCl2XB4WsPZX1oKwMcYVZh1fIi
9DzV7OaScoZy3gwxmQoK6JGf0zyyW/yvWeuq2PCwqHkukxB+xQWuxoweXBAzIseZrEPBWf8TQHKV
R5LNxY82FWXsQBnpEeXg9lCbKnt1Jr/6hW2tQr9J6xAEQXIm8rl1s69gme3sG0mcIJtyLwFH0lJ3
MLuAdw1cQmD+qQYyxwIoYjNsNTfn0CHSLeGllMsHsBZIsXPsvAU0lzokEjAheinsvrwB1B5rHmyn
6RFOSc5BCGk8zdSC085ETdMOhUMAGbFtsBUBwU1+GGMBrliVQoUuZ/V8NzSZBz0jAnlvbA3w3ixL
dIg0ViGuKtwBjvas+RCM1dQMJ9AoBS7Zdm/fDgPik+Lz7B4Lt+T6rjJnHcikzcmuNST/mRVdCtap
x5Drz0YP1kXTVypqRFWiF0kIrUJdu9PDJHsThIfRBVo967n8c/kIW8seFiki0xaYMbUaTz1hdwlq
XsEk+RsoFFvyfp9XcNkSZgK+XsJhTQUNW91c+00b5r7+YSTlE0HmhX37JY9YsMPOydiHNMhwC912
FgorY88fLAgspjmYoZcHaSWhW4JNUHswa+GhCi0cOG7Wgl33Blw+G8cBGcJvr4zZvrOSYQN5sjIl
//S7O9Rq1FhXcZ0/JUm2o8ZdYW/Jeq8kXMt2d6YmJrKqUmhi1OqPh/Tu1Fm0frJU1welNrZ0Ndc+
YpFkp0JPJikLXMBRK6298k3nPzSwWJcnZO3p56/7MNkOJAjTNJ1ljA7QDjjYYU8gMRNAvmpLlnWl
lcyWVvGd2/dVl48q5mMPbRPalNDVzKqXAVLuMMW0zOuhlfHUoSbD0/paFgzWNXPf7UCIAmVnzvmt
1Hzrjrg2bedL2IcPxjS5uk+HMs5q4652cdoRNJCF1z1Dvez+8qDSvx4vn2Szy/a5gU41HOwJtC1w
AD7B7sG9Gbo6acJuQLEOUDpQLc0aBbWs0NDplECdvNVjQp9Y7vp2ACcA/bNzlCMhczbJ20biDpd6
bfkIsw3Tikg+sZ+l73klNn4yQ4+uQg8vaCYXrHyQ7EPQ1xRiI8WFFZXT58KZdAKCsLSvUjBeX6vW
AlHLo6jsBNovqyQYwbtCMmH77Q41GW0HJUvkvTbI+GATEOuzmnEjoAVJI9GO4/cKDEBzZzSl98pG
KHZUvZPsTAaQI/Ea42cx294PMhNtHYy6aF485imoFrjd9ASl7y6aRjGjrGjWOwmVx2NbQYMOOkMw
MZdpdaeLxg6NsaztkILgPkZCdzb6nhl4brIBQCfylGnoKNON8ZqZsyGCShrdobVVEXIrzVWkINMH
Tg9QZg+mAczFXDrdMykn8s2oPTDsaIUrhCfuO7eyoNin/RAqFfQd7Qs/3YMKOeyhPFc9jZY53VXC
bI4llcic+HwaZpyCZQG0Eul0d0KB1L+SNiQUZs6bwMNFLDC7Cq2W2huh5TC7NJq1KO8by4aWhyfc
IDE4jLGhdQGAsm3cdHZTR405qLe8n7P9DCGuu4mV2V67RO7z1viZ15naZw6DxRoo5rkImrmWQQaC
YOhXBQwufT8VgTNKdm/M2Muas+p7ThoPbGrC3XsytDmH0MLo3emGWrC4zYz0dsoGCqo4qTBwSOJi
1N3qW4qsPqqNUV6fJR9EYFoI0GHfqiKD3u5AnmejpFd2kiK+5ZPvpu+Kt/appbnOQhRRUQ0XrrbA
oZfJ92mAnJhXdlZoeVYdGpNZRAZIn7il+Kl5a46Wj/cPILrhivCNtv5wzDN6ZhVa7anxFYnpPFn7
rszPSpageZqTI/awzuZXWFVWaPiqPWasLsIsscQdoMJp6MBc4YRrHYQOz5JiNhTmbuDMQQ+VAgd6
4oZ1B020REIWcUzjDhKWISjD9GaoGPIYsJOOzmA2Ye/n4nvfQ9oZyRO4kSPE0JlO2YPE/JYDpXf1
gGUadEBoD0FhVk4Mbmp7nUGfeAexAut3WfUW6P3a3KUzaml52zhvzLbFcWqUANoVGVDgNWN3C2kJ
49af+kHuXfSSfonMdA85cs8Xwx3+WGrID1UNlQswKN2QWgPZy2SsbkB3HF+mswyaIriChOkwqycD
vgP5mZGNC8qAsv3RTrz+lhdTl4Lgpjx713pedVQe6SAmz8DHnmpE4qJInrVI+gMA7XQI2t4gCCQ+
qd6JX+c8rHwrPzr2VMOADze1b0oqtFkELZo6sHyhviHznJuzKgGs5gYw2K8LyEx+T30wmMHAtUhI
gDy8NUob/11At4OHigqkiX0ywNQDubZEaEwLtC9MdyS/LofhlVC/1Iz27NzuJ8HRuj3/THRsWGIF
xVCE6mtsA7ZUi+Yz1mNCjP5Uz52NS2ZthhTa0dBxfPZSqHZe/o6V+uBfFteHIwtdHBBTaiR+RTk8
2t0MQ8Hu8fKj//YiPjuolmWXovftTqO87zw01/zYBk64b4MrESVvoLfVEXuYT+7JOMjdU3Y62iLI
X7fkwtY+a5Ewy9qBiXzvwGm1K8LGfIZ85MaArSQ1S0DUBCJPOWdovEyd+QSzK/Sd2U1ROn8uD9pK
ErtERWFf03NRpoqpURwcXYQJIY+i6nZNwYKyGd58c8v8dWWMlhgpHEE+UliMUdcMbTQ1M+R+Cutr
zDa2REdNCTVdH/IGMWQIToSwyPTZAxQFDrP6BWuy3deG6zxLH5Yv3Ls5kbkaYpdYV5VVygB1tlf4
Pd0BzfeYM3mfFq3aAD2sTf0ivctx2cPRPmexh0PzreMOfU0bVUR1i6P1a9+z6JnIwcl8E+2RGLHr
0fPNm87wXyXtDmWTnxirn5x0i1S3FsEWWyTr67LiaTGdICoFxDQStCrdjfo3b5KNovTnb/h/keQP
kwPL39m0hmQ8tY13GlPIRY3FsTXEIylkdHm8Pr+30iXyiJiFzwAuEXEFWZ2UFhEdTtCYQcWnCqR4
ufySv7eJfwMZXeKOBCkNVpfcjJvv7Ht9O3/LTwNksVSgv48/27uT/4YE2dygUn7eNqNL7BG0UAWF
EG0bt7MF9Va/UdIIrJ54e2hEyxPJ03o3iEGBlCN6Q+2hGbCF4f48ItClaHwlBMVZC81nP5GgILOj
nYvfl8fw871Dl3gkkqKFnfmDc+LZdwYDlnR+Rf71pZhMl2AkFKTZUOvZOVE5QfxT/jdpAieHOtkQ
n1wbF/q/Uabp+6Shfe6eWsvtDsRjznGomdrogq+t4cUxCQXttDeyjse561QHrxH5PVQWUJRSwLtr
xvh/EH3YKvSsra7FrpdIjDQ6gs7JgRm36n9PqsU1aQpmDs843gajUUPU6GtHDP1HK94ZM08NaBzx
HCo8qFRnbxTiFT8vr6mV+OItiknKh0RxJqzxlFnvE5mDaoaS2UACX23RWlYm/h+teO6BMC1H3Hq8
/E9psZ/W2D9c/vErE+GdP+pDcPSmEbVKs0b7tBahNdMY9fAH7c9o3uTfgGiJ3D4Bzbf47/Lr1sZq
cVB2rlfj5mWOUF2w0DqpQ412iQ+iF/Qa95dfsTZY579/+KJhgpYhknc4I5kOMnzOIzSbtnigKz08
uoTFTcApaztlMu4tS++SebLDtm8gYpWN1u2cti0sNHy1rwh1XiTJzTzycEthgd0a2a100fEqZW8X
uD+lzWs3JtZVkigZt6IV37U9yHej8LZcDFZGYimY6hiDZ7otKeLZhwxYr8adUQAneHmYV8KFu6jZ
mahzZj01JMxGx2OKToYqjaDJsnA885mqYuM1nyei1D0vpA+z2UO4TcjJ1HGZkb1jS6Dn53DU6a2X
iZNl9i+mzbda8WvjtVictsw7sOBwirf295rFk9zC8a2cOu5iSVZ9w0APPBdpe3ElVf08Uv8Il+73
y1Ox9rsX2doMKU6o83D0irkFCJz3jZrtn8uPXnEpgSDT/46/Z7utV06Od6LnvlVajyJMbaxfafD2
iNoOP1aJoYOxRH3TklOyq/LR/lritsSFmqz0+gbSGnE5nLsZGYe4aa7vBZlM+DrNG4nOygrzFuce
LIF7yPyXVQxdf+hBKSg9wpZPGrsi647SK0983MAvrCyDJVwUnY2E8BkX0bm3IyYea2uGHujT5Zla
efhSgNnTbC6Z8LAf81yHSe3wQFvN4wTzossv+FvY/Sf9RLdrcc4NyhyyoUrtWA8iP/BGwqTPh1Tl
K2q/03U1teW3WZY8SjsOjw1XJhF6x4gHiBL7qkJxbaj0FlKDnhOFT37M8v5b6lGD/1iNsTa8/r6f
Sn5EwY8lqGVl6UH4fvZcuW4/PTLicHTSU6uzo0J3FOe/ofyIcrfYp4UnzDATXcp2c8r6K0NU6TvQ
NhNOcejIvvlIFrvAQeut2V0exU/3KmVLDoRPR82SfrSAJ9KQOnNiKsyN9PDTFYBHL+YHRiqt7cDT
Oh6A+EAjHjRqEES+pEyO2V/E+74HvxR9zT5GtdoPxDzIUGfpxk//vIGCpy/CPOeQC2ZZz2K/Utcw
YZ6DLptDbyp+5kleXSnd/prb4pvUOSSWkwb9+/moFZR9x7kEXNyvN3bRp6cafsd5bD8cN+gde5PU
GYvLSv22eQfZrDKi3eCEtap/1bazVb85f9gn63cJnPVh+ErghNegRW6PQSl57MrsmzGhx1xb3UZy
9/lis5b4Weqi4591PmR9IKAZ0sS4I6LYCJtrz14cDOko8rRgOYm7kuVBlgz3HaRbNm5Saw9fxGRK
ed8ltIbZt9fvGzgQQMXz8v5bm+DFxYMX3MoLr8PpbkMht1Xp+GAUdX0FVhWLmqrsbysnd14uv+zz
HWktq2gefE/QligtOPBoYACcYOpvx2HjSz7N3Km1rJupHnL+5Oxk6vAk0PrRhe61zK0A+JOgaiZY
mFSw5/A3ZmTtUxYb1OTKz7DprRhhPjAHBhtSciJ0Y9ut7IYly7AQUGjwUfXDQCncNqoj3Ldg0gLt
cO3uLs/FysSb56X2YWd3sjfQqklgpwRlaE93R197J8OA4CkUnNBN2MhZ1l7D/vc10FRyG8i31/EI
Sn41DXB9kVdax2xqYAf68/K3rA3XYu9JNwHoz8js2O+sXQZ9BhjlgDMBw1FlbMw3+Tsw/0Yotqw2
UQuuRK6B4x7NVvjgzNJ76JQoj3kN/eaw0ElynwsXOguWNtVPWXnkKfVT50aYLeavt1U40pmiG4x/
CpiT4R9QSAIice5oebQ6Aj9AplEqG0ezOJJp8E8ADQ7XUNDOdlZZukgsbX0NJJsbSYe2R54DSR1w
GzYHxAS5y1DaDUTZQZ5KdN+RmqDB1ek+QjvNPUg+O1FlNRDT9hN/Jz3futJZ5zxA1lWFbqbknRoH
9xaAuOR6gDIB5oqAT4WuFjkKNEhjUybWoXE6AH0F2vjQFq3gkVbN0zeI9aQHlzpw7baH4apBbQRO
fdATRucyEbegr3qhg5M/1DOn0Kw2mfU7GcgYNxO05Z15nF4kI4Cd8F9J38UQz/UO5liAHNKkcBFz
oFma6n1q8CTqe85Pkyk4tH1r7GnfS/wr+ABVUAZPRRvpZIKdFqB76EvVbWi5LIEdSSUeJzj1nkzs
VQFolYFPRsOt+5UZgGMBYwGjCApt9KjsU3I068LZYUqphWH3oHKauSLqO/D5LYiE33fp6ODi2ALf
BsXOXPKNBfZ5QGHL+mKu0EIzhaeRwNnTkfZGEttj0uwdaosvHX9syWUi6IXXZiIhYyiGENX5JCBy
c4Os/f7z3z/EE6OFmr+ogHEDyYaEA4TNQxvd0XCUbrWRcX8eS9iyWMlgTcTnKlFxY+UHe4Q/Tmca
PyHYDCym0V9DeHVrt699zCJqVSjLpJwzHVu6Hq8yKP08tFPGdg3x5tevxCy2tLv0Le0Ovup0XFNj
ihh3SlhG8PZtLsV0gyZNvhEbyTlH+Cxunf/+YWK6XrcFzMlY7LisuhawCzyopsre/XJU1o6B4RAQ
SI8NO1cW1gMEqPM/orXEqyC++yUCCFLxRZYhpPTtFBjTOB0g967qCZL5fEup5/Poz5bVTM8x/Cnn
kDiZRQNr8fId0Abox1ssckc4AF6erpUVYS3Oe+jPcHBJce8fvfeegjVZvvTll+qxlC0rps40KwcG
fyCYj/ykHXFEMWd3+XevDc55L32YfbDlAFmdC/T7tH5A53oMnH6Ygvqszwnxxo3RWXvLYnSgxQ+l
ergcxmMlQ5G332mr9spNbpnacilbmYClFxcHxIDAPhGiwFT/AlQV3M8GfATZFlvliL9Xt092yj9U
YgociV+i5juaApSrPodiUDES8FtI5lZXUPqX9wmDmNWok/7Yw40Y8vtF+gTVtyHMFKtuPeI5Bz/3
5yebTlBs8Btyl7YURdBeewfI76XfPGifAWPeAjvIWlTFDSBFrtLOE0ngTRU8f/KGDKHhsm7r8rAS
NpcFHYgWQtobjhZxRt97zwngwhRwDhye8bPVW9fhtRWw2OEU5y9avNMQE7sTuxG2KneZT8S7aY72
HyJt/+ryev78JsSW9WaIAgE3lMHLzBb981T3D6mcN1JV5xzdP5v/ZRqp/d4ozbmFtk59S1gHGmwN
VCS02KkB1aR8no6NmbM+AiWme4XUvP5RIYW+LphRHgSV5LpqdfPMaGtfjV1W3kBQzdjBZKIAQ6cG
UAQatc2x8jIgjJrO+mnPNSyCqpT8rnXXxai1wvdByNoPuNPpnTlCEapNfHIEOGfee4XjHbgap6NV
56j1Ak9575mZeDGLjr4atcWBsu+8I5xTq53MHZSC51ldpdnoBrokduQ22XAcp1xeWV093ORwaDjC
1sQKW1ZwmJJTrHlwO6pwRKE8PXpe1u9stymhAtNCdSiEPnF1CxScNUe5KrW48p1Mvmee381hBx3L
AE4pL2TE7ffyVJ/rNJ9Mx5Jr2VRygvJW5p2aicUZwI25E1nNEJHUBzoK1kRyY02thJYl6bLjI/oO
eeVCVmJuThYoZpHn6BnIPco3nLnXXrFIKOg0n6szwxSL5ORXV3K+4eZGn3JlRywLnV2SWM0MPds4
TUUVQBKZPPfuVG6kKSuT8E/PZBomVuUueux1Hk+D+UDzAmKfw+PgwoO28P5M5rQxDSshZNlBqcsa
LpeIt0gSYPLVZldilEHhvRbZdLi8otbesDimmmz2xlG4Fuh4GlBEmJB1Jeglgw1R/9xrNtbtylwv
PeigiFVwN6U9lLYFzJrecr5Ls/RrJ+2ydWKqCgBMoHdPc/Otgt4ytKkDOd0Y/p/LQ7S2mhYLtTMM
ELqyxj9ltQDSuIcndJttclM/r9GwZfdkZErQsuHnKvUsRKDMcYh64E/PBrRuRG0rvQcqmYeyyv3r
IYOdj65UBn8wzuxdRXi+LxJ0+IPkxQ4A7KMQBeQwfQ1oXjM4oTh+WGcACVcwwZJQJuDA/8vGC20v
4aeib2zQAdzqIevFcGPZXrUbk12fjP0tPErAiVMOl7hBj2WQsqmPHKLlE6HKCfhUQzFxGnjy7KMr
8tYajNxT0ujrfCjGK7hGd6+jSNJrATPMIVAi/wPHCyOinkLrftQtR0Bu65tqsMcyROSekXwZ45UE
pQZ2qFWV75x8oodOeMbdrJLK3F2ezc9V3yFRskj+iy6nmaSOcUJdYF9WOZwFYYzNJ3CNDgBJP7vJ
K0yGri39rUUJATeEjT2wknMsLWuRK7spV01yGsz6jzvXgHOD+mrJR2FNseWWG9+3sqGX1rVTmwv4
t2CrQb76DMWLckJC5Ty7agvJtPaGc1z8kD+3coaCelEn6K3qYPbmwPR+tmdwvLsRvldGamlfa6QE
F80GvgteYsJ/VAUGkUfunYj8ZvAtwMTaV5z//uErLKPqGKBJyan2nwaUEJNs2o3+ddeZG2FpJWws
PSB1Zpe2n04ovgL0vwMy9j7J/C2J/E+HiJDlGTTzAowqhtt43gIS3cqgJ26Ql37QmTpERvCVb8Br
zq//MEjgalZ+mVcAXubNm+GWe9vsNvo5nw4PHr0Y/0QXuTRqqeOpQeLYws2MbHlTfHra4NHnv3/4
1ZM0wJzwM40G2gwlX5qaIDbDpAqetir5SvaCd5w/68M7escx3cQwy9i07DBD5RIO8fdpuQUiWRud
xZlTUXfKOEu6uJ3YYfZppB39fDkArj16kdJDGar2/TIdYhhIwakKvk7Pnl+LjQb2p9sK47KIrpVd
o/nX5lBxaNLQUmqn4aHGAdPi/Zak0toHLO5VLbNM2y6zEikLrCM7VM37HID6L43OMnymqL9qI8vL
GBwd5oNTAlvMrz15ETY1L/2uzriGgYb+L5EWenrQz9qEx68s+mXQnAaXtK3pdTGzVX0z4FLzDaRQ
cNnRrDpe/oK1Vyy2bKtBYmMQNY0hBvdqotg7YKsFuoOH2eUXrMzsMmT60BeB72pSxMPUXWdJ9w2U
6fevPfr8yg/7FZ2AITGgexQPDiQwAcFttqLN2o9ebNU87UZD1HhyChNhIx3h9fm1GLM0ZmpGA/5h
LYRtc/Rx+ASOZeM/uwAiXB6StelcbFXeAIAB1zSsmA5cGDN5hn1HBJp0tzGbK2eUs9insGxrHdUL
ZCJ9uSuc/+B6A0g9HD452C/uloDSylcsjZocqPO4jhx0bPT6tjOsY6fYW96kX1vzS7Mm0yxh5llb
fQx1mqDj9Jh3J1f1X3z64nyFhUY+Z0WFmFAp2MERoADhCHhtoB+2cYKvDc9izyo4XkgGwkRMztxw
4cTSFL+mSj1dXkMr4f4v8/PDtmq6KXE7hQ9oE34Hb0PwnhzjBmTLkyu6b5ffsbLBljZNaZ6UEF6t
ujhj15YhD7Ca219+8soKXfoycYhecNi9dOjEtk9QY93XXv/YpvMhwWHey3GLvPzpHY+QpTuTy6wq
GQzSxz1lf2AvfVWPTRdQxu+a1j0MHcggre+MQeNlW7YPa/O+2NxjZbfMT8YurnDwhAPH+5KuI8EA
D6GN/f0XI/JPNQqftdjgOWQx82FuWtxeBvUg5rY/pR3uipEPx8hHYLRxOOiH0eS4ZHmuMCEbYZyz
pLqz88DErZ2E0BWRY5A4trkrZpoi1a81d0I+FvIO/qP1r9Q09RQKNqORBTWTs/J2BuFfr7S/GL/Z
YqSUr2fo/I49TOwHuEL7d8WUPl5eXyuTwBYDRD3ue+DZ9nFm0Hsr8a7qzn1IUju6/Phz5vDJ+C+l
EOBV7LfFbKqYmt1LxnxYWiW3ZeNqdJ3B8mSWeKc92JmX37byMUvjrHZyfGdCDTUm8GKEmAl5hh0k
qLFwd7/8gpV9vpSyBEZ1on6DF3DrwZWnUrxdfu7aD18EWZuN3ACJuo8hHcnFuxbX7fR++dEr4W/Z
AiOu2Xiya5rYFVRVaBrmMH2Ep25pBxax5U1Sdub/cXYeTY7yXBT+RVRJgAhbcGjbHad7esKGmvAO
SQQRJMSv/45n1aPPmCqvXOWFAIWrdO5zVhp7qXbOX/ch0qYOgCPa1/KUathdT4+zFd5Y8vmJH0oO
JGUp0nDlqa2/s+4XuAPXK2fpjY2FkSesjKgWvX+22y0QIw+O9G7bZZj0PCtMSg79gjzxeTojM8r3
rm73LM+GDYCct02drhEYMib9VhawgOyIjm1KnkJgR+00WznbXaoeIzjQWlWtm6cFVqQjTMCVbu6R
GbR2QHBZ/YqsxfNc9KFVc6QuebIbMVyr0b+zsjmLqoC4cdeVWGlo8IjyORlhHB1YcFiZSroZbRgX
wNnbj9QAT3M4h6tviqliA75sDs2Yw8FDIhCO+iwBcWh0mqfQ5dVtvcWE9GV5K9xw7uSJ9E3zXpRh
8QBAevf1el9cGKiOEQMgDO9KkafDMeSwdU/bND1Yah42me/mOOhu+5UYtvSc8/8fah1krbzqMkwm
SkNr5/r8IcvDd122zgbuFNONTzFjgeDAvrpSnnByO/j/VTgOzsXBdlf2HQs900T0qRrUKWGh6/Tt
f3nxM4SRzPVWWCrYiAguJSAeOCg4YCcsApD7uHYHcP7yC1Oh6dQ1zXjjGbiUE1JjPheE9gAwpZ+K
hL3f9OamsH2GkP3vdunkEjhnpeC6re15F97cFE1nYIMXogetE31QYGdUQD7VIU/m+nsvlW70Ryz7
prElyDqWQbDtpjxyiL3BsdL10hfa05RCBxSOoxbBu5dI+VbWwyTlynsvjKP/0z431LL0rIAHA2SO
wGZtVmI7Fp+mam0+XaoZoy8OIH6wvgdu1OudSGb3tAVRVq8sOZYqxv43DIiU6KQbegQzCvNL/USG
L9drfGHHYhtzEuywRetx7CQEcAt91sQUbFpZv8JSfjND9HX9KUuvb0xNYYejB8fDwYNf+K/IO4tB
K3q5XvTfZfWFkWrSqAJnUG2hIWoEzr1wI6EoOaMjXbi2994G6bDpBg7y/kZ5Nc4KAli07gmSATZI
Ji42uG6nd2Ha9CekBM8bmLIgmwh7qZPVtf0rz+YuGoO+iys9sjgP6uCRMQ0kGADvFES7ttolPAsQ
Kal69IEf3NvgMALtl7obXoVYSeS3UTewOfq3B5Cid+YMrJITY8DJ1Vm2A+D7jeHmKXawvb+tof7m
SnyYbsCYFfwcVI9N8srGHLW5luh2OZWHYgHx7wf4pWOFsyPDo+qi7Hd5NuKIy//6b8iw4o/lN6eB
R2GU/7zeKxY6nMn2wEl6M/AGDwMYNKroazKvXCUtxJG/CsAPFYQscQg1Go7eVhxx9xl1rAJ4COb0
k9xcf/XzeupSfzbGStAUVjHaDj/5ffq7l+Q+GdNPpWXDFKIH9CYtD72wHhqerAyghaoys5o6rlzZ
5Bibrv7migOd1kLuQkA0MxEAcutGBS7jqQ3acAvFjgQrp58OVeusnRgstIaZjyAUSDluFpSnCoZd
klXzaRBT/4cFfHzAif5a5vhSFRmTXiKzmQQeUGsDnLomGR4AUvp0vbUXvsDE3dVwxXOCoh9OYPw7
EQ/7177t34aZbuXU3rYxMG3eOh5AlR0k0Fyx4pn1yQ/LXsPYLxDZKDWqRveYVqUn5GkKQh1DNOxu
dcetmMEQ0I0y1+MQDhdJE0NZOG6HufF3OgcWLvKSctpWmYKrQN+Pnz23r+/9IgcFahZB1GQ52XZK
pi+Vw8Rn2A+zTSqRcYBaEbtR62CDy0oktzZ2usvDvPucAq94dCDah9wPhK4sziZa/3HH2gb+tZM7
m1BfRhJ32U91oputHCcAfjF5xAybPLv6QnxAH/eSe/6mgo3yoxxpd2jJmO3c2ilfaJ+SP4D6DV9U
OcgnG2Xs+3ZuAXqzgzusW5BwUDjsKQOijkbZzFa1hQunMmaiSotMs8KGcv2UM2/YQ2s2fJ4EcLqu
i50pTWoedQpQu8gOe3XrwDqPhA9hbrRS2DCG2GpPnQJ/GMgwgLbu7Xn6kY7ytm5JjAlBwqaskw2W
ZLBo/JnT7BfSIddmm4Vljcmowuysvaad+UnoaYwrq3mr5/KU1f6bGocHp5c3TpgmqorAfKnyew0V
+5RuFM6EmoDctuYjxkQwgCbnjzmEF+BKbwb6jSQrk+PlGQYQ438b164bNc+2NZwqTwf/cafPdzJn
/CRn7j+3o5PHXaEtwBu9bAMjA3t3PdRdng+ImSsq3dz2So4tldXaW6SJ7FLfjtJV3P/CAoOYyUNS
e9rLCa6fkuEMxG5HS2572As8gIdX3A1JDdtBQvNdGoz14+wk/lPt0WTP7bx60VmbPpYNSz5f/9bL
yaWUmHLzgnehz5mP+3ZnFFtZ0fKhplUbu8iWvdO1620sRONtO/rttuUO36rcondMQbvk0LH7njYQ
8FQqKVfmmctBBLat/7Y572BBhLzA4dSVI/DKA04pPDjcn50wYpr1ZTwG4ots+t8r3/8XkP//yxhi
5tpUwk5p6Z5vp9szmz9x2D0YwiOHu6SYvxIkEh4E5CtfSCtzsAl870fAfaQfOXq26EYhFyBu5gqo
d4c7/tbJ4YxJklEckMmVPI1hSTaEOP4O3Dnxw858+RC0mb/NZ5epyCNu9pRQVewsO6x+DnJwgBAY
ZX4PMGQTpcNcPBWDtu5dAcIDrBymZzI2/rOuQwDc9TDum6nSPW5xrGDDhkZ/g/S2ex7aHKA/0aj3
xMvzz5mv8t90qrKHupMBjMBgm5nrOT1bhvPinoXt/Oq2NXRno2g/ewPuiVP0iv+CxkaWYdbR8hOu
OaZYVfMEgEuqT5T7ztMw5w4sZEEfhX9o8cjGFAzuMRXVpgWMPaprJMLj9DkHxqR9FBIA6byGcYki
nv9NujXuPYDK3TWDZ23GQXp7WcFoxBd0+DrnjEWcBzRmAkRpLf3mWBBk6WIXOMR9PoYwJNGYPx05
P6jMt/7zE2bvM89LNlbjDfcKbnCgNKLuq1qwuwwUl7iCNcDeGlLrJ+lZFoeMpRuAJgHc12lmvwdj
b+0U2Kef/ZbZkWYEwEsPwh90fPsuJTSNB/gRxHIqss8jWOZbT1X6GSeCLrRBtH4uHUfGRSibvQMY
8waUymTbtSlOxbkzAh5pJSzmWs6n2gn/dK1U+yQpQcf32u6+bkK196XvvkCawr/O6Zj+5pUNmjn8
TgvUamlH1/v75RUi8G7/Di/lOE4nWjhqqIzk9zYTzgNL7F/XC18InKY2iyIrw+5GbP1Cu3nCrjYE
ljXfOfVtalpKTFWWT1QvZDUhG7J+4vwpa/4L9E37JWKqskjtOc2g6+EEo8QNbA2hc2+iKYCngPPj
eu0sVf251j4sVYT2XOYRRLZZj1AG5UV4wIhiK3Fzqe6NhZAE41O2WH2dRkaA1WFRiuRMOrH4+stf
LN62zaYdpsCFRVcHTmQHlKIof40kuCMwzFrpl0vlG8fUJXzn3KRqkI2f+vd13+/qqqgjvyZ/rr//
xcrH+xvL/9KDLSADHRUUZRfoLvdLMPsrh8ZLr37+/0O7gvLMJWdBdepoF/kOJg5wNKT3fNuLm+0q
semFPas+cUsfMt/ZQ/J9y10S6sSYaitWuYHV5fMpHT8P3h/IW3G5+c0bb+KWonz734ppaS98Mbr+
8UwqfmggoT7U45Ttr1fMxZUzSjcOBDWOwbwBjgUnuy1gu1A56Pnhoyqahz6DjZ1o1+SsS+1rLm+H
IKlCC+1Lc6TD4Phb8iwCYnllZJ174P+tP2zb1N1Nod3VnPP51JJsYyHTIYErveixX3PW6DQLX+Cd
11ofeiiul3qvHHE3w3KiDtof9QufwS3loS9WgtvFZRu+whi/SdNTxlimT9hj7+q8LTZF7f0A+rOP
65l/gsZjN8ppJVYvDGbPGMxVWpK6Kml9sso6SkY4Dq58xVJbGENZNwnjoYvsUVrZv7JpTs+GmCoq
hH1f9tOaCcLS6xtDuk9Aq1MydI9E8bcu0J9FrVeixWXPV7SDMaaRWcR0UlXq1Iew961gZ37n4XwX
rteh1T7OmauGSKVinGJPZmMeA/c4fOqAFd2nQpO9AkqDbi1JrHw/Ylv9uy8nOsddyHMeqcomsSgD
GE+CpXNvN31+tKilXsRA6Ds9gy6LsAv/ZAk85SJYktsR8ngGWO6wvHkkA+kiLL2mn3mfYP7DWcjb
9Uiw1L2NOAPOlggaXiKXYG6PcJSdNkGXvIom+Hxb+UakCQdbTl2RN6ceFiK9Yj+Ibve4OV2ZuZc6
nRFfskHbWdvZ08lN+AHbu7u0Be2d9Lt2zlcGzMLoNKWCQZrawwho+MkLdXbnzs4riC77LCmyyBqC
VxvbznzApcP1+lr4IFM5mJExbIRVNiDT8Fi3yN/i/wnvvRlXOvlCezMj1qjEhbNKMgDHSCXggoHD
v6QOZ0cpmL1SYQuTCzMiDOxX0xTWjphT2jkGYyKu5Jd6+px5Mu7XSK5L1WQEm1ryOU/zmp7Ao3+s
z9VP2rMBlbhPU+AMrrfFZcC3jaypf2N/WurS0bzqTjWPp13+aB+R4xnzDYEAInZhGRH3G+tBbsku
iY6v6QY6qi/edu3xC6HO1Bm6mZ5szmtkUQNl/N6ozNmNIqVrEtilKjRGvh+qNiBjKU5l87uFldDs
PE0J37jly/XaW3p9Y+RTmlJQ0QAky0QQh4F/72vv7raijVGvptwunKGwcVHavUJW8uJhe3q96IVa
MfVqhchhEc1RtO2NhwpJa8h+YxDBJA2JkBsqVrrWwhgxVWut0Iy2waRPfQp3gQAWL9/yyk2R/Ea8
uLVz3JwxWq7xPpY+yhj0pZ2MXVkBgubN2BeIp158d0B2aMuVG/2l8s//f1gjuWlRd/WQdlAs7uYZ
82X51W1w/zusBK2/2sQL6zwzg7kFMLpOLMc9kdiNg3f1wIao+jxEz/Ox25Zxd2d/G6rIfSW7amMd
rG/jl+ZL9ZN8morI3/gHrNZW2m0hfJoZzoFsSphbgo1ld+HenYJ5E/b1a8LEbRg/sDX+rcq5Hzmb
tOfAuTqcH/u0LeIAEseVhloYk6YCjmsXmSljinqkzkEK/qPxh9uGu6l7w81TS2Eg65463NTvRAp5
wchDSLuvj8ulijeGPLowkBAuAz9vsvYBkXBJm3IBdbJ3W9WYyjesHRxL+Wfq2ZQeIGW4L5NwJaYs
vLspUqsYbHPkPIJvSZv9UD/MsJSjsLu7XjMLbWqK1IiVWipMHOfU8PF3R7zDZCW760UvvbgxroWj
GJN2w04aRCzef6kC0N/0TZaxtu2cn/ohauTwtpncqrfBmWsfBs/fjgQZlWXezyv1vlQz5/8/PMAD
NDgHjtMBSSk7CNFiwVaFa9W+EMFNz9iipzYjuG48wR9UbziMfGE4+miXVQZAnt3F/uSvOLEtfYYx
UavCgxg86eA0KSAKyQeYWaTcXVmsLTWxMUuHk+rpCLjcqbTf4FETSdFFQt+4Pzel7A2Ya6lLXFhk
S/UrIPNXL3O/Fkn4mMAiYSUyLEw+pp49Df0upICwAyUfzC+e32Zb3IGUG+rNXtyVrtheHwyX9wHU
NSIQvGoaRE1FQX8Rv3y3ro6z1nWKs8Ku3siwIp/J4EH+kHc6+X39kZc/DRdM/3Zg0MBLj5YFwB2u
3NYFju4DpouNF2b3VrHq+HL5Ts22TZki7yqSwIPVhx5qwqLH5eWuT6nCLUjm7ybXcruoEq086qlt
d7A7hb+XU/R3VuuPdy0p7W9Bjn3u9U9e6OymsNFDalMFqJ5z6msd4hCWjvRbUkj/NjocNvn/VmnT
ZXUiztOUP00PDoD3BTsM8NK7/vYLQcGUNuJqVePyB8lrNSv3oX7PvHSL5e+uCP74a04TlzuFbYoc
ZWLV0FGclyDCj1h7SFh1Z8MOggZre9ClNjDWIBx3KTiKOGcP1im8dgvQN7y2Xjk4vXxpit5mhLMp
g49oOiAmEKcc4jHxs0/ZgAQfuFBYj0M+lz18aNV8D7Z8fcidutsRl7f7WVrtm7KVA98wJHfFKZ/F
LXfweCEjBvplmTUIIO4plfxBKutTMM83Fm0EDe0ynMuXnX3iwk8faiEzHPBl+W0zg6mKtBK4XfSw
UznxTOq7EdKRHdyz2cqKbmFqMFVLuct9d2zRmdXwY4bfY1tHU/71+kBZKvs8gD5MzXauE5czpGKQ
qdvVGn6AZ5hm+uV66QtDxNQr8brGuRDHEOkGEWXkvlAV5KA8svhNCmn0mPN3fXj/yfeQssYt98SL
ADdRuGifCvcbhTx4JZJcnm3sv6PnwwOqrCkgWQrPHAgBu8uq/2a5fMMyOAHBVDAqnYzhkfnK3LbU
HMaIx37atusETytCIHzAkdl2mQ9vHitduedZahFj0PvUawq/RX0pVRYb3IhvbaftI8qnl3Aq1Uql
LX2GMZCR3lM0Q+q5J/e82GuK4MWt5b2j9cpXLJVvjObWlr3qHXwF1gLAE0DfVjQQaq9pKRfirinS
nMRkgdg01Ke6r7/0enirB/gxXx8SCwAb21xLgJarRtYiyE1MbrWgOAgokncvA5AtCNwY6tAdTGy8
qAnED6WLR5JP33mR3LjYN0WcwAz6DgMs99ThUOUrkVl5tFw32NLaXXNJWuhjpiMb8x04wHTYrUyh
9+rz85QIYHDOpBfjeu79ej0utdG5a3wYl/XImwYabXYKVH7XQSI8svz5etFL739+5IeiYTaaVnM3
01OdulGtHqfAj4nzJ5FrXJaFmGJq8WpfM7jFA7w828NrPRexcKAcGaunplQv0k3uxzZd2U0vjBRT
mkfm2tbJWLankiJ84TAe13O4Vdw5ZXvb3Gdq8qYR7sthIb2ThzV45X92spWCl5rBGORdmtSqYSU5
wdnTj7qwrt/SIBnjGc5Vu6CsxN315r5cRdQU6MHP14EhOT6AA17plA8pfmZnZZV1uampKcPTPSNO
wJV3mpFs68n7JOSRnmXEEhHR5pVAaHT9Ky77uNhA2f7ba7Oi57CexlXyCCDcPumd4Jg4ZfOmFCF3
Ds9YtiVVUhWw4IMCKBc955uzv+DaMfbSC5iRxfPcvAxYh5tyGfVhTPS+ATksj3QVWx7SJqJgLYZd
HvvUDDCw+/PywgMgsAj0s0z1M1CHK+NloWhTSOf1uBpjIfJbut7+MU38R9esgT4v92dqmt5VrmIV
Obt3NKTY6+6RpJ988ckt1lgRS69+/v9D2LIkhzW5Qvk+KeOqhvGptbJ4XhohxqoE+REByUtunykU
VTzjpn83NcyOgV5rd9e779I4MdYlOFUep1QnwwlpPxCbPyd280boc9c7e6s7BjeuTGhorEyoaGgt
fSQw1oGKYQQO+5Tfvkq317/i7079/8/HqYmFnkQ7YbmLWandOK/20YurY//Z/xme2kO/Zc86drfl
lr/mL8E38ho+0ON4X9zxF/69/u7ZW2tz/TUWeoLJj67qdKzyjoG+TOq3yh8e4He8snxZKvrcfh86
mefUid91BDc+dv/iiPE9EGvQrAVaMTVN8MZqJPWAbOUTYN0yZiUw60mWDq8SWKHYc8Hdjf0CIP+z
ovqp9sdkW/TK+ZrZHrzGPSzG8wZySADV3aPVcBxj5kH13ZpxsBmWPJ+i0k2gk/QG5wewWWrXd4Q8
VVU6xHIQHBbvqR8zlQYbCuDVTRsgamYT0DpsbSJ6fdLVb8sbd3PIN731E24OK+2xEFRM0wsOfnsD
5x59mpqHoQi3HZsOXD+M1tfrXWmhfNM9UE1EwJQyoae529iwB0W12sU3pEjfdMxETQh2O0zD7Clc
g9PMfaK1twNs9PX6qy911fP/H7qqgipE4kAM17YzNM210MHenut5JWAtVYwRE0FsViqrvQ5sPfLe
Jf5dBuRbNBTTS1ux79e/4PJegTITqZ8EFU9wut0f7U7tLDru6z6AG3p9kJUbj339Bv/2TYhkPmcW
dzgUBHo0P1x/9nnZ8H+RDI82AmVj+WS0u244TtZLbqvH9kx/PiuiHO9xHtTmtqcYazwp0nHscWF5
zC3gNIuqH2HdYR9FUn8vS6/YjuN025PMmMhaO5Mk7eSxqbrvtrbfnIJne3hfyKjq9R9XTmvWyhdn
S8rMZAS/BR106ok4wmA1jLOS0Fg62o+kXBN2LD3BWOpRIvKKjKg1zMTqqQcH7DkFQD4CordeuY64
OHjwEedu/2HwaBu470GH4ohT/Z+ssnY+uHq3xCyUff6sD2WfiWuysPD6uuz2ofVmz2RriT8Qx6+M
zYX6MfXhAzxzfWXz4ajmlJQRZ2m5bWjBIt109kpgXBgfppaYEsv3XTutjpXi5de8TWjc9m55sEMO
mSv295E/crkSypY+yGhw2VJdy5nwI1RnCoyUEnYNg+sdRFndRpxi/6ctzmTazrT0DyG9Z7239e27
RPY3NojR4g3vQ4Ire3F07bbaV0XmHBy352AhD/XKIenFBSRlJtFThYWYARorj4IW8HueoM/5UZSB
/0nWDtxnKwor2qn3mYxm+NGvPHRhlJgazk7ZSRqKhB8Bq3/QrfWa4inXI+NS0UaVhbnXDIXsqiOr
efA0EvZnhAxqpfMuFX7+/8MIBA4jS5AIK4+06MHv6pPvyAtag3ksjAxTvdlL5J6k4D4fsXjgP3iq
4V4mlFs+UEeIezk3rhdbfXiTch0Nb0zELpA3iY/4euiU+gmsEDyN9fdWrAncloaesTFRMrdDa1bV
cWKVhGJ6qg/E75BzGmJRelNTmyJwi/X+qGC+eKgJHbZp4qk9jjeLW45RUD/GFDs1YsxGp4D4pg7i
mj/BtDqqyiDy5k/XX//iSogyU/vNC8+fusppj2ff9e9Ag0M3O87htIP2MAMvPgny/fUnLXXb89j/
0G21O1IJLyYMt5IO+74Pw/tqzPnmttKNIKvqybVxF9Icu7Eft06iWJzYXbPSDAvxyaSBirl2g3HE
5e1Q6iKqieXuiyQH2yKouk2IfUKMY9lfg1O/3/Y1xvqtq5I6RTaDOM5z/anJy7e+KlfWBksD3OhR
VFfCaogvjp4WWewlOGqoJHtwh+rujAKJq6JboUwvdC1T8ltNbqpE0HbH0gJUStb7MEfGe2ndAYz5
5Xo9LYxvU+eLbewANZDsjkjCfU10/znw9fdeW2vylKXyjV4lszYnbDyfYWBJ0AFJXxUBHHHWLF4W
hoSp8QUOwHe7EK+vHfXYAEMKf4kqWxkRS9VvzEEAQVeFH3bdccjh1uhXpQUdgHcvHfFkucFKGy99
wfn/D4N6rJKxGFy08ZT50/1gZWrP++rGpbKp3UWuaNPPyN0/Zm4XbFKV/Wom6sea37huMuGgHpKG
qeX0HUArVJ7xbL9CHxbJU79WP0sdyBjIWne4KygSdFD1RXhfBv3Ek5WB/PcG+cIm7wIClHOLNfLo
4WLT3dBi8jYCjY2oTazpmw8P2+/N+ZSnhZXiNgnGApmFrgbujk47WoBlLFKvjYfBziI3tZI3l5Of
o4dz31Rx5/n6CL0sVKDMFNZB+DJnfd4khwqgqiCCx3P/0oUF8+NUQBfstEV2B8psj6NmGTJIUuca
vnYlbiRmshnLIPxSKJW+Wwlfc6FYCOamODmp5zqlOBU5Fk1ywmHOvciCZ+TQfYLANx4Ee7FmMq/s
lhairalQLgLZlg2MR44KWex2uAMMM7Lhp0Har154k3aLMtNIUcLAI+hcnRzQzr/7odDRPM+PdVL/
DtlaOy50ZJO2OdGpqOZWBwdkocGYYN/bVpypeiVWLZVuxKqxcAlpBbMOufbVjtvAG9pzm31PAEG5
8RFGpBIjroPp5FkHhr7dCw9OMl66FwQpwtd7+kK8NTXHDoRt6ezbyQGW9WJjDdWDqhF4J87vVOiu
dajz614Y9Kb2OByCesraOjkk4Rd//GN3KyucpRYwApVVF7QInMI6DPR+8ppYyVeY0Kyskf9KRi69
tbHo8GpmET3OyYEknYB3gOPcA0FA4ZmXpQg3GRUbx+btb+BivG2QTmFMdVmeLPAP9mqWAvHJBekm
QWaYztJwq6GCXLkzWvhwU7GcJ1bhUIoPb8Aug6XOpp+fWb3mCLNUurHoHUDvbPJz6X3zWGa4sCgO
Nvl1vcNdttJEaD33xA+Tr+jhUmGPI15dFlXU57OM4akZFQj0Vd/uMuX1UR9gbzvVJFIwW93ChHrl
anQhsJmyY9eSyFDvaXKw2/EpSbNoYmNU5tVOF8e+XZOiLD3FGLR9W5LcFSI7VqCzW5yEz3Zm+7uU
uU9zItso1GTltHapoYyNaBGGpKjDJj1iOZPfJcga3Pm6/a9wwM+93lwLI9fEZHpZxjodTNnRDb+0
qjgRn99dL3np3Y2x28GBbqY8SA5OY//who7vUqywvaRfu7JdeoAxfCGJD6xmIslBKVfHuZWzpxZ2
U58SEP1uqx1Tf+zjsH8OG0SItrsDhzAm9drV9kK9m7rcUYlhCofSOsAmbtx0cLXdtJUaV947vByP
TaVt4tBOjQrvDeO5JGqH5CtY0T9Glf2cG/sZvGgaaYvBYDvYX2/shWnGlN5Oo1s3iWUFB7+Y+oOk
9KtX8Nc+7OAHlbUrpwILDf5/CtyaDSyFW/Uh42oDm6zSHeJG3aSgAZHfGNVFnjNWt25yGLriMXO6
XyUfngLZv8GpPKa58869G09n/uLzP4RIzwJokmt8iO14DxNLNl5SrUwcS/3K/jf6asgYnNbuMac1
/KWus7cy5SudaqloY0AjMbmvmlzkRwd04cGBsGyG9cvKZLzUY43BbCELu8lolx/tMqxecWhcsBgH
lsgcaVq4oYXYw0EqOanu6zT74aEP4Xu5ud53F7qVqbTN1TTZVqezox2SiHn5o6tOWrtv10tfGBmm
0pZX2hfWgA8b5gGuvztGeOx7AIDeCH9hJh0wT3qp0Tb50S2HEhzLO6EB/pzym2T1lJmK26IVVZiS
3Dp0OTuUuLSd0vAlzG/SsKD4c7N8GAyIsHbTnUd1C5pYi4z8jnwP+Iu1Zhay1ADn7vyhfJ+EFFtN
jOuyhKKzy0gSFQjnPGjf8iygtw2Ov/kXH57SNdLVykE8p8q6IwXbja37flsPMoZ0mvsiTPs6PdJW
bObhDjjbR2wMo64hu9ueYIxsL+wDkXdYZpTVH1Y+WZQ9W8njyOjKdnthwfRX3vWhchywm92ZYlnG
eA3BT/pfkocYzWK8o7X40gzOmpRkYRNtqmx5QyVzygSBdawijvUlYDah0200x8hWn+oiXwlXCzHD
VNzCxI9qfwqCgzs9JbyL634AI2Zt07ZU+rkeP9QXSwMYa8B78+BT+V74yCJWJX1j/Vp7L0RyU+ym
/EaEie6SQ106d0Fpbxqrf73elZZe/fz/h1cXkkmKVKrkQIFylrA57uH25ou1jeZS8cZgzjiStW0R
WAfNYA094mhEVDyNaYXId/0DFsKFKaQdZ8fzLIIJFFNyl4M1F75PA4/nwl95wFLlG8MZpwiuHbrY
kQeteKsGHFJKf3vbuxvjuKRVhmkRK2Itu41TvIWlG09lAQLfp+sPWKp+Y5Z2hYJaCpcxWAJkctch
KB1c1fnbVlnJyrbhcv27pnRW0nKCxgGxKAhe6YiJ39vX3quT3LaKcU31bEnzOS9dH5kd9nAfkikm
iVo5rbgc5lxTLjv5MMfVNcKcV3nuV5ZZfax19qdNRyciDQylKlFnK9V0uRe5pqi0KEqqpJa4Q1SN
2lZWVW7dCXTA6+281AjGKJ4Kr+HuMPJjTVLgaZ2+IjvSAu/UTk3xwIewWqmypQcZ4zn3QqC2IE0/
hsEDHV6C/Bl0Y0a+Xv+Mv4en/3/C44bG/nkuusBjQZcev359Oljbp4f8k7t39ycVJXEV6ZjEUJxG
pyT+zSI4TUVAgOxx/RQ7GyygImiON/2GHtlxfm8O/l7c6yZqozZ+BZkxGqPf19/y4tLXpoEREDTX
AuoIPp4gZfMiZwolfGWKeTu7BO/RuvusHbutndrhZuim9+sPvdh/8FAjVAhHeLYK3PakWvq9r9Lf
FMD960VfDBIo2ggSKLap3Bl6TntsfhI7RRpQ21TP3gjg8vUnLLy8KcbxE7AneZ7ZpyysVTRa/pN2
5rfrZV8cxPb/+ejWdKZw94FiVFkSCtFio8oeBBo1cRgQQBQarC2KFqrJZDZCTOIgJ4R2p4nSHLjL
EKoir1IxTfubsOf4lvOo+zAZD1CNBdSz1Glg+WdfJ7sumW6sJiNChDofEkZnwJnq3/MkIkBOcBoD
AeFDyppbFll4/XPzf3h9CHnGsg4JPSG9aNh4tO1j2VcgyOZizX/mYvzBI4wA4Vu5q0NAhUE38fy7
AO5OzQZzTXNHm1ofw6ZHzLver5aa2xjlEO81BLA8F5CLxH9X/pjuE7dPjrJma6mRS+kSpuqD2VU7
cA3Wd65IeiAUfuxV5sovJWQ+exG2yKCYOvtQdm56mMoMunurr75d/76lmjRGfYIT5RFXMPOpsMI/
JTjac/8/zq5kSU6e2T4REQgQgi1QIz252+22vVF4BMQ8CCGe/p767qZ/XBQRvXO0I1AhpFQq8wy0
gJBu+pzV5CPlXYssYSGCZEBZdhmJfUbdQ1dzveu7IY1GpSG3DxvANwLvqj+3X+g6UhajXS4Z75Zf
YsJWpPVbJx48RV8g3d6cZwInQFTP+zMFIuyVdO437XdZ7I8aXoaFZKUZFLnPPhVprbfofSsrZykh
6BV5YojZa2NqjJHpG2CKVqHYKnutxLsl3iwfhrJryUjiwv5rGNDxhUuVBWqtdH/YXOxuz+XKEbe0
8S3EYObS5hMuf+LJb3FNTmYrhCrXAXW4XdkVBycbv00AmGzkFWtztggdwu11C7EwEnuISjtReTwY
UT6HLLOUHxxiETpKVXqlT6Fb7OmjqD6N/GlOXm5P19o3WcSKuZKUzY0xxaMEajJXe2gGR9ZQ/+jd
agffwi3f7JU96y6SAEKhXlvIzIQgwzmrkRD108HUVdRtgQLXPsMiKLimpbF2EzMeUuMFQhRRaRTf
+sLdOCBW1C0AKV9s0XxwDBD6mxjS4DRis9RHu2SQBhmgpFiaRROaSZnHNlxW76DFDy+cwqWQ5Ib0
Rh/4fVMfWpE6H1sQS9iP0sqBwQ/JY5YPXdC77c4WtRVMdfOxM3ep7wfGTekaUEqORTGG1iR3tdPv
e8v9IsvqQRmbjZXLJvknawb/fZk22FWRVGATxnQEXxlyqxE4CB8CAOHhl6XyLqqqUdYeNThkXZsE
3F3k3E1/lPhctdVsHBNrv3+x+f0cujHoe89xX+SR9HA+iK2UZGVnLrE/reUYzMsuBFIpd1SQYBhf
cerugM0JMrGxrFd2zRL/47QGnK4gox93ug2VvefCDOytVbp2rNHFps/sNu+dFmqNZAZeXqJqBauV
tjMSKJ9mfmxIne1hq8J2aKgVhwp6/JHv1VBHHZgRypl+8JqwBArBVYFCSCw147r54kPStyMHw/2Q
hx4UFhaBwXQMkYoa2UgPhXgBHgNxPtNhA162sgiW8JkJHhgJEA/45Sqfd7QBMGGSJVBEFe1COfmg
q7oTiW6fBSsxelmPUhoy100JAWGPQeVCobseVJ2sgyE1Q1foLbTOyp5Zkrr9LMvbeuDuefZHqCFK
B1LOvrOxIVcW9BIK1AlRDJmiOCpJjjzt2+DCxqD7YGa9BAH1HpDyjofkAq5bO+CXDlJap3IaNj7A
f6jmK+FwKVAIRZpG08FVccqo8Ud1kheh0yEXDRMbGWjrKP2dgilV7PsZ7iSpV3pOZDlJCuuQSeaB
LTvXC+iQ0r0iXJ6bASwkAPyglM1QO350ygu5QBiVDD3VOLAFHWUSCngR3re45UZDWtQnKLfLo85y
d18yh9ylrdQ/pDXzr7xX8wurGnCh/dqMxwJZzkU17pgKzwtQbZiigfUXuSWn1m9VVTho/bbOcW4N
P5zLps3CPGPy8zj7LawbpPWzrjwBE6umOWujbp7lMMxhO83pCYZNk4ei7tidElij7MZq9u5HJuYI
6t3GkTCDssAtC5jPNYyF0sxUUMDabq8mKsBVTXP7UGXwa+/rFAGl42lzbvLJ/jHnkiURiEe5PMAp
YsvbamXr/CPoOFVQDNbDHM8SfeicQX4zy1GSnnMhwrHtP93eoStbZwmx6jTpCNQ3prh3szSEDJAO
inL8fvvha++wSAXLVLa1GPDwfERYLr/r9DdLhqMPe/TbA6z9+sVxgAuaqFsocYHjb70C5NQ8AQM1
bWz8lYcvYUypTRlRF0WNIR/ha9JCJ7ox8i0awtrTFxc0gZJq7qD4EFMo6AXwbP+aTtPp9rRct7K3
yBIh6pp20hQ9cGE8YyjNZJ2cnwgp5y/EAT4M4lyzEVZt6X2Cuw3duWY/HU1PVMcOnsWwXewYDdpx
QPqXCfu+tyY7qFVXPQ7G7IXgG3jHkdbWvTcKhcanb0WZTx3QjXllbMz9yim1xGFpF5IGXeHKuOjh
aDPW7ltChru5gGczY825T+C2c3uuVsL7EnXFIHBvTrYF1S9IggfCHx5y30NxVW0RLdcGuCyAdzlj
CsV1o500SHDJOEc5lPqAiubuNwFjla1K0MoYS80RD55WCa74/DzLFrnOF8C6Dn6rP3Y3WFqB1Y2X
iQnRE2p/aQCrtGNr3s2JG33sAyyuooZPe2Wo9GLM9dmx+6ibfgActVG4WolAS4RYUlt13Y2Kn1Nr
CCeISSf0YUR52jK2co+VqbcXIci3eGXP0EmOpQOJxWGIFH9W5paN+NrTF3dQNsNNYNTKOzs4GWl3
ZxQPpvr1oYlf4sNqZZOy9lAFpc24L6itIxfeTaHlsI02z8rkL2FiOYE6gpHYJDYV2BJzfk4KHpql
gNHY4WOvcAkf7/ZWUna8nzON+K++k+ar4ZyxCzaWzsrUL1FhZMhShkCK2hKrj4Ccq4AVw65V5hYE
cG16LgO/+/EDyELaKwgUH5knD9lA+j3uxtW+Sxq4OUqWbWT8ay+yCEBKTwIZD/RBx+obM39R86zn
rfR1JU4vwWAtsipUM5GllFn6nTIrRn8YiraoIaIwk9YfwvxaZCnN6OJK3GbNPMfEgpdK65PkTTK3
OpRlBSeK22vpcvBeyZSXYouzIrXb9LgY4Ww5woE9RhHLCmYJ9SPD6o9ea3w35LTxTdaq3dZiY/cW
EZnrkTY2DcK+axzDfuAaUqQ74vftYzqWMiRjOoSJojun8PMdldPW6Xp95f1rwQgJNZIjxT6bjsmf
XS+Zzy3j9t0AE7mjJxTfCO2XFfbvlJpLjYGxYE1rXtzRDJSBg9YmP3PwUm9/ruur+h+LQyxoN+vM
dI6dmkC7GoAxneaXfMfZWA/XJ4kskXWtrkoob+NmVs/3+fDbGPvA1A857zYmZ+35iwTQrhXntnBI
DEGR7+5Ylg9NWRg7Ok3er6zxt07A6/NElgA74FlalU2ohxVdAamdSvfnsWlp7MDTefeRTwHG2/8G
srpvpdIG3qSuf8NdN4L5YpBmWxKQa/N0ebF3YbLKhiox6xLZB9CbfGRvtUr2SWVnu1IPW/q4a7O0
jJG5rCoQ4ti5YzxQ5FFCL7lmW+nZ9X3wj/n4XNDUxf3bPwtYARMn/eTr6uftub/UhP7dYuS/Qtm7
2ZFZ76RTiQShTp02JF1qHeuygjgu8z/B3ZR9L9K0PBFYIO7zum0/tPlgp/6/38QwJjLUavDPhRIP
lmi/Znx+NPv29fZLrX3yRXCUSZ9UONXnWLqRV6SfjLL5poAaCejG3lv53EuoXdX1RQXrMujTutBI
n4bEP1jd0IWgym1pTl1/h3/8ZquizfwiaT1QN8aTa9R/JdxGNPMPZqW2Tt/rr/GP5yw4ieY0O9CR
r0pKDiXvzTArJqiwl8nW3l57jcvf360vn02zMK2Un6EWHHBdBiMRQYrK4QA4ye2vfT2HMJc6cHXb
aEmAWjhXxNmBKBiZ7h2fX4qxRlPy8+0x1mZqsb910TeZtDCGPw+7sjJPVVI8VWqLk7r2Cos7jAfd
5xr6pDo2RWM+m9A33Nddnj33pcxDMNXaI3ya87fb73I9UTGXIkg5lEO6tlL+OW3Es+XZYebCuZo3
ELEfpR8KSf8O9ZZ7xtqbLXb6PInCgMtYEftZxWPmAQzZS0PvzHQSXZCMlvFa5IR87LJsLvXiykEU
Oa0F8snKhqUAsR6m0Xp1bPv59txdjcTEXCZ5rE1Mu2PzEFe5evSc+q4nW13btUcvgtbEKn8yIY0c
t757zHq6dweyIe+78uhlKpLWsBU1zHaIXeszr59z/yM3QGQCixTEgaObytpyiJXQSaBtP7AT8uSm
G3TqqwsVj7+sqXexw6J1Dd5aW59rJ02fh9JgoCawMVJz7oUWt93QHOv67NpzvVE2uq43iCEX4SrF
ha1LuipB96yH1kbZ6Pkz6pnefgZPLJqdupTBWCHtJr1jg7HN0wfgZSmEymBAvEudIotZyp2D3Tp2
Fc69Ut8MkiUWCsezc7Q8PWchrZMMvTOvcZNAaGWe4LadmIHbi/6e2r4EILk2QlTWxlfDd8z62Z3S
LZXfq3EM77cINL7wnYpSrFmW9N6ntrPIzku5sTepV28stuvmYjhUFqvClNCFryE9H9dI3ZuQXnRe
XG68qbrO65ObUEBxnLQwADJLkzCTtMUh3anzYCVoVabEHBL8Pykj10j9L6QtHVT3G/k1wQTpcGR9
+9NH/3QOcysvnuqBGN9snYy4W4+uevCyadpY3lfPLkzWZRLfrb98YG7fEcs/mfNsHhy3zj4zGAeI
oIVbdYys6YO4a3Mpii7MhNB+JP6p9ir+e4SEALDjo4e+hi9bIYIEXu8bm2otFlj/+1KjMdaw7PXE
2U+HpAkApAUzhzXet9sBcm2BLeL9MIoOd88+OZu985N58L+5WIkUItu6j6z9/kWYTHCTryovAz2A
k4eOW4902IIYrHzvZVbH1UjQffIYKHxGCOHdWIr5QUBvKVAV+XF7flZ+/pI7YXo5trhlMPz84aVr
vQgKsBtfdu3nL8IlVPfcRngp9ABwHzezF6sVO7v1Qw2htts//uplgZj/UCdyyUtWKnayqH/fj8me
CvssmqfMLYK2gZBaZf2uM3d3e7S191lsvxo7r6sMk51yOj1bpHnTTnUoHDsLCn+rSLc2xuUzvdvi
jkFbgGiYcxItn48u6R5aPUBxh9lzlPb9xpdZ2RTLNvbYmtB+bMFIHd38xRvcO0qmZ6CzP9+eqLXH
L7Y0gHik45A8Onlu5n+FVED/3BYcXc8aTcjfHxtjsa8n10ZxCZ6Up4RU6tz5WsigRyYXWMJCmPrY
IIu9DX1ReMz0hXcirfFI5vEtNepT1qqNvXd1nlC1uizrdx87MVMyzVDeQX+cfuoz85W3wLVX4+4D
vx6PX5x7OS6AE+19+5R4ZjCV4y7j+KcXfezpi909umM/qMGzT513MJFFJzDpdMdp47dfTdPx2y/7
493UtN00kgah6SSMPVfzvc+/uSgqT5kRWt7+9htc3WsY4/JZ3o0BVbze6LCzTrzgv5vKKAPFCAlc
VoiQVuNGCnfZuf8UNDDK5e/vRvG8pEqb1LFPaAu9ojVdBYannm+/wdosLbKnfq5TP6OWfSK1H419
890Z5iKsBISoXRhBN1n78rGBFjt6yDovteHwduo6q/k6F3o48aaWUeF3ya96hlhbWRdigzW99laL
rW3oQWWqKb0T2rPhJI6u49/l3bGc531mv95+oevCGPgsi62NYrWGbhdxT9bELqikSbm/5tqFgPTQ
JcnOzW20dhpF9t0sh8iWZHqB7hGEkzJmoDF2+1dcPb9QUln8iASdaIjyDCngd/IolL/XpRspksam
Ox9E6eN0ibm9hcRbGW1J1IAdCa98qtPYmt0T4O8BmXngePUdtu29yYFeBCRTeP3nj73cIrpZXl8D
1jHBJpG63tFQDmJb45unxPGHwMbuhqvzxc+noJYLFkEjN7Lk660IzOoi7rWDIdDcMOwTXFWMgBLd
AS3UW2MREVklj37Z04Dl3BNBY3IdwQmLfrEyvtXbuS5nhfEXkTGzvV5QL3dOupnmz1YK9GPMpbYd
MF+tnJ2dMlfHREsbWoGNP/LAa3NIO5stsQICdNYONAgZ2barv+q+8jci6iWqXYlDS8Ff2KC7PfAl
9GT7+hOf6jkchJwCQ0xPt7/3SqBbqv6q0a68RBjOSXlVVwaDIZ29BVPLrbLafzWNa2+wiKQVhZlV
SgZ28v6T4Ml2TaqeG0jyTGDY27i6lcBYzXN9kZdD1zpFac/Y2RVctV4FDLJN8zOd5sChjwJ87dIu
j57JNyZ35SjxFoG4NaeKtgl6QTn0wTsjC1v3WBX6sfLePja5iwCs065C25wyXP2S1xp3WVgbbHy3
67htrNdFvHWlaWZWl3gnsCgq5JoOy0Jj4hJSLn0WaYuVaLA6fmT0E92VDKJwjVHSQ6YgRljN3RA5
nmv/vv2e/91l//nIME9abJ6ZadUNVT/FCeSmznU1IQOeR/3Ts5IuHNP5twnCTGQlvoptB6Z/vOph
EeXOCNdWLvVdIjlkAEWb7tykcY63f9XVpY0ftchGyspt7dn2pph7amdb87nst2yIr25LPPry93fp
AW/5ZNam453p/OYm41kNX1X1Mc9R01vsGOkyPN5qRKyrBix8nu2HtHnlrmV/JIXCr1+se1j5QhLb
MGB/0LnRNP1x5z5S7Ff70Y7Ako4JYU1Zp7awY8Nyn3RXoGIIpItl5Bsb93ImXFtui7Xfo+3aeV2m
4xQ5zqfaspMZ2EyrCoh9Wed2Ub4ULMl+ZIWCMuHt1XQ1v8GkLU59nbDEIf2YxWbSvAIWnUddKaF2
O3xldcID1242TsKVgZYHfoFOsp+hVhcb/v2kIM8DDS4DvkRydoMB/I/br7MyhcvymoKeABj/vogT
dDjyAFVj/gaIK0SC0aUgd2ND1R03bfsbmqrOp9tjruyaf+iazDRFx7mOS1uci3zap/1LMm1lLmtP
X2x3MRf2mPv9DIdq/zhOw8nmMgIqcQMrsfb4y9/fbXlD5A0de/Rm0bOJ8ubgiyEiW7JMK6FqSdMc
88IfwRhH49eXn6p8enDb7HR70q/nzJa55GdCWLUTMKCoMOvTY5KnD2gMPdiZcSCa7rzBfxnq7sEg
bRrwFvLHndzC+F89XjHw4vSrsqSzepbPwPjX9gMqhsNplsyJusy2jr3QYktdZ4WPYS5Jm45kMxEa
fTXYlNgHDkrmqRuNCiJX5Ree5+VDz6Fcp7S2jp5RVkFte/BSpa4T6lzBA+KDM70IEZY31FXdXVxf
TH1XtwkEpBvsL77P4SD8FQLrTljhx0HGKM/23BLQyaJTH94efWVDL4mdMG1oiD0iqDejHYrpi236
AZCx57H/KcXjkG2hCFb2wT+UTqMeRlkV6I31qgqEALK9mzgJYH7xsTCxJGvasIF15h5AT2f6Ppq/
IbMbMGNLN2zt5y+iBHgEounTxjvn4ytz/RD0qqDkW4J9K/t4SdIEXTjvi0R655HrJ3vwTxSMhI99
30VWMACeCnMlpuI5t2D3PAypPueyIaGfA8bhddz8blUGNIOtudUbK3rlKFp6BjiljxpRYnnn2RZB
b34X+ovf/zW6Xyz7c/ut1j7HIkaw0apcMxnZWSZj9lAZXSgMlocwNNpKdtY+ySJX8GiW+q4P0J7Z
2V9c2wsHvUUsWAG4m+5iw5sIO1bZYqWaRjNFo5ymcLbbDuDV8U/OWBIYGcAQHtyaIsd0i4OcOvIJ
HJP5TFtjvJ+69m0a3OnUQyH3m/S5CfqoAn/YnOWubMA671Tm7waZm0c1QgTIRx6/VbNemfkl79Mi
EDyb0ac4l3R+wcUhdgQILyTZqvKvPf8Sp96dlzZzk6FRQN11MtFBlvY70/TRIcw39aNWzpcll7Nv
JGMsLzU6hI3xvRzS3xoOZc+GTVgA0rn8W2tdHtzcu7ccD/iashV3E+yC0ZQx/W8VJJBgmsfMsAck
7Yl7vvWdw6sv6G0+3iuXdz9q13NOgOEbgJuPKfDyth1YVfHL4bXYzUVVhEMu4c2sNfliSWiXs0Hr
vyBpywPkrcdPtEsbSF5n88kdab5voeIcNv7QHeH+WcVoG/9MWpIfaMXrI/eFlweThsehHq20C5oO
j7YsG5dfcAefAIo+w8jhE1W1+VR2ekajvBA/6rHROTx20SIDdBpmN5b0p43dv/YFF6HSLyxVe25b
x8r8NpkkkHUftdPf2xt/ZVsuOaxjrlteGnUX2w16k3hbDUUkOXefP/b4RbRUfgV5tES5Z4WP6aKX
6xvGB3/54vbEvLzLxzSxYsNrhz2fXStyu2yr3He9722ZS+aqy2cTPTOvjke/jJhfBGlLoqF5yZUZ
9cwLhGpPYEmffYJwkRfjUcjnXmsQ9OcQJIOD1uY+a7xjStudBv0wMfJDPqvHCQddO4F1k36kRI4f
ugisGW2I52rFzkYFU2ztziejLT6WAiyJrW2lE7hR2TpWVR8MsCoe5Cttp42jdGVhL5mtA3eEaNKU
nZEqZffSSaqAUys/864ctzTQ1sZYhL+Uy9GtOGxX8/yo5k8FOZf2z9tre+VUXlJBM19SAecBdm7h
y8bVT3MEFa/oUTP9Xvndxzb/khEKM+xhtCbThRdR9cCG4ks3koMq2OH2O6xs/yUhlFmMqtapcBWs
61A3XRLQeXj72LMXe3/sKqdGnqdjAhpSav5oio0Vvzbxi51fAKbeEcAEQS8woyKDr4pbB6b/bPYi
ghLRRiNlbeUsU6IJqH8IzOsYDLDAI2+j+At5uNtT8/+unVdKJ85i1yLoakq8bowtsNTDxnS7ozKI
IuHUkosuihgHP3LYDCtJMBqtyIaP+7EY8+Y7AIRpbGeneZqtQwta6KkbhPXkUwtiFNK+lJNg4gk9
cm4kqCIkoqHo/MBKMnCLPoekd+XA7RP9EnFQFpAi3Oy+qjSv/kI9Vu8Aru72ZpfPYMobao/j03t0
3ZagsuKkAyo7XdF89SkvQ/i7FX2keWpNd9Uo+g6atnOzk4ZNX/LEcSML6NNAS7O466nIYliri6NN
K7ZrwTP+mydM/BgBRz4w2ond6GqBczu3DvnUTS+MGFSFNudQ/oMLYvZJkwQ4claX2RxImpTxaOTu
qTZTerATnryoXvcnAVLyuXBHtjd4OkU8L6tTIYtq32Q0O5rAR4VyHCDVKTw0UbK82+W1aCCv6fTy
MJTSOdSDwaoAtXgX8rPcgiawUry/G+rSz0JFayeqbaOOE9vqP2vo9YRyGD11NrlwjwbV7M1AJ3nH
1aCfcyBMd341eg+scoeXukrLvZMwb9fao2MGDYovVTBOjfMkBuJ+zjsBk6Axg5k6fvcx90b7lVuz
akKmexfi7KSYfhblNPdBPtcD3KrFPdiE+a5TfQlvUFHth4qyR0khQlGO3AkaRCcPbX2rivncTTt8
beNucjzL3iWtFA+Ms/we2rr1H1n0dXasuzkfAgLdxXbHmFsfi4n5Z2sqrKfWayEQUUBmZAyctE92
hGk7AeS+7EL0AfrQwHX+rVWdgd/pmDKAF4RZ38OQw3Z3RQ1LuwD8pjFM4Wy4r7SR7tuK/ncFaKJJ
qim2Pa0OpGnHHXFp81JUFv1FGw2iLecqC0cXQmxhiVT5tUs1r+GY5tmfGr/HfRQVBkMGxTyrl9nX
/U7VOnDBBYskVmnUsBfDwVlr+4bza2xl+1wMYLabBaQa4DD1OeeOPligd9CTm47VufbSKUxmCBz3
SdkfQfR6my13BvIcr/3IDVPBr3t2zSFsO27TO6gJuyEEgVQWOTmMhT92NC4puw5qaOiwAi8ugNQI
69k7FLb1Sk26Jfy/Et2WlNremSVP+oHEVqNwH8LVIOm6HQfXf+PgWrkVLJm0ui0s6WQGPTdJXweQ
7oKLaVXQQDCmjh5P+UZdbeUEsxenTDlpt01myP1PhUx+5pYFJEKbMmvjQ6w9fnHWZIDJtlNG6rh1
cms3+aI65XKwotvnwNokLc4Yg3oadveMnktyACAxTJACWQQoZ3Pj56995sUxk2obANGcOue8erJQ
6Gv9e7F17V579uLWPTdtoSwv52fbZPJJ5w3/MxncjEY/pRs5/koxzVkMAcHFSTSig/aJJiQSk/e1
bxLENLCO4Sv12KnkULj9x9KKJcPfh7aKMzijd87oVzeB8hKc6Bwo4aAPH7Cq3zj61xbUIiEtISSQ
zrq9YNr9+VxLnu+Gehp+3F5QKxO2ZPHacLUDyA63fYvOKpYk9QORondfEV/tHGyOoJkHqBj7ZbcB
EF5Zwktar81qxijEnM4DjJ5gADQFPul/Ka8/QRxrY87Wxrgkgu9qGBIqVBzyfugzFar5Qi2lIepR
w2kI0vo76PcaGynfdfCDZS5ZvjhnUaoGADymzOMHGxqEu44xO4RQX4aZLFT26sPzLa7hcQXQDk92
Y9dt4ZFWVsbSE6IiauLKk/xs1biIQ8o/4D76TbcXxlX4Ct7sMui7KbSSwim7CXomMJysYQs0g5pu
dr9Nn4ejhyGRbQpl3YuM/7k94Ep0WHKB67SSfLJt72wDN3wkrjoaPvJRoPbajVVx/WtBGGkRPRvP
sM2x4dm5SXMf5r+5BTzMlLAdXAX7s5HhX5Yo3SxCItT/dikDLZTNwt04ea6uSgy/iK2w/KaNkUKR
F/xJH4JGTgMlSpRnaPGR4I0BFtHPUz0MzH03ObtTfVAdbjdNxl4dPW7pVl29SBFnycj1Ve5QZRni
DGE+iroYlV+GmWYnCl/GHmwGu44npxBbiudXFziGW4Q+royMo+6XnCEL9EgtaA16yUdiNx69iBDc
hVq+ECw7F06mHhPwOjhn5v6iuboD9CAUMIvZf2BhY6jLcni3k6YCyf9YG3DBgHdI03+zCnqagZe5
/fTrPTQ8/rKf3j1eDr6y0hmLeva83TDPr0NleOeCufeNKf6aUJ3KBIh3eaq+g0HRQUELdK+Sd19v
j/9ftPnnYorxF4GCpyC8pN3kn3tHRk3zYgMx0DnyaDi/jbkJclIFTv3DU+kMfmR2Hk2guEGKnyvy
AJfEyLLtJ0lHKCMATZKZe5wP96JrHtIZVijyOPrzV5ZZG2fP2oJaJGdFblR9Tkl2dvPub5r5IVLm
n7fnYWVzL6ETJHVE45ECHGOPnBH870qzj8rBfWubrVNtbfct4odXC9aSFl+aGcU+z780njy19Gjy
JzQ0NpbT2gwtQkhvFPWYwHDrDLRibCl1ypot7M115BNxlgCJZoQwNuk8TFFnhZ5bRVDLPqjSihry
jds5OgGfLWMIqgkWO1ruDEfG7qax6Mr3WeImtFl43qBFfs5T8Cm7CmYipavKfZNM9Zln1dYhszKB
S6xEqzkATRYYMLVUT7Uvz2NafaiwT5yl6TGMgAa409r5mcHBM0jhzB0KDBj0sMmIbi/jq6cwhlis
sQTiiGlFRXGGZ2yDfvv0Mxm7X8BYHm4/n1j/zfiVgLFU5mYE9LCezva50iTdm7LXj4OXNMfKBAgk
aHshiwDtpvJX4/Vtd0TcH08S1fUvIITgUugbdstAuBvsL5QZ1RESgcarbXXpS4FaTDBZHkhBYN3B
eU/wL0k1o8IKTBO96xMrP3WVy2NZmekXSgvIWMmu9u5QTEh50BGVv01pO9uhkaJg2kF7poiZWTU7
x2/SPqRo4IaNIxs/6tGmqEOUssywyE0SVbkLtWzTtWA81bB+D2qdHQ4GhSYW5WDHkDE5chM6iT54
r3tIxGfIqYpUt0GhabIfK3s4VvDeOBlEFkdgqZwooSihowviIJzqzg7rXsOToHHoizU10JEzdI/K
CPfO8N5xfk2uxeKmlMabpYHZOwxkaH4N2jGOqPS3v3yoGkZJAxXxrG97FO0cYwoHCrUCyxEeyko0
NyJIh/BHwl2mwraqWReCt5WijW9xiIvQqcuCMjOdl7o12sDrJ9iSJwP8ZXCZRjqTpUFvUR4WmK88
BMRO/lZORn7IRA4lOnck+2wUbRNZs/6j5g79EXhF02epegUh66ZB+QnJ9J7JTOzyAnAm6vv6Z99l
kEVq0NWLYNI6/OJTMr75YtLfPZGSl6ok+bND62rPScK+TkoORcRMkUe1RgmkUcX0y800XG1JNaAm
VmvVPvptq/MwKUy1M/NhioiG1Dpoycp/nHMQpgro9IVg7NRoCk8m8CYcYKQQ2AnTCGThsqioE/Nv
lhTuK7X7OupsXZyIntSPgjTeHdpv+gvBk3bo1I5/DLSxd7Xrjugk54Dwo3P+aqMJYMGgXHkBR2/w
y8B8N8Z3cZ4LW4LcxCdfO0Hf0RnI0L5iUDIH04p0eXLC3NMDqSz/+QL2/jtB4k8FTpFe5J3d6tc8
2cZT75vGz8KU/pPhDyVetTWS745jlYeeO7IPAKUB8SIHqjKqpMp+AFcBDbmk8ZyfBeiXau8PPbnX
kDhETfP/OLuy5UhxbftFRCAJJHgFcnBmerbLdr0QNTKIGUkIvv6u7Kc63EpnRD11HPdpSDRsbe29
hqoMReKmFm73WVAyAFF9I2JHsllHAy3MzeQ3wZOCvTv+Y5TodANCniecDro3Q9qpqM68bud5cwGn
GqGjXMg+ylwOrie8OAewKasUD01FugGopjjJmg7PNWDep0xWw0PJQz5i03FJNiAx2yoyozO+1VLp
3/4AmcXI6q5MxFwHJ2iS+BtK+qqCITzoC3npzQchsOuKbEK/rSEf5dhAh87UZk/9ZnpHiXiEorCn
H1De7rcStd2HERh9qCzgkLCkhz9osKTbPvTtQXZwrKMmZAfReyT2DeNbC2/7u85t7U3HUbzuSHUG
witDNgTuqd9bZFxRRVvzZEQDgRynriMiS4NCpx98IGlrt8XsjXc56qvIiII29nSehMokAUOk0+gd
E1SYUUOF29xOdoXceYppFeejNWHCzBTedkOVJvjJ/ptxyXPfZVCeT2G2VoUM7sZDXyeaLeVtCLPT
Jh4npu8G1Tkbt4TjomndGRvRDilK3ANc5lRhpmbTlFpu3L7gN4GUdK+7vP3t1rX3Nmbdsg9av5rA
T7V0U9JGxWAuiyHK0TZ4HQNe77lFRT8SBbrpVPbLjZ51faKhoSjcg5OIfLVP/ErkN7gMTQn3lfdm
qwnqI1Mu4gJ0ZA/lBghrTlkVbEEvaA6BmPSJebP7Mvuls5+kyz+qboIhpUAagTZFLndBCfVTnGdS
bDs5gk/tBiBuAjqNFnVnt0w79MvidOIB1SbvmzeIutySmUvIUoRm/LAl4Y+NT8oHpx+bnQ1M+qa6
fH5LnVnEw1SqKOUjwidDe2KZgIc2XiX3gZ6zrcrcbpOSUTx0os23njsX7xz7/taoVCQjF91pCRsX
+mWkiBru0ftc1BVOj1wltG+zRNXcPQ29I+5oZ+YhCkNJHpXrZXslVABOs7BRMS/DjdPAlGOZxLsC
2fkbtPnHKTJnn5eIdEw91+icl3Hq2SHhgNHxBJ/mJXKc2psSHm2P8G72MJtMbwfh6Y1q0iJxAt98
yYxXP/VZXTwCdR7ulpC5XtwRAiIbfDphZlU39A7utulTJ+vhR12L3kS9V4z7Ssz996bPnVszDdkN
rXFl5mxC0XuhDZzmoC/Cz/7a2bHwRHsn2tb/6tHSPxIM3/c6k8XBMRNWErMOApVPbgLr1xs3c+st
BzMe619kUPwtUxJLGB7EWELtFklw+tMuZvD2yK704wgUyClFpv0Nkn31vkIrBZf4sSC/6DDUL6by
szvuQRgLkuzs61x1+s2BlPXLmLY+BKz1DIQf4ZpsfNW0WaRa5n4R8J5DDwsCGb2zhG9VaoYlKdx8
AtG1F/DUzVi46yopb1M/h0z9lMEh0BR04zqOf4OuVg6B/159tZXjbREk7YZS5Ah+VuVx2TZ13PdD
l8BkqNzg7O6/a5yRyahm9N2QztlogFLszlIJWxzA1m97b4FLT0n6n0G4OFtlWbFbFDAjSmA/mb7N
PwRx82TUUrzmwN4l1qRdssxucTdDhyNx0Pw8znC9z7jV3xXrXZDpK/OTmAVwiHz0gaVhtfs+Df14
62nEIYK6oBOhs5CWcSOLMotT+JB8bWnD9janNdRkW7Kc7HxuG4Z1E9eD057UQsN7GAS42AhDD4BB
39A41SHBzRMQ5ajWi/uIW3IRQ6NDbWQuy9+Ma/9Ym8rcDaLo76rZYfGi4JoXQbcin24kyIkyCWE6
N9/VxYhSml943xzLh4cApndbeBL7GxAwxQ3c6aoXD+rae+mlc7MXXmMfUchhW5qP/QZ5lkTqhEJP
kZU0cYl1yoiAIwWYHDKvECAigVHz2QAOdRrqXVuk5WPBF4kydVtWsOHuRXjbQ7r3eeJwJWKMAD40
KGePqwpuYXKp62T0IIsbZ5BJXhLlT9278SQM+eQoWgQA04f3jaIIgv7Q69gHoiGMZFu4X3Ud6teU
WBKbcGjvIZLitUk3+k4WhUUuu02QknpXKniRRrqGbEBU00XXW9Q7+Y0f1M6+8/LY0SDEVClNFsLK
eHLQemqho7Fz8UFVbOAW0CSqqVq7RWrkf3cG239tl8J77DpgZKK5URIV85K2D0UAGS7jcv8x63n4
zfZh9cumeZPkOADzOIDG0nZB+vOu4XSXwWu36N5C4XqIuXIgsImS4P1EytM+qDlwGI19MJLfm3IK
nsGC8Q4BLLSfMjQcWZLxkW5MZvIEu43fV4EIbgEtgp/9XI7mHicWQRo1CfcOLc9Qbaa+NBiOIdzC
UsM8BNXS/fK026DQQTryS2nD7+bUtH5cgaZ8YpR753lhsoTQ9JR9MR5zd91CugNblHwL3bw5QmC1
TGQOpQ9kTfkh6DtVRyGUY89JMsSekD/7+9GbbB2Bvt+0SZsRcu8wyE1FYYWmf+sEsEL3HFxpqQep
wbjJferiMGHOrh1KdztNqlaRhGrUBhxP71VhmfSNPgAH5u5x1IXvgcLywIksva0ua/216jls2ohg
u8FUTWxpP/zI8sxtNiqQeaK7dIlTo5bvxYJOR4RLZ4vzv3PCl9BIMUeenJqPwnF4Gs3Ap90O0q9u
lT+Xr1XD503uE/q0ZKw6SIha6WQpDY8rzYA5Wsrc/oITQnnHTNBuusGiGZ/vQt+fYCKxVPc4pcad
67Tow88hl5tSQci6nR3yiE6e3VXwCwgiPTt2A3VAfaCQ7jiGs1AbDeOTnViQfxR96EJ8eUwTz87i
CwwS5ocqkO5D4XnmpgqnLBk03C2aegjuzzH0Vs8jaoxOVyQWRJFTW/kNzGcI+vtESUxXIxjfzcig
JLabFkfXMy3Ut6HYvXhW/y66mh7nugGIIOvmHwNS6oPAethD8ZhuiypsYF/TTXsS8uqoxiDcirGE
4YRD5qRcFv6tyFzxOOKeV0eudMwpC9MublmmN9YqbEhnbHvwCgNf6bic3cVETMJlw2Zt+yCgH/ML
bqm4XjQSDVR3Mv224qyPU3BissRp8vG7NwEpuoju3B+uWJOgBj6+NmVFTk4XuH2cyQGb1MsW+8Wb
6wUQ9SL80ejgfGP0OvlU+m5z57d12p8AEw32NFy6RwsU4n5QSu36xUNyVAUAVe7Sya0grupAjsaB
N8ym68dl77kmmxPXZipu+gJ3T8JwWshA7QKoZ37JnMHBh8n8l9P5oKBrV942pEAer9MmdzbWd+df
bZd5j17dVECMzJwgibZILmIIw9SndM6CLFqKuj7hI0kQ+9zH1qyqUmDrK3VEez6PgiYfbhS2fwx0
wLg3ZeXHVCsgyqeqnA8zouEN84MG8INSZXdFSocE3HLAergpe2RDZS+TMqz6F7d0i8Tv5+JJCiK+
iVk2MWeuGxX4wU/cL+jPATTdJ1W52b7VLD+aIRdbG6CtGg7j+fR11LaSTaGTkRYoinT485eldZEi
i0o/OEvmfIzMy35mLSlfhOOAYyqEB+/xsJ0MuoILkgIEZ8aAAyzaPilYzTtgAITzXVF3QLo7N2BC
j6JxN+0YFliwIVtI7LC6BXgltMtXCW4gVITKrjjjHdgxLJnBLUe5kMOAxCFXkem52hLa6RvUNYEW
KQgSk7DlG0vS+sbgxlVEMIGZaeQOSMmWyeVA7NTZbS8q9p1ZBtRzN9Vgm8wMWjoFrvLZxEiCsjg5
Mmz1bS7G+X1sPW/XTGICOkjn4qh0sCQZCp8MRQ5W97Esx/G+m6fxAf9aPrBWjN2mWkqZR9Lj3bdi
YV7MK4gfOYNXHwDfA/1bjbj/+7Yyx2qe5z0Ire0mp9r/gUIBO3TtyKptyYYhGaCme6qpSjfpUokk
tajTpHXIUXew3GyRqgQingj1fhE4eMQVYOpbZufmARB8ul2mWr7XE8lOQINASo9n1Rfe4PLfaUAB
2lmqjTJw/zDTNB86XDYt+KtekYwBcd6XKffjFPWhJM1sE+nCq3pIAXnTL4863RaWtcaPnLB9m+bF
PRi4q9nIp2V27LWpN94wwz6gFvNbMKJcF+dwPvwo20G9p6m0IsINx7/tuGoSl7kNTnRUbkIcXwcX
ytknZ6o4qksenBsb1Mh1GLbfm9qZWpRogPCJBFUlMPJq3tCpHoC44QrIwt4muFe3CQQ7kVRm4wRJ
PJ45erdADPausRJRPUPiZaelwShCS0sT0T73s5UfGraJbWQWnSF6Q1RvOKv0dqzzjw0I/HFJbfnh
WmG3th2HN28BeSYD6vCEO373wPGYr042kbfFF3yvQklPBGpOVcTJCJkwZwJLYMyCYgPDDWD9FleU
D+dCx9GZ8/NK8iQSFWG6IrbV4O/mcc6ffYiUP3uB6ybZNCw3TT/X+wy3wF2vakB9WhD7mKXFfTp1
aTwZbu/hoYcTp5vc7RD21R1cV4IlsjxsAewsx69snqr7c5KXEJ6yNlpgt/dz9LvgdhwXeCbPHq6N
HdBZlNkuyRUSLcL6Are6imLgcPSTsRx2Ttm6yQJ0wXsHS4utYKilRU3vthtatPmzyHHEdB1aPxxf
GOM602wCUZJkdtDPj5sm9Y9LmJqt4SnfBDiBtsOkCdJk2OqooZtuWUX9fCN5DcUSxZFx2WyAg0TZ
hTujCdvMKVj/DtglsdDaAahRO20yTiq/w9Jo3bjv6uYZTlQjssjJd56oncb7UIZzLEqqX3UhnZ2U
qjkNbq23HS26HRD3YAa5oecfwJyHOhk40PZrgzQ45oNpSnSTkAovJs3uQLL33slIzM/WBuFzY+su
qTG1sR00iFwcOz8q0xS/WHpjWSc5zlIZdY6nHmUBAht28HIUYT9uCS/6W6jwshsAo6ZtY/wUbLPJ
uTnfDe9gc4cSkbGBjxDTIuPSowNoWz/MbUw5BBy8Ls827jg6qKlV4YOCUJ+IfMjHJIoT74fH+TRg
pfHwZSpKvoGAJ/K8UTUPvir5beU6YbkPB5Ft6aigiKaRMWHrDbdZnrZVAhj1kORB2d2YiqWPvpEF
HDgxNlsWdPiqgDbufnYWjyZTjYinjd/c8hL2xp2Z8l0H2CB6Hr6ZE+meM4ag676ysGIbzwtHHbXo
n554asgNcFD9pkTu9l5yp7vtJ4LbQMrSp6EaixcyaX0Ls3h3bxaTY3j9BYSCcESpOJ1BVIGDanDD
/ay7CQGG28IeBiwpBMHTGKoJlGE5fEfpWsXBKM6Gtm57mK3m0P2omxY1k8Z6XVThTt/t5o4Mr2zo
+p0KaXnQKTd9jPpK+4E439/Xi/Fu3NFoIPFsewR007sD56i+R8EofZOu6m5BwsiSbIDFNunSMgmd
2uDoU/5DHuBiJdPGf+NTjot5Q0ododyx7AKPOb/pLNzN5DD871oY+QuHWgFbAreq0P+F/kC99PZR
+ZX6QidfRd6E5T5XU3s7yyzbFSjTbXv8n5O0g0bf7KFs7ftw9UjD4VuIy8BzIUaRIE6JKASgbwvJ
GOc2gHPkicEWJum9rHhzct69oKrjnbrB82Nsq9pLKvj/2u0Uwg5MSNmwxEdMvwX7BqVC7kIiDvWH
Kti41qE/IAasESXDzruHKbgiD5DV1Dp2IUn51AcsfUn7zNzb3g4vqYGL903F5p5vGexO3kuFYzuG
EuCC2+aU9j+0VONDwcB+idmC4nZkUT5/cbOJvmjUqd0oHNLyQHG1dbZBl7MvYVgYi+u1+yVdDG5E
HY8Ky+Qzd9N6jLoRlTlvcTiKtQUZd46l6QbaHI5Kag9CfM5CwefvPevGOaydpsglegTMGCq6wWTG
Z1tVULupe9l8K202AsfAOXsMOGQ2VCbSO4A67SFFMPxl81Z+9avOIk1uxlfbLKPYICDrjwLt0n1Y
ZgYS6Xy51ry60CAVq1a46qgxg98AnjB3zzURFO0W+YF+jBvlDWC72MRXut5/RceglXnu/v3ZdCej
q2zjODd1Ho63UHLIkZ7b6iF0Cv1E06l6bB3Z3NR8lifu1+H+8+7Zf13Ev/XOVg3s2fgDWmdZfSjh
xJnoRbKYMQlpys7yBHDSajvYthKb1BpA813aFtth9p2IWEp3uun1Fv4M1Y76EgoFnYHG5Qz5k12G
q+GLhrDl3Uya8aPlEDO2xeDs6Ch/axpSJGc5O4FXJY59o25Uv4xpjCMHtYVGVuypD0vU5jJdVj8r
oVCMkEVqo74sFiyKsbWbNMtRh5esR4ESiR+5Rf0KBl4FbtcFShyF89uRdfZbIud5yMox2Dp9OngH
UWYTCjamX3DwoIRkJhdSEzU6Su2Iix2SlOBkCubdVpr+oi0zT76ZAuyzKn003SijYaDtF0h/002Y
p/ydlqR+bVuLbpOHy40TmnrHNMoWpuqWO5dAr52OzrTL2wF2T/CDhBYljKli26Ag6knzgftfGvUB
9aNgpukV3M6ldbvCJek88xF1crT3PIDUTEDypGhxVlrXNRsaNkAyAgd/BY7yd1451u6qxTs7Y0pw
BFYHxkbqxbg9jD8HO3oxRAokbLD6n5NCrTdaqA89JPDxMOwowjxr4Q7Pn6/jS0is//zG/tg/5SJT
xEpaHbTEVHt8iUAjuGnPulM5Su1EwBdPT5uqlDs2XhPKu9CaXzOtx6Cqs9S35QHK+cObu6BVI1vm
XRnXCwCDNb968gk6Ip6bH6qwL4+LUf42cMPp3kMHGQ20EiD0K4N36U0rjMbCvSztUAQ6qAbnEHDY
Z0BDGFBoggSeeWol1o+D0wAsSaSmk2/9W5n7PzCVgxstGQn27eSmb6Us9UOeGw+1KPGvY3xe4n9M
bD7Cyw24rfZAx/QdFej6DSqw08vnX35pAs8D8sfDYWvrz37BcU9ZoD9Epp4/ubTWVyBhl56+Oj0g
Tt0GTLXZoXQqEDiDuM+yKxucXJqy8zv/+OUDETCoM6o9BI7i74E1wZOLTfCdaTO1kXX4F8Zsj0S2
IPtJA84pDPpMIS6JSVHSGclwpR5a6hQ7bkuInzp5dwXCeiH2rKniGrkkzYVuDx0aAXE+FG+FKsPI
l+mzbz03zowpd/80fWvmsoJhcAbbMAxwmEZFjxSe/vj8yRdQK2v7WWNg7TVMqGKOgYSVLzQqvy0B
aV7A9b3m53FhdaxJywFaYFD5M/wGJ9BDA6ugTC5XFEouPXq1rGlZhRzI4fZgFegOM/yf3j4flgtz
u+bqatw986yCwfG4mOkH5bkHc53KeywXSMgAFAM/aAk8ysfnb7s0Cas1TnwrUloA+bTg0uGYOw//
WMIrGqqXYI4++98dpHCEI2ceusPUOHDp1iE9TjKHNPfcuHyH3ksB9Uq3yGYoVkIYbY/0Ij0W6MbQ
G4bOkI5KVl7jwpzxp3/JwtYmqOgD1FCKq6ByjMp+LFCgVhauaZAVMgIcsyDfWgT9K+H+0iSukgPB
C2j68LI5ZG6/1w55SoMO7pnV8tMPgIxFf/xKkLoQo9a84HHuKKnzLjvM6Xxw22zngm9Wk+80v7LO
L71gdW45XTPpakizQ12XAEI0CtJFHbXBrlhgvktgiDtt/mkpronCEOoUPdr+2YE2D9lwomaMq1r8
0zjRdf7kiFQKjvvpoei/c3icNrhJouSQZPSafMffdxJdZ0cLbjESDDzvUJcLsGZeN9xJH3W/Buih
Kx/x91UFj9L/3U5mdHHAoK5wQLfvWIi7ANKci7fJ0bIBGOTzWbj0jvP2+ePQSzPuTLXrM0Agdasi
K+WUiKaSTzOv27g1HsT0jUOvRIgLg7ZWn1HL0PpAFLXHoUOCgHZGaPitM41XPubvixcVpf/9mIo2
lkuXhodgoGjYVGEGE8OAbDBX825u22r3+aBdes/58/4YNLiz8y5TjB50v4SAraQvcwBIV+4UJxe4
9M9fcmlmVqGa15wCrjSyA0ALMwoCOYR/vZ+uEjs99W8CEMXP33NpTtj/fgyv9Gz0Ytgh6/QvJBpx
LctvqCF8+7fHr0Lj7HQezjjofXZogwTwnp2724L8/Pzhfz+V6RoJ2+S91AOUJo+uNQfZ5nsnu2Zs
dmlYVoGwn0LZ+i6G383Vh5O5qMTK5QNuxteMsy+8YJ1pBSbv0xEoqCMzaCZ3T6hzgkd5JU++9PDV
tuYha3npM3sk2R2d5G3feNvKkf+2NNd51pyjKDEvbXsEXUbv6dy5T2CJtycC53aQ2sNqG7SFd03t
4cJu81e7utS5Ky2weLD+nn6OlJ5oKYsIX/chUpAXPl9Jl15yHsg/tjTcYQG6FXaAvRyY5TP0vXJ0
l01of/hKXEnjL6xWf7Wjx0D1ajTojedteEekeWkKcuXYvjTfq01cBaPvt0KDMJXzSM7AsdS4RvrP
nw/OhVIAXeumzJQAMkyMe3Ty4rXnkPPwPL2DiPpPcHHiAQIcAqpKKcDAc9VsPn/ppRlZlUDCQpbZ
ACOfY+l/nyhF+V6goVIBFPr6+QsucB3oWgiFVkpW3oww7ixNCsw68N8THNReeB/qu6A0w3OzOOTg
dozt4PjjvqA4CreilrpfXKepHrR1myukl/O+/P/ZKl0nQ1M4D+NSs/6owFT3vWFTcGjqDRO6k8st
SX/pMPn8oy+M6jotFhWuqk07kQMzSxP1km84U6/pPL2lAkDgf3vJ+Uj7YzNBusEHLGokB6WBXopc
h4f35YQmoRhtjVaPo/orn3Nh3a+VVHIQ0uEm07lHktIJYjYmgYTBB/XVFTrgpeef//7Hl6ANPNLe
JQT9bXeIRDCnP5uGZ3GG9vePzwfrQlRYu8CrVLWz1g07DG3/E8ybYwfVk88f/fcKOF07vzuDFDrv
6hQGdQBle1MFwCf846y+Fyp9JG1wNNL8grLnw+fvu5CyeKuzntdsbsd0Xo65eYMxD26ANg6C+5F1
GyLe/u0dq7DgNxXoFwTU0EnMSar9uARgl3IInYSRR/T287dcmvfV6T8Jv3UbWKgeSg/SS1lTRcju
3sJ0Ca4cof/52v5lx6+J6ZZBcqme/OEIdjXIKQA0FXEJWY/XPM1hyTSjfBEBRq4BP2Xw5VOyye91
TtiDBT1WQjRlkJvZ7/1Di3b8MUSn7jnk3B8iu8jmqxBa3gP3BN8GPvN834iwOOr5DDz/fIAurNq1
QsMERnrtG+UeSlLeVgBJMzlc2dOXHr06yyZgfH3uGnoIZ67vC0nKLYy+iiuR9tLTV2s0gC4L2oNF
d7R56N0oiD7eBbRPr+yAC+GVrfIur+66YXStOra2PgVzDQy+yNCeJi+M9N2VtXPpE1bhNYV42TTC
nOwYVFrdzbnHz/j+ayfEhaW/FhGRsyVjYFl3RE8J5ijpS1PSQ7bo188Xzn/WcH9b+KuQOtiycKix
LrioLQCVVY1Gik/bLWnEbzJkxdaRHdnKQbcRwLzsBl1Bb+/Z1NmFtv8pPSjdZ6FEZ7I2w6Mfduyl
BYj0SsS8cA6T85D/Ee9d2Ur/3Fc6tJ05cqAXwdPoX2rrPQLWm6AaDzrOhOzz87G4NNSrWBa2jtCj
mNsjwFMnIBx+TnW3b8U1ubtLi3EVxICnMwAAUhdMWveUNV/m8AvYlHsKucF/+v1rYQqStT0XBCzB
ALjwb7xVqGJCc/PApurfJGdgC77aUabQFerv03isnRMISY8uOQGHuBP62m66cGjR1W7KxqIqoLJl
gaKZITr2LIBOK9wgZjkkAo3ZfT5UF+ZiLUKhx6WRDs3oodCo2LkdOeCrAPapzEEM89vnL7mwntZi
E34B6MGU2vG4jOZhZED+AqnU1PLKoXgh7vw/uYlAT0Gx6PlgjI80XB7H9hrv+NIkrGI+CFx5DomR
5kgzmYD+/YOPULQYHPOrBmQm1l5wJfxcOnfXPvOzw4FxKTLAYb6qd8DrD1t7o3fkmCJ9/M5fvGd+
nz24JxCr98/Vbf5afP+3uVnt9XHRjkGruj069QsEVGMZDElQ7D9/+KWZWe30ggorRTvqI7r7H5B9
+CBXK84XHr02JtWhyJqMocQyCHO/8OIJ9LHy3+LH2pwU2DK3JPncHcEnrjc5Ib9BEdhiA+rN5+Ny
Ydet7UlLuMcHpVNPB19V/K5M2fLkSjknzbywt2wGN/vf3nN+/x/HhjGzgHjEAM/RXh5D4MDLuTuA
vrAF3PpK8eDC3l47XbpgaVB3LjEPwxh7df1lYN1LWdJrvbNL5/J/t+Q/viG0IUDGGqLq6E+/Q8Xz
4Ijf/lRu4ft919c2cegQIyE7TGPexzxHRxQwPwHeo3IhZ8emaCjAKf43aWlC/+sx/fFzIDNRWxta
aLxLmNnxs/L8NSe1S0O52oqkAi+9DZHhGJ7dN3794GYOgKDs2+eL4dLjV5sx87LJG/Wij41qIH9I
2Cs4AFBLq68thQvBcm2CCf0Tj9q0xm6f77k5oai6D1m6JXkeec41nNaFr1i7YGYDYNoQ+etglKJ/
gvZ/hN/L/ayqa0ZfF+KKe/64P+YXfLUUEHAHeXjZb1k1RJCTvLIbL5Wr1iaYLarmS78M+jiU/Afi
4rEOndeMsSFWIM32an5kmXoZGrJt6+FaD/DSgJ3//scH+RlkALrarY/B0m4E8OvzCJ6tdy2ZuzRe
57//8fiyzOoa0lHVsWt8wD2Fjp0QaMV/WrL/z/0Smk7LNCsN7uFbAzNVLn5QcyVruFCEcOn//vBM
ykKNHAef7CZ04EDsLL7jqHdjCMeTH6On8nt34tMr68GWdiA8euW9F7rRyGr/98WG+OWSL0N37CUI
3sN9oe54MKF6nEXEJVtgV++Krjq0KBqoFpoK/1jLc1f7H+QqVTVT1x+hC1BGEK3o+nipzKbOgamG
K2Q5XSlO/T0OkLVZZiECVuXADx1HtLJfM1jlJMZ32I8GameHpcycmDT9NQuMvy9vsrbOXFLUwZgW
3XGZjl5TxFCgh8DEcmWyLj19FQ16iqrafH66sm+l18YZqm3h1RT/fAz//ysneGH/uxI0sAC0yXC0
4Xj2vzlGuHu/qPnvkBYlxC7q/MqEXPqKVQioKMRFbI24M9Fw06RN5Oti41fplabO30MAWftmAmOg
RAW+1/HswQJs61YyeqV/cOnRq/ybZQPHSLL6GKLMZJr2w0B26/PY8vf9T8LV/pcFsTyvEBd1MfHt
tAQJJPoiXFXIKVucx94IZ2eXEHY5Av6Dn7/z0kSstr4PHricClRIzloPERwffo8AU0baMHrlDZeW
1GqTQ+lZNdT2kKsGobHr220lbhXMKlIomPzTN6x13FiZc2jekOnYAY4Op+A03INJcOXhf69zkLVq
m7+0QS3ZWB+d5qsdwWb3dex5YA0Or4L6u4Be2REX1tVawk1XBmyAKsR7fBLDrAz+x+xKIe+/KsNf
dvVas80pmHVVg9tD6MGPVBO3jMOcgXcXkhwsW1AgorQc7a3oBdv7oUq3kHnz3vpwULsymHgEGYI5
KiEJHDWkpr/hjTmCfse7aALe+jktMvYRQlbmcW4qddLuACRWXzegGsHXoi+kBtcZKf4Ec6m4D2X1
iiLs+PD55F+an1UkGVuoYKIYpY+prOYoz6Ct7I9QjZg+xMiPviQCbIFrhucXdkuwSi3Mwgoo7i71
EZllPKRwNITuVtkmn3/KhVNqbYgHkWlQatNcw5PjQMVw7NGogWB1klW3XftPir6ErJXdZu1wDWqu
Bh/4Q+WQBr8G87n061eRRACVVk5+p4+Oipn7yw81oBiAnqJOd+1kvbRHVqEkC70UAkHFdCxDQOD6
wP2ixmXzT4O/lnMDto50FuJJMIphczTZEkoKBZiR4wTWc/p/nH3Zct06suWv3DjvrAZJkAQ67qkH
DnvULFmy/cKwPHAEwHn6+l70qe5r0+JmhyIqTpQtmSCBRCKRmWstSq+BmX26PNSbVoQ+EeP3Q9Zo
ek56MLyceoP6IVSHoDMRgOt9o3XoTYeLxy8XoipH3hfgOh1I/bHR7J2TyKu2jh5N1r7npMIQi4VA
w4SKGPi2Tl0zoE3QzPalkRztQni1pNLXNacCX9EACo53xd2IUOcz85egPq6KPDV7MzxFjnGtpwMY
COIAWYv3BAx4/CJ3CnWSJLEryk4VEP31pH0CPuPTu1Z7mVmhWTV1dauj1Yq9jBWQH6wLiq3+qhVT
+tmh/cu0gNCrBM8rgXxSku+ATv9kltGOIRW8cfq9XfnHxMwD/zIAM2rdypHkPQHhYoDPyUlv66Kk
Pg31LmgBFr0NAVwPoEXUgvqmQNK/FhrIvAmwD9ya/MkeyIZ7XPvW2Sv88irK0FMHIDZ24mXsS1mA
5Cseb6QQ4zsHWIR2op6VtArTOXUluK+Ldgw9aomnmmzdTN8M8DCZi43fgw0uteuEnRTFDacFR4/X
9MaNUuFOUeN+VI5AOXN8lJJ/u2x8b1/wMeTCGbSGVer1hCEHUw93uF8GhTJ3cWl/Rb22diczfW5D
FOGS5GlQAAxeHnZekj8CDoy68A8hIoxE6DFkW9pcQ39QPxy7pMqDy09/86QxyDKrEztUZ1AnUOcG
inmpFj+DhOqjnpI9CGfAkgX1qg3rX/Gky8xOberKzLscbs4Kf4Qk/MxHcZu2xhnUy1vtVGsfM//9
L1adNb3DlOTF2bQz5cHEx68G06GyQEf9cxLK7jpD6uXl8szpP9t631iZZcInLSFbKcCcAFFzLX91
+qhKDgUQj5bXQ5SzPaZgW/MQrBXaqe8o/WDaon7RCnBAsQh8dlaiiwdwCeJ0jJo+f6QQRDcx5V1y
AJtD/wr5sPQFsHJWAAxnRS+sq+WVHgsKHhm9NPwGDBv3knFIZuSGcU1nCmm3BWFBHzidk+Voq31O
8q+ocl7VZOLgB9Gnj8DbYl0tp/rMSlAumWhj+apPGlSooBASQnhlTKvnSGX8kBLLCgCv767asq4V
TiNSf01G0H10gKV5lY1shlMSaIwOYAWyTSDzyBjpLwatQdXD6861jSSeW/H1/aAN/QC+i1J7sRBz
7Iy2I2DCgKJrrFkPoYBAC5TD8gNwwbI/WrEmdZeIrgGHUP5NQgfW7SNNu05ASuOht1Z4EnwbvuRN
G6TD8KnuQxOMOr3tax34XEDub+yg1lQ8TcIWXTB2hfmAKZ2+Q8uafjJjp7rvxwMuCWgOBQEYOB/N
wqHfKpV+j20DCPIJQGrfKgTw7ZNt6fCOFViuwLNgPUu00u0syG2f6Cj7HZjGUNgkTlx9IKNWFq4h
NKw6CyFb7KoaXN5h1iFsps3g5b3VgjYot2iAhEl8CxZFcH1mpHauqqLrgKVroEuDJkeBrHYJZTky
1MmuYL008P3RAKrkya52ScbCAzrtxGnuVzjQPiQpnE9YH1qeig90Es6L1XYlqtx2CJ0GA4rieabT
gzkyq3ehzyMilxaYBA1NoJGfT/X4NRpyeSoYj/e5BcIwkGKA0SgeR5C6G300xF4ZaugLay0NbDAZ
GCuUTgTYHOOCuNCdVteVk6WgbWZRgNRb7pE67/yGl9YrFMvSYGCgUHLBLTeLm0fQpAEUIvdUn0x3
jItxXymjvqFQxblVRmo8AJGhgZUGsP8gBssUBY9lFHe+yFWjg2IoyhsvNYnxeHknr3hYsjiXuTCL
kQpen6FEcx7LB8uwNhIca05vHvEXh1SCIwklxqo5c0N7IYX4bkB+kMXTQQh9I4n6M6x6ywstTtpQ
DM2oAN09RykmrawFWPfQQQ8IlRGfDPR43eVprPy+0pvQc6yi4zvQZPSvhoUeHlCtcDBlmlpp/Ihp
FD3l4HAo3BY9QQqMpKDrcJlQ0ZZ0wNpMLw7tiVej0UtWn22jGz2VqQ5ap1tivW/eXnGULY7nmPUc
uwZ1aGCPDfBshOc+Ebfx1D7lFpgLw673OrP2L9vM2souTmXZj22RtBOK3tZM7TS4rDwk8U0TqY11
fTNCQ5Z1EaSj8qZg4bj9M9IdyjAC9UNVB2kEqPM7vgADLMJ0cPsm9gg4LyTjHXbSwEVZgnEstaGh
K9UPOOdsf3mgtS9ZnMqD5kSak8SouRjg9gFv4pfQSW8U3+qZf3Mp8CHz3/+yyZQOshIuygZ90/Vu
mHLUC79VUQ2fsfEBb1otBlj4h8awQVzXofEcnIuWG07NR1Apblww1yZn4SGcanKQQKDlOR6bRxqi
ITiiHum6+8tzvzY3C+dQjZxraCvXT3U2tl6GQ8mzRolQo7jugOB/pykttnXCapETSIKf1WQfHWLc
R0l0J7r6e2aMG550bQ0WmxsEOaOJshY5R05fXY0sSm6nIdpq6H3zMoEVXuzmIbZFXALmC1b5Gajn
ds7HlucBbamrJMij8ngXkXfO1jLFmk0aWukUm875VIKR6haaTazoPJlv1OxXdBf4Ms0qJlAJoju5
OdN9uE8Ow6M6Nbf9tX4A1afneJ03ecZuvLJ3+aE6lbfkIPftAS3ZwWWbW1mqZfbVhAIvWlZh0p2V
uKBvoPzz5QevGPMy9dohRGnAUFKeSdI+QZgj8fUhfCg7EtgO3zpF1t5+sdmHKW5lXebk3LIexKHh
fUmd4+X3f/OAQi1rsdeHNgFZEqP8JEziheDahKwNsqwgaqWfhixys+pdUp8YabHtSQtSuYJBf2ri
/NSaDPRasn4Kp+jL5S9ZW4nFhi97rch6BpSEir1itKHJdjvWhVt17xKtwwcstjuKBAURjiXPIN31
eAhZwLIrPygn3Ejjr63yYsNrpZ71sTDBL1W01+j+CkwE4ZfnZj7W/ojHdL5MftJUNJGZ9PI8QEK6
vCoS+xyS0uPT02RtaSX8zD++Ncji8B5BaQcykGyu/BRPoDkJYTyxdQ2thfC7jmraU1WF+b0ehtwb
W14iu6SRoE6hmDmmdnZb0rQCt1hZXimJmjhoT9jomrGM9lMLNie31zIglzX5AlmkLfXwFXYRvoRh
gtNjSsMImLxc6hIk6UmH8BMqYxwdd30SutwEfbxlYTEqwsZHGpsQFi/axBjcuoirjbhqZXnMhenO
ST5bygmk7eJFlFcCpHNMvyum06DFG0Os7A5zYbxUs5N2bKzi7JQfG9zNSFIHQDqC/2532cRWgoal
kogG9h6F/jKoyVCkCdChpM1EEORdSW9Y8PxdvwRUY2omYUkQUKkpgs65/cNgps/r6IOhlRsOZO0L
Fl42S6lNQGg5nctZk9Mu8qOczEBElfAvT9GKr13SMCEnkYzoiG/QlGo8aiVKddrEPmL1Lb/Toocx
n/wYRMMbe35ttIW/ZVZO9RBdySeVWl/qqD9NaF1y+gIMc6ZAzib8UehkY/FXXJezMGCoyuNqrurm
nOfy2WbNdTl03y5P2tqqLAw30yG8ESYpesgqcL6Vg/xmgFy9GCAkc3mAlc23hK8TRpHocirjlIUv
pbiLbf3IATORXbYDaefGICsTtASwQ2qkaoADRQdOktzok3Ea03Jjglbef8nkM6tAlCbUilA0g5aa
Rjk/gA4hfEEiWu2GAe1RbUPir5cna83JL4HljWOFsdXWxmnoxH0jSH8VGxm4tigIrsELPyrXZEZ6
qExtOoEoqtslZfWd9rQMGCWa30ZVy8GNm7aHQhIDlPWtKbys6cxDamndtYUk3WdeG9W1oeMSe/ml
V3yfvdjYHZSuoDyKfVd2hd+gGaVl1FPRszE8XB5gxUbtedV/cU4aelyRs7QRegz0MEUGuDWbVyiB
bDXVrmzlJeuNNYS55pQ1OSUoy/i5BdWCAXojQaoXkA+IQ3CZhSzzRA/mz/d9kfH7F+mNjNFl10MF
wrau0Wuzb7TwiUVb9/yfKJI3YoU/4OqMVAAAt/pJiu6hUfLJaIYAJdoMLOu9fWpsZPdYaqXHEuSw
h8go8hdlg4wNz25dzeyroJba+8AngK/+/rFa1iiLtpF+Qtrym5Enty2oQr0B9OqXJ3Nlhy7x7TVo
uzTksZxTIUZPVkDVaq7JO6/Nr0IE85cHWbHBJamQSlMBcsyYnJ0YNNj9XVeMrlHt3/fw+ct+MfAs
YtM0govrBE13I4BEYwilGSCRG65vmcTKJl1i25u8Gky0KtmIgbhH82+dcQRQxK+KjT0678U3LG7J
LmRC/arr4no6CWBjTw30hNy8afjGBK0t8cIDsKYB0fzEAfhhqC9zDn1Gw0WdxGUgCu/Td67x4kjP
oc+jmxm4XMJU056ZVYFiH7Q0xza2zMP7Vnqx8SPDSnkXWQOov66YiMHXuK+MrSL/z7L1W4uwOMyB
TM5lW+pQup2SJAH+1pQPqcacU2ajfXNXS1a+KoASwTZPcwotKNbZhquqEEAzVfXqWWWO8T2swQY+
kbj64cgMsWwB7PpGnuLteqoO5ZjfLb2w2zYH1wU9odAOaQEWA+qctS7O0V1FJuh8teNBlPngQwjh
qnOsjWv4yu5d4sf6tHZolcbhSYDCGW2BBT/BoARaZIdsw3jWPu0P/FiYxSAJaSgIzYzucbCq4Zoq
h+3t0SrAihoNXma3od+AaqAEAylS8MS0v1w2q7Xdt5hW1K7QL6YEeMikk7pooAVhY9tsRJ8rk7ek
DJBJLrO+lOOJd/LBrNHHThJ5bTr68+WXX3FNS6aAYUpaDdyW6VkWt4CA7kc98sq2gqBHFLxvhIV/
lRWtmZPYCRAz2cfJYaGXKL4D/JS4I6iVNuZpBdjClxwBU9OGYWEYwHI31anLNV9Cng2hKaqRB8jb
3Ibt0Wg/mzbxQAAfjMT0m+wzQNMvaQ/yePMzLnkbl5O1JZv//pcDJQX/vIFWDKBLMz37hP4BE9RE
YQUsGI03epjWhli4ZOD70ToAzZcTR2u7oylkI9SOs40PWHH4S0KBUqSj0ZjUBDy2cTX7e5iZbgKA
v22j72Or5W7tExbOOEdkX+Q9z88Q9Bqk12QoJlCby9LvVbklybsyyLI1yhiHSqMDndD0MOs2slAF
XVGEfkgq8U7DW/ZIWTYapIS0y7M08jp2u1iMryq16QcVKXrfDgM8vgYVwcnTTZ1/o6gZZ24+dZAD
SBuFNCSbIlQGtBB1GwhNtLaXtvNtAqRg56x0yo33fHsqyLKogpo+SHPTsjvHbD+XILs4RofC0+U9
/rYLBBv97ybP25jlmdV05wRYCFPeZGLjwW+7J8IXUYFJIBMTlyo/yzifQLXfRNFdXYXkh5r0+D6J
kvfVnMiyfx25sYZCZKgBL8ddBoiFiE3vfXOziAtGmQAt3eGGBmEhiF5BX4q7l5/89j4lyyoKGEJH
ih3UADz3iFLNUSseo653oywNEORvDLJiN8vqidWhYXIA5fy5aXpXA7NEBlm8Ticbj3/7+keWxYvG
miBER8zmHLccVK9oj3zSUuoxyIBP6ABRkJB512Qtixm9Dl0YCEE357Zh/hQey4j6HfS5JlzrU3p3
eZC1r5kn8RfX3xSRETJDq88E98mjKMbk0HcR3xGtU6cyN5sXqFEwiIjyOHjfiIudl4L0rglF0pz7
Kr2qdPbUmslVZJHeQ9dGBZUPcDzaW03eK9t8WeZQuBxxKAB057nxpge+I6Mb5cYVU152dqu4GqHu
g+1nSdJeg+a+8sCY03mzXoXXgRpsx6AusFHXWlulxY6E9nXStQ7yrY6Nu/AUAjNShV0yi1vmAFPZ
ucuhRPFRHyBreXmVVtwYW4SImaMJYG315gzRQnlj5KO4iwrAqjqk48HN3mTvs4ZlrlIrq9LRhhik
FswvgXIIpimYguQWEriXP2TFApaMm3pZ9UVXR80Zto1gAPpO6bfLT16xgGWqcpS26KsOtsV6cUyh
4Jgk6PCA/sE+LfTSL8N2Y6B5L/55T4PKyO97NKLAihuhRLXWyXZWA2m9yQcY5vJXrCR/yDJjWREI
tiDlAtQutIk8TnVotaFp8QoKcAVasTSgxRosd8aEAVETbt+VWax2mmnkflnrfaA61nxwTJVunD4r
VSCyrAI5VsQkDdFsFbJqdLMw2bflEEBBb3QHkn4qtPIJWrg76KQFnEDwrjemrdLP2kzPu+EXb2gY
xkihsAXfhFiDmHfF8IHJjUvliiEu855mHA9armDptXplyRcz2WimX3vnebxf37mHXic1Q4ipQFLS
Vh9y4oDefEteYO2tF+FMHcZQSzSdFspmKdRJhwPUp/0Ny1vxMUtJesMuxtpwWHuelDVAJw86bbae
qrNZIpwmVlfspqSoA66M8cssJYvDwaAyaLsoPY407T0jEaCo5EUbQL7P2CcgxHq9/G4rr7bMf+nQ
kpHRWHVnLgo3m3GZeebpORTu9PeZwzIDVqM9baoGDZs6P1WQMt7iwFwhEiFLNkfajDpPGzy49dB+
fsweonP3BJV5P9/FO7Tc+v1OHfmpfqJX7FztpbeVpTZmm3jDTy1ptoUBNWlwIyAyujJv2b45Wrti
14OFy9VukmuwaezEMbrrr3B1D4xzfAoD/qS2UkUrsDtiGb/vg4zZUw4CUHQ5xkAEewMaW9PSaj8M
0AHRPRPgrKfYZvIO6Ejg6bqay8E1BygtjV2tg0lVs5hndwYYFjtJr8AskJBAQyApPQgO4i6GC1J2
A8phcepxFQQW3UaTbF9SBnHaUHJ0BE2JVxP0Rg5iMu+HHJJFOY0nXyMtRP0sNKFEIZilTJ3qR1Ja
w20kjO5ZFdz4wfUwmhXcyo8QBFK+xSAAYfdJ5TsUbSsWj7obTUXQsYs600VZ33kiTYSUtYX2ZIHO
p3PeCOkOUMHbCUKGANIp6hCSdvigug7c5tUs1NCK7qvVGgyCu9SG8MxYAKxUZSPgbgIig7SKvlYq
qaHc1qOv2S36DKF/WcibAjrijwINt6DvtEztS6hVzpVRdrobWSLyxwa4FRdEm/E3h88EpdBC+mCq
qL3J7NSBYJsVedAafbWEo7+YsRG5Jajk7pxMZ8Ekpx6dyUhxDXqXSj/Mx94LNV2cGgol8wn3+SuN
TiGI+uxc26PTsX4YyQjNoYw2t8LuIUlsTTLeowvd/IggL3RDYsCmoQhzrso48x3IDLsDKG5eKlkB
+aEAt2c0t89OnkGzYND4MR/Q9NZxWURujZx9MEJe0XShRg0++NwRUD+1zdYfpSFsCIJH+LXGKbug
A2/LFbAJ+mNRmPqMvYv5yazLF/BsmBr8UjSKMySnGVjKeq3fXfZMaw55EQrG0HzUYwcZySH9AIG7
IIVy2eUnrx0ki5DPwPnvWFrJT/ZUpC5VdYD87utU2xvJ7JU3/6Pw0hAg/HRcuUf0vlznwvoIbaot
NPdKNo0sKy5pFtXIAeFaAaQz9ZUWRl+mZNZ6LMvsFAox7KIQtCcALsc+OBSRQA7BnRzlE7qMBdXu
hhRwqlTiICIgAz03VmPcDpEYNz5+7UCZg8hfTmnoOJboZkg7QPD7ELFoupcpY34D7l0/DtONJVyb
4oVxgGUF8oMVEEaMFy5LbkLx4V22saSktaJBMWT8zVOZYhPkUB+BQHruJvVW59taGLpMGyszgfZL
XZknytHnyEw1HWzcZ/xJYwRKhwC062nsC102B2mlPnDSyIjr4rbJoRdsjqbYa9E7w8BlihkgizzU
R4WzeTom8hnMIG5kb9wbVwyBLgxBIAgcq1ik56G4NQFE4mw49rm+D1u2YQQ/F+WNc3iZWI41Z4A6
Iqygx/566sckuSpCoR+LsNAOjJconISNQ79y4Hk/4PQQuDiCzDK3cuJCkN3Bf6r6XiEJ5MNHJr4Y
Lb4TKisPuQ5FQahYJwceqm6fWKWCWltZQjU0miW/2XQYwSi2g4StcV+SsXcRurc7zSmI30JV7IVb
2niC7mK5zyBJfc14mN7khm0eksKIPRAtyKAwIQVcWFrvq4nxc6p3zHeqWL8xIl0HMX+YQw0T/6/T
UuOABFh1H4uiC6Z6oB4f+VYP7sqVmy62UsUQUWotwqjOz2SQF75zjVs3NFY3Lzorm5Uu/G3D0lJF
s2oxhPRussE+FVC4u7xd34Z86GTJ4lrGbWRVHFZWoc7auBAFteQxsSP5yCKZgDEYorlyF0VU/4j+
tlNTldC3bJIX0UL9BGnd14RkOqIkDSXaxGLVTh8TZ5+jSODpDIKwl19zvsC+YahLaHY/GX3XULCS
mtVY+EVeiyAZRBpUBqUHcKu3L0RxaO068QejybdaI623R6Xz3//iioGiBUeJAmI7msIvg0qeaEc+
jNzauDqsLev89788Pq+KQjUD0nZJdO+wlzB9ujxZa89d3MTyzJjp7bP0XNdyJ6IxsKJ0oziz5pMW
obMzgkhdDHAYtg3157b3SKkCknZ7u2w2LHJl0pcEtLGo7abV+uYsx5sOFPy0MX3Zvq/jjZgLp8oV
gq1MzqlSNKSk5qHZaudamZkl6ewYxtD6JNijetOeoGD8tYE4CDMiH57mXbUrYi7MsS1joPojnARJ
7XJ5jb5pj4hbrQIaEkI3l21n7TMWNhkmWcn73EzOzWQ/2mPyvaDDMQvbGzN9Z3RnLsyz6MGm09dm
esY4Y5DlaNakSWdtmM/aBywsdNChbK5VsjwlnEaBqBvd46xHxYo51vPk6OXGTlgz04XXT4HT4qPW
4uQXU8CiQ27MUsy7963CwuHbPZVdpCNEBaeXic68/onb40uWcN9AcXljqVe+YNm7ANU8ODcbFmtU
u0YCdltEXsjvL3/Big9aNi0osFSnVAdupAFROxCiFXdxAr+v24UsGW8NSGzHBZuxkPbk1+O+nyy/
pRv5lhULWhLdGpoN4TKGFHox7pwJyqZ+Hwci3VjatYlZbGL4CaBvLZxkui18XEvRkfDO9Vxs3Qjx
YhMbSMTX6QuJv4egr2+6jUvJ7B7fOn8Xe3ZE5+gwDRn8fktaxHp6EoCXPzoNyIL6vFHJIeqhOv3T
dv7X1+F/R9/V3T/Prf/93/jzV1WMVRLFzeKP/35SAv/77/nf/L/f+f1f/Hv/Xd18Ed/r5S/99m/w
3P+M639pvvz2h0Disjfet9+r8eF73ebNz+fjDeff/P/94X99//mUp7H4/vdfX1Urm/lpUaLkX//5
0fHb33+h+fWX7TM//z8/nD/g778eExl9KVT1/Y9/8/1L3fz9l07ov1C+dRizuW0wPrME9N//+Yn5
L4vrFlL+FsTpnRnkIlXVxPhH/6IOwy9zGzq1lDECu6hV+8+PdFAIzDBH/Nc2DKAL/u+3/7Y6/7Na
/yVbcacSYKP+/guJsN+sA6/lmHwenDMHRP10yaMhMoT50PMFBIybX1V912clQwlITm7RaYECj4Bn
aql2Bb4NAOJGDuG3GQlAhBdOZfwNFG4HW+U/pDbgelFaHipK4DYZ7F3qpIXX2fmVctCoq+cBOA2I
GynpSVbVPieWZ7YgubEsj0UQQlVOLtx+co6alge9BU2fIeGJB4KAQyzkncPsm1GDerzJIhSYSedl
lvBMGU2eUzl4hgn1wtzZGU7rz6PaqbjLQy2YrOa6o9KrwRtbWiLgFfgedfuuAsRoZ+fqUXLQC4RR
61O0lYRtcRej/0yDxINT55+hVA6ovXMkDj4cXJvX9vjalCIwU3WnMbqPzAckY6HEWdwNBn7Nhvxw
bB0G+qAiMCAYcfhEMlPuywr3aa2j+bEa7CPAuBJC9/JOgpfbFX3E9xZRdAecNt/X7asirxk+RdPz
K5J1fmw+EC48aHN5GI9k4lp3tAPV6MHCa0Q5uQHt6B7oSHf+7abJ97nypgkyfQ66SPXxccqVyxye
A0lVf+wVmr3jZHrMNOFZZXMdS+VqKXQCBCZ0ImHAUsNtNAYELUDrWAy8kdXrz5Zug6L8IW8fpHog
WFAgrp9L/T4kkDvEwDyx9nZlnQ2reMgb5TvTtzLuPufAWbnm3KJZWQfUmTxsiF3D64+VFF4/Vo8a
Mnp6lweDk6PkY3mNjpVuCDBrjRaIzILwL+SFZNpdl638DOhIPnOonVJlHBVsbSwbnwPUbo22l4Gx
R/VYA2d4LlkWtHX66oz8KW7I80+7ySmeht9xVOyOSjuViXUvLXvX6rjDDkneHpoMbVoV3hJfm0qw
YlX8KVcDVOlVUBrmPk/sfVlrwWh019Lpz0y9GEmx5yG6vIagww7omHMUSbyHTvW5LifiIrLZp6O1
z1TusWoKeg7aByYfO3CCIsUa9FVxDd2ngLXJNyoj7iqqBT0qmYVh77L2wRxb5ErjswQq36sqUCjQ
chdCnvuc2OjaUSNOpLHnk99mJcwpdT6LmI4PFFWNo83FlWhL53GSpXMl8TNeRbNYk3LOwo6RgSEQ
qcxVG+9qyCzuqtgxcNFW0u+g7OLXbRnuSjv+VET4tULPbffnDysKgFgis7uYZjEI3ytQxTlF3bgT
GWIsxSg9UbQfo4F/B96gRPqc3klsHLfWB6DYh2h8aGY8+/xCI7HDo7JnKxC29PpO/rAlEt4CLZFn
jWPvmkxI39F76aWWJb2YQiQLbcByD9aG5IjkuDrYoYp3sWlo+0RqB7ReOsLVhtBnslMHM02sO9yG
nceEyTIwLdtnA9/N3EsZm/akKLy8SnagvvtsozIpzFkgOfxY5FHgKOeUDzxwRO6BnfisGVtkiG97
YINZOjBP3IJL//1KqSUWol7aqz06rnYae+ggqh7br44SHuMDpiF7yCGITrTpWdtE/+uLlNw/B4Bp
UW6C7Zois7oIik1hd07eZmoP6k+w/hSnIuxRfCjYLgbddqjC3I33SW0Gs3cdamcXT3pyqKYGvDPg
P3LHoTyZuLShPbo1QKGa/ciyNvVRLHjqWhCdlE+OnXWumJybpKX7+SmpkeIW9KSF+cmK+nt7SD4W
xHBzG+VoZICCacyDrlIuQQsbVAvko0PUDhW70+yWm5wdm6Rz8yj3KYWgPM4lrbO/iLy+cjrDpdi8
88aZGuco9ehcdNE57MaAcEh+JPahLjuPtfHX3vnAOg8dWy4Yp49ZBE2f4QE25na2jN2qfY1Mutch
V6VwvNqp7eU2tqElXQel8gS9+NS29m09PBe9euQs+2Gl9MYwrZtosG/MyLniYXfi1ZS4fOqID9ih
pwmIaPYkmDgusQ0qWMbwAW7r2JUMma2pmXFiNjsOcNdaIoLIgi8GwqDPX0dRPM4fZOFgdegJEvQA
RQpx1dTyk6MkiCYDNVk3Rl2dCnPjOvB7TP2PgUBbkti2jp0BS/ndPmvk8nlrjWqfttXgdvDaPGaV
p2z0ESn99Zfg6T8Byq8Byc9443+i1X9Gc8BJh4GYbjnLXDSp0QsTTUyB98y5gTwevF6me3Ef39ck
wh4s2n1Z2lCGJ4Ec0BtMd0O49cU/P+nPl2DMRCaTG3TZnAWsI5UMcuL7HoQ9pUxAnQNqpDJEVLHH
D+CG1M8FnY+zcnju8txzUjPIwWHkNnb/WoBztrBwWGiGHzo9DtLUTZzKrfB3ZmjvexS+bRq6+gh/
ZWtgQSI3IZvu4ro/zAFC2VgQ+u7VF8P82A0h+jZMz9aYb3SyB4ntU2ictMrydHSVN+qQxt8ofUVF
845Y/d7JDT/Vog2g9M9m/OWUcMtwELA6iED1xW1CQiQFVDxK7SE0PJP/HM2IeIPd4mSbvA6lqsmM
dlF+ruOXWq92dBCegTKgiZvYgNMyOQ92iGAMdcyUHtChflXrMYFpy72K4Oj6b43WP5h3aKM804Hc
FFP3MKJGeNm6ft4D//yKOXa2ADgwl7n/nsM/0Ra+tgUdJTK0V7gM7Q0qPmmxHYCyCB2R3aves3Nu
PfXWeENs7UAqxLCN8UWCthUxwZDvVYzcdO08GlVzM3SIOfXuaJTO9Rx7QsnYr+Noq/D9e6L6n23B
bZNwDk8NCrJFDgwcYonsrUHtVWu+jlp8tjTHS9nkGjoEXVTX5+hez4NmpIeYE1/vm9uyLAI5ksnt
pT6Xwn46t6JuXYYgY+P++jPD98fE4gKBk8R2CGGLK7KZl6YN0hW1R3ECwWPj6xTOnKfF5xjd1IWT
XZm6hA92biSl0JTV9xEOEB2hd5vAn0/mDe/ND3ZNdkV7l1Lp6vVDm4mAAhCTyvJem1D7reJnXdB9
RvIAh9nRjjoUb6t97HSQK2t9pcx7ilSLnoZ+X2dfOzM+WPG3yyb0poPijkmJQ3Fio3X+d3eY2xP6
z8FEtbdS836OxgwQ9BjhVZcTlOdBNY+kW5f01/OJgtQrMIrV48YrvOWRActm1DQZ4oYlwYdVFLjJ
6niFYrC9grAjvKlXDa9zlK2Dc02v8wBXkW+1ZvlmG7nGoD5aqbVrqfgxR9l2tEUf+EYQQwmukQ6U
lyxwApDFrCDXLztoZWBWyNXklA8helidyt7RQt39H+qubEdyG8t+kXqohVpeJcWaS+SeWX4RsjZS
pCiRIkUtXz8n3DNAV3nQxgDzMgbsB5edGSFxuffcs2RD+91MeNXS3Wddtvtblub/8E7w2/E24iLE
h4h+jwCcTdQE60ix+lB4ZsGXwb7SHhVkFgDoTh7Rp+bReERY7ENq2E0wp3/DzvrTNeDX5f/rB/jt
dITH2qJMiAtDgq22KWSl5PSg0bvgrSRR8Gc100NelQ+o6IU9SW8xB/miUrRfGwKg6FL36WXDfsaW
OYzjt+upz2J4RGNd5xKZmdoejOPVarP7ZlS7AfVSLtDqzrRCEVxUfy6x/2sY564FacQOP93/Bxzn
ijj+x39jJX/BcV74Z9t99jgN/okK/Qn9XP+X/4Zx6D/SOM0xbQN0CbEJDuh/wjhF9o84Qdme5nEI
PlZ63Y3/BeNE5B9Yk+Gf+EoW42xEaf9fMA5+GpYqgQsGiVDlYC//b2Ccv2yAtMAYtUjgZkniOIOL
3K+HEtGThg9E4I5StOsDjfx0F1CZ80ohLjauQWEJ2MFRBg/hnJKFlkniqTqADgllL3MrDB7m0SEc
6l8e4f9Qzf06+gMkgzsW4TvAsELsyvR3owoqNfc9chqBoUAOdQM/yC2s04kHSx2tit9q1+u7gDcw
yBhNLB/6iMx/Rw2+3jz/ujVRQkY4q2mYIXQuzn9POs0GcKv9hA6eBSpOgdgwC9JV2slrKDj5W2Hz
b5I/xERRGkc5yVErwy8B6N2vr0IWxRr1hmcHpAfaaeez+ENiAsDrrg3JH7Ckmy9dU7Sl7mc/VAWV
6FnctIzd8d8/+z8rsl+/OE0yVNFYmHn6V2NpDQYWXSNCDx1zw1SLbIkeElh0focQOrwvujwBfiaY
NGVLtuUPEqDR6uINqUSTw8QQSS8eueapMFn7N8viuhp/+WRpFBfwJoAFckFCVPu/PiJmEpiS5tIf
kryYm30CfCc5jmLs/85n4vf1l6VIjQaomaGvRtH3+7uHE87VNMwgaQ2jnnzHDEnCvdN59L6Zmf6M
5ALHVOEmBkpRAipY43oo9P79e/j9ss6uOC0upeJacRbkdzeVyBRtA0WZP4DwAN9MkL0F0IRljerZ
jDG7JTOsTP/9r/wV8ccSvB46aQiSKRwoyF/ck2bKoSPmZELb3ukvYu4UaB4w9BuqfEjoDf7ueJ3z
eFz+RsHw1++KkwymkATYNY7I3/f72qpNb+s0HmLYVfgy0AhvqWRwNTOPu6YZSoZcr79zFP7rt8XL
RWNNSRLhJP49+aYfsi2ZYzIeTD7zoy3GUJXCyxkp4aP+HqUDfA0lCCn/vCJ/GXT8a6d63ce/LmKa
ZVdIP8NfRfG7toGl0ONPTrgDWzHurpCMBY20woo6rIK1E1KndXZ1XwLffV9kMBE8/PuXHGGS8MtH
yIEXpderA/UO1ndaZL8dNSBvNzjxQNWBqOvKU3UfoWcjQrYHcscdfdGzwTRs0HXcAnFA5BU756Cj
tTVb6YJINwa9RBr3dSQWVM6jsSfmwuJoiqV7kVyGF9h16oOd5TcFmu0u7uP2CO34vItSB/y/gWkT
HTtY60AzcEGQJfyD+aroORgaDRKX2wwsZAMgGJ7owpSKt8HnVnToF82MzbiZn5EZ4G0bbjf9Emcn
GwLjyQpvoRlj7VEtEghqjr4XGZ/qg+uFn6Il/mm2IbzN4g0xR1cnWidE/ixJuu1TQ/mlW/DFCeMP
LKaXCfvx1OYMEfXWKyBKgen/QI7zh1tUUluWRrdS92PVzymUnpElU5nG/maAYRBIUBMmrJkKGNpT
OFJVmYRSBm4S4hnhGyC1Ri3xdTQN8wdky+OO4BiFYcjU7pcMN8A+2HzfPvcQYZkqt2ECbVfmYSoM
Xm1Ki7GaAYhmfD+Es5BrVUCy3ZQ+mcPixrt8K/ZrDl5hX3a5hC61DCVaQGjUsbNE3Yi+1aJq+0Vu
yW4abVI8QFK6rpBBiZxDUdZRh4FHmpkNH4dGIy2XxugvEj9R35JkjiQvcyfy4K7LArAor4TWfnsY
QBQZYWtOvXxf7YxjuSsksnIhtVoerPJhetADxz/nTIv2MaEA6w9Rj/L3tYONW3pueTLIfZsuuOij
Kfcwt07jwQP7SAkoSNdfuuJ5m7wXcf3PG3kJJ9UDc59J8tOxED8WhXTin0AUxg/ZikV/YTB/DEsE
QSUTKUNF8+YGdDYcYh2zOGdEIxBm3U0FPjWDRw+vEWmNf45EMCwSI1tglVhDsm5Ujo9X9DPBBzNQ
9yKh3DJMIu43TO91lXtID0qZtiKvmnTJ+vMSGg/P6FRRCYvs2K51CyvQ43VYPt0m62hMrceA5vfJ
MOFHwzkNWKUZyTjeIONlseeeeKxlosZ8ve1Gq7+YSebgiCexmasY+w0PCuXCUEve3/aQm+3TXrC5
yq48vRrjm3E90VB0TyDxxF0NQ0+a3SokjzT7mXbgsYbMLMHzNXa7fWyTKXH7dZSq/9YG4Q9oFldW
uWJLvoe+XYq7RVJ90SlFWz0nV/Yz2llX1PkA1LJc6Uq+BbEjtz7WrDZw8v7pLJ4VeAZry2o6JBoT
vmnc6FMnkAF2DNiaY3Akc3hcE9jQfahoCF2ZXhMjExDgQebrgp1Zt9Eir4hezyOeEvs5sRZenuEw
ZuuxA6cdGDEH7L2kYADC/IFuVWBcHmIIMYjsQXYYPlAw8tllGXyryq4It/aYiQlnmaWNBiIHI/Zq
Ep2e9rQrEFap820BhGwkBO8H0RRYLK4Y+FyltO3H0mma62OjfPIQk95opFpNRtdRQdY/toFt/RHD
FMQaSjnjCtPxhGsLU4So0slMBllSvuJEp44UcznbtjggOwGlzCSR5AGP0g0m8MXYNKzG3ox2I8YH
5gA6i6XwrESiRL+Br4BJqrzrXdYfPWldf6vQLuzDIG+eZEGCfUGH/hKGQYrBUgc/HkdD9bOHphu5
P4W8RGBq3m4FsXmJncu/+5yk4eugYRAGFmPWVD1rAw8v2RCPp3XOHgewRS4N6zjmOqKFszcsN4od
lAiY6qwdSKVlkDVFWg12jveGJ/DunvvrXkIQ577Y1LoLpya5LEDR4OE3JqWi7SnT0XhPRFwcFo1I
nzKC1uIIAtLUVHJpsp2Cj9/rFEepKGm0PeIetbB5n4Gjemf2fjVNdyKSU6hToV3oyYaM7bQPzh0m
2hVAkGHvu3k+WWnWry1f433SI1Qe7sXsDtz/dxIiHQmhbeNUtXGfYaBmt/WwKT0/eyWjsgG7v6h4
3xB3yL2bSgf1BCarApWfRWG04Gg2oa9c4PsTzj6wQWGMo+Hn7EjyY0LDAnfnNPuUcfRObOrvE72Z
E6cIFKMbK06LAbN3A63L1HZMXPDZBQ2OKOvmG6vCge/yFY6++47FRXPfJkH+3MOD7kGyDUc6TMp2
uW+ScefaLIXGi4W4QTvZPazFCONLJUTxMarB8vM2dAxD7BU7q+oLJm5n8LXd3ZLb4ttq6fRDo+y6
umSAZ6Zclu90YMN9Y3p5gnYU8ksrtMHd1a0nNYQ2xVDfz7BnzSkM/IdAP86TMEfcEeHtGutzU5AI
J2dOxH27eHcpRAdC9gBwY/aCPuAZipqplGHC2uGiFm3/XMSJ2m1kSs9rqsnXmF7HnAXHty9RMgQ1
gl7Dh7h3w49ZR3C88NBvlFE8Jt1Otr2Kqq6YxUkKqZ5bPiOBpdX8rmXGnaJEyCqKJFQ4xHWi7AZ7
W0iSE7gq6vxHKpP4ZKFWxJFtHbSzS2cvcpwAiRZTGFQamE8Z+WFNqhYEmFfZxcGROZhCEXhhPoxR
sbW7xib8jcwkPdJ+GXcQdrADtagTki2uObff5w1ufht254U4sVx8Hj3SdGiroennw6IWyBUbIO9E
NVuNamfrd6mQ/X27hsEpS/quRgg6+YZi0N4uKHrgp4ATr2qmDLOm1ccXuD2deWb7cxhxvJLIbKXL
J/D8WZbTsnd43ZXRXr4lK7V92Rd8uM8iKS/zcM0HGEYGJjCjdt73Ky/kbk06A4gIlX/Bm/C09HFQ
bqtCcC58y3e+n/zeYYwddAoeEV5ekkaG70lIw11glpeo069dN7+4PAWM5gewH8QmaGl5Y++3NdrO
ZDHxmZLmDe37T+GL3Riy78jAGJBgEN1NUyaPIw7GXZuvd4vnn5RdA0qVUIAe2Gs7B7T0G8Q2NN9e
UzNdctGomhiCDTnqe9En0Z1dUvA/xuXoadHdRen0kugWTsxgBlUDZgPDChpFuDC/j+ap+zlJt5ao
zHYGk7SdCjiiyzIBU6ExQqgOZqsr/M1OBRIL8O/7tIIHKrI4bTrvRWFIxf0m3hKV/3RT3p7GrvsS
UBqcXQ9MH+HTFeY3WICev3ek/yxMgiFgASXaBl5kjSn7/AbW8VccwXc41R9UbEgt8gnJNMUUVG2x
wiHM93S/xd0Pvvr3tvMCMRLzWuOWv9sENzsZwQqfp37FCN9Ne06TfQ84EfAMO4zjqEucQ+1xa5dv
Glr0KgXMUE44/8BWdQI5hqIBAQeNyNq4OrZbVjvOi0OKIgi0Gsvur+G9x4GEK2azzbOaNAaSbXGc
hxDCN4wJeo0SFdm46thMdoWhvZA/ijYwJcrKHBP8eMDxnGwf0sITFmEk2R0mvsuR0uQRDpH6Bocn
CDQdRRKO8uQFZ+KrWJNmx2Fav8/l2tWk8DnmnKzA2NO4oUwtghyaIL0OuDpRqbQJ6jVUmCu57BOJ
ebTeRHBaJDImwPRYynFAQqyMHmgfPNMVNJYhnwRevgFfVDRvmE+FJbbEWC4DTR+yGVpnTfZEZ/PR
axytbW/jwxaMep+vC4Ovnw5OcRqfVxQlxzDV8oTAwKS0Ln21Kzl6hks/glz1uPINkQJFQ4p6AAm5
luFQnKBbu89m0iDmY0VFuxGVYGwLAWIJMbov+x4JyfGWQQhonz3sBO6jzW9nbVxSTShGb8XmEYwx
xXo/Ilck1GL97uG2dwpGEj9Bv9Y9zdDFnqXg4R5oigQ3YGEv3PT9MyJRth3rrtNBLcZvLeZykOJd
gzIocjbeaRSTg1WgQKik/7oucjS4Oij7hC/Mm8LNclnIlpQhJG+Yw+f+RkEkdydsmldki6L9NDBZ
s2kwaj83xpVmZB8rzcB9zCDD0OMMGGMNhhoiyew6miVHGYIsxqLxA65jMXKkQv1kQeGpKTeHBHGw
tRqUeM88CaDCUxGShTB0uwcE1F/6axKuCeJ7aXoGu0oH4RThJD0ts5jXqy/YgIBI1P0kbBHHokA4
moY66YrpUuRirB0YByOa2LQfdzOXKAHiLOsuaJsLzFAjYmzZmhAYAIvTHdpzOMKYmPHKIaOnKeOV
9Ra4TxsO1WSn6IW39i6ZldlbPaxnNyF01o2wJsvDYrxxnKX3C/xmEPIk7DObLa4jjCotMiDSVZ05
rFq+Ji14JW4qMBsGdrYgMrnv7Q7WUhl8BACDVgPd1rDM1yGtoNHBAQ1PjvRaUWpor9qWVYkUBoPS
AYSMzqMH88ui/uiM2mzV4T5p6sKEWVOPAR4CcNvAujMFLmn2vSHRHelccw7kOGMhtnH76OmcoexN
2miHVKLhxRMl+kOzxjB6buBHDo0pEnHAyrMzPUR6oQ+BjlmdxVweUT2OvOIDMidBac572FYt+kGS
BaycldMC/QNW9Q6NVLLUcxOYegJHcNyvPn2bO4kaU2hmz2RMzcfqE7NVi2dmX6BWw3QcQAWtGmTv
kNIp0Lm60ObzNXI90hj26Rm/LV/3IzW+KzMEhdyunLDPPPTjZzEt03lRebEzPAbQFJm1xPm1geqR
5reNDeQJZR0egcQQsUWZ/tOtAgmBa2HLXg7tCY0gerYVisE67egWnMZ2DBHcsyBGBd+EzHsd+PwH
TWR7jpZWfcnZ+B1DX/uJrwUKVpov4JEwGCiGoEBelyoWeW7JEWHSCIDiklxcGNIHFbjstgVo/5F3
Asr369VzQfHCT2jNk7tZ0gifNAgOGXD0x5Hie5ZyATpayn7Lp71aO6dh3YpZXjmqwB55EEJdsXRN
99bCsm4/RIv4AtoePD1XxFgbtiUUuU5F9CCifLvDSBXnJEgwr6GKl7Gc1o5+DMKGt6rRQ+2Fnp6C
BfN3BEToT3SRlwS41qOxPYbhqYtqj+E+nnCoQeUzyYscBvEMJtF2zqeYvso2W1/Igti6eULk1OxY
CyV9tECjG4qdJZF6LoaFnAVHwz31aisFsWDtxTk89yoD9EjuKFyHebkN43bQHtmHkDPQM0xW8pqP
JB3h3Iy6M204GhT0/DSGGrnXUY0zi9d6hoQ68oqW20i/zT5/aiOdA6oJwScKVo2+pXjQMDiBDhn5
FElSgKExpi3wT4TBA4/MnhFN1eCII+arbkY0uaYV6U1Y+PmRBmkO2+4IPAUmPls3bmWsfF7laFxL
2D6t6gDKKxr2QvMJs/YtRdwMqoSsh7U5S12flG0UkRdDqavVBuJRMWWBOxSxbb5n3NpLg9ypMzQo
X90YZlkdwYt1HysV7wpB1j1Ur+3Ri1QtIM2vfB/GY4QHsfodZsJv2uqjm6ivurA/hAXtjr2LQLPk
rninodwxMT/MOHDvlyU+kAQWiqAMDEv3MKL4mdmUgIPk/liHbaripY9ugNzOpgqgHofWHG9LQLKF
iKacgSOY9OvVI3Z65TliJAxpvtp8xXE8i/DF82QnVLtUkA/qGa5m4OkcTLu0M8qQNbP3IyM5ODAE
oNcx7D1ovl1qnUMrahtMojoZkGoewTmp5IaVAGUgEPOHFmmhiNMaHCIMVmZUU4cdceB5shiUw4HM
IF2AZ2y7Cx+IlbWNZaZuoDGY5KmNRf6TOe7n8zBhkrrlFFAnHLrLQtp6G0f0gX12g7GrReyufJ97
UOJbMI1VATvyJbE3iY6/Ii+Nu3JpDcjGNbyTbzkwq3WBH/MS1HAh3rc0ewuEPMlt/rCbT6EoTZJK
TtTe1n0722oBtwWE/gTJ0xCzWlyjGHh0JYJis1vhYPYTE8druKEcc2SY7jK+/lhdcRdHzQ2W/htM
xg5+5rfjAE/OIOibfWOHoeJUoYBenhoTY9oN2kETjc+xsmOJycanVMKgUUkf1ICXlizJs92KU8gh
vox1EaAIgtO2dU0Kp6GUogOEatm23T1X6ddB5wexiK7mCO06ECOejAleHJ1wYsm7OVe3kYWCqUmL
7d3w9ZRJ1lQ2bM/K9t9BxQBHDJm7t0Ne7NEgYcwmwgileocoRjL1pbO40Yy6RscjXIOMmG/D25Gh
R0AhTxjYC2JdP4Kc5WViUr1nOfC5PULa7QxnwflbG8LnCSIVQXbI99a4lPPmNuvG9Cwo8L8ElLqi
BdDTEDzQyElEzKGO1uG7FcUzlP3RIWpY9MZsUoHekd55kMOfpiEQNz5GjnOrcLaADSw/tdItKzee
B2kNWp+cqo7GBcb4vF82aDVa8Q5we1h/hhIeNa9rI5pv0Dg7VqNYtfx+Rm4eSLZTmPibESjthN65
wBNfcRmu+zBT7LsIEEgHLt8wTA9Its/cZxdP8EhAtFwX3KzI5kQ/BxLk4g7BKPAAGA15UDlkS6el
UQR0ZIKKGxYgfnkd7fzU8+AhzKc3wPjVMIrwmHSjBBGI8xq3HD47hUWG9gi3abJsTyahP1D85Ai2
md9QIsq9HYE0+iF7yoIAmF1CxrsusLccFrUP6bx28YFtzhOYUcFTuVG45krHJvU4MhThy5KExW6K
ZvIOCBc7LirmpAobnoojU814KyjI7wYh1iOAGiaeWNZfvx+P/mB4lLpE5CDGoWmXuSeKiL0GJ1RS
nCNiEaUeSTadCBfwGpkFqk3bAZMoRwtHpkSl7y5a0/VmkrAdPhdOJa+kbX4AdPb3TbZkkDCDtFR1
nkRmD3PyCSJkNPTokzIGLJfMHznRslxwGD5l8TTtWez0SS8jxTvq2B7wjLjfusw/Zf04PcGek+4t
jbDPo/HbqsR0gncF/9LgvMdUMQjgKDPJ0ZVWw8cUjHyaH4gq2KXTDpZr4wp41wDWF85KcEq7Qd3D
NhC5jyDoYCN4dZwmK79gtLwdsil0Nd9mpADbDnlsfviC83E5w0GDHBVurDJYGRPY7Y7dRo2PUhhd
YMAwYUp26RlDrjaIqueCh4AUuhEkauXXFqEwk957FdNTQ/GWEUEDQyG1ZulrD/j7DSx7gdTBxuxG
jsI37BSKjtz2lQkBYoIfjwtw6MDFjoa29m20yVoUFj4YlM/nGDdcHcV9sufZBNxCZxgKBaoDG4dF
zPU7gQTxksUa5n2tT29p49WXpd2mZ2OWT7MMbhewhj5OcQF3KIQ5vyxzC2fISTx1/dLdIl1oeRKd
EmFZaAfWE1gWB1g6xN/nZenOyHaMsKqwdDePPyUtkN15Kfy5g03tfmoZ+2nTjd/oftCfiC3cSj74
5Taw0zcPAPSxUcGdzPob0EtRgRVOohgcYCf5dLWs2hMMQ+rOYVSfK/RKMnUE/OchynQZokYOawjt
31hothmgKfigwtEVeYpCQN2+ZW8OGp3SGwm1+crhJ9jnYOvnQOLxrduPpQf2saLsAXRRhLuwkz8U
V+GupSk/JXZ+WbeFIF90TB9b+HceIrcV3+dmMO9RoQNE3ffNYUDSHehAaQxEAqCp1hmIpwHKwpts
jNOvAYyHHzM5E3jYB+0rJgt0z/2A9zEMrkIiYwh4FDZ6MOEdn4omNzgCXfJzhHYPRGSzVsLSpAbJ
fj6hPMprhVLljW5e30+waSlz3S0VL4bkwL1vaweDZwwZnHw1qZdl2I/+Az4u28EXy1DHKpmrXHN1
l0ElcivDUSKVwzxHPuWHyaWiQhg9QqliAbtSFHh/wDRXXPC256c8NfHLbKGWxp/k/tVjkIPQtCEK
svsxp+3OjC0AMEyiSj14NOiqb5YO1/qGziOOhm8pLGCQfKg78KoQUuXqtO1G9H9olOtEcDQbA+y2
SrUm41KL2NtvBIMjUgVjk97P2izAaXSgvy5x0L33UdHe44rqgctz9W01UTRipFlET9oPCbTESoeq
7mEuDbiGanGaPCBTjPPYjq6z2zfSDBi/+ebSAR/eNRFqJRra4FTIdJjgmtC2X3ykixguh2wOoPZn
rapn2Kfuu8Wkj1rC0JXBZAcoJPK8W3xvdZoNS29SFkwgpA1Zj52UT4ceZsqvuKaCGhYtXYmEwQgj
H2PeMNFYn0KLtHESFLirFDzfxDBL6Jmm4I7GidiLdKKwBmynfB9HV7K/shlu0/XrGq3okDMnsNeL
7VZDKlzG8xofaDdu+zhHMEOoYRURzclWokEbyqgZwLfvUEflG0W70WBi2uspfLZ46JVUQXYBlpzs
MoEAWIw+22MCbmiZUI7BNYGkCzs4q6dRvS+5aL9BvZG11ToAIOOzTnBKZrKe6badVNOxh2gohj1C
bHahEf6IIR0Axr6JUSKyCX5+S1ovKIgqdNVARX3R7tugyysRCv+hx366S9uEnLtNLQcACkEVoX2q
i0DKY1ugh4NtPno4lgHg8k3+CCbUViWZbyGX4/wOXPqs7iA+eLecgJyYp/YKoebDR+bTAs9++oa6
Cp4boJp/CGptiGmvu+R6C+/RXtKfAqmAFXIaaZ1DWXwE7wKLMJ3yzykcVhzZ05uYs2zX5zwdyhkr
4dA1scOmy1+6nACKzdWXGMZM+3Vd1KFFMCIGWX0NwRmwwiLVV6VPUqI7Ai0s4C8JhYeOoyY/jPkw
fSDnHv0kBsM3XYSyeHO4cDDdEy88Xv5MHQZqprpY/QwF5AhDhybWtrQ7WUFQdNBlHtCahP0e/I8Y
btNDVKHcGafTsm3itQNMstUmVAxtZmqOSCddH9YJzJZy5c4jGS8RdpdoANS7kFMMPzYNB7LKy74/
TY3SfyzOwjTfgQ3T7jJH7pCKvQmUr2rmoJ77DbqnDayIZZ6x00L+oZLJnpy1GarEiTWXVhn0oeO0
PlIAPycC+dKblhO+ZLTNbtuhIWsdstm2tFSGRaROGZr8n0IwSMeLKafsMOc6xCU7NMhbBaKVVM4P
880Ux/zGIeP5ezfbAsCTkfEpxzoaqjndVKnZtOJWWvKfhLD1FYJBqBonCq1eE17n1Q4M6TbASylN
IMiHAymu2TnTsc9BKoDoA4sufZKRRx6rZje6Qg43aypZ7Zjenop0hjMxmGHLXIaap9gW1kalKroM
B6zFJB7pZNgsMdywjguW6Ec6NvybTGa9izAdLzH8/+QZ/7ZmIbDolXHxkFFBShvDmaWM2BTgTASr
uBXBcp7H3KFJg4j0EK1zBGWmLF77RDQDeLgx/dKHOn/gTtn5RnOdnP2wJTeIWEFHBPOFr7HqAdIq
Bskkkl3QzvvJ3c04YWBJzZPpJjJjdCQMo1bXMQwpYsMDvJ4hfc8MgstQTMwM6gPbPIcmcy8xEhse
iARFf0SomyvXXjnIx1y2ncDJd/WGZ8dLGfQTJCVXKGix8JMIh8ADXL2aNW0Z/ntkt08nuNX2CjBe
V9yMecirsZvDsUpQar23okEm97Zm6tJbZoHEr1xWKYyI2XEJh77Fzi7mm1D3G9QfeQ0VE1BPIJeH
vAVyckiSWEWlxlQ33m2ImEiQ0WzlWyauVRW7TvvQ12TH8eowbdLIQ33CAlsRcJiBBK0pvHSYnwbI
R9INUTQEg85DMokL4e266/rc1w3LIdZF3h8wbq6fcxhGwdE772GWZo3KH7eCTeweCFhwY7Nw9ABc
afyMKPP2ECk1orxvCbKM1KRebIOohDJLEtgLwju8Hiw6Npw1TGclbuRiu4AfgI3eunQtwefbgFJk
xux1SyD2CFa3vPo2iz0aG8gCMaYw7TmL4m49xBgiYjLes/7sGkwZS6XWqLK2K569x2SNmwgg9Qir
pqTON1xqGoeNrYkdYszZDYYiLBpOQ58gExvZdXn45Kdo+hr0Y/soljRba3SGUAZjtp7Rcp3j9jK0
qIeQEbMhMQ3kqRIxSBiUj00fQUFp3MZRD2i+ExsIXSLCsGBZ7PYUKLsc0yJYXEk7hqcPv7kZ5BsS
HYyAfCtC4zTvuzidSzHEpgZXCLusE4GTgA0cQ48+tffWgypATNscrHT4XlAxQMfr3uU80y+qgMFG
uWYz2rCAsyNKle2GFwggRz4L39JaTAvsp9uid9gJQE1YvEUfW7iK3RbFd3kAYA3Lvq/kTNt7g44G
nSjuEoAePjM7jFImIGwo7yubxk+pUrbu8V3esibt9hKjgT1oA+CcDOH6qMjG99scf1dt6oD9Oo65
0mBrvVi+n7A6Y54/izxsjsvqgd/EYGPpze2NG79lC0E3oNUzhQ/Jq0ax+yhijORIGE9PUZJjVs9l
mqEaVCZoDxvr5vWMhhejimCY0uWMCDgZ79AHAOErfYfEFYyJfAIOxtijKDgWyzVDoeMjqCtd7tuw
bk3WzE9z2P4ndWeyHDmSbNkvshIYZmwdPg90Ds4huIGQwQjMgGE24Ovf8ap60l0tLd27FulFLjIk
k0GHAwZVvede5U8cv/Hsw1DVYnrVUzvn7//6kzKZGXfJLjeq15hY2fHRhqbGrKUpN5kfsu8TCsfI
+dFi7MBQRZHeycVcBxibytH9I+1IcWZE5DJzIUvG5gd1Z6Jk2mT1cXZ4Hlc6D6ChjJlTeTV0dqM/
ebat5lskGjLI9YT65Zu5aDeJKBP9KnhYugeBPKTDqauUc1Jjx0m3WMqNTv/iSYog8+x9N1ARrD3d
QGOMRtGhLEgnq8Z0haDl8rLIaRyfZZY3VJ5V5Peh9U8YydDuWO3KWCXAa3c8b1NJH4oMX0TLV8Du
l+EgEJaba8k7ybxiQE3Q0obMVL8G4fLSanouA3iSwQzaLzW3LU4PJuNxBWneucYqQhs6T2zkITsg
y5l5SB3sY/JVWfoV9B7/7j1YJE4ik6h+2LQLdkJCHC3zIRpa4zlxeUNCiCXTgSahkivlNfFvWfTT
jW7y0qOqIAQNecYu1tY1weSIo9hZXWV8qNQMnrupTx9S4gHXEWXLrWbD6sF2qHBH0kYeZKfTUCSU
175Kiz9K23lODUtK4WqqKcfLGB9bOpIZAg1gf02Dk3/XVLavQ5nSohNfe289K+QRdLHF/p4wrj5G
OFSvtmfHlHxzdsozc3pwx3JGru816ZDVVkW+HDBx83isED+rfTOI56TOHxfhIvd7MmsO9DsLk9u4
V2+mlB99yXA4tXVzHnsmwrjSrGsfCc7HWTIZytoPvAfRzhtL/zZZo70W3pjf5mly3xC7zQ1Npw2R
4ql9SlX5OZimt8Gp5KL2S7yKnJzd2ex9GCbTTY9pKupLqWncWX3ynCceltQZAs3XffuLCe1XMQzl
qcmL/FzwZP9KyuTJp7I7g6h+dFG8xBubGi/sFmKi7dwAgdLgcW5ae+tloUgzhvv0mtQjt8jkOgDR
3jpjYZ4zs2zDxAg6Yy1qof+VsfT/zLTyH3kl/z8llNyTev4PzpavjAOg67/+M9bk/j/9y9viOf/A
tAUwTtiIaxsw8//tbXHxtliW6dm+LS1MffdFGv/2ttjyHwZjJB9gS7pw0Hfby7+9LZb7D2xgEgSd
BBNMckSe/Lft5t+ekX8lxvzvI0r+GTv0P0Brlz3J/AYBXSZeGmSh/zVI2ioTOccg0CB2Nl5HL5/7
g40keG4qhvR9U1M+G1gcNtlEd5nfKRC/mbyNPUVEZieu+cphqDex12WbQJfq0Bll7OI9yZlKkP6o
P+bBzN75b6arJ+Jlv7iN8Ssj1OU7njJ3Ja25hLGQfTjGLMOz4v+re86U/0S1/+NDenhlpI37H87b
wPoM6v0/5crB+xjekmm5MyfIGZl26pWLSzK39qIIkMsAKIowEs1rN3L7cVuoiJq/qjYas/zvrvUJ
UBkM62nwl2lHuIH3FiRL/II5AMNnWU0WYz4n8be2SXAdMSPmfjKt8cnPA5IWBsdp5Zq+IwE5WfTI
HFm731EE5AX3pXDJ6+gMUMlkMaq4IAQCM/9tv13S/fa6jK0tZa3/pYs7tST6Scrt2IhyBdeA8DXQ
kWVHsiBXiwNfEbqyrP5o20//9jUAyKGPS9nu5ilua8ZmDJTxNGOVJq/krCaSk6WA46x6bPkriD5y
NSnu+lUxqOZ3gET0ktf3TNhBNslvDvXgA3Sr2njF3K+hrgPU9D5m6VZ8Xzu40VE+yrWyHe9VTGP3
YReTmW3JM1NY9kTWAWeTMBwu2gM5mzLGWzO6cAgHf09ioDzbeHPpX/xaVweP0ngzkumwjwfsPZZP
563amfSJOs8eZ59IhYhZzT2zOfvrq0lsqiGJHvwoQ0+1Y3M4OwMDG1YbiTUeGX2RQaRuhZeK7bQY
7T6P8vxxqot0nRPNsW3q0YLkmfSv3knJ8pzZCvqjKfo+liiWJwQW+zKOwFDs723e7KGUW8tB9u1Z
YIdaxarM1cy+E6KYM2Ob2s5dYW5V80O/6FwZct8nzaRO824nEHVJ2DlTiIERWma0R4Hn7EEN2Htn
QsDX/mD221Sl3VfvB2s1tA+B0W6kzU6hqiSburJ0d3B9o3nqlWlBeDR6DbwbOoWKfziJoDu9OgeZ
kfGW5WfEBoqSgTEmtUNWFfLN9wmfceAbd3UKm5kVRvlJIrT31FHF/L1DDQWMxJy+qCWpFsYnM7Va
avdrJefxjNjnD8eqNuZfXt4vK2OBoVultMkg5A6NvWVF5basYk6CZT4stvm7t8boTPYz4dxO+81+
n3nllnPGRj7lhfaY6JUU2Opc4f9h6eAlydoQcLveOCMDEoeRlNPFzTUe841auGRRM2SPE/u5166u
nFOjGefGd6MyS+cg3J9VZyvUpuUHzv2APglwr4YzQ/RyS/BJiAULndKkeJ+b8X1ih1gUmL/bIjPX
lhH/EfKlUeKB1WWbslDVipkxeeTpW93Pt9ZtjxEBASJOXvK0fDaTZp8xhw+scu1n084d0ovlQrJH
KJ/UJgmwKA9TzmJwK25vVdV+iWx6a6k1Vx4P++ouEeaxZK50D9Fc41b7Tiz7luTm58xw6uIKtybO
ENAjdXrrkbH3z5zEiGe91g+qF+d8hl9GFJEditRE7dz+KRkorgpbEFUhqVBGSPOlQ+EvupsRVBtO
pNCK6KIX0hOJofPPfVpQkmftzZ6x4gegKKSgw92t4sXZG820QuZYcVGTNGyT3oK1sX4XLiNkQer6
ZWA5wwGdJd9XfnWz88ghP8NBO0+y5jdxtNU6K+N8q6UD7T1fZV9/iCzx/4gATpRAo2M2TYQBpPbG
cPr6RTps362K+B3Si2ZyDEIL1b0pkuNIE2Zn71Pd9ztXDpva9Zcw58AscoPp1aczEgw4WzF7rrI/
ldk8Z6WlgPM53nsij6Z7iEKKYIy8693FOv8hSZNbZtlU7Hn1E+X8fN2wyFeZ0aX3hpXdg7dmw/Ts
wT8AKe7uXfu9EsTkmR6LEco0McDZjavWxsVT7Wr2R6r1QlxGdxpJZVBPfLlr3fp7JvNqa2gvQR3r
nvuFwTfJrKuOoHDTTTa16JHKo+Ug7PTStM7GqWXopH4TeoHGRNcsD2xzZf1m/WSCrdDNAWLhyl4z
nfuIU/fDVOpiB3xXaWu9Z72/oZd9GpISUlc+yQFo3fCzY+sC8DKEPpPViHk1GiH4FUJQrMGPs/Sa
WeLKQ/0iOkWgBj8tdt0OvPIgMcms6gpXjk/eAIVpuelHB0y3I8daqes0jmclhl+KfTcRzhjE96/e
Sgmg0jqMksDbzUZ6WvxOYAvpdtgmL3L2yDNq3ed4GE4FsB88Dr2ReHOs6iyZxGcJI+2kHJ+Alnmr
1QCO3rzpkv4ec2YdJuL1Vog0JNiYa+kVqyLqySzR+955NXs6JNpexFA9BBunbfQKTDLa97I969K5
sOI429nqD89XstYIhOFiae8UAaSFRMPmm4QD/hy4iTw3JF2RidDNPblYBqFida9vi++KY+Xaz7BN
8SoobRAr3C6rJSORIyiLfzobuGlEGXBbG7z9PO7RuPf32YJs2dVAmZqC4pga1bwbdSJX3TBveuuL
bJNsPduspXUC4YbYXb2QqUZ+SjETefEsuF8YInZpVm1HxjQvglH73ZChl6/RG56junyTPWZ3q7Te
SCPQ/nmO/Fe/7pgRF9txAhtwvSMhFaijzqYLsm3p3tWYTF9869w3b74Chxhtvp1OpI+lcX+U2V5T
zw82mUCkXbx5wnu15yZcxtyHLc1+mWUyceglbNghnX3l6eqeLU4I2GR1n57bPi4aBKmaVThDE8Tg
YNki957s3/wmCrj/si9cLxxWpg82rX4aiavN88g1QkppyHWBpfOU/TNW3ms9F/ZKOWpcd6r4vgdH
Bf09Iw4uI+x6fQBAZWVCRsNHJfkyxOZBCXdfNeljl6uXJEteiy49RcIO4VIZB1eP2nOKh6p9GeAa
Cp2tNYtR4kgzIq1uczOAtiBycIMEO2DMYw50yeurOWa+BRgeOa/8xr+CgWsW1QyrjG0+kSRAKNGH
TvQ6T5lf5P3fLFKXoG+O+HZ2hOT90ln6rITgY/kbSe7WLor7Z6suFMRnY4eJSj/ZstfR5zL8doV3
jL35JCHWuxLsTrHIejWzZgpSx9g3CfBDu7BL3kjWC1PE+M6l16UTYrE6d/gu1rjQllBxo67s6ZBq
eOgma86ZP0yrkYPLbQC3XCp8ZuLtI4tivltmEuEMOrGLVTusSbBjf8PMcstev+DoMkOi+BV/obsF
oz/dGaN0cIE/HBTibEifUZfGdepPam9EMb818sTYQbaSWo0fB/cD4rG9taFoVsNiUPyztnVHTP2r
dhpo06LdDoMkqHDYyM4odn4dwXuaxI/Ar1gro5PmPoWDDU1q7E05Jx+9VLukKI6iqJ7shEps4iBZ
kVRGJBvzkVYna3e2ilWsiD0UVBXkGKbNFrc5FzmNv/NIOSu34ICU0twEDcy65xtvpGM+RctykbZD
qLrXBKT8sTIMY80frZy1KOenmoE/uy08QSBRhj/A5AJrjsJs7XAkJXP1UXZpepws6m7urZN05u6t
pGLbx7F/iNLUCMe2BaQGFkXnDocl+csamvtspH3LxfCoPPPNtv09SxjCKG45Ocw87O83pcumjiaZ
cOQG3lWjrNV1kh9m0aOyOAYhBS6CImKOqSlpDdMIQoOxHWISETVZ4ZYr1jcMDMXxBtVR+4SF8C3r
k73B+UyQZ+i4Dd4m9M7Ye8cM23C0jdYuMTU6PdtYOp2/eiTchZbSmxyzFyVV/+YW88U2J2bryx6u
490lQ7IsnUdzCPZpo18nDX+UiV3dO0BNpzjusu3YzTarU5bTMupTahl/mo45e4wkSUl2MqP+l9VR
3eCSOrHwZAo7B1SgaZjdd073pYZo47X8DmMDozG08yeWM6Ym2fLF7/rlT/GH3RHjmBKJJGu7XJmW
YL5Zjd9+WTxZMwhYR0SI4MhcZ65zx1WcuIc8ZToXe2Z6FMwHIz8+9LY8p4ZBWmIDAK7PVWdUod3E
twp+cKecVK/yKV8lbdusJnu+sHJGrRS4QcwUlxp6CF0SQVfsIuysZ4jXY+u5a+lCKg3ZAOfn5hw7
0Lwc9NnNynvCeXL4E8f6K9kNI8vxjLFqw6DuBo0+b9BkdladvrVW+1zkOOBSjtzhPhbvmnFli347
5XrcDVmd3AoCpap1B2iFHu8G9X4KeK5XIMv0iaX/EXhlB8Y25Dvm2mw5Gs3gUDmj+9RQbW9a7bVF
GNVSH1ggU0ELeeXWBKbegVhbf0BFzHe/ThCi5eQt+6qO914CT9rTQqwyjbAltRFds84mD0HUDUqL
7gxxTOwg+u0UrvXByirkQKoLpHN2tqaPNFIsJ650Q/PaQUmFRTV7mCF9x7oxEKSLQ5jCm6al9Sen
weDMuG/VoFho/04uOhdHPbo2bbk8kPjYbCalpN46TSuuuh2Lnxq644QSIvZC+vaGdanTAWFy2GNw
EQ/e4BKTpKscFQu84ZnhibUFeKJarJvK/UhBI0IndyHuSzkB6wPUbquAAL/Z85sfh7P+XBvsRGEb
rBm9um0z/jaXaD76fa4+XNNll1SxQCMbxaxxJRljHiaeh643yWpvstDjhc1y/jYNhLUfMFz/EDeM
MwefTC5WlphKf58aJfl6cdD4Idif/tvnibgiy5sr04vAKGcWzAVVuZvtZm457lr3Jxps/Ug5Mdx1
1cR+iMWS0q/ozjnqPOW0gt299bmLG0q6/b43A/ttaoT8qi0uPqD2n6UK7nGXS79BVQPEanT80FvW
oUjyNz811KrpU2Onu04JfMi1ubHqpL6IAJ9oi5uPxgpHfdYRQDtIgT/GEXBnQ+2Klz7OsPRHTT6F
kp4S7KKCVI7UYCa7yLPa1zsT8GdaxvEzc7V1aJ1y3LblTKVsN+KyDNBFRsRG3Taa+mMSyHobYz5b
BfT2O0xSyVfBiQ6V787Ua8tYeHvCRPPHvPOyg6yd7oRwrbfzhF2ynRxgIqn0fvKjaMVzU783cTl9
gda+d5r7HiU6poXaVa3lsBwxdtNvw8o4V1UXJDlN0oCT1jYiQgryFvFOj+RdaoTE33ZSZye7tqdp
pSyKRsOT9jozPY/0/Sx6dI1huQOd6jh2Y3NpbDdf+/T5/Nr6lrmVu2sl3k4vJiWwc52HxqKFqzto
4dLUDxiqXB5rMXn7Ds/aqXanert03fItbFGsJQuQPupRapDmrHhqyCD5lZmORdoXhT3/mM9dJEuy
YMeZNjlje0TA8bFv5xS/R+82mRGyRhstkqgkWi7PedD5xHjeiuxyS5xDtU6cFt+eKcZV7aXmnzJ1
sl90Dv7PwBbC7RxN0blWNlu444QA99mMb9HkoXzmjne1+8nf4ItMN8rq4RNGrPsLq9EEJwNrIWM6
yWNUlenV8HJObe1027bV2bsd9NVjTmzy1YvZmJUyP7+yEX56yrtpPCfesnzmkjedmwzOUyJ9+K5c
zid7vNtc6nn55P1gUxn7lbvOa3u4W136indokV4UaKeJkbuufoZOUUJSs54JXKgenUDZIRqR+Xq3
GKwSs1enu6H8ZngdbxkavK4jeSAW4bgIFZLJaLKVLwIgNbrxRJOSHgJPuVf6DLzRhVjWpWMnoc/K
0puCTt4nUZ2BiDjEGeog2w+zTyRV1gx12BsSwm6cc4gqYWy6O94ee/zovu4jaEx8ML5nlO+zHy0n
nLLWRjoiOnlmf1VT+eKSOrMjQVNT41BUmCnDm3Yo7ZfF68bQxCwD4uY4NMR3r5INmfqRLMuwIgk4
PbV11b8qbdgQFdhzM4JtX5bBx49guhSQPryeh/bG3MCd5S0SBuEUQQ2oBd7jeI/CEM1TW9XQhm2c
f+Q9VMK2ymrvMvBcbuukARwtWXjxUENbJXsTpxw+pT7h6b6ntiLUx6cybwmzm1j43V/mGoBo1Tcz
ip2DtwcRu636G06s/DWNis5ezUFQXBtnZmtdlN5bQIsH0vQq5tYDjR+Nu00j6re+eyvVgnXSs711
koEXezgirgXViUPuXe2FrSU7Vk0ENMx+Wzf4z3PqH1fPzcaL6uKIU0b9louSB4sV1vfJZn0lXoWX
gmhDOZr5Q8Xm7GdwUPlOxu7wWOX3DNOIJvbSwhduBzf7lRYlOY05q9te8nGpdoS1dx9mKazfIjXc
Xc0m6IPEwf+t8zL6PZnK/B5Sw3xRfiqOLrIyBGKwANr5IsCM7zKWVdumSPWbFyC9wS9wIjPqaLnD
J+lfBnugp0ybCQ18Ron/9Iu4/upA9b4jyRRzk0VFux+DuAZYYS8Yvd6dG0vygvDmUizbXntd+ghh
GTBR8oj9WLceQM1mnAc6twLR9GAHJUeUEXeKoj6Nhw09sPXim3raTWJ2HhPsNDfEB4qABkz4XA2p
uZ08Ckck7aDAbCXbbN+yXvnNbXJv0xeW3C7MxTEdDI3mwFBqPJKAyd6P2k6I3OhgOMzNyJzmNC1+
u9cD/CRRv9MO9MD+jPrc/GWLcdhxtaujjf+W+AFcKwwY3bn8iSU8EzvXouukMvtNUKBcHSJU5Crl
54dlnfqHrs445KVS1mvXMDbeBriObqpAp56StKnDcrkn22aYi1DqwgZkcCcraR8wdHHcz8ppX5qi
GDcoR/hIsTTO13ZR4pJWrv4ds++PcdVSv6Ra1YSO6Nh8GAi2emQ5nkkUptflYVySO6SKAuuKDgSr
FC2yR26NCMTBMIrh1Zx7cZg1J9LKZ4r6QardTzzOmMeHOmBoDOKA89o9C2GGUHn4dqrHKI4V2RPG
wvrQhXZC3tPxhn2sbY2uXYucyXtksKFQefc0UThPInnaMyns5glzq8E3KqE0uSdqtuFoe21kDH44
wX7iQTGJrqV1sRzd3jrVqNca/4pDEP20HJeeKRxkUyo2MmeI5Q/QdcR32WAwXuQxW0tGc1tN9QKB
hL+e9GqGLK1DYbvkiPfMhF9p6qLT6I71iQaz3ZokxLxMgZBHjWNbMtiwnCemZjUbaawZ3s0mqifA
4FL0pG+sidOBqOxK7gqLkWSiGu8lrqOYml+kw41EZve9rYW7G/hMb87kVPt+0mFZzIO1Ju4r+YqW
RIhLPWHovDhAWAtJNNkHZHq1SYKmXScFyhMu7TS4FxhAwCNniLNp08HcWQy69dswNO6VFkOyXtN0
TGsdLfOSbxYV6S1bk+vmaqdtfYVCgbO18ionTkHU7a+udrLfjKsKWvkqSU7sf+3fzEz4T0MB+FZ0
qvq9ZKr6W2Iz2VKKDK9TqXgmisD+NXYDqc8eIeovHbjjXgM2sjVdMoCFfBAXQmiKa4dy/RDZtTh0
ToZrI7WTa+001rkBXFm1BllreWGoK1Mm7qw+ML9SPzOrXdHPFHmm7fSbPB7HV8ZiXQ4MHXebuMqt
ELOmvaE/LLcwtckh5VQ65dQ8r9wfP13lUhgwXdpFWdA/iz7ob0s3MnzR2KmfSo6aZC0Xi1sBt331
5BNyQrB/Ma3Zd8c3XLc4KLuy+kE8aHZTNZNK4RRy3rChjGena4bAWNntVJ4LHHk4CIendmD6JZ2p
uPX42TdkYphH1EBs271vFRtyBOrXJB+8LYddu7MDv1mn9oz3yenjmDR/3yRCNeX1IMdmM7hMjeo7
vsP3atGSqf6PNyHt970wHt1ALw+94ZlbmZgm6Lo7XMjPoXmyvQ7s1ygcarWmppia2scogsDLjOVG
JuWtzSL9XHqq3OCkY68Yvyqmbc1DtY0xwbLMmKRhmoppGlapU7bU1qCrLX4+XxyWBSGUEAt8X7Wv
nltefvhavHZdsOTss0z97pNDZjrb7rxcDLZ1nhL6mnNa2ctrbFqKNZ6u+syT1vwgGBDHG9Lfd5HV
8lZF3Q+ODIazdRJtFSOVs2kjnUFnWcUY8k0s4TCW4wnop7yOhGN9EeO1XyxfH82W37XI6wFf/tg1
BwbR+tGtfLsPYSvv1VaT4oNM2qw8R3RYCwE4j5ljcALZpTqVhodFDoS13/AaU79F5Y6vnEIMO2hR
d7RWVFfmcpqlX68NK64Y/1k/eTEXOPBLM0EUyS0Czls930Op037rEvGTryhW6jfB8tA/LoAd0DMC
nY6KeUt7O13aBY9udo/nAsQk0qg1T4WXtdwm7rtlt95eWKO1nXMZPaZTo6h8UzvaNZYQfeg5Rvkw
kAED5SkeirRxf8eu8UW2ZPIW1My9Wmg0pyRexcHms6blQlrPA2olkqDrfCCrwichDagSlm7l8mUz
8saOmS0UXb6yDAAu/41IAAJF8uWeIp+F3jgcLKNuodmqC+sT4U2FeB7ZH3kac+ZxtL/TKonu/fsg
r/gg5/cqQ0bRFF4wz3xsD610jaGcSz20O6+d3BdtxgdFJPQKIX6hE13Y1JGtTa98jaP2tSmW+16F
2ThQZBxnC3ZrJFydbPhePMWZfy0y9TDhoWNme7Zq4zOqqpPfsPPELA5aBs+Zrp6yCd9JtpRcCguP
SBA9xUPrvUlrKYigGUl09YXGeOCysxewaWVM2nin7MSVK8Cwq/55crFCjY4wtq3QN5oN2npyft2J
irrw3PI3ZqDmuGQzgKzptiPEIaXgNxjs3WEZB14oCGDedbZTsiWDwldtmYXNRy2sFuq/U+8TR99u
SRzF4mPfeg/SvA/jZIHZYTMnoyY1PWPcZxMINkbET4zLDLO73IJgnbNbN2NgZBQfZWftkpUf6Kk8
sF8e9df3y0+0bXrqomu3jeWg/Qwuwru2Hwx6S7jFWe0D+raBVFvzb6Y0H8KoI29VLxgVJktwSnZJ
8QSXYT/QkjLsbYMZb6sbLQ8jZ+FOeyV+3GV8zwasO5ixo/XCcvBrT2d+MHUSvRmNK7fuFCAYglHT
NBAMR3SNSaTBKvD9aSu7ipcUlJ96imto7b1holS1TZtzkWo0tQlON/OzZaOtAHu9e5dlQxlPPeNl
o29fSY1f4LyX/DRb3XymW7Q3amYqWtEqs+QlmYaPANnwJ68T5mNzE/efxuzUz6D5GqlIYrclS+nE
KLgy1o5TE320EHDFY5FUF0MIsgp6HKS8qqdXDHjtuYO7+XLF0DHjo8oIQkf23U+jen3UmZu8s9Co
O2kALnTeOXUOARrzjqgOtkl3IBgA0ikAviqMGGAQFqYMMe/wvl3SohhCg6qDAcs8yRdmb+PrUI3Z
PYa4dK1Nx7rW86ylqDdxr83oSIiCwCO8sGRhi3xf4RJGg32BxMxwc3j2xfOnHK0/FwfBomVUJS2f
kQwbxgnVsqMmxdnqsq6L6WNcHiMjVUU4WxIzcM7e1xQCON3kue2/OYnH0gu0yJonpkrqt2Jx8+1Y
cxCPTVM9SbaEOvjNCUExl0BeKBjtA4NrkaysuMabGNQGBVpizC3rTYvJ3TC9rYGCbNiBIjDbtYt1
4Ggo71YUPgMqJ4mzh5a+9ATMnm5Jn0OHortN597mBYvNzI1y76/Z5unjUjgT0m6rrKs18ACGoyUG
7ke3OHmVTNGL+uaa4QR9R3Qb75YSsXbz1Ax5Y/P50BNR/fl46WSPTyP4sYkJrxHQ0dN8q5yhfnXJ
DtvPwBQrNjf128V1ogdDRkSWJU+JWX9aVfruNC5TCT/xsWQa40spl3pvULt+2EttPhZm3rPcNB8/
u0SY+PYycVZVRw4mCXXEhqugeIQdTF9m8NIneMlvM2Vqt2Hcpxg+5Y5hE7mB7ROjXobaJVzW/khK
zeeqyt3Hxs69tYeHwiOn2gt+T3fnRzbXI7I3IavVzBkmGkP8xYMAu+5kyVtJF7rlOLAOcWsbYR6X
FrZEa0lQRaV7Cbo6gTzArKeGktZFtfJbiYgcm9FxzgaawRFPZ/Uwl41/QCpk3YBXfSeReikio8ZW
Qb/IdJW/o7nfS1hk+PxkFHB8EYRst365aWXwt8uX5ZaZiUn8WfrHUk13El7B6iGysS7kJWVXpsb+
DcUcPNUfhqcZVeeSFjnjz2jp0TZQxlaJkQcv7FJt7NXgZcEXDT7tU0P3i2uwdJ+0WTFzIrigJbkq
o7H0/LnaJ1Pu4/rynT/c/ndHS2+/dXEV72nyE0ZNItjSj+6DLF32g1OSRUNguLcdBUS2FVSIa4WS
hBUkyEFO3wLm+8QoP1RBHxEfOLhPxnjXMGnsMI+WqRemuZVNq4KQgjiUg8nwr5Cxc2CIJR/Lyq8f
hywZHjD31pdsSqwJ/yjaPuvC5IEeH4VhyhlWFU33tzTS5H0QzpyuuILEKgWT8Dd1Ub4uTL7emcYx
Omtq+xzTUpJvp5pNPUEFFTFjFcROjxCMor9mE14LhW859HvsT1Fjq3ULvbxazLw6j0sdHYqgQJE0
W07ZwMOfjbXwwZpJ+mvYmRIaZSXHVU4SGhRIiVBhUshNS0OgShM8WYlNQGNQWM+1ymfWbVZeOCm/
efOmTQOSEEaqf3QjPGoDkALWMSNUIE2bevBsEsjcMWCkBgl/L09gsBemLMNsaOICLC89FfZYnNyx
n8H60wyC4d4yE89Ehomtjy2ZGe/MFiFj8OSyYio/kdLVXqWn0h2dbf66LFZ/nR2y/PRslL8kXd4u
rpfmI8IU9u6mwv2xy/ZeT+DKAkzDqqYxtleJLF5bVb9OXbnW9BFXf+6ao1GObEgxFsE1buyLafd6
O6RDc5q7WuyQ5DH9YBl+ZObPZ5UWOZtrxkbGgblyhNvEYKlVbiiSMACvdl1td18w5eaCfh9EP0mc
eHtpNT15OmRNErqRZy9EWSJZwh9OF1SMaR/0shy4tdvpbMYm61jwDxTkLAWp9WMA3K0Z8V+CsbSZ
t9ixB/nArEaZd91c4Do4DiPFZd/d7UiTo8heRea6SQkswPYIdkC30Xde6vuBynb5nxpW5xF3NMEg
REGQvIObsrmvuFiBP/4hF1WEhOnfRmOGaJHjkb/H+i/qvqPLUWbL9hdxF95M8SDklUozYWVmVeK9
59e/jb77bqtoIbpr1pMa5FqlgCDixIlzttlEqK9prg+OOGQ9s+KjAmYFTksetHSgp+6foqpWJFya
NQrt4m0P3TFRheQe94sLfPTxOeRzO9TUwl0LsJcGre1CY4rSKmIBhgYekh50yFm2B8XSY9GtJ0QK
OpQER6w5fs50xQGDFVBlJxleYqFAL9L0pL18hxCFoHIfIBwFZgM7SqWDX2pmBSG4J0hGaEkHIKXU
WOALYA0g0I4IiyNPbkqg8FasSP4UHcZziBwLpXvoupPo6QnkzOc0CCjYxZMdxC/9HrQ+36+1gKnC
f9SN/1dY7kV3gT+A2vv8d3quy9+/6+1n/n/Bh4CBgPUztHbQzZDa03/4twsBTf8LBhckJ1D/QKsB
E/7HhQDJzr8kbEysDtBvGfQC/oPUpvl/AXsqYdUA2o3PNwGs/43Upsl/cUB18yS0myiRmfDd/wuk
NjWBlP8LxEzQFCuwvEiRM/AybG9FguxJ0IAcat874iExaTQ7ZH5TvxD63Wz8Gx5+L7uN93g4xmzZ
sV4JZzmA1Rz+2Oz8qwwRz/fnvzzbYf//8WGx8+fOguJSQBAjfppxhBOMXF4zJ9PJL++HXbEJwS55
+PRAXf85RIdiWz3SFemUfhsdamEAHsDDDTxsSoh/CsAVqolU9nbcEeZAV5XVDIFrdhXZ6zGk3IFY
KWDO1vSgrUNyR4ni6ZLOVYJauFGASzcjAvmQcOZQlDwy2YJCmTSPdQg8i1rH0tC8ocNcazpQGD1I
CxkSbDpVgWcFjQdbBXGignKX7/sGhYjxKlKo84MuAiYOWWc/HZjoipBzLEBKTaISAQI9AvcEikdV
foA9D5RY4hwWlKgopgD04rp0wuXZBKsm1ybmASC8IJumYiTKUUsUFk/CsMzrk/hAxuQ3lKrhI4dE
JDzTAdQ1RGinAcID+7UWhX/0Tbr6F5k1COOooRgQRfVwWaUzAL1FZlNBGdGASlCqwe8i2rkVUu1M
SHAHjqCF03eEUdcidCrqitq2Pg/AVDmw0JgIug10gnMnQoNdJlyPUbyhkjAE6lR1kojfQgSZOY6N
SSWBXDkUvQjPikghNQKGKzZw9uwU2u0GQGuh45OEKLtnDE632KUYCwjs94QK2m1II0lKQXYzVtbq
ZAr437caKc18lkKiad2yL6B/TjkEuw2ETTmaUzOhr0SQgjY8f+wCS5QsD3iv52NOa/TRkNOBcHfw
SG7K+RkRM07CdB1qBS2t1EMUKmUD+U6eLmgU2/tWI3yqWrFOWBpxigF3IwJ1LjTNgA2JFzR5Ffwi
xqDViFx5IXqKGY/eaHaUClB+gSQ1fh+qwShF8duw0foDOHAy0dhSq4YnP91Au0sGABo4FU+lwJ4I
7BQKqu3p+aTSSxFh+vvdO4I7UwA/CcUEsQg0yasuaCVpYyWpfhFuUXzX0kTapRmDllQYqZEgvHMs
FNX8cszscmQVVJkCDhgy6tWfbgSAFALbBVSfkL13RL5BRFmZrT+9NP4rOtJ/PqhQ13zMptXo4BYA
/ZgjmmMyqwqQjQ2qDferoc2VGXl8ipDS7BThAZvjfQilOGELvdMLaluwnqTR030TOrnidQZoW1yf
YIQq2F2sBBBjADr4RSAOdWOWyTmPDs+fZGn5zY6aqkb+PA7E4LCQ7FabDuZiDp9/Aa6hSZ31fAx2
4W3F2aFDUZN/BExoHEbGNXWzBwPdgcCKyu2ibWtBYkgOlMSCqZmCK7nmybiM672yA8LNkI6FfoY1
lDVo51IRdzZq+XKzWTtpqSmWPNgec3sxEVJdTVjh0ShIF5G4GMu4nScAHkPpNvuBDOzIwzDBRsMG
smZy8fV8RhayCFBR/lxoPUxnIcgVjo4XgHouQ7ezgvFqBvdgrtplLyA6jBteDPcrw03r99FbzoJA
1RBJPRFrHdHwTF+hZEDjFAlxhrE9fW0ul0KNOIvX0M6KfbDvR4c3XKO5phbKeQr6oaZ7hk6C2dqi
nivQyN26GjDHKxYl1PQOj95tHrI5JPAkX48ORLLBuvpEUQNyRKWoQ1e7hjwZbqACd4H+NBOg9gzK
NigiuIOz9Mrqvh1Hjx5gFt0gVJylAO+PTipAoqOJrxCn36H4roswtoSquBIKVgtlheyj8qCpW8QQ
5YRKOicYhQ/gWQiKXYDvwnUWGYL/WjKw+eAgJh9tovRdQi1blAawFaA3A7l+GHIi9YV2P7xpy1Zn
2lorKksEtzl0quwE0gcttGBobIqRUZrMJvJrRZ6acHJXOwbcazg0YJJcUa2QSfFI4wnhyQFRchJi
PN6JGvZMh4sdQE5D8C0MsVK5lju+NaIRR/QGNnyHMPNsaDBvfAKeDEKNC6JRj6IqorzFwIeEra2+
6mCXLOhUYHnVtk55KG+0ct+dkO50/RZwQCV3SYvLJooDOwDXeobYxmstNR99i5McWogaU3OgUvvf
PtVsi3xUV/bBwlqZm8j0YtykbFmOzmB3O0kHplYjFEIpzVqjtB/iV6D7drqyMOmFqCfM9rgkBnHd
jIjxohFsOFomt/GGMqNNEyjpgcKQ46f4TTr9C/8KHZAz7VQrp8tSUJvbMAXN0Daw/kZ0IQ40Skud
DM1HubRgmslfM9pTKg9Mf3v6LEOxJZmPnj4+n2Fu4TwRZjEAIg8o4SaY4T5utkDpw2Sd1aRJeL3x
O6MU2wOgHZaEWi/bXlOAHSQCBXgR1WIRuh4XryreKuk09pu0rD58+JahPAi39At6B3ITujpJFToo
8PDeHoApMQpSixOg/EqsfqBOe7Y18iIC6hgUEJB+RA+eM124RYC3wyKSSwC/KFSlhWg3eg7l2l5Z
ym70XvYOyUOBF0C3M/T45SQzAdPUAFBzGhrZMRRMwKZ/PkVLX0ecJRkk+mJiWyNgNVUGYCfQkOCj
gj/XpdCdgd998l5DTx4hSuJtEdUigQPbB2BaIvmHQ77o6rR05s2SD7dLghKygqMDwKKSwI2xg2Ep
sfJ6txrNo3A4yygiHPYAXRa0E5QF+dGH/miWgPSDogStibCUWjQsXQ5WQIBqlSGUsQSfoewYRkV4
W2CEgbSCAwJUEWRxjAKdcnmAJ92mheQxjIRyDz1pUAITpWohNDFKPOCBNVWdaHSssYQgo/EdQUe0
W3mdpYgxS11GmM+ItYe5QnY0tNDCA4h5hNRD/72yGv4sNf0n5RRmxxdoaRQLae3B8T2jodwPkeU1
Mjni7uWi2gWpSwkIuFpFsZYtN1m4B5/2+chLbzY7tuA7QeXxgMynSI0UxXY0dTJiX/ZruTQzrecH
C0GY/n6f9Xft5OMBJ6BEKz5ITXz/rqxOtSiZv+qJLWxCHeByuddEM5UPqGsqtPpNKbWBMvRX9IVT
+9fzF6Wnb/XoQWbrnW/zWiJdYYDw3pbtvodMpzITHKbgI7lWxzbQeQPQKcCRRLk0CBs45uASbgnS
KFGHgHoDCJ0/yXvrmRVaV3azUmOkl778bKO0XukRLRsODqD16EF+ROK1Bv9rbI0RtvJwH/F6RQJr
c1d0BpfbY6MGPoSnBhkkLcK1ql7lKhsNpUHYBih/c2vJ4jT+g+niZ0u+8ICcbkJ8t1HHFiU+G73V
EpV+5ZG1rXyRhVfnp9PjbmnQEj9OSjNY9E6l1U53qrYAA6GVsgnV1JS2/FtxCE2IlyqNTBvQXVQZ
2dOpw8rw0wn86A1nJzMKiGQKoD/SgPhV8o0adgsZnBSgnArOCE8bY0rgmFAZ6NpC0srPv2MTlgug
iaLnzVoiEOjFkQ3eJYFTS16uvsQCulhOs3J8M0uzM+3Yu9nhINqZ9PCzdFyXBJpoW+9rroYTyQbM
wrZ9ATwGCGKmhB0BfE1a2zN4mLgMQBwZZLCD+AF0teGg0KdXmFZxjF3xKgEyLjrwVtxuwS3okghE
okOV7nwYG8HDbCXjWdrx/OzwT4UU/IjpwUsdxHkNspYytLBk9E7lUUUMUwGKUSC4pdZyongWkHEW
rxqQsFZAh7NxN5CBLDL+8iNPs3s3iy1VcQPUwpGJwCW65HtDEN8TcHqFY0CaQ0cqDbMrM0lOocyV
A9g6ADNZBdCqhZg61AHkvta98GNsEPDRzeTAhEH7FW1y3ChadWSOHRTGSbRtVsLxzd380aKcxeOI
ECZQ2bTtkA5ArFCncE2GHvlXsUODF3Z+jIqSYrojhRfgGQoJ5lr286maGZv/5wyaq44keVyA5kBQ
TpaojYnOMvSybTpRAT+S0DKD7pgBeKfiXqvXaMeaIVRNZQBbEtRr9rBKHMxk1MM3auPVWn8eNP6c
HJMfd8cThzx8ZSpKE1dW2FLuxM9CecIApOmKeFLRYNRRBbFJR8NMYWw88z5SU9vXOPX5rCxVrfhZ
fGZRmQ3TBmMFO4iw2JwaX3IHGvm4MBBKcgGiwWBlUEEPkeVdcoXYSKqwMvbCicXNQjA0BGIImGFo
3uYcVALUXgvNcSusJIBL5Ydb9n63NwDKhWotiESOBEDvpT+De/NK/OZR/NhGBKosz2dw6Wtxszgb
oB8jAGdBTVUO0BsTAQYeV5BGtz1AABptgSZRb5Ae8gCqac/HZKbt8mAbcbPgybc0yEWJRzsczArR
an0bYHeR6IPR/NC5wlAarqIaTKGLMyhj0vsnLgDivnzBpocpD2TYrsAK7XIQ85FrBnLvsIJSiVAx
uDx/vpnSz3/2GjeLkcnY+AJHYU76xvD1AWoeidZWeihA0QopEVCVBSHz51F8iQzMC9e/olqTK91v
D+JkZmdlwPdWx4zfEyDQ7NK1KgY1hcVH8zb9/W5JgDXXVwGN5/JbA9Y/bH+kEfXOHEi6DYd65D6A
l9cG6lkVTFuir+ezQS1cF7lZ0INTNgndOJdyOnuAwkRG6xUEAD3vrWs0NKJx0H037SHgUivjN7DH
AR3h0FiQ/e4SPVtJxKZW48NXnyWqPlDbRM/j1TNIH4JDVtiQZKckHa2jXM2hNIALqDYQP/SB1LlI
IUCl9tRGhus9S2nlNmx1qf0h6QPQYDwLpMQRCrFFYuc52L64ucFQQwaN1wOhEs4c7yszt5ClcbNI
WBMu5Hym6AQu2kuuNp+UObxD5DjdhStbaSkIzeIf3ZHgkAOr74hHSr30MrsHTXc1lC9VC9lZjBMA
+vTKKcaFFgtxQifbxEavtxYMG7cBEKJ6LaNoh/hqDQdKA1skWVl0zLTVHiz1uWu5WwLwLUUYeQCq
YRdcYQB5ylW4lxqDCYSONerJZ3ygNpBAuBJb/pAZwUuvtFfJdmV/h9Wvdrq3RfnOys6rJ9vC/pt6
2vf7r06lQYI4JELymYCYMaodO15BkRYH2xupZhaOmf1ahrnUBWZnQRJm2hmZTfEfiiEE0IGKdMqv
kM2htHAbqM9X6FKkY2eRTqRYAm4uGKRVIy2xJZ3WMiPWcz1VRWNUeZWX/dNg1RtWLRyIb25rg9xw
h8H4iLX85flDLL7pLKzRXsm3JRgwDqPD4Un7LRjgHxiEtZYlLKVt7CyCdTTZxNUUzyEKKk/vVRm8
Kl4CJZdJFSqayH4J/Ze/sieXAiY7i1VeDNFRafpyvvuVi+CSblFVCZRKpWsFuT4Dm2C7Js6+ATwP
sMD+lhgNaeWLLpXab/2duzPCJ6K0y6c80btmn91ptLqf3hFM/kx+ZxfAqvTx2pzj388/3VIhiZ3F
H88FALtkMRqtiAZvX05Q3ELj4sTin1Gl9D2EaPbwq5ZpNVEr7QpdTEVcmeeFI4GZBadQosVRKjF2
JLNaoiASaGtZEbNQeLll4XezWA9VKPLTkqx1iL2xxqiLKH2QcqGVVqIlp1itFE8Hy1ThTKjNyUBO
YMsceLn8pNVMd5F0QzNngxYZrq0qufJxb6/2ICreTse7x2KZYKzDf7YrqaV67zTXVm5tSkbjwYLv
qRxqrNGA069VVzC35P4nc9w9TLucXqsNExUIC4wZA+xKnBKd6VueLlgrS2Fa3Y+ebRavxjgqI3ba
ZKUOSLTTaI0xmrkWGST6hbCI25a74MC+lUq89Q3eEJVAfz7yLW18NDL3Z1jO48CH8R7SSVLaTQ6X
oeKKahFCS0nuCTkF0zHZ5hlYcTqN038vlVsiO3RwrUGZ5kp3sKrW0FAH6j69woiEPvaUggoOAKNC
oXcEoVYwEE90NnwHqcgDVzaEbNsBpFdRMvvK7CfhDhl8NzL83bjQlI+Aa4Emk5o0B68GKGTvnbJC
ExkIzsjP35haOPZvVYm7dQBBXyhNcJjrRuF0EHUNSkeDSGtePO0VVTqjN1id1Cm72qzt9KW6wS2X
vxtyQlMIEYkhwR+0Mtk3rhS+MzwKVFrxcQj6OuAC8m8K3WBIM2uinBuFVqsvvZYbcBSwfPm88vIL
+ejtCe+eJIcfWjZMNxZqPzqdxhuwgNwXCmTDZNqqVGARLeFYHPJtuF0ZcSkazPK4iOghHDSNmHuQ
7xP2IWGP8oFxDb8CBEf1qk8KKw80BiXSRBYonZX9vpTwM7PwSjI5GOfTd4abgpbsIjtTLO6owWtO
O69t3KVS1q0kezeffhOMPJVjENog0NPZjtA6/I4bmEtqI74wTAi7A7FrrT6EnIxawtnObE+twiYK
DNfoKwXvjHcGeh6RSh7gNV3BIAvp9E7sDg3y8nptzS989lsKc/eYQutBrqQXKWf8Jt7GC3pNqAKV
v3Ad+wRVjt3nCQQj5cFizp3FfhWvK99+adhZzkdJZF6X07cv1eQ0/IxqjqDmT6EeWGu1wbEWogAK
X/W1xTZFrQfRbI6rDZMaFT9gb50Rp/Zvlzk3xTFCay6Wj1yjYm+h3SDXMIbxVemy8pJLY84iKA1h
mDCGWYgzHKU9LuVJpfu/WnAL5Aak0VpmPkpExAiGDfw2CFaK2EuDsn+G7Q4UsElGBaiq/oPirlIA
4jvMdVZeadqbj6ZxlvPV8METyhbTyFFywsv01jvlerRlz+Qb3Gep6/NhllbHdBjeLcq+B7uYj3ls
0CEWcCEnoOftQwu8hoKdJEKfK3dxkvThynBL+datj303niuArg+XcIjsXQVwVHcgF1+LbbiHSBCQ
QZfSrJzRhlu0HPxUJm3mNq2jZaXWLz7y9uevvJRh3i6Ld88ApsEIfhwWS/fDqe4WF0PmLTyEoEEa
EIbIfxg7P5U7/8if/m7A2yl4NyAk9mMeSjZIaXfSt+Remk7GQDw8yiSZ+02/0ueggfiEwv/y3Fyl
3p8Pu1RbvKX3d8P6qQD3WxEraN+es1M9zXH1Eu87NbHGH8n2zqkB9zp6k2nRKPO4mRZ7cPPN56Mv
bI7bVeZu8NqF+IobQz1LgK5515784tpU3MrmWLrX3z7t3a8XnVTUfYZlxBu0XVuBBla3PBX+RxT9
/c/PT9IctVGbcsR85Sy7XQkebMhbAfJuTFDFvaGFK5+DuYRzpcMCJworLNztoVd2SD4KVkaRVun2
5Kv7Kti1qKT5NbC4U9eZEL8H4mZEfznAQwbb/oe5Quovt8UvSBB0r2Ch0xv/mKws8aXJn0WmLBw9
0BfxqMCEaNElWDlLFrI2ahaSiKYBgbPCz/Lcm5vrsQDLoJP3TroqXFOowXi+cpZaqdQsJoGElkBL
eop838GJ3kFYRac5ObTAEnO19AIZAP7CbcU9K3svvBrLOFJQxtkBWIpLwjbTCfRXw5W2xdLV+1bd
vvvqo0T4bFFhpQ0aoLNYX75CKrEO9UaZV38zSrX3tUAvVnbNEp7nVmK4G44YgkqEVCm2jRxoAS4e
o+7rIHfqvHqAxZAC2rkMEXYbki5auvVW1vZSCkVOX/xu2HioWEIY8GUbe7po0DJNmkGgRDsfgpwb
6dRuGoPa0O/0BUolB0Jlj+V3tfE/IMZgwXzc53WO0+GsZCfbct9r7ob1Vrb6lKY82HXkdHDdPRlb
tbD9DWoshvothvRLDSQODbhdSJLojPkro/BLw0x/vxumAUvPC0mKcmIeEDk/amFxS2whh6pFwrcL
kSMhFLdkb3FArteQlguBZBZr1Eay97I91zREWgGxhMYArPBMMsBiBYC4jr6EBHZRcNsG7V2h6h2s
8erwJUf3C3ILRwL4IgaCqqP/BRmkBMTiFNc/t08btYCTIOQozFDUJ6mOSOtSCEeS9GeMJizkYzjG
DL2rJMg8QLyAHvbDRxleSihb87C57SgDrjDy2LS5DCEL6BAYYfwaFfsITCcIAeju5ALNtigzQ+v/
+ba9RYFHX2q6fNxNYQ49PKrp4INNfbOguOcq8QXt5fJc23RjJHD8U0ao072ujLb0wWYZX9LE8M6A
SqNTEl89NCyIXgPMBQqpMAqqtD498L1ZbWMeRtsgcVgNEcvowsTAWYS0/vwZphd79MKzKEvWpcBl
Lh6hmaR4IpwJukCDk1ekKwMsXZPJWcCF4Rt8RgZMaam36qBFJqT1t7XZfhEaa32Hp+lWGhv0BpbC
a1ikpX4aOYu+LNzeyhQC/ABrQ3t512+oTXj2bEgJ2LxeG+CKDJvUeD6DS+GOnF1MYz+G4YAA9kVH
DxducC3G6+HLGejdAFfAcCpAhLvCZw1KhL7CwGi9G4B5+WsQ4RxeM2beNUqAi1tdfrAAhwY8yuWg
r6w83cIxOmfmJSlbsA3I9A4kIast8y6YzLndh2ieqUzywWeOgK4axK6dDNB6TmvOgORS0EJQxhcX
cHOA6yDtsLLgp0X13xabIM05VUVah1Hj4rOIw2cpXhpI2j5/y4eHOn54FmADEf7zPbyYHNiRupRd
ouVHpdeWsyrphQsyLSm15wNNP/joDaadfBcfkhAFtrrHG1TASPsQZoVAhRYKGygFGbG/rfqf5+M8
DkR4o2m/3g0EMRMednlYVOhy7LPPwu5evCPsez7Ft/HafkQrX4SedsSjF5qFICCw4f3GYeZYA57s
Tmz5SqyK6qhIOKZ54FBwpWhlqJJs8pfYRHXhde28frxJ8Yqz0NOilQjBOAxdHhiIJQD3i2qq9yGc
UhOSOt/MJ5zKXHYd/7707WaBiCqDPuSmV+0UYo8rojaqvenrMUpWkMQxAvUdqgVKr631dZbGmwUh
aGsPnTtgPPiHW5J8gUScs8ZWetyuweTNgg4rEg0HzSrUxoHuGHag8Muh2Ws0EqvnK3Ba0Y8Wxqzq
5UNtE1QuLMA4/mC6X9yxsDpS9duVusPjqClIc6pLwGZ1B99tNL30zO7Ncp/YECdXQx1Vrk27qbVM
7fYQntd8G6KU3SYsVtKkW93uwZvNmSwcBL3rkEFExFd5g7Y8KXO0PLpGBLFEzhyhIUdBilOOTYhj
cij0xFoFwZp3D74CjTZsIIBSQHUALdBh0vZXBDXYM4fnk/74Wo9ZmcUXoQuL3O0w6wXw1zqvIF/6
BaVb4gTa10Y60mq7bY1EhS/LyoALn1mcxRlIGpdiAfKuk11HJ/pg1DpAR1nYjoZ7BrhDstAb43e1
EbwnawnBtIIezf8s5AxI1CNqGrLQ3GNkTl8bWtw2CA9/GdTEWWQpIsgbuTRGiC1U7LpjbSU28wos
jRo5YNaauTmopcLZ8WeKyzVpCJe1Ou7SvhRnQUYIoFtWTPkUx0CG8JIZk7wO1EY2fWj7G3/lRje9
yKMpnIUWMhpcQipwu4x6Whmg4xN35vMF8bhCgBU4CyzhSNB1GOAWBeeK8B0i6NGJoZRy7zLvyWBA
ezvM1KaFULDCwQe3PHvsSaKOSPGFl7a70CYEMuJdswc9sYFd5pGqjZHVYLD+G6ro8PMIXB0gHRvm
oJXJTarh5+fPvTjxs3jFeq43DFO0hUcAqiieEeq0BaCsIZ7+bgRhdr9MQibPYSo+VYO+3URlmVye
TA3STG2hsFc1QGFc1zm9CxtzzsCJiy6GO3KH7wACqNa+CXvcgU61leqRNR79q3uud0Bh5p/Zyr5c
OK7mLBy4VcKVhwynIkFhU6kMNxegTX6vFhAf1oIFac61gWYpnElxqoCrjyX16qM/m29JFUFN/rXy
hZbmbBZZQjdgU5ZAZJ/svLDVoe3bJnLMG3CZhfmEFUgOfYZ2Jd3ZOJ119gBXAfQXzXJlWy6NP4s7
EENnyQJaqw5KPd1PfG5tN1batZ7EFJIfbHphFloojxwg7EmQzrjv9+5na01W2gf+pTt5dgcJewMy
pyC/hqPCfz2f0IW0ek5McKGuTYowyXDaBnIo8IpBmzuzoLcDiaC/qfJhVczDDVQFfCLHlOG++xVv
fHbllF+arFk4EAcOZrAlfteFYFzdVnJL7HwIOkfq86lZOqnn4P+clHIp70WIN8CIaZdexKOHsocj
HVvFdSibMFIt2RMXdw0iuhDy50yACpYwwRBJpANNd7XqjwVTqNAvg0cU7EhpSN6hD06BLLnLLj53
SZvj8/dcWNK3WtPdPYSixzbgpnkELOgFG2ZbrF6cH4Nr4RY5fbu73yZEjk56F1Po7YZreMiuDPp6
ULcdP6P92v33ce0Tg8xiQlxK8KmBf5zjW6wGYvhGeOutyKZhml2g7grTMX9T7HF+ih48ZVZW30Is
5WeBACoeYwMbd2TnFhoW2Qus0szmCwrjf/dRZpFgcCE/SnbIbwQJtSmSU0B0Yb8aYeXnly6fc5h7
BSHEno+GqRM5lDK0CdsOwpAygNsQLzu5EOXWG0pt6pUY8LjDjm80CwJQfS1gn4CjRyC21Be37cBc
D2XP8o9uglY2yocOMH0ro00f/kEYnaPVhzoVWgjZo7WL6x+wWCuJ08JGmSPRRbKvSopwEZ35Sq6H
KwFHKe7KcfDCWgGjMwsn6ByMniVtKXWRgOPFzgH04EAOC+z6kh6EDcAnNndM1XwPXUo+k3OFBE2E
1wPVBzILkPiruKk0qHJZa8Cvx11QWLFOE3G3e9GeETspnMrtAGClOmnTRoSKnnvJN42DXoYyaL4O
Q4sdb3ZmYxIq8j+VBeSIe3++CxZC/BzAHricWFMdbpDlAPcJBWzhroU8MvbE899f2MRzADqckKqg
IOBjDnVyh9hBQEUmDu7p+Y/fGkEPliE3CxFN1tY4QPDrY/wROH696eHk/NEWV5dWYVQRA+MCd/a1
ftRSsWWOHx8IHn6MRI8rEQgyoyYewzCXS8oafQXNuwDpZSSqJMhHSnz111qcS4GEo/9cI0TNk1E1
tRuL7uuTKfWO1lteL6wQxhFQFjCb8tX9wPX++Zw+xqdjSc7iCE/XMBNNMVwoWqNkcfQPnSpBqrGR
lnEKCXXYGHexDqqvUAGWC9amR5OMrNyXUfwsYcIF6GCiRqUTAE3MRRC5pOys8yHNKruhoES0WoD8
2RRY2YQDXltYv7PMZ4ISMyD5Rf72/DUe8x3xGrPcpSYEl8mgkeqEzgjsYy/J2UnQIUOklptO7+X8
gqYoCnT8of/x3vvPYF9BeOdaHZ6P/7hiL0hzwHnvwejWgyyU0+vktbk2O89mdmhVqpyWOaGNwvE3
D0BZeiLV+C+T2znUnK9QAhWmctAEaOM2mS3o0THfBGhR1grxTm7qY2242vM3fIwqwBvOYhcNQzQx
b3EGUPq11XEl2daXwghPwZb76h3XyhzfzCzADdH7MTwl3P0PmFnTV3yw8eeQcqnqmJENkJCAoWVS
0D1urBG+wbE8Zoo/aAmEhYrh7y4kc2Q5BRFZiYqRNPoMXJC09uzG7710pV+fz+PCmcfOYlheNK5Q
VVgobgeTG/iVQNXjBM7dsNY4XTpk5qBxqC9BIa3k8KFU9mW06BcykhPDPTCvU5KNQhgQ6gPQ4+Da
YV/Y4fSxjI8UN6BmJags5N1zHDm86IoWllYs1ODDVoZY6jar2pUTfanYMseJJy4XshyH14MLGcTe
rfRC0jqudqzFSGot6a344hYHvrh2qTqCTZdrxUkcICf/msHxEvYxaQJrDKsX7MaFsWUHvegWMqt2
i7INLoWc03JywFq90cEbkjBp9BCFZJOXMFiGv1S7ssoWDsrb291lAhmfBrjGIV0c97X3wtSnSQ42
0GFMTYQrX2HprjDHmfM50TEUZCYd8upfGLNGLa/H7V6Ot0hvlOfLeemuMAecZxXfCFVT467QCMeG
Yb8p/4VGu54zEwnqrD+sFEF9Hr63BfVewUgZKrTwrIK/MWjNXLbPpbXs4JZEPQgSc4x5k4oc1EmR
4ZPRhhtApSKhcn0pmlMx7HlouBI+PJBe2T0NhlcQQoTMKIdRz3Z8bjAAMPiQwRorNY0noZoaOxMQ
UtIM9wn7Ow9jHVJ9IXyQ4UgLKUEJjtEZKfsArRGvjQRLAiOgAHWsVQmvFSseDP7o3yQ4rBSMdth4
Gwoo/3WBzLB2GmxL2Hg3ngq2g0aD5CrWDsl+PP8eC+WHGy/gbl3F1ShxeY7OMamUZ97+3dqpDRM2
4/mvL2xsZnYxHFh4BlFuiTjMfZP1u+utbOqFtPQGT7l7aigJekXi4dONyR79BLiQwapL9lYlqhbO
jzkGfORhfJayuDV3ocW5avLS2oxNabh4QBN9LQWYbpKP1t8scWt6uP8ILWqdrQ4ZEjmSc4syEyvU
XR1FR+kQr2y5hcvY7apzN1k8TMuoEor8zsiApBK/C6Uvw+fh+Rdeam7OkdtS5lUkVhEWEG6xewqq
kVCpQxqVmKUFVNIGXQANK7400ytwy3Z9LY3osoq6WgiLc0g3LZa1z2Y+KrhweFGQxbFXuEM4AXj8
U39FUgJj1HwNsGLpXVi5Ey2VpeYA7SyCKrvIYVXHVqu7RmXAfPMSbBJNVDlD1KGOI34PjvCX64Se
JVLDQKI4lGKLdna/F+1oC0gReyBOsKNV4GJxGE7PP+XCZr3lB3frxC+zNkxELHo2hvQ0IFMhd3n+
y0tBn57Fgb6uakb0EPSpptlGTIWCsA/8i7sXGKiJcb3GVIKSuS89yWvFiE64y6gcAWZJUuGmXTs5
y8Dx72flaRY23u1OcPeiLjRXoS6Na2Gtdlp1arbJ9jdMfcB7Es1266+k20tLcxr9bpTIL/KsovHZ
SipySBr2Nn2mtQU89+CRC69nK636lU24dNG9bc67sToWwtVAGUxKBKwNkooN3I/swEgXFC1uZZDb
x3oQr25d5rtBYG1DScKEsEstWquMaRBPi7awSlOBODTAFio3oNEb3jk2whe4+Vm+JA+4UkgrT7DU
f5oDsoEAAl5jek1AT8BLgwMxcBNgoyprMVl6HJJvt7W7VxzEsCVLuMs6EYxUEhzdJuy/Kp0Czae2
G3/lVFyqxc0B1+UIxVyhx0wSZiW7t08GTo0NOhu0RwY12q/hppbeZxY6RmKMJYZGcK4rDfCTHGoC
gRUcyuMa2mj6oQdr4hYi7yaMc11YjggYgLcrGdnxsd+uAcOXfnoWM+oWPjhhhp9mhBeGvbauzkRg
lO9zf6XsvrBBb1/n7tkLRmgEoscAA2U0JxeaKhKqFAUYbArvrpy9S/f8W9XmbpB+TEMC9ytMfqJB
667JPv1YEVHqtaHnHw07CheMCnJDHixtoTtR/NCSCjXkALrya03HpVrHHCcND1dm7Cg8A6yXICsE
2x4hdgB7FCBBF8kdeRXVjLjCq1wNe6Op38TB5KEokGxFvf1/nJ3HbiRZkkW/yAHXYusydATJoNw4
mBSutfavn8OeWXSzk0VgVgUUqjIyPJ7bM7tmdg9TA9Q+9VE4YD71/ksA/spw/nZqvmlIS5jAppj4
C613oyvsq5PsJTeBFGiazT6F98un/HT4v5K7f3v0bazDxJwomfrlUau27bIXQdr0WPyt+ktjLrY6
bJK4or5zU9qwsbyrzM0i7I35Kr6Wk51kv81K/n0NwbC+j00LpWFEsoVGoE3yZYhaP3lOoAnSwN2M
mp8oUB2UY6JAPIEzvx3TBwz3Cmkr9pQSx0JkA3MflvEvZ/KHF+v7pPRQV7EVNvxlhKV0hp51Jxmb
c4O9Tqw4419mj37I0MVvkYdqFUhGTIirjc260rXTbpsYreeXq+CHnFb8+th/+22HNcPuu+Y7lAPb
SBLkcNxxY+23RuAPGYL4LfaADoIl+HXRsPgc1IfVHvfKaXTYcvaY1kH++Ocj+sMJFb8ysX/7FoKF
mlqYfMzoD684S9tf6wni4be+3E+5+fexYPTUUYXQSTMDQ65LdLc4+Tnb6a7xVLyOj/KTgd0M9k7R
UXJyYI5AfNwIh5Xfelw/nYFvBU4i1Xk5jF9fj+mWbN5iy27FhVunv3SZfgjg/zUUDJwOlurX12Mj
vzmRDjgmHfRfXpOfktbvU73dGsFOFEjzzYzgYE8PpW/eYYrumZM9uOsORN91QcLUbvLNP5+Hvxsq
GJAm/vNADGu8VtVXvSxPrklg2EibSrBztk9Te6bVJG/a1NWhpgXZBXJse1p++eQfRgVBW/3nJ8NC
FZNK5pPnN/bt8taF/aLT9PaiQD3nvuCkD7hi8E2tY3bNsLki9fJ+S1P+vsnD9/4WLawkspYM5wq6
btEL1L3d6qtOSIC8izahuzxnwXIcjszIuizvlLfCzdrauGAf073uV5sBzJEdf/zyG/y9A2h+nwqO
YkuNZYXINTmlW/rjfr3pfChuQbf7zfTlx9/5W3xpJRWMo8YIYnGynkqoSokzHngVH0K3cbBLPoS+
5qk+S8YaQ1y/vC5/j5nm91lguVw7MYVidDAT+VPomT00F9x/Qb/+85P7++tuWl/B9N+i2YLiH1c6
D846xyxjdoffJjZ/SGBM61sgySasWVOVgq08yK+I4LwZj/2b4qOX1Yfx0hyTe46olwTVpTrI7SZP
nHynPcuH5ZdH90OBZX4fBTYajHv/Ndfc4nHwioEv2Aq2D2AXvyaTM3+YYOR+E+R/0BdM61visnRr
E7canZORWWA4k07N8sC7eAHUDAgZnesNp+zucdpNO/1XXfbv1b/5fVZ4NgQxXL6OZP9UPDSscZCO
vukuiOFt74n7zP91rfbra/x39md+nw0ea0Vam5nBjeFWwCTFNoKZm7U8NoS5X2rvn77Mt3gymMso
rUlPS9ksho0pwwzssqb95dr+oQ41vw/0mg2wplTiPEaveEQJ3ujg4RY599Jvwyc/hWPzW4CA9rLE
w9CIBxjTt3SR0+v0qT4wkQSmIElYvWaXULosOyitLlDnxS2PvzJz/p6dm98nezM1/b+xrpUiYNf6
q3EuAssrMSLIfCP1Wrf55bX6IWJ8H+TtpDnNV3Vg3goxfBU7EPMnc5DATv5mpvD3DAsE03/GJCM1
2miRvyYAQh8f7VZwlxh/24KJJKF0Wmwh01+qyR8PxfeiBpjQ2huEP2O6mxM3bF9B2zkGBvhD9Cw8
CfNT8pu36d8THyS5//xWamhpuRoxh1smrsKmab3ti/fB8mfDn7vc/X+F8++juGohmZoYQvAOpVh6
1dO6cPI5xQuoneLBrgtrtP/5g36Kd9/HcMdYDiOpHtZD7KQTY8VZCuHkKQ/dgZHIwsWN21Uw8qwa
uyq36uqO43PZxq7y29v203X8fSzXMM0uN9JxPYzhbqr2gAftEl+X0hNZFMT0F37zir37Lpm3Rbhd
3gj7Q/RR5Ie6EH85Pv9qR/4lKn4f3Q17o7Cwyseutr2yJ2hLdepO67NoeLFySGdvDXFgM9fTUJ+y
/mVpQpIG1ZGqpwJkalM5Y97cT3PpqCKbm/CX68W4TfONgjOzNUdeOzReoTROEW5QOjBvzSnJAh2z
YanYy3XtFenrRCeqlLEIFEGUXzvjfRn8/+dP/C2eJaKSNHPGExb24U7+LK9MV+wMZ/HzU7uRbqpr
mdl36f0vn/bDW//dxjyxplIqR9gfgxNtRMxQJ4++rx99mWfhXhe/ovVi8Y2rtf3Ly/J31yDD/D44
XEmhKQGgwiaZ7W/52nUoSWV5liNsCvP7TmfVJLqoGsZa67VMtQAWr62XmZcn5UE31nPTXLElgR3A
K4Ahsa57kcK0QgzyeXYw2BwWt1Yre5RKIAWzbcSeOpyWXv/lHfzXCN3fjt+3QGkaWb8aygQDKOyx
m6Cdsqr+qm2y1ECJuJps8HQd7yUSzSAvgRy/Z8Kprtp3zMHtKH9bs9ehkoIl+jDzx1JC0NpOqmC3
6qZPH4X0POAOjme0dRdmQYaqn+BkoaXTvuAt1/H27hgAC3O3kR51GjmiVp7VKqhrwRZE2KIfuJw4
4GxdORbsonya2/w4CkFueR3sioU/DkccSymPLFs4RuvprPBO1S8t0h8mrDDC+M9wKyRGk/UaZsgi
WoDkCrfSpnQRbB+abczcnfBLU/OHqG58i+opYPKh0dTlYDJQr2JEbUeQKaKK1ezlao3P//xy/DDA
ZX4fqk44UPmk4Ys9utMRborlZ59twAyqtpED7t7Opj+4SqYzBOnBeBolD6KVZtiyU021LR8yxEv/
VvhCH3WbMXaGDjETH43x1OMYYv5yIH+6FL7PYg+SpIJr4IUiIGflH6zY9+p59cQvK6LsyXD6nkV4
dmUcKXV/KzR+WFszv09ia6Hei9GcikjCNfP+3Y260lxgZVE/J4+16Ub1eZWuU/02dL5404TOYtqz
+aRKs9311aPMiiUbbG9DuLoKXSsx8QG2LosT526B6Kcd01j/pWL/qST5PtmdyuxDCwopotRBB199
K+WZ4E6IzYLkddGzxdY+A9/ts9j8Jon8cEK/z3lDTa7nTOQj8eO7zf1oq2+6y2/l6U9V3veB7nQp
u6z8WlMYWbAIqL7lk1bzhLfjH/WKTI4JPg6S+2WvXa2b8nO8bXNnvUhYjwfV/rcu1w+Cval/r2J1
xary7utlv9F36TOsoSA9SlvJzXbjPj8XR5QPAe+34l3lr/LP76Qm/2sy7S/x97/GwU2VsQ5YuYe4
SK+qaN2Iy1MtZH/KcbgBktsbTIXEki1lTBWteBRIw5Mi3SZatGuTzm278lg1kSsTBcubJbyYiV+1
N2N1l2qgAsvMaWg7gE4E0W650TxfQrydgb6/x+Gw66Pl1GrFxqzozqc1QJ4U42UZA+6sIwFqKTat
0CkaMJRJu1/DHhVm8qI88iYcPvPYU0JWfcX+VpCsxW4tHfuRyrdkyW1m1YUfYJvytiwO+dAcJ+uu
YdlTEbfMtHl9acas7p2l0Otn0xHkV648tw8nfzCr1yHZitroSHxdzXxOU5WRHJgToh0Of4oKMEue
Py9W7ZTGZ9RZG3PunGyVG5frJuv9en4UC1/o0dQrs02dPMIWIRsTW14usZoXtiLVp6iAomsuE3NO
yVT7a595/TDvSJbMdgsua6dq+ksY5Xu4nY9jmrtWVt7D3w1qVX2OrdyZu+JPPE/nfo63khUMNb6n
fSlu+t6yWXiQu/RQJy1GSipv4SKnJQ5KalLCrK9ApSvgj8sVngMWV/JzlgWFvEuj96obXBUHINFU
7Tg1ib6lbYys6qojGylDLfY3zaS/dKZyslorDVpj0AvPKPT0bSzk5s9QNQW2LA2EiNKaeYK4acFZ
EubSjQBIboUIokfRdIbNU1zssTX4L0dZ9xZ1tDWF4MWiv1daWFwL7VOst9GTVpWPafHS5/140DIt
kGbNrcbM3OTq8iJ1S76pFK17imM8qS21/FyrJlinDn9JL+3vwvg8Dfetfo5B0gOYxo166bGTHDew
BMjojTK+xK2ThZanREEmOWm4W8oCREQBYtG0Bjo02zYG2HqTNQurZu+hasvJRWGdON6n0bZIN329
m9tzRyocZ6GjDLUbYvc023jmxZMt9i7etBzdmDisu4UQzPhU98lBHSDcO4N6g7F4rm4oRDGAM4Xb
cT7EHSMt4JZbBwHb8CD5Kk6YPYjrEcZGMTEl2YpuK9mhsOxzsTmGmIYU9FGwQruYa3xrAWxcWEip
6tOU3dWcW+NpEUGMNfAt7zRzOFTtR9F8zLxzagtURH6tZw6JMt52fRyYmfpIu44NMYOSRJjdRE0Z
9xNjbD4HhyrdiXnHpfpaqpc1vFaTXG2NUjxjNnLOW+nYyq3XAN7aLn30OEimH+noiettJp0KFtvm
6WXNqj1fY5noTQoY93QPYbM6o9XvFzFi/traTUpobftSvlMW9RamrXI1w6nbFKBwhdgVlDnfaymi
BC9vXZQwlEqMrDgaKg2sFq+n1K4r0VHzR6WJ3XlJr5iUTgu/eQyatjH8qjmN69o4JnR0Q/GKsfBm
EPVD6xfz+jg2LKiDehstgVzUnqPT8JwvOg+1OI8TDF0BP6l4RCpPGC8HDSNENLJ6T+CoaHniU56x
NApIZ7rOUuq3xupWmuJURsePJDZbqXFL2RO/dr1wfakOpVBG+JceBcMdUVVELKM9QE7u15+jQoWc
D6UGJUC2gjTRLL8Ru2qjxEy0W3r93NTqpZaX8FBEd9N0HpqPPm1tyMP9EmTN1eRX1xPUot5l74C3
o9ArxxhEp1P2urBJzDJ0y+G0YuFqJs1BiPNtgdgfiVnhtIl1DYELuyO3oSLod3LfwQsQsh0PeAqa
/IjyZEXe0NvtwSCynUWka+My9niYsrkU5zci4Pf8hcl807qDuCKOf2DNa7bAuMZLbgXisoE8ovV2
qjt97kh/+D+bdZv2Tg2QxLRhq0uMMtIQUOwRR349OU3wi6qDuNpRcVtJlwTPq9LrKWCixjelfR/e
COtnXLCiV75JBfYdMEMMzGqzIbof23gjpPlWj/P7Pm0wpM0qOeiKXUyjo+mKwBxjw1fYwtMsCMCz
HnTcV4MiY3afOd3Qzk6GAy8WpRpXmkYU/LJy3EfKlUieLOCUFiyLXjRaCZG2t6iv1HLCgsKoHU3b
xOLaO2VV8wlR3x+b0kj+SHdt4s+aF+bs+umO/NWeZd6yCBTDCFgGw0B7NhxJT2wOjxd1qiNUTKAk
7CFFl0mT3dXoYdCDUjSOHYAiMyKIrtviM1/xdmHt47aGZZFBT9j2eub0Fdi4tJye1W44zz1oCIgU
SB+LV+YH6G6ZjF0ZcLnRG6RdrXhC7DUKPWNcbXo+17SceEp6Vix4aq9Jduqwo80oiyZ2MI/lulUy
akn1QxFxGlDdpTql4n2xCnaFEtDvDN2TOlos7T3WUYHWHSLVjWL2ApvhRqtO9eh1WHapCAGAUQuw
WP3dejMy4JP2t6xilmELzK70gLKYhjck0AXU+2UhHpWzr7N63smD0y8zwGp3EF/M9N2A7NFTxvjJ
x2ASJNikrYhTDLwwNAsNQ9pWluLIsi9JntVe2+heq3bKV6iw9fFYlXu6UVFx0hevxWwbhVq1K8Op
a+LcszDfFeu1omhRB3cMtzI7bUNQ9hsL8ica39Ma7ek/qrwca/wKfcs3Zetg6c2RLA9u74SSb0i9
NzQFcShdbutF20b8onUknlWq0LxO+kMK7qhsW9pRtOcctVk9a513KeYjXiR2XDFLdtZNdCMp9lJd
fzVf4tZLypVDmzqKLm+iLt9jRbUbvx4+iq45Zf4AIbRZQWlU/kigr/ktUG76ed7h2+FIzeCWyymn
Sz82xqXtHavf5XHvynMTLMNYOk3bHDR0AB2Stqo056Y/yMJdqOT7Tn4FrVwuIdv5/XhREuHCyonT
YBCKy+R1MNCUhJ0ugD9tsJicJ8lWZyc10+M0NwrhqdRhdFbtfpCNyrHWhcxK2sjR02AgGQ2qQVIl
diR7JGWxbPhLMRd/1pELPzUUNy18hpcxQ7aqQI10f1EHXJg6d1gVe0D9R7QUj0bN+5ttuQQMlSXy
at2pi+nLJWWlrAdxM53n6Yl+sd2onSPiHdgWkyuDRVwq1Ym1g5VrzGWXy95aG/DEWIpwsSX6XT11
PouVIB2hyaIFWEIBPlmMn8rQCITwVUQyQG2zV2tnGTdQTgMrkgGffh1mFoHCUrXNm7YNtCLc1Zb5
uSiR4o6pcCnKbViLr1IKvyrhp9bGJpDriSeGMn/f03ZaA/OOQXJNM23L2DPw3ZCFrO3LssyB1WLz
ND4U1ossPvTrg7qQ1nl1frPCW5F6fwHcgb97uI3xrCQVcGQ9vZ1k5WNkv8sRAaHg+zYwlVacm6Q+
VqMl20opbPWaEyu0G2P05SoQi/RNNRovtnosdL/aitUKPB44a1vq3pTrqc32/AxnKto3ZTEdJr0D
OVr28TZe5t2I4bbNMu/tWElHvV/ijSKOzxV3+IbdSyuo2ldpTb0ytT7mGcZqlTqj/pDqpO+M7KOz
JxfQ7nAypeJPllKYjAXQwAnHl7Fxu5zxrWXYkc1um1DYl1K6ieswgPz5gH3fXlWFYJlIccYy+VQs
LJUjGH0aUHvDfBEXgySNY6fDJydaMiVRlScu573CdHHXHtb0JbGeRY1QcTIyK7YzXvhyhLMJoiDz
akSmTus8oSGUjDM2O7S79906g3dmFctOrCE+zL25aUPlXBvtQaPpFtXFfp0tVtgoBtrQz6PUraSS
x1eLG7WvaJSvy2GOCj9ZE0dbHkVVf6lnyjSp3BcSLxSKa6p9pN1zTIbUFzXEeDYBvEbTvHXoznLS
O6Lix/Kfjl6vqZR3gnRbY57STvdgSg+Fml/mPmLTwORPApR0GvgEuVtwe88XkjblsWur50WxNlWX
PZTx9CCjz8zypRkOcxl/wL0A4wkxDrbYuITci/RvCoFlOjusrxGQT4kTeNfDEuFdyLysPhFhq8qT
u31GE1ryFyso8juLcoBc4+vdVetdb8kbqYT5xu3fTJwSCOJXY2i2TULYbTR3EZgMlV4n8aov7pCy
OaRKH3I+PGnTO4fQpR4jfjhhUXhtnLphNrth86Yb4MaVj2r0VqM5LCRy3ZQcJEW0hf5DNwVbgkpd
3ivmTZG4hYEjOVJ3hQ3FjJaqlM+Kll6sUILpJGTbhXWSRl+IcbRQp8qV9ac1zneLWd03CdMDXbGR
RacQMbRmiSbXXMPaGeSJylsaucTWPntRDR6Sk7CGkfLkhk2deGpyDdmuLZ9ixTUx8BCFgyluij80
GFvNibAML58n5Ukzt2QJ6xxkHUqGtEsm4EldvDMsX2u4qSlT9to8XNbJPEYYZrBvJHalK9Du7XtS
WgxTR90ZcbPqMzxTyYn693mFiQXdTHkKlyAF1tCyLp4UkSenJ7V51VlfMscUoCSl3eiL+jFDucUE
E05bn/mNsdOrE9Gz5YYZ04PCrqZ4I2MsOfP+1L1ripCeYDyqpmuZLxGWOi1kbHmr0YMMX5f7mMGE
5st/uJB9Y32YWenrcqdHdIIyIm1rXqjmFCq+Fh5NC0CRQ6VTk/H1gjsYp14piEX7vMftdrVOJlmw
mjWehB8UgvDQZq6UDZCLCNlk2V0RbSMqLsXKvIhqQc54rUV6ardLiejbu/USHTG6C7qeimLud0If
+5aEZ2byJSQkQKIaL+o/QgCpSb74zVgR4yo7aYMxClotxwnyvlXx2AkKyTPykC/R7tM8cqtUITdO
XF2cz1NlbLWIfruqvIsRZlRFu+FqvwiT6gu5H+KwOD+F7G+0Zb5dRE/Rd1XxaRB65pKyw5OQS8N0
KzNZaZusbdPJ2Q7Ni6FuR4brq+W1qy8qWx+lTX+ph/RDBMhtsu9s9PLFLj8gPdhNpT8U3VaOT73w
BN07ECZ4byYmAZjJ8fTN3gVJa1pHKSczCvcWV+1YsaSW1hU6WaUl71/WkFTLhjHcxNU0PWuNOD+r
YdMhVZqDuhOEylemOUjL3kOfaJw4znwdYHPYU/nKrHyn1afJuxaVLYbsk7rL23k3RUkgW6Aj9PWy
SjIbU5nfL+O2lNr3VdeTIynw1RKjcsOoiYNj07VX6tummD6jiMKNHqYdhrER9HF5W5vsT4WmdSsu
lm7Pekz1soQAeYWbSl6cDkI038sVl+GPmY9xEIXSp2BKXjWE78t0mzWntXPqF6V5o0c4sPpBzTO4
Su7kbzoGY+nYesvwlcAZ/b56FGQ4OLjRYVFnBl/NFpOKTD3WCQt+niFAy3KlyV5KT5r9vnqtEv72
tipd1c7OaydWv9YTtryxauUl+c6UfK2LnLD1gcohMSzFE/6UJIIlI79uL+4lFLu6AQa/hTdgWZei
Yl36U/8jndUH5VlYfHjbUiANrqS7defnyd2QHgetc+gca5eey1qLXMQKNlnxxY7jIKtOLf825+vN
qG12lx+HdFtivTk6ZRo0OF5aZyUNdHjWDBWXhtfAcaMKjnYCiU51r2MqFd6OjewNhT1mb4nuh0yd
S1v1qDCJWK24Lf4x0szOQ1qeDw1ba90mVfZFUW9TPQACz6rr1P+JB1dOtmH6IcSv4XqN+rcxW7e1
5Le4UdUupV+JTBi1mATbkHy7xrPqc2WshFPG2SI0sGxHIrfWlZ+ar9aYnnINT2Gd/4zXQwN0UMMZ
VktnTjka2Ta7U+qICvS2ST3ukiV15RILrDQ+Mk0cNF18UM2DftbqA1vkJkY6jM3UrvUmjA1VthcZ
DwXKRHnuxq20QoTPaNVjG9bo1OH7Nt2RJgis7YtwDliqtO4La1trT7HEAmI+3erqm4FBb4rABKR+
IpiVT2oLE1PQPbU5FKUbi++djN1v+cdifq74rMeLRvdfYbe88jD6lDQEjqNcPKMz9fE5rLeNdldm
x1Y7VGzPMwJesD3PcJMoeFx6S7uV5C0JwVq9l6GXgxLPC9dAtOs97FBtGa0qnfuvNUQc4eNRd+NP
rqQQROOs3pedSpj1BwGhBXbzcCQdqdkyeyPHc5t6I2HJ9lhUtvmHS6V7qD60xo+aa65vVXby4dyD
1enZ7MDSuFes8RwW1Q3kV1upeZiw48VbKwwAf8bmPd/FqG7KOzV+iOYzXsPCet8qZDZx4qRJeap7
6niKaj0uGGUaAl3ky63H8LEUVlamISZpWxWvuKxGudnnVh4YZcobj0Wg5UrxRdipeEiXOIcfiqZ6
0Lklc5IwOaaYzR+06hItdlXchD1H/qhTzpQqvwAjgaKK/TO80sWJzMuS3VnrStp3pLM+tmfG1WzD
OCzVpVTum/CkkdBWdMFyXwndUd4U+T5hz3pQEA8zH90qLbfdbUUcxJy5kzmy1DV3dekb+suw7goB
jTdoXrpsM7H4a7wqIHJELk3WBucXvpcRB5MI01F6K9UN4qadVzst8TFhAUFiGf7wwVsmWF6vbuiA
TmQg6yUx7uvyY8hf9aa7QW9nCkHpDnXvqBm/3RN/1zJ9npXWblpahsYtw6IWP19niZsYLaKububi
eUlOKw4h0VNXRnah3KRhUFKPR7Zh3auzi+xmndIWHUwJlHLLdJZjEKlGCjFEoBz+ifEoNXudsaMs
3o+kssQR3Wk7zvsh5d4fdMp5iZiyCi7SEClFW27JgCiWE95H4EOchXBmo9rGmR3Vy2KRzfJD7rro
Va3epvypax2VnSJMaKxzWZUOFr06Wom07yp0FP3MEMNYAjUKjPRC7VTKXJt6bhvKg0laETrV6ohM
xHY3DV6SBZfHZ6ZdlOpS5I4eBZHyrlm5q+nXLHLydBu3waBuaHJwDY+GM4FzqO/xDU5zbMuE41Le
dTDI69OQXuLuUSsRcPedMHkjOwNp/jJbW0X8JKNrhMjRyVJk8ph4n62ssGWuMDOD4zQNVAy75MyT
vYjkI3bcmtspVO/6KqJ/wvfDqAWcrWZ371O14U2pYzdtAzPdtC3Jy7WDvNlFH6G+18PdyhBs7Bp5
ML43KakaDk6s6Wte/DDDL55duTuzN0wu2FHgyVcLxf2ggI82KVEQl0Te5YQrMNBRSYR020S5m7cP
md5u+oKGxz4dSBqNrdC9rqbh6MmuwO+wqxzR2JSMOEPakLlOA+OUzZ4qP6wfSvIoVw446Gl+DFmT
Jy7rpSMW/Prwo9yodA0iVnFklETQ3jvk1uuimmjbdvEFsyGO5gCFe19gYRKKEx2B+X1WvX6PG/ki
MQKEvHjlBjJCHOzkjay/ZfNTe6m4WOJNgm8LaVr4oeePE5PASFk5oVZ1lD50mdEZddJzZEf0D3vq
tgvTkprxHCnHTsUxJ/OnmIc038vTnpOQN2iEjsI6XuNa3UnsGe1E7HVl9TFBfDAu4+zi/qRQR0oP
Av1uFSVZaHR3nJHEGMYwbKP5qMLThK20tVWfdfScmLR5s5jnCq7WYOsmvgMPk1C5zD3a6/L+pQc+
M/ZriAdxvpkZKaL0r6tg6bw69cXJqQQ37Lyu32JbLSYv5rjN0tKdJzph4nCjjKG9GmYQRfjMdzfl
zBtG+alBNmBK75zWt9HotfWmmXbtfQMEFIf5T2rPkFFI9TFiWtH0wruBgfJn43PI3FhyKhGH+o1s
2Wz5mNNm3PX0DwZP5o7+UNKd9FGoOPdjJhiFqjdEL2b/NEs36lXBhkAeb7onZQkq/kaKty4rUuVt
GUkbchCIZQ5VfJi8rIroKIxsYZ6glcaWKxldhmqB5xBkX5Idofccaa9SQqT0+mKPWG/JH3Hk5t2f
JA9QWiGLm/O9JOy71s3mTSgGFHz6p5oZTvucqu/18IrIC2rbTl9kUuq7rDQ5ZPXXTINSBQXKe34K
52bb6kf62Ha+HFRuXWFAhfVrBX1wBjH7OuAAYN6In1V1SymR6xs1quxm3msV1/RM3bo1srdGele0
2y/9HyMoIptcXP4lLH0dOdVOD0m8wTrGcrRqQ3+AKS4RYShe/+jpVoRgLd7n/OQT//PKgnR2h95s
02s1wjvxjr5JB9Nan4Nmvtfyu5QzFdeYiWNVO92q274+1UpgLG44+6glDIQBA8CEu2C6kVqGtwt/
o6AVt43kc96M+WXgWogOveYZoTNEQViXLkjYarpbYywP9lZzh1Q8vQ1R41RPqnrHzy52bo5TuR6M
rY9UPbHy8GfV92kI1gA0M2aFDUmN0PCrLQ8a7ZnkoRM+1taROTjGQt9j/wUiUL/m2BwrKhyl9iyp
cofiHbcHI/LSy9o+Kir6isRNiPX+E15xQrYhi64Xb2ReSuD6D1qVEQCY1+0f8LWWts+1IM02ueRY
5K4gckzcxfrANInRfk7pSxQCNy8Um2wIeDX1wkfhFuDzISflvmg9xK9LT6Ve0JuSnTHeaMZJYsxP
PvbNxpLfJv7luh2NbZ3ZpfAY1vf1aymHuzC9p3PyVfRYA0P6LTZf3VN3VJH021lxlPym1ffSyGUu
sbZ8b4WPc8xQSOXwI5CrSSTaq+amtMSIxB2Zs06HfLTF8csAKXGzitlu/mmtZFT1VZ2L/axTtKn+
xNnKWEO1havOskPxoSrScyWxe5uj5c00MtiuamWFm2O/lG6v10fjf693iA0VBKhlmpwYSlNVvarw
D9hc0W+MRn4SECBsQRu+ethV4XQtXXuuIRPlWSsyVCJoNVF3bZVm1y3xVi4rRx/qTVuHn2Jav1ij
+UeQk6ChtWxneuKo3UbPMr+YVM8wPVkfuVjsMvJVqtkLg0wMkNqm5Fbxu/w/hJ3HjutIloafiAA9
g1vRyPv0GyItvfd8+vk0sxkU2qy60X2rbqZERpzz2+hLRY2g7gOxZgWnbLDRtkq1f8BwkSubf1D2
+Y8taZtYI3Qbz155ru99HXr9/NcPmosCpeXiAnPe6PybZc1TFq1fT10dOcS3+YPhNYq/CL+AajH6
+G8ydyrUyST690L3WMbr1tHFeExrMpi7YT93vMQ5mJiKvQaQWo1P5c1u30ND9pORWLc69UMrvQIB
+Gn/qO9Sb8PwWOwBaicqcqvmMSfLxPtzBU3N5IU1x2u1HMHUgmV4V8Q91pJrGWwT/rRhSDddupMt
2qRcEwTdX6LoyL05zv5iM2MdjL9w/B1RWocgACsGfCIoLFfR9yPSRY20rJBELYej9jH0wgx3D/Rh
BvjuLmO4KYbdDBILWQWVoIVXu4C/gOfZGsp+MYHcVa9KOQWXXTkDE22XBTbuyC0c944wfX26F+Rt
N6vA9EoMmgEtJutBbrflfCp/LDRXqTVcAJdBKYbhIvU76bZ0B+os8FAO1rshQj5dN1PXubWxqxBt
w69JVEp5Vu+Tts1Tsvu2lNytUmobOfWG3mfh1psn3b6hdiFOGjmBpN5VHn3mZL6jUXencJ8wZcgM
COS1CKLUIIxCgqTo4Bv4g4DX7VdmvffjxlK3M0lF1HVNPwOawBwC7zxwlus901rupdDEwUTeuBZt
2uGcJy+2eZzHUwrLCtBr7PQOvR3gbv0oAZxqP+tj0P43onFgT+4MeYwoCvmMz8N8rpV792f/ZLG5
6mPPDL6rCQArju+T2b8r3Awz/3AfvZbVZ4YSzB73w/8Wq4+xDymqda6EvasbHHGoB4VR4j1lemSM
zHzwO21a2RubpqrgnKXrrLjbw6EZPCk7y3DLfbqnuV5o4nV+q0E9f2V2bXDPdfVTBr+GcFKbpR+t
cio7fO6ycVom1+DznhySc01n1hlcneIlHmlLUnIvit+r+ih/Cf5Mn3pT/hOULz2Jrnp6YQWEhIQ9
0vXjUiZup3N/4hhslV1Ytnu9gQMkkQiKMZe3y8AmAXIM1OfzLnfMTkcze0kX6HTkLD3igKz1dT7e
7JXom0mf9zVznGq6dndYlHNWO9NI6POaoA1f3wfWo+JU9+b6fZLh+R1d+50fcgoUNbbH9qEhW6kZ
Nh77TaoyWKAiyZwSxI+RAaWPjdE3eW+fFFaTyum0zbR42s2+DM1L/ZrYDs8DIChghRJCbkl/WfFB
KlmV+/Z7waCpvDXALGGykQvbnYtViEI2dzVrVUWyq17iAjrcfcxu7/PsB8EGJ5Asvmr6Vs+g51is
YYrONtdBqfChj2u921U9G41N94e6r/svLLkHi8xvffElaMzlKxhQSxRP47v0SILpDhIqjaaixbbz
Yw4NeTuxKpULQX/HUEMV+7hnYBXUygv64xKe0vm9jt/CyLPlDxmKLtZfzdReG4dJ9iYT7nGfgcDb
0D8Ud8ix+Wwr8lefS/uw5qYJCHp8EWD7UvVmJhyzbkSjOyHowyeR+VHqsmsUqAzFYTaIuDL5chDq
679TsMsTaS3DX0fBVh75gJJ7P9S+nafr2oLDgbhbzhVauhACFCH2cKgCzonQNXm1q/I7iU4xyHQY
Og0ikrDZiCZ3ZtrZWBii5suQnrR8RBw0osnH7skbEloM70gfi8hPloIZAlzb5JaqTc9KR2820ONk
IcCDlp67bFxVinXsYfTJd5YcTb324Z2KSbju0EYgtWLeHqyG9T69RRWJAENmNGigQEzUapOalNsI
tvA88yN2RZhnEJPuVVSfQlnzXLKMAylK47EpPzObZyIGcGE6FVF5UoTqFOIqte7jox6uenfO+QvD
7JN/m5UgYxTXTP8JKtKyXxMZeb7CAq4+SdTsRoY/LR0xRyy7zMkBqnCOinyj/KmA9nbkg4zU84Ic
MlB1tzBfpYoPZV9xFC6fpf3VhuHjH9nz/CeoYsyQNeGoW8zdsaPqt3GKUH7l71zZQgFOtMzVgEQ7
t9KP1gRCzSYybV7BQbDpICCDGHiT20MR/bXw8DPb7vC36K37v0KV82Kceqj1kB2t5kyUhXgrGYni
5m3I0p0m0GRFyU7lBw+FtacWc59Pyr0nk2DcFfpTkF50tIxh8CK3Y+sutnLuuyHwGvUxbZbvUZas
8700vdsK+DVCN6fnV+lfYvumqoM/Zbt2gacKrkUIoqRdu3BXqjCHN0XaGMJb7MA1h9+m9CLYFdPa
Uu7KtGsU21h6jtWBSfvbLL90IKa42xo6dMsqaWicLEDeUxJh81s3dqckV2+ZDlZNfVmU7wxiFPNv
vUEu0c0yrHMO07l8ji0XaWTfibHmnZuaL3OKnyUbrr1aDL9QBvgnlI9aU27rnje86w3ONeu770BK
uIGVURKbPhWfQTTv6Ol7CvvdpD5byIpLLARx/WpI4bUF1G5YMGJLGo4x7D5wmpCdIobYTRlafEOT
I79SjZtlhvFd0xEI1SEzfbGUW90O76VFeY+OcLT8VsPUUw1tK9WoGfPldZEfEBBHTijb6P5PWQST
ixBKDx7KQPZG3W5ec5sqPUkMO30c8AKQq7bSC3XT21Hg1ImVOr1cD+uo07/Cxgp9mFBUC3N0FAEC
El0b6A5VmO6LcyD5XbbRFRt/m4vvYNTGF4n7PTAu8/DE+tkke1vgnahjt0CRVHwZpu5aFCEsK6Nh
nUoJ0xc4YZwm/Iulm0ZJEUsoVhlbG69UNEHCKQgbUgWP2dRp1ATW5S0T0r5WpNERkuYZ5HKovKi2
K7p7b8SuUmxm7dMQ8F/qOut4GtTPZmLFz1FTVAVcCZyleBB0pBCXmmMRZLRU9amJqlfTVKjcHmCi
VA8xu75LFOM8ELwJTDAzxQogLEqPGYM3sQlXoL3rERmVUTRsmzY/DGOvw2oFsF0EDEdiXdcyXyaG
OccSeeAEUquvmlpXvCjk87ZsaJJeTWYXgufYFs0lV21HcIpIU3XS2g87EbucoJF66EsanAx3stGh
Glr1Y0gHq8y3cdjjjetj8P18LQdnY/ATWlBsbFkaPfCzdNYEgbYkBRSnRGNwdpgiLWVDCYXGbTGF
R3xKMVPnnD/P5k5qfNXelcY6nO6D2Ou0mWIP4G3rqu7KYx36HYUd0Fn6AlafSOCRGhowBWmW4iWT
Bu6vWM80BHPNF4Q0xctHOzU78BW20bJz8uapojUjZLs5Q29L1l6PbqbhtURNtK4dgzNB9MbcLD2b
RbZs2ABsDFJYWoXwehwNmof8wS8JsO1ny9VCft1qG9Zi28+R36NA6FUWy/olGr267zd1pm1rvdPh
3hiZEjSHiJ45f1/qWwmc2otvi3Ob4bcbPrPOJrBGe6+aH4CzoClOXRiflHKTqeNhsX91Adids6E0
6m42Wn82+RwqaSuiL02ntEVysZ+RFrXLlLZy7EL+lO01lY9uUyF/sZvgsylqCnSSABEJarxJ0V2p
ND9jS1mYfCgGbPvXTpE3ahLd5yB1glrQdqc7RhCjhCgldLhDO6/bxiLucyp7+2doKtnr5Vm4khLG
nmIEv0qJHpWXWutbCiWrDtlwItO3kBtayf8BfRBV3ORLLiPpbGkEs0J7jwRbc2EAeTvaPvfTJNn0
tb2Ppgkmj/IbVEwjhHw5hWBjlTE5UVv6QG1lqSM5G4BvxFAk+2SqwaWiS42prQYe6dPiKEHGaYOy
WVAiTn35Piq2H4v0jDz3lMbJNXgYFDVwp57xfsG3kqO6MU1T9uS+6H2zeijETpOxl/VE3BakneVo
2n7xEO2ic3fGiJj8INqaw2oR+cZG6m8wUOlsJwnepBKVgnbveOVr6KUgbxjZOtkzh89h+dDrjcre
qSEna1DaRIwnePQkNzRvrXqaLJtZp3Jptg5UY6V2/Ih/bUX0X2AeUhQIDYNyYTGlm5+pVLPBSKY7
5a9FlT4rYjbPMzQ3WELGav5Qbyup5mbD2aouZvQiNaDUO7koHy9cEZM7mZtflcmDpr2hafH7FDua
jII40uq/Cil/6gziLQ7DtRZDVtSgcKms287ciS21QTQv/bVkwrQTM459R8LRDOeh+EmDr2gA7uQV
FvMvIoORCTtP8ON3oBSzrHiN6S+93+KOkC+DvraCa6CctKCLLinOTQ0V4t2Ylp+4GsZd0r6IbN1l
5q+Rx9SsDGsDuRhdfj5K+VI7myO9AUMGseJ2lZN2T7GpOib5sNboZKhxU63bdA/lHXnXaEMmG82v
8OIuA2K4lPVxjhA8oV4Vag7Ln7tm1GzMCCW2R7ydNdPkwNO1GgmXegy1BfyEDLMnbexMwjz5xuWL
7AQJV4MKRGbrrj5ikv1yheNV95piPC3jNg72qji3RuKEHDHp8DI0N0gnqOUxh0j17QLkDdGpjS3X
kRTDH2SuNRiaaEg/Bik6p0zjerOfpI9+tH0O7Wus1740PuuaTvTqiDdBc4tUMq4Gs16eIWcYWk7a
7Bqawth0zUIGCOO/VwY9vKly5d8/qJGDiIkBmZe2TLtDzCaW58sxVEjqBqfQAIG6IYFWnc8iMx8q
JmWdy5us/FxmEj8m3WkW1VGU9y4od/aU8Xvggk0/LQvtFP9g+4AD4SGVv7xHAKu2KwtMvsOrUWpZ
7AKGL7OJ5RSkI1t2Nv3V6uLmVQRBQpB3LsIRXQFrbyL95sJEQYq6EaF9nKyj0K/IhykBsNN4M1Sz
YL/b1mK4TPKMu2Vo44pQVQjtIoO41jvWz5pAFLOdwRw0fxj+otoSN5QB9WqIiv7SRyD6HPsTvFYY
KbMry/g8bICq5CD3Se0Mlf5iIUPB4FGaxqUqtHWMz2XX4ErGuCIVG5FT5ygxePez4IVdEFFOahC5
j0Snt6oi93deXtNlkBBvbJROLrgAQUeauFur4XGiyamydLGq1eRcSF6GQKQvCZjTNNZFS4JZkAWu
x6zZqIOEpHUCA2QQu/ZSeA+HzJ0nTRy6af6cJHBDzZAbV6ioh0vLvtUK1Wn2dANxTZvX5rEpt2r4
V9qkzMfKRWMQ1asxdUrbuqgtrHJ2VoMnVOqZlyYfNYUj02vfcGlW9T0QV40Aa/SEvUyTgHiZ0u+A
5aupX6PxXeFwi8RTZ75OBqiu8iwDGiYPRdBrokMWa/w9Lo/NyR7xDgRRXR+sGZIpMDJlY8WR+hng
Vs0hTsMFTq4MAtdmuJIHX3ssdz3EebDUNkiqtR2bVP/sltob1RpDc/A0xcNGCyw3TyflSRY/QS85
XAtGHccvSKToZTARZDRaZaEIHqWvRg5xoCSfbZv/hksESvZaLe22ToIXCXhB7p/iCUg2MhHctEaW
biJrUnl9UPWWspvz+K04h4RhKRgBwoNubjL5e44oGRQaumLtO4/FEfCiX4QMncxsgi0H6RvnuFFy
YFrrovjTChOCsSOSaFL6vTxFCmHB3+X4avb4hMDkdd3mvkvX7ZxvTFC8sP8sSUnvoyecWMjdUSEO
fNwcD+NzPyIN1eWCbSVxDRAVdYEdsvR40zFGg6CDTY2P3yZp/KK+QstmbPK2eG8t+RYW9kde5QzQ
4JfmnEtoCx7hDoge13nevHQm4x2AW2IORwKJE8lHNx5209rCEIWCWYcQEW7TsO00yUOmTkXGKpKg
NyC0cw3Vi2Ei/64SI3gD+OUAq39Ntfoa+GbRcSgR0lHC9tILQcbAJNJN6k+CWhqnZb9w5/qVXEfU
LFro5CMoJ2nJPbYupeecZJnLS+Oa859Kunjd0G17GRHIIva0nK6wFU8KopZGOFkXr+NgpscYeEZ6
nUO+sVo5VtYBCPLYDADfwrwoYblBPp2HY/M20SNb9CX+IdRqJDxbHf+9gP1gWZ6XtW6h4mt4sQyi
Dau/MQDIKyf7rU8bqOeIrVvC4ZybOriMXvmYEyYyTk/I2uttm9lis9g18GukH4oEtI9ZSHbD0q6P
Wo/STCgNYmN5F6gMw0nrJonBVhfyFLbywFyKE6U10KZHNmyhHlzN0QRAsoyTZIm7ldaOEpzKuTmY
TPSaiPxWABYLh2Nsn9rMKxBgYftap4hTxmlT6tqZUkCou2d4yBmPxXocf9Xa2ueJ7emCbxj+i7/v
CXS3ycdNONTbmB9LadHwD8+lMvpG8sHBv5nLfB/b1iZo1yzHUX80ngM0O1VFtzeqlbZUnABsd7EG
Bxn2Lgreg4bTkQcFcU0UL4cqNPwOdlufJqBY8VwREVeOtNKYFxOpN3ZrqGfZqZdfHaVWF/Tbuviw
6WIi/uExOY1o44ofu3+V9Htv/aADi+LPUIZIQcfWu7H0OZLTrZs2vyqIRkN1RDq7YzVgIktQj8O5
AfGn+kVL3oPxwnhadmBYFW8xogvJ8uVOuqtls7EjzW+Ij3fmBxejTeGWLX2tCRTwc7kZpNexTtcm
SbZ2vFenlwozkjrQ66bLjojbB81hKlnjZIMEGPl46UcO9oTAlv7bNsZoo6vBNjWsj4h+26HO1pOl
UyuO4a3AeJMjyFNTE5UZwgRT2cfMQTrmzaANj+1wH8d4Xc1Y/8xqp2EhwBToEaj48MH3Op+UNEB2
Iruy9BU78oB9vgQtY00KjWmXovYwQOny6N6YX1J8l00XfxHytfdZ/VKrbwteXqlJde3fy2LBA5qM
3/NU4q2vinelTC5VTIhtq3UXZbKeo0UmvyBfnMqe91K2r2wi5lra7cRWARVL2Cofn0MY8WNaWBAb
vicMLXIY/SBK4j7egx3zbnF6lla6Dkvk5ylU5rGvLlFwZ5mJSkjhfR4+bJN+3SdeZyTfBsDpeJ+l
Z+b9uA4ugwF1NREAIIcjYuugY98Akmf/33UpOnBjHK8yktQFpa09D5uO5USIOFupojip9ewuRr6b
I0O90ZeFJlbr8EzG3eSJHgWuooSc3Zmyroz5WxXWV6F+WtllEb2TNRICF7VFkpXb4UkY0ycK9jK1
vSFARB5MMqhy+ZiOyiB/VhrQfFZgN0y6nueieDDhj3QHJpupmtl1id3QCqismZ24Cq2NLHyloWQx
Rl1anOjL8Tu1cSzeZrLxdaHt0xxyuRPBbkq1u55EfmpobmhPGDHWVbJWJJSlSNt73VWbdZGcJBHc
MEN08fc4WtdwfjPCH6y+UPlsoaYhuWp0U4xrImmXFpy9saqTNMmOqQu/NGXzZk0pSqjI0nyWOAKc
8tHHivgRj7iuRhLacpHon1aQkjY71JSBZuP/jetShqhUSVlPRC1BnNVYgfue78mY/CVCc4Rhcipe
hfhE+bdo3xVkgYbkYXAniRmGA6V6EebyxM60Nbl1CgVuxA7l04AJSuq+piU9Wdl+rmE6wtKNiwxr
hYVoaN6k07yORHiS0BrUU3I0kmqnhgYemcnw+0pVXfw/XmbUoE7yrg5ADeIqemlS2dNRtOGwpTYe
xXDZ+l0+nsI2cELolXKZ0eUviasJy83KEQ1dWyuf1WKbEdAKEa/Sa2s1Tm9zom5ocAC43qqI20ba
AEzcam4WAtKetfGdg7dXXsW81QO+NAebJcP+bYmIb0G1fmPArsI7z4duX9Fzi3ZrszIH4qkqTNiY
+2L6U3nomCSUGtBA79ajCO68X4VMnJ70WyKS16bUafSetySrECbaFVKppJJcRROdE4ctH7BS5Lus
HcmiA+RNErdhcw9jt4avqcdxZ1XmjfKtym2N8tq29zlaa5qrx9q+AiFWtOeuLhmhQxYBr8wCbVXX
WNJKX4Z11cTkZI/0JbYVrTgnU49x/BVL29aWi3WopOp6UZbvybyNzGbVcrGln3x6hQ5nRX84QinF
IZjXEIsTlIkPXZvNBrpNsatRPoh2I0fK19BWiIzz3QQQoxY7MfyE2oL8PP621AwsXOLus8kFe+nK
+DgRAk4hnfiKFpa1QFv2Ogz+wizRT2f8LqAoszdzkc9niRd7kA2sCMoq7qc3LEOd/RNrf4q5Wdr2
khtnmExo4hm/sVSfoqZwNRz5idEcs+XS6NmazlevgTvS8mtTvFvJy9xwD+I1F/tsRMveIBfXTg3Z
VGkjACkffIVfWlinYjd7qBDhZw2GVlRo7WIdG+lPIzI3wzdsNthgHiKlPq7w5gsPB1FELl3bbegZ
cvI48qB4ZxoTVRy3PuJn1RROOAxuuZx0s+APw8gFECIxd6tUAy0iRMWSWGSbuTrk6kFlvpHX3bIj
MxZgf7WQg2RNGFqXlwfxFXpltcWhG4NKGlsAI11fd8O57p0cmCu866FXFwzZqLP13/rRjQUwItJn
CXUHOgmUStEBMfkq1b4E+zNsAvoqaYB4bXDoSqc+QopC/W2KGM9mKVc1viPYgfgMoykZXK8oK+og
d+K28Md5PFQt5MYx7vft/D7rbmIajpruu+TaTkcTwaganytZ4tGM0vcq17eWEHx633Z1aaRiZ1qw
vI2NKhNrpPTF2LFlLQfuw6gNjuS1WeQundiVtk0tIMYtVtyyg9eejBdZ/zPyAl2XuYvD5TmpP22l
z/GtYHWoR8XFnerOaof8IV1LCQJZsQ8fv1H/xZrON49eCnQa61+vB17RVc/y0B9i6JjeIji62UtD
iE1M8qImfAqTx1MRXw073tV80mqg+LAujtb02047Cnk2SERlhE3Clra/dCN37QmzMcPdkwjLN4wa
CAAgBHxq2LxE3QYpQcmDgahkXgp3Hr4MQwMu6oEHwmpNLhZ4asPmP/YklVuOas9bRZ5ntx51IjmL
Q5lkJLNETGHF0IGumEM4+YHo6FqrWXvrqV8vNIRpaYO7E+Spn9rnuCl529tQpuHOIGNF71T1EkqK
+fzI7ZNdk/3eDQej39oKwEFogyXoNrpNMSETxQKFJUWaX+vljLQzVd7SpnSWlqQC9PA13PO7xdU+
hfcaEsjAOGE3fpA0n3p3aUzMEjN+sHHKf4sWs/PcBsyoPcp+pX6xqBxu8p7xa+y+I009NLWyE48s
iCq/VGQXmaWIN+VwbQCO4dQWJV2FgGAC4thSuBaxzEyG4dfmD+VG5Bwl0zYYf0MsynbEAhcFV3tg
TCrEXJ2LBpEa/vqBzZP+WQNv36icg8f2WEGFaPJ7phhvRB9JZb/Ns+RdC/HjFvl8s+gSuIOabhg9
Ox3Ma7iMGcInBVeD1/KuNf1NENeDbD+Ovuduq8aSJ6uesPot7Mq6IuipyvJ7RF4Wc9OCVI1sQUZ0
mhlQ9836R5ie89wNkWejCo1n1A3zJSbVfMWcTX4A0t9Isi75sjjaGDhJ60Vt+6121Zp3yR3aaN+z
OWmp5Biwj1YGdV0HaxVkKJru+sxgZt4FqKvbBvPiWHnGiE06lpQPf/njgYt9asvWmnlAsFMH91Gn
lFHU6+oxXoC61dUHlt9+9EWMm41+KhOMnN8V60Gt+oiIRAlLTZ5RaZ1lNHwJ+4WSEuZs4j8Ommli
lMDyhn8xijN3KQru8aU9WaP08EReQXfK5KmufYy3ePEvMWTozPb2jF6U/ACZ33oKVXxjgAx+mD+J
3gvmm0Imi7TltcTSWtl+I32MHcKaxO8NZ2o+0H2H9PvKtzbYRePTrGyHYJOGkjvFlyA5ZGhPbXdS
71ntz+NPkXt28RnDypsfsQE59dLBosbvEWfF+CJnnkUJ1XhUATilgniagn12adnv88uUg5gL5SHy
jA+hxWBzTjk07OFqGm4xndThpdDvYjDPUmh8VNydmTgxA7vycIKabOX+uY52vf2qMSxX4ODZEJRe
a5vBWfSjo7Z8aTEej17FBMayQuWfPvbW2a4JO2xR2ZeZpe+1h6m2rgWRn9DiTkPGea60TKLtyTaQ
9iwJR9SSgzHm2rlrUGNp5bzpJQETVba7wCo5FvpZXQ8IsJwa25WSv9byd5bM6xovyVzR0tssCwE4
Q8wfMvazFmyVpNk2Vb3JJNxSmbRWMAEIEmHyQ/Tog5m8aPmJhCOC5CyXnQ3EbO4qRWbzUFBPg2pu
bUj/FlivGt+jlCL7QmWAMeE2lLVmW/ehZIpHDrxvDAaiGTtenX+QO3eIZJboEk9wEl0Hq+D4ndeC
jJwpX3fmWVPPqrYVQEIwkLJ1yFjV2/koDGVl1HWz060ocJPIeIObIHAEmruJiJCCWIz4xgdF/w5V
sUnweKULjHaKAh+WIxo0XnFtZap4sgjIkpOvXKB6jaBmZlVfA99WOkOtWHaNlh5zrb3HOpJfKXuW
wngfoM0wpPBktLG2EhUmtC7Z2CLaqAuGCBLWpnJ2idoYIACLK9k/K615qRL8DKNXSoegJzJ6zg2n
etiPUljia8+jOnC4ag+nsply0NW1ibrb1DR+z+4Gug01X64CtsVInTALxG2+6mv5TaqDdymBFoaZ
Mk3SDiLjx+SybjJPQZhvt9sp9s2YcSWa/8Ik2Rc2CnaMCkxQRglINz+UncW6t3vPQsYWKYUXmNco
jI8d2hxDBqV4zOcZDtzCtHdKQ6jTk2oRI2ehBUoBdmHWutpN8MTTYW7gLmyll1BtXBtmoMsiBBvX
kJ8IWXdi1O6ywO0W809tIwORoGQIfRlmDFEiP1ighg0C0z5GUoQqcKXBB+ZZ4bV6fQvK4mxm0YX6
5+2Ui0vVH5ORUKW+/0VIk0gbIZ3D1HCJ3HhTgmgf5KbspBHmBKZ8aEh7BYZ1TAM0TsmEoPg/x1Ep
j6yrfxVG9Y/AuzQsltyyR+w2K9n5Wl4xPK8ekYnXcYVn8L9EJv6bOOp/dgRXaTIYsmqg4NP9SHqq
ulsXvPyXX+Dxg/6LX8D4R456rUfynGmqspflsXoIRNXmOKtRghTRgB1S5qp+79MRa6zRGEz0EZzr
bx8KaCV9iVAf/Jef498E3P6zTTjt1KIZbNQ5y3R6xOdm+NmhAP3FRd+FT0n16syhLx3OM5COCXiD
/F/+auvffQT/iEBuOs1cTIubYdIJ1iW7ywwDGUPe5IHloZa+p9Rzwt1gr837bD9o21HZmv3n1BF0
0PKASfW6s/Eq4gaJu7c6U71Esn+4xdpow/sLMFfwaZqrGuxBb6+qMTvqzKRm80vVt2h+LTiG20+t
VjYx+g/ZxmSehOZnND5zh2J+wpLpCBxmQTVRPdFvEkPaZXqLvJ7k96VnosU4z4Ot4cXPV2b4RCOJ
1ZBwVvNmf8oDtspiU/fNRkm7XRFJaJF0SlqZCn8y9gO13qn8b1OG806Dxf3PX6n2+Pz+1aP1+Kr/
X8r5UKVZmRfyQhFjdDi7+S64lOt49eW+tJu0W8lrpCXy6lVysNahlV3txtW9d8UKcNoJ13+h840H
6Sijhfb+80+kmv/uKftHuGokJLWVrFA7hOqwIaNKRuMh1W9EzL81lrqqbA14MvSA7h4kGKpWVKNx
MuJQ0pjLiW+Evcg6prNdD101MHpuagLvv5L2NWY2z0k0NS51dLGVbGOh9O5DUtdnWKaRAFPZUE/I
XC/jt1w9Z8Z++jPmx19gEdi1bPLilmgvEimJlYeaJTzLEalVD3nASR0FBqfXAX1eYe7wu+q9h9zx
SuO0Z91BpZfoeTZ8mXiMlLjQo8RA07sWIyAMNI/ULnzvFBThyIEwJ3qLjufaL0Yg7zUBhbeHnRKc
9m+00LpgPXRodpGP2jcRdNVl7D81zmXuLh6OPN1nED5LdYZznSp8/tIOQWYjptVIiNmwCsiCKsA/
QJXGF+sV+tbQDhrXGPNiP2ygLjC8tePWJDeoT0+PlK5ce5oI00VGpv60FS8BO3CAnIDesQW9xPhl
6OiRo96P8+WERZEbJorUlSybPOjhJWtCPEH6S6bqlzg5hiWaGPucIz8kkCABImq9bt62qo6O8y7U
Ux/8UmbTTWdtqj2j/lqK/f9wdmbLbStp1n2VjrrPagyJBPBHV12IoyhRsyzbNwhZljHPSExP/y+6
q7tttil2nIhz4yMJIIGcv73XxlJEpfpTgwdLEexR0UEBKeGKMTnJsh5TupRZPzYy1pC3vUer6u8a
XXyzUnfps+cxmfLzgj0enDrYENNV6vgLdhJxsxohBbDZZAV34SXfrIBE9LFaR9RYybquwm0evLbG
TcFCmm17JT3YtaCvLGgmyJq2acaoY98wh82czttIbws+VTpsUJciy5sTOCYVi0SbkDT7ZcIMgGMr
aZ+baaeLKwuFQYPWGQ1dnWD7jhPGT0f/8IC2BQZ2RzksiKRWM6cBBOXhYXDHOy33eX4PBcYML30F
IidesVQcSHRv8aGlOOPCL60Vf/ai6FNabAtj4VfPaXdfFdbS7MMHwbov73ssz0SBFd4i0jhLWjva
jGV6gfi5QgKp8/Lx4/58Al7sHGFgeW7DRLGMNOawUo9uk7a3nDwiEM3L0oerWxSYwjN3STk9BYjj
uc7dxzc+MSE78veRTYN9zIiMsa6DlFOwWDB00FqRDpTQxD6+hXe41p9GzyO6ZmH4yEszMV5zjoyd
AVJYA0EK7Rw8SydMLjwkbXmYrSmH7wuKvFV6LeK3AHyyCGb0JuMy729mpIziPSUPPI3Ty7DldLoR
a6/YRSlty+T4qkIk23IskfdLJ/eXNuq++CBHrotNQI2ChSIgsLT1HqLszTQfo6RfsrFfMJI05r6F
Z2S3nOak8Rdd3JRoTDH8+xkdxfzaEOSnx7UvPlXRm5ka981MbSLJl32EiMgEF+snnCkKTdjWp1re
90QCd/kNFeGxgtQ+fq1i2MpA2zXnu5O/Ez5iBKbk66F4G+dnq+FcOcpvmhGVPUtVSjkJp+pxVrmL
j1+Be+o1H5GeGYF6z58qFMPAfnBBAQYV/Wvcso1CDNujk1YUlCP2A3Nm3gt5m5tABQCTIrMYouYC
DdVoY2xNOVLLgv1Quz+ERD6fdwevz2tF2zE4tWCb2EPzj+7RtcPfuIrQy2PdSTX6WNUskAnXLotl
Rt/00mxbqoH7Qey6bC+8XZ/vfGWi3nnKKOhmaK+y9r6atlPS3vWcN2Y+laBKd5uMusCFE0X3Tuy/
lYGzKL3vbXAVoCYzcI/k3SMlh1XVjffpOHyzg34rx2lhg2cYM2jUVngj569jcWl3e3eezy2fTy29
jpbPRseezFEtp8zdJhIwzrBlfhYyfJYhXoZdkIMcxQ/dn1mSnEIly6PVriFmw66Kyb4SbUO1ZQ6K
dTqpR6GZlQrUO4U7hliabh2j46ziPa+NVS9adHcD2xvNaVTJIYdvxN6ZXn4iUdw7Dpoforztw6i2
r6KhFbjlsi6woX4X4ktcGlB3Yqoz3wcLRa3sXY7ilWVQj3ZAFcouA8LgyvGtSbODwCGrLhVkbDiG
RVtcdQPWpTq1mvvRZV6yyqB9GnyVoFIcTOqch9EFu3aMaCqbYXBorw3OvFX7MP7+YeiSRwtqbVpJ
YkCI3CutoKa57IzLdQn8DjvLgpB2yiQcphvVV4EG0fHK/RTDWpluQzs+nJpTXW/j90Lnj1U2bSTC
0RyJUkQmoEeyW4j6r2n0dmg4VMcvODQVR6gg9tyYtHp1LkT81Hc4WryO0g8MK/VLED0DxQSUDwvj
NXiFC5xwWAuswrPxaHlbx2Z7v0S8VqGofXceq/u4fx2eBStEqi7fhhtaN1iVzXwlEJXw9VEA84UI
hwBn8k01wBG2bvLKqRIYUOvCf+l+pNk1MmDa4XtGhDbbX7SVLw1hC3Il3lhRCOri0P7eEX6IdpXu
WqzeeFBJDdug9e0KUFYX9Vesp41xkd9BE/TkKm3vwUnMUYiS64pDz+IM8f0nC/1P7/poRW1NZl3O
4HeuwWqv7W264yD5Gu3bRUTer7h48ghrkgu1I/VyEa19ZGsXgrSoaq0IzlGs9tNlcMF6Y8tJyOGv
lvkCm9oSoMVCspd+tVfYkDbZAj/YLcLzm2zDEugaPi1yxg3lm8tso7f6Klp5a8wvf7UFH03wyguD
RpV8K3JvF5ikN9bGuMc8CKGXfOZhCehmpS55zBfjhVxCl1y8f3kOl+ma86krfLn1OXT5iT2UPFoF
xLNOR6Y3i4gt6kRL9P6LwyNSF+gbF1ixL+J19PzxdGceprU/vcrD//9lv9YwPKTp4V7BXjwWl4Dk
76Y3kMiLYvUXTzLk0Xjvd5TuG2tyrwMfWW+d3ngW+qliTK0zb+7EBk8eLQk7o6+9MR3ca1MczGqa
bJI6KSFai7Wf1WdDOk6MDvbRPFLYfgMge2ZrS32qGvRSTs9MzxSK3fWg4My3V978LfPPrQZPrHTt
A2b+l1ejy6GvgwyZcq+BfsMSFPUu56gMDBi4i2FZWWREFGcawollz8/9/C83s6mFySyjxsHEsZmN
Vxtnrjr36E4sa+2jcTWUqppSaRNvErr3fY2JCpzdxw341IGDfTQWuW7ulSrSnCE1JYyZtKEGmka+
6hYo3gETj2p2VoaLwbFCD3FrjtTmYgcsELj1aJU7EYtrEjjBEtu4vHXdsZ8t/fBinA2NotMC4zAh
XyNdBJi1IeIr1VrGZeZFxpXG478cOwwHPd5b8ECF90VaUPXIRg2QBcWz7157uQmRMQiAFmWG/12D
BV1k1YjYOpMlTnPgYR8/iRO9wD4avqhXNTOKMMj8LdASaMiMIQt83xeWc2bcP3XwaR8PTI2jsEJw
i8hO402Dpgl+cuSseheJkGO6xmoY3XZv9VVwG0eN3mU5XiBQmAkmlGpeJgxsZ+bqU+31aNyKppwC
oatG3lvNwjfeeUhPprg+sw049TCPxiyhbJUYYzhdi3oPd94a154PY+NcoMGfB92fa6hfOlvbB7Ic
bRDqcdZwtgc1s933lrH6Sw3BOhqnjC7Osxr14LXyYG1Iw//aApK02uFb1idnGtupOC/raHDClBfN
1mxwk4mdhE7Q1uZlv0tyyYouuvL8+Xa2J/cCNjSsGMr2H3+3EyOJdbTKrGFw1HVgjXiEnnX+pUzO
5PGeiO74uVT/5Y14LjWqpua6oblLiwNsDO2qiRctWql5+dc++9FIpeJO10V5+OyCCp63jtPizAR4
6qkcdf0Gx77b5Fz5QJPq0sfBOJO5c6IbWEcdXpOymAfC5MLZEhDrZC7RX8IW+/iBnOjD1lEfbtoh
DIXF1R03uiAUILDAZ28+vvapF3rUgZEujGFy+OQ+TjgDP8XBu1s8eHKBtOzjW5x6OEfLjigPwrnP
KPhLCzusTXFNYUh/Y+v+8fVPzP8/I1h+aZNxMcwhYNByrxDQhsYcXJiua13KHugYiWEeDZWx18+o
OZYWdMSP73pi8fkzBO6Xu0YZcpRZFuVex/pbmdoO5512vkkzTOdlqlGCQxr9+FanBhHzqDcrrUv8
CHOyx52Q3hjPc45hcyHux2f7YjrTEE68pZ+nAr98nyqOvYpsxmTf2SWL9KKOIWvW3rfERSFX4Sk+
l0t6osWZR907G2PftIMWOCVSX9wHWfzJHa/EhFWn/dxH1ZnjjBN93Tzq63UuMilRwe17w4ufa178
VeCXwfbjV3KiS/6c+X95WlGYhH5YNclehoTbPyX9rXEubvvUpY96O/W1TgQyS/YCcmHujlBEV3Vz
ZkY91VeOuvvgsqIze55K/gl2dIHPBP6TCWhtMYOvPDfOnrrLUY937KRHtHZ49hQv+k3znZPtBIZ9
cDGCHnj/+BWc6hXG0fw9eWbXTxl3SSD/NMukBxSPp/wCf5AWuwBBdX1mBDvxfY6j7tO4Swlr5U7I
HdELczKLp9BrV5CwG8D1Z77QiRdvHPVynyzOIC2h3U3+S599ybIWKMDbxw/r1LUPvf6X9trljh+M
cZ5j6L7r8QBCC466+MzjOdGjjcNNf7k4tpTWthDb7uUedLXGdsOR+p1Rr2R5ZgQ80ZmNo84sO933
fcEddPcJOhOupTMf3Tw0/D/s642jmbtQQ+BoyZWn+wRvCbFK73m1ttBkHEySC4Ts6AD/2js46thu
EFW6ENyqTCLz0iuaNU4oezkejEF/7Q5HvXsqKq+KBoEsfR6hp761uPK6M+PpqT5w1KcL0QwJmoZ0
n1hLKAMGvn+AXQcx+LKGYnYuRPXPb9o9jq6XWTUVnjun+xIqlrBu7ezy42fz5/mNAMffGyniHdmo
WKc4uXIaPwePrqRogkTPKaxPH9/jxMbPPQ6gt01OcLwkTvdDmABrVkU/3Zqi0KgrGVzNiNPJmYz6
LYkWyQqt07Dy58Lesv76lnae2JphP5wZ6U89yKMe7ztBpAtVZft2vBXymhSZM43sRJdx/aPu3kZT
5tVZnu0rjPo+dRW019iTL/Rb8LnFpUj00zlRwqkvcdTvq9nUkZfX2T5B1lu7n7r2zHh4qjUcdXtt
FvMcKT/de7PYSCAcDUWMGIy6e26F8Of1oesf9XadyUZUBXfQAiZ7B93iLhA/ugaepZ0sP25vp77F
cX8PY+oVTszjweCq5WMaUNamIl/O54KvT72Ao16fqnJS5hhRTrPyT1nbodEUXz7+8Cce0HFSfJTY
wm/mNNvPb/2T+a36EXzGcPjxtU987ONs+M7u+gwXbbbvJuVA2bJeGinOnKic+txH03QHhCN0Yx66
/iFXhO59Uuvo/uOPferSR312NBB61UlIzyI0gLIukjJLwgKZE0WoFnzZIPP/4hM66sRulSsddjwh
/A1EImks+R9/hz8vBtyfJftfFwM1aVdwxmgxHaKPq2Jt3PnFVfV6bh46df2jnuvr1im8kMdPaqL5
RM7XIca4wdN5QTn446/wc4/wvxcFrnfUd/uqjCPj5yt2LvKb9rW6Ew9MGPZXexF+8baLYIUI8+N7
/Xladb2jLtyJ/2pNBq1J3CiQjdUePNzm48uf6ghH/VfCwQlNDGxUES34DN+y9tPHFz411R3nugd+
W6qsLbO9Y12UN0iQUYKTSaAR9v6YniTSY2cZvIRnzp1OPKbjbHdRkjMYT3yPlCLSp+ZJPOAVZYGw
Kf/iDY569eg1AwsEbgCLZIbcc6O+WE8Q8uZX58x4d/KJHfXutBamZyfcInwd34q39If80d6LB/TN
nbnx3rq9ee5Oh3b6h/b7U7PxSx9EaeFalPKz/fAjnRdI+TAWQzN7sCRB4YtmF73r7cfN4ET7cg//
/5c7JcJQhhcY6V4UKO/clW+LMx3jVCd0jzp6NATWlB1WgpGAgFOGJLW1DkcskOWo8LcG3u2YbIoi
p24x4J1bis6tVp5q9U3XlnJTZl25Y54PVh9/1RMDj3s0KEjVlp1dmem+JkcW0d3n8Nk5KOIu8Bl8
fIcTO1r3pwj3l6fZGgPOdcIM98UbXm8klJl3kb1Yb+598Jn9+cd3OfXKjoYEvy5dg0iFbO9G1Dwo
wpRNc+YLnLj0cSZ4VBkDmnc+v0GNKHeJNE2CM5/6MC/9oUkf53gbuT01+H8Y9meaWSFw9tt9NUKK
HOrlxw/m1C2OhoDScMFDzH2676F54ZMH6aEoSJ07FDl1+aPun+tiIk+XZXOeU929muLNEJ05AT2x
bjgO1M4NuyNSkksP9yC7CdRpluNr/vjxYzm13ldHfXysY0d4A0o6MhvHp/4OSdshDfq2+9re9l/b
b2duc2h/f3rDR/09q2PwFylfgnw3smOmQ3bEBRgzcxNTyyW02T7TSk90ZGX9PmaNceAHMWLcPZom
GFxOB2xwMwQX8Vt1bv15qiero2n9EF4tod2xuI2ItyVwBccPK5WV26yREsH4985Vv0/1uaPuXOu8
JXaZx1YTRhiIrdbOmed0osEeux8SwxznoKb61gtQbsQqiy8loKyPX/eJj31sabAHoWcfB/R1VxEs
wQIuMB9+Xvnf38b/F76Xd//ZZNp//gf/fivBqsVh1B39859PZc5//3H4m//+nd//4p/7+K0p2/JH
d/xbv/0RF/7XjZev3etv/8A9G3fTvX5vpof3VmfdzxvwEQ+/+X/94b+9/7zK01S9/+Nvb6UusKc9
vIdxWfztXz+6/P6Pv1kHtdi//3r9f/3w5jXn757nb+9p3Hav//uP3l/b7h9/c+2/W6Z0lSsdZThS
HfZFw/vhJ47zdx/mpWNI0zFs3zh0iqJsuugff5PO3x3+h+ubivhk0zxMfG2pDz+y3b+bnun4nsJt
ZRsGy7L/+nC/vZ//eV//hjLtroyLruXT/Nbxle+5kjtzK9ux+YT+0QDQtXCUIhs2aB7E6FVFV29G
UQ+b0J3SVQFJ7mkIbX33yxP614f49aa/LygPN1V8adfkhoQYQpb5fTBgo+i7iXTxJuicCmaNzQYj
VqfIayvNlOCBDLvCPrWtUJF8HLUwbaNsNM9MOb8PRf/5KSxbmY5tSl6ye/wpWN3WZWYk2zqCn4n3
LLAQsISzdYhJyL/m1vzkkyrw8Vc3lX+Yc/5nrD3cl4WgaynX8AzTMY9PbuNmEpNw2nIjYO89kxZ2
PUGKmx56FMO4LgJ7vFedDrKrQDXO97isWgnLoCRx2oRteZEm4/TWdOMgv0J9tF7CxAUWHCezrZ7H
qEioumGZIXNMOUWzjZzEyh6dVGnr2hx7oH017nC7youb3m90vMlsn4gModWdSxhz3aZg+wPTGK1l
aTnlcBXEabcQk7ZfCgSSCwesWwkShpQs3l1NdlnuE9aWjIMHVy6cJdrHMuFMpzS6EO9GZqXPUI6L
95RpBlG6kGSKqMsZAh78piF895UR4Hi2ocYPuOXQqvgba07vKl/f+UP0kk4kWblZJ+5hqQWHmI3u
EeNvfTmZVnVrzCm2SVUYPzIiSS6mvnhkU6EeQ5mJbVAdvPoG8Wx9wE0SN7E4eyxIIqqnbN2O862q
Z0xdESkiZt18q4Pgs8hsVra5sjZ+ZRtLrDnNhTUdONAdbPEh7TLYxwJDZG/lGAkUynXHztS3bvJ2
YY7zt8bMtFCzWbxXnnLevL6qsMWPvfHQh/Ild5NDqq19NTqVTtaDoPms4noER1Lg1trqzC44cNdF
eStdIj2mnKBasxbT+1xXHZGqvpIj3pPeBGQPGyu706NoyZjFrnaLj9L5UWYOtmFF4hjAXSWH28Hu
HLBO0QR4jIMl+XmMJsxDkacTlxRdPbi3kZNDhu3SlFQJolmF/NKMJuIx+E15/WDF89A8OryocZul
ffhN+6Lt93XtEiLsFL61U6mcUEf6gANWHR3NA/BGqvBiHgcsORz1unsxAshaOEw++ioEz/pEXVA/
RGlCyqUpZixEItCAi0vIPavIMnyCja04j/iciVVs3ChGM4wHwH2w0kjZWxfXb3E59vC/1inm/jd/
dPVzNhcwnMNcoEQFnuCZSOFwKhLcobMB0EUCcw/9r6lu5eBNwNVtGYOK9fJoJl1OplATNKesaOht
ncO3SWsPslKtnXVgpR3Jo4MzZKspKquHtJOVsyTot/jqMr4eiIxVJoC/Vom5kXEEiU9RVLzMysKs
nvoOUyNmk0n1izxL4VIy2MNhr3v8wAu38SCn961AuJ94kSrWY5cQ921q9j/wttMIpbQoCHDkXBM/
S87IssykCim4J/HBEkjaJjg/CqTT2q4a2D6JIusu6rKD7TvPPL3DPQvd36BmX9F9Q0HsW9jj7O7b
HP9UbnvBIT3P6la95QGOazwlpy+JjlR7PfSl/zyq1M4e4RuSxhUnlvdUF8EAiUXZj75jjPVNUugx
g/JSpzzoKCaEeyiaOP1CrwaeEqaWg2HMrsmkiSdBilPbRJ6/zVO72LM/hy8TJuw9GemTVj0CI+jj
7/gg+VMjn0Z3xxRpNyuZWTq/8g3ZXvaWSwBw6Bbw/PU0WxkVEt/siYGwprd4aKvoCuodWzqOsov5
ACi2wHNNXUPiWeTP6yQbhiu7LaIHZ8wHB2eDBwVRCh9+MHqb4m3OUmgBhRHYpKN3MRwE1g/6eQIL
463yxNKPfldjZihN6PWXjQ/xK+dJJsUVPdcO4PM3QbpyknF+kGM3ZCR4hyRgxE3kwk9sACYtQHb0
5mp2wAAuel/od9/IHZJDwHPDAHWcfiNk5szLiWHozeilTjclGdNfzSKZXl3wOyCELEfdEIMMfMKo
yGOtlF/fo9pvgHsqe3BXBJf5nx0DucZVOXnAYg4nnodoC8wWyg3UuE0H3GJLM0uJAwBVnr+5dubf
l6bbkttkEH6wICXpwDxyx1dQl1V3MUFRWQlKtIA6DbxGruuJJ8ecrTtRGCNkYRmBsvPyPAImlKDm
t50JgAzIRwU7eAD307cERcrEirAPZtPYbJoQqNA9OK6x3JtVOsz7JgjI9JNVGMXbto4Bs1qqjW/d
aSiyjahdEoOKSRxYBcombmzqEilv0gZvyYWDo/sudbLqVnQlUoqyqqhpOcjNmC0MlZJBMNKQlngc
ELiJ0sJsj6SEckTnjDXRAzapI1FiNCR2lE14100xcBEYxwgL+SBfGUxDOAlCYqOtZzy1ZJTD8+7a
z7KcYVTlFH7KkEkNKExXfIYuN6LAoblcqb7Bauj0cfmUhHY1wZQi1M0ftHMTR4W4jXurb7ZdZta0
C7edmw1IGe+h01BWDuzYu8w2ri3LbG7ga1T9i59YwDStphLRGuCIfk4hSNxVo6GxroedutNDkJJ4
EkWeQRRLTjxrrVpDknQwUVS0xDRlC3vS2CRjZ9I3TLKshgg+sPS1EXWJsa7rScjVEBKgsZHpSHYg
Csr5oInKvjsZ0wewujkvNg4jDkJ6yTnxZWOYRnNleAW5ySPQNX5ITMrgpdYyNTLh3dTmND74Nbzy
K89r0mg99NQP1jKVoEVK4rk35QS1h1g/s2n2JVQPQpqLxiMkl6Vhe9kCcWWxIGX5XY9Gf+0lYhq3
GsV4v5zN2tkzjQ8+UUHafa3SLqrI+JhbaFmZOYMcI2v4HeuHkV/puIQkDfcLjrdqoN3DvPbDgeHC
HN4TgFAQPQyQCdseUDGZqZpV7cUUUQBiNgoz0NkN4qNUDe/klRMU1er+rXOd26gi66zUXrPiUND7
6reEwk/mSydJbHREtzMqtl+xpYF3+k23TikawvqArh3k0dbsWgK765rEMuVm0NtaWzFPGqLA5pFF
VXI9Z6336tGFLwbf1j+syA926RARATmUctt7M67qjqzMsh6IUBMdJOciJYjbzUE9oNx+Fn6WfglN
ID8wa0wQYAgX3YVr9Ok1Z0nm9y7K652w1bir/JrpmzQnANVJ/NWtHOM5caqHofEsUqrTUazzgIXD
YPYPMyl8rFKLdV1l14Ftfy1lQ95rfuhxomou+7RrASQQQZ5MGGMT2Xbwwbtwk1nTrm57Y6vD0F1O
ymAP0HfTNkIweuV2ZrISSuRUPkWyiiHi3GRefsvaqFx2B2qqNLyHpktZFrTk8RKVsPAsf1/7CHkC
L905ZrFJo7BaT+Dlll5WbDXpRr10ANvDQtRy+OzZEiZnPJA7X+LTRfxA5FDeJit7bPx9TkrK2uzd
fsvw8EP7Zbpx3OZrC9OxC5Nga7j+J6POCX4jo300+/I2DRA6U8Tb8TsB6U5NBfkj/VyGtbFgq2Zt
0gkhqmNtm6gFup3fs2rGKSyM+wBPjvSFsw3zFiuCgjQJBSPZzZPP0WFnWETbA4pxJoTUfAjC1GK1
C0oM+XEO3NFErhh1pdjzBslwUGbyEM02as7aciIO7we8FMj1toU9QCLPsJIJU0pY9uY6HqrqjtX8
SOxPP5CyZnWaBaFwXjszGq6sulBPaE7UK/NddNOn9Vdn7snqjLLuWntGsKpKN9sBVr2zbDJyWid4
Mh1CcYIeFzNbvoUxuZ/dyNg3DYB2tkbda2VK8kZztYly1MalUzo7W7gRBCDcCiQSb+ooA/oWfbG0
MpdDQgJIY21EJw6EuupzV3CMCtDUBzc5V5uqSQmWsrr9PCaXZjTGL0UfAVACTsmxJYQs9GK2pDzs
G989i8gjk8PGXETbytRPVaOY6LjWruXwe+HK/EYpHO6tZ76wkpkEVDVaX5GP6nPXuJ/IFjNXI5xO
BwrCBubruNKgcpiGSDLSNPOpu0LVh2fegvNmZ7n9IPO8BDou76fZfbAjB4LvbKkb4t+9b84Ax3AA
PwzXsr6ijeon1ZBybNjXVREU1xHMlGlI9oUtQQqlFUdDnM9eQBjBTN6l6tLBtLeysTxnwNc0Ki2I
zsPa8M0D6T/FxonnZNhJv9lIKR+ENW3SuC+2LUxBaDa1+zZNefTZG3rYZDZWbbvys89T4Vo3AJaz
aoWzWd5EkQ6AKzYwsHJl3meHhBsRgGPXEPgWcRKDhTDbgtS+yf4e2CCe85i1lRGSJquLPlgKn0De
AC9+1ue4O/2q2jlztiuNhBZqB/q+glG2G6L5yfBJUDHK2v0ymvah0Mi5QOWWnEP3brcO8mkncROC
msz4fTWYV3VVN2vnwAYbtf+jnKL8da6MxwnA2ZO2mewGj/OEgLEfQo96alwzfOgTziDzNGMJbLnZ
MjAAWhZ2XC6nNPiUWM1VTUlyPeUJlPGyGOCsKslJwTR16ktoqWA/M3xf2fgoUkIfSC2L/Xif6yZe
C21vBl7MwhhK4L+RbRC3rpelCUMujUTDlIxpY7YL89aUPgN92ZFsWopgE/sp8U1axkRgm1gkTHhu
O3MKbPMCG2b/6vphd5+EFZj9GNEXs2VwITHjX8kpqQ+5HFfsQeOlM43iKZiTImUzUzjfXHe89+PO
f5VONUfsN2GmJCSfVh5pTCyDeyia+tJUxq6k67A8x8M5+oaxMJraeXF5yXsMn7Bo3a6gPFRpfHGu
B9DeDnOwWkJvCEWB5OeE3VORZJiiqYGNaXZAC6RyOQMT281zkD40WoHpy2ExlbX30lScZBAjlwNX
snu1zcmRX0wOG4QcwtlVFMUvXT0SaqBZPFhYkEE/BeCaom64tkvbukjruAX/q960YqTsDxGfxDAX
JCLPBLKOhHkAG+kbfxX4c7WDIWPtsoLG2kJFmpdGUZOR5WZ2R55An6f+Y+T0Y1sBvfDs8U7ahme3
sNaCKGFHatiteoi7PvRhrY9zJCFYKMaGA56gUaDZmtYKKZZZQJ4FS0OnJTEl8J06JFRgQsx4MQcx
i2cyJqzIJMsLmM03zw90D1xJZI4kLX7sCD+QYlaVtzZszhSZylsQZ/Y66UKjnN7MwQz9O9nWz91Q
EBMQW7EDkCKZ+S1vPxiGtjzQHn2j7/2K42TS5n30Q+ya4rJ3P4djYuXNa6qTwim2Y+W2qjs45BuP
5VHcFDGwMOVIe9zMs2P2pAcqOyfruNb21M8Eig7xbAOQFEDc+mU+9wZuIvaMoy3WUeA3HsKYoSbu
0szKrxj8cUbW0lrbgLXAqmSNR1otRIQaDeCilWG7qIJm4+fWG1Nut/CzpHlsarSsAI9tcyVjAWhf
jgMhETlpFX75o6x6wpwynmnr1s9QpVazB6BnUOVtgwY1qXEzJSAHIJpJtrNzgre4hFxYMwaQHWjY
X0YA3qt6pGnWMYUPw6n1tqFwALDG7M2DJXZAR0ZAQO60+Y6u2KzDKHXvYzsXe8qe7CB1Bnp6QCCF
w9cj5NIA3DI4ghziTl3hdYq77Vwb9KdpzkG2Mo90qruPdWvzddqxevHmhOTroGtCMr9H2H9BVbNz
Gk2R3PrFlH4xRZBAQlbpupZuWa8aQmThaI8xmXWGZdJewzZKsiXJWhlG1VByPjHVEbvh2XHRZ3AG
yUrC9Cvrcoj8aOPEVtgvq8m1X6LYDAh6dtJoZ/Fql0kHE0yClGc7PWSkA0AtjKNmvK7bQeHGnm7G
VqaXnW7eawIUElIrFk7Tr2UuAetl3ioap/rSLloyL4KEBAtAkfdyHoJt2TbhbRE03bOIjIVoMlYa
GYnmqcmeAzZb+cMUE1DMdrDa66brzWshqM7Htr0Rpu8sW4ahNYEs+8HLxbohjKwxjWKXRVm28XsW
thRS4WnE+oDVR7DgPhjO4EA5pf4T4mZ7rO1RvQoRsuFVRAC1PTRwOYTmplBkX7ax9VLZfnVpHjK8
OJl9VmRtkOlD0oaeAS4bSX1vD2RgO3q2r425/9EVGtJ4F5aXnUvYDyCK9lLKaZsU5nhfDmDcY7r6
bRTX6jJOfYsNeTV1K1GW7LRd2xZ73UK/Xw4ca9wFg9tFi4JW8cKBDXFiplFvRV6QGikNdykSF7Sp
dInKdawERk1Mo7dEeVf31oOSsOYzM83vS99yWe4E4w4OrCnWdhlDqlJ5tRQhIbqxTYg0VHCouknW
0Z7BkIYcekbunmxiyNFZPwc7C9rLhly0YVoRjuZSm9NQB9NW4GFPcJHDfCTPuk34fn3TQL4sh24Z
Nf0Xw3GrT3PKnziJjzeJECOnXTkDalIB3yTXrIYbv68fpcmh3jBhg/XjCGNyZJJByXgAHcWAdC0j
CpzJYJrrHAxepep143fdN21IYpk5v90mumRrIPJ56YxEGZtsEL8nbDDgx5FZrg0n2nQwSm6kCSRO
d0G2FkTyYric9Av7dQdiWJSHjoIJz0kvPB6wBMY2TU3VfI5HkEIW58urwK1aYlnM5trn8z9xsjGu
HPb3XzvFOeXCCcdPTpHiwUw1AGBRZ3grx5G5MIrqlegA4pocTveD2ewCpyAnwVeh+DQZxczTJa2t
zWD0AqyQGyJ6AM4H6Hc6KfVz17L1xbpofrfm5kfYskTmALlwiGTJ+0fA+w8TGaELABXT/6fuTJrr
xrUt/Vcqaly8QQIEQAze5HTSoSRbkntPGE5bJgn2IEGC/PW1Tt4bryzYSsXDrCIyJ3YYgkBsNBtr
f+uwgjJzl3VYh5cpwNLPcZRoF7DS8zU/lTGtj0rFn/EGAW7ZNnAYFOGIHyEpgFMcduCkBEF86GZy
24wTvLUsHCJIOwGLvLXdWdehPTWCmbc2pxzFYACnI20nP655Wb5BMdqTsVl7T0twkQWPcAzBSft7
P09g/tJAv5lrC3p5OIIj1QIPxqYwvyZ4IHlYsumzVRr40OBgJM50MJtN4wsTOTTzcshafcbcah8Z
xCZnPKkGEYyscIDZ6QW4ZVx6YALGeoR3m0zD4wSsOSpyRHu0JTj+Y9Wg6n2bvjREW/C1k+IWGVM4
2fYFhY181d+HBlZasCkBeB0+MxejabOTq4DDCoPuBQ50oq+AqdL0L05YcNXoCM6LXUcBCsplN/5A
Imr7XlWMp1rMML5u6xXnHtLvx2IEOJTz4K0Cu/8c1AHqhZC8AidsmYr3SAK0J4LHh/1W9CBraXML
TyOYRDfwP56a+Lqc2gTZn+VO8wiub3AXEEWwnqdhtPcqgxt5u2b5pwTnDUCouwT2VNDoAgJuORcP
aza0OJDWWE67FQRNO4znBuvoYMk7EOLbPYC5H1CZKE5Fi9FZiH2zmtDAY3u40m2LZ4mYPdhwwYwu
2AZ2mKnD8a4ArOqvgbTFtqt4hDJk2pKxOnEh1Qn/PPyK/ME4f10XsdVXOIT010j7i/MQZoHeB7KB
8TfO6mD4IT+c8k61+ZmJPCKf4W9x2ATrUC/e5z9wsFi/GSaxZ4WXhyfJSAMWKz8C4v1pVg3u4Sjv
E/UIZxwChg2I57cdZfUxYTHgXyPDQXilHRKSFo4Jb0EnC/KTkMVhQMEvLjgENmSgmEDMScK/SF62
J5T5i6eVNiP24s4ekNJs3wwhILCZkXEqTIa7k6IwSV0GGDdlI4DlVQt/lgF5tp2d5w5HOJwFIC6Y
9blKEJisLwqAIdX6ru1Jj2mzRQ8ds9NxFAE24LIDP6WZaY1OxpN6jAOb1Ie8XHBnndR0jaL9BdbE
C165YJkHQkcYd/c2qLtPEfa3HekRjbtmQOlZaQp6vNBZjlMEH8F2osV7ZF/MCYChcb8ENLspV1zA
xqboPsFLRNzhjUmma03I49qG7PGSL3pAdoelRI0DrOtqPl0AbgYeP1Re1YmMH2bsau+BZsG7RwOi
AHz31h7kTJQagHNuH4kkX0feVl94QnpYEY8zamuj5DIsjV6jrxuHgwaQ5C22FfQIl5WJrV+nWW+f
oirhu2jugddtNt18X3mJ57g5STA/cDlNNoOXHDXSa9ywk2GXd2WcGpoHt1FfD7BfjOfbSgE6n9na
oHS8DQ8h1EO4OIF78H4y4uI/BoRghgTmNeaihE/8ArZHBSEbksNiWwEfajhd82+s7FDpkOyDYIXb
d1sO0MoWFUeGCeikAOBUvKfE/YRsZ2e2qzIAbfJTOIUW3gfIBWZ7jYvyT2MnXG72OE0j85aEyXRj
wySeTw3tK3DqNxJENyhPvZgRDSGIblriKQJPbBwgtLxs2qOJdP8OWfjtuoYtPfJADIw9TYU6caRR
3qwLnFNoT+Azif0XK5OlA3k7VOFfeI0T84EnHT1Jq8kbpGpx/A8FDodY1jT9AmuG4uMS6FXHeImB
F1ygIrjHh2JOwUG9gjFYEB6n3k5PSSuL8BEUaCR1UTD/Xlcwp1rUJbNOuDwscXglu+HdHJaYKHDi
G9fijbrAG2f52Bu8ZGYKnvdb+77U4qvU3zZJ+zsYyl0nRQZJTIYZfphsfIO1cV+H8JCdgKthdsaD
wob8L55+rxJkQ5HXg5kk3iJgqZvdrgoP0jxnuPOaG/zCMCIj7ACrngdNhvWkwrU78W2Z9jB0gOX5
5W2ngwWqau9Z0OIFA4SodSre5H13MhYIQGssvZ4NebQgzMETDvRY6GAA5dUA9o3qSyNBxag4tooS
7By24UESmYrrBBn/vCkAbe/NaZE1/h7/yx5Jbrwunwl4vXEAnVQhcfcIwI1oymw50qoQ7wRugUdV
2LdhAPl4AroeGNbg71bzIV76N2Vo3syZAEzQjD8lmHAbbhLgMRfqIcDjMeyOzoSpu3pmCWyIB+TN
i/3Q2+par6G4h0HKTVSbGV6E/ZcorP+iSfKWrQT5Sf4GNNkBODTxkypoGczFHKgqm/yhWeF11djv
da6XPUyEd92C0e6puGp6AB+HRMI1tWwLQBFgJg44LZykW9x4LxK3m5KhKBI39xxn90Ic8Epc3OWy
AA93oPAzaJf+QLOhPjVI+uWbuUWuGgYGU05RbozEexXcVa16aCiyL1rjBJvhiXpX4kAPs+gQHr4d
2L9NM37C+Fyvc3ETAR5IZdEX+ziGy5HGEnKFE1+GPQVvT8ra8i5Z9PIJgQD2VdTCBmacMUO32OJ1
Y+ILnNcHdqmQiSxCsU5yhPJK3+L+CkWVile8+SBJC7RxTwTND6KKwjcxDjbI+MLAtm86BYFFC0fy
yGTfgr4hx0t+YodX768mNvTnZf3am7Cpvmd4f9Fp1QcS9ylUDHT3hSr0dJfhWcwirYjE1FnHCy52
y0B4/FbUK1jM0FUV7+IqlCsOd4Y3JZ4bsHilY9uV+S1eiMpmn7M5/Gmwnu7+z9SEtkwgxLwuehyk
vhDSzqcMHNf+8z+LUxzoF6QpiYSpNmXIe0pEn1tKpapB6i4s8ms6yQKW1vX0uEQDLk8hrhP2YJM2
FHDTmTHipTHIQA8QBaCGHYapX+DGRd5CvhAHsKCoa0DzYsaWxxbv5CMqfZDH2MFGFcRzDbiEOs6w
CwM0W7algTjBDrcUrjBf2jVGXsnQGYIREI+iY4+v/x8Uz/9IpPaiAu2Zau1t/9TCQ/zpabr71v//
oFVj0Dy+rFX7WD5N7bfmmbrt8i/+LVSLQvmvmMsIuR2G563wUo3+b6FaFJJ/4RGAQ8EGrVj0d4nd
f4RqhP6LJjKM8B+J2TOhWvKvGH8mZUwE6tVw6yL/E6HaHzWLMFFwFLzQwK3dVnc2zeCVs4pvwUqv
fxmDP6jRXmr5IsH8RfhtSx7puq+XFKnE77SqvgdD/gqM5qWmL3/+S9O9sgE22damk8IyXw7RY0Wb
ee/Xb0eyh8CVta0VDH1Y0Rxs17ytq4ye/BqH7vDXnss+qJKFFEvKhLnFUytuTLWcd36NOwJdlAnU
nTboOahIcFiuAsBMLpuvX+uOns/iQBwOZJzTDiUMO5VIuE+teKL0at0F1+RloaYEHzHFcjgfea/x
FF2ti1/fXWLNmq0lzzZucJTs0ySpjwW4Xf/c8edyR6BKYnERnxJHYb/glcdmUDalNQHA8XqGufx4
tRGs9d8mAMOAkVyzS0VXNgc3cXvBhfzzz30hBlxWR2Jm+E3KwqR0CKcrOXUQspmi82vdZeJYpE+h
MbMGlsnLU8HaQ4QbulfHibMuENL09dhQA3fKXmYPbGvrc0m2fHml6umlgXE+CIEEiUw6m1KrsbXN
hOJN36x+E+myhv8av7zOonrN4inlc1neN00z3GkW+5Q3YypdfqNfljWJXgs19Rj0KbgbI34c7fze
b9CdRS0yUA1AWgFyvBArHmWRB7qPN/hQ+TVPnvd8DFgozDAYUNJ79YiUdQxLLbzp+bXurGt5HU9F
CHOfFBYgEgdimB7V2fbg17izrPX9lvMtR9e1pBL+U1nU/4WXkerbPzd/mRj/T5X838uDC/IpBCSl
fYjZSPIA1R5BjTQiCr6ax2GTeNfKWBme//knvTTvnbjqK5PgDaI1Kfwp7jIddmlV5faVapyXGnem
ZsJgDMwN3sqCxspHVRfmfRA0fieFv4sLf5n3NtyoGNmIoFKFuolwCj41KyRnfuPizM0ymWCqDJVu
2vZZWV4Nqizf2lJApu3XvjM7lzWBH2H49zMivEOh+p1302Be0bW/NO7O7IQ/j8CbbDOlPeXySxBE
62ckJ8kre9cLrbu0mUnOqsRLPFovjNkvEpfXEn4F/zwuz0sg/nvmu4AZUg9rv+RiTJVmy8+hZuSm
7TdxH6xw+4ZxWgZ4vWwp8xqp3yAbFufuQPWbTqFegW9HyN/j1uO52boYm4X3w5jEWJnDOT8XtvgJ
XyavqvUkCZ0tRePdsJ0WbCl1AsGsTN7HpH/3z5/gpe/rLAmLWRRw7smUyrm4VeF8Xpv8yq/py4/8
JWZDyZG/6HOcqDjefhsTfGF6fa3U7KV+O7tVIWQ39ygATCeDMlyYx9mrbiH9J7+uOwuCibLaQkU0
ptDqIPMPVUi192vZWQrwiGgrqH8xB6F9r0a8uZTi4Ne0sxC0kaAEAladtrV4i4Tkhy6JvD7lbxSZ
sCDIuOpJp0Mg7yiAGDuj6w8+3f4NHhPnOV51xKrTGtoZnlk4mluvERF/1wH9MgMnBY+PKrA63drx
ExUSr4PjKziMP8+/32gwkDN3C/w+NfKp0V0z1VdKx157nZCXH/lLr1mB9HUGaV6K3POPpVphubF4
9tqJmk1MVWDqUqcR/AdQWYgcv9/s+w38Usow2yIocdJcdDDtnOCFV/qd7pAZeT4ivYaQqgN3LrUF
qqCXroKHUWGqo98EdOIG7sUcmVQMCmXDPo5Qy6CI36d0YS9zQhLdtPDrZH0r8NQV/JBi++nVbRf2
wvAoh+oMrCQRVL7F2sEqQntt+iK57Ne/zEBkpjteJblOMTagqj9JmHP4ddrZyXqasDG5jHUBj9yO
fkeywO8rJs5Glowib/MeS5Ro8x+FKeABurxWpP1CsLtwl3WxWhna6ZRYOCNPjXnKothrQxCJE5JJ
DKrOUCP1LODQOInoCCmk36rt8lz4CG0vj2ud4nHjHjntz1mDVO8/f8jLB/v90iISNySTIIJwDYuU
NR0qU1CzVcG8BW8fT01DWHOIVaK9LhYiceJzbQGqQhmnTufV3rGRfBWEPf7zb/HCh3VpLjKvVtgP
XfL+PYgQeFmCEwH4k36T3aW35CMqMO0EGUqAQjmewIloHr3Sm0I4EbpsMlaywV6/rXgsTRpop8aL
2a7fsDhR2qFgqrEZePJrtB5z8DJoVvuFqXDCtJEsyrcS20QvQHiyMtYQjZGPfv12dk6cCc0IvpNG
/i6BuvQdzpsHv5adKB3lFlRSo2UNE9+hhxRZvAIYfGkKOkfNPJyDxEYZxppzSFW5eA8x4Wu4gcuo
/iFKXbJKONMw56j2SrNogL2e6OkgH1sO4O1HvA6LD36D4wSo1GAwcIXBUfAhrYDWH5LMb9xdtAop
atxHhIT6YB4Os22vZxyZvXrtolWqEevWRJIhDccfY4jKUuU3C7kTm+GG6q5uQ5+Bobod4uq6vEj8
/DrtRGZs1MzaTmCo20JALo2X9kp5HuFcnkobL0s3orQgFZDsXg+rGA9rp4jfbuTyVIwsJeogMd5J
K+CuQCEVqzw/pROdAZntUnQYcZvAI3oIDqXNvFJmgjvhicGdQiEQnlPLrqaa3ka4Ffp9S2cLrVBS
tlioLNPE8oMa3wER4TkeTkBGS25gn46hhqj30CfJqVWB39bg0lEur/U0LDEetFn3nZVQvbx2pIj/
vFi5bJQQekMsUGxITV3BvhvLFfAFXkPNnJAc4rauphUThGL5NqS+hcjBb4IwJyJLgJhaBVl4GmyK
PMbUwPYeMnfP1p3tMsL7lkC5EtYSCl/MSIv3o3ztMnj55f+wObiOhcKOxZYbJA7FXEPrGxskhVcb
UVQFWyF/zNBr2b0NUYPnt3jFlw//y7UiNpu14lLV2I1JChBKv+MWFQVenzh21gDcVCoyb1i8UEgB
He0Wah1dybpD6Y/XD2DOD9BbVlSmRe8hQ4Yua/wri4Ci8GubPB+ZKhvWoVsX6Fj0po4bBEu7TYNi
4Ne6s9AMJoJnYFIO6WLXtEmGc61jz447K82qIqjeYjTdGfsQtuQd4HSvmEu8sBy4vnyNBjDfVBHG
extSXre7DPUHXgPiOuwlVWOEynGjkCKfKtRPSHmCLs56sebA93GWm6XTS2YnCDyTZoO1Y4kLKQfp
wa/z7oKj45AFgE2kEepqIOSvxoNo4MPg17qz4GgIYDMAKgbUBGZibwWDNFz5ZYRF7Exz06wkVg3G
BVcjFP5QoE5eo5u9NFucOR5ko+CbwkQUMwyc1up+Gma/Ndj1D8tMD6iHVANWluFGWX3AU+bRa7Rd
z7AxJHJRE77lGIQHlCmc8rZ58Gv6Ikb4ZbG1QJcRaPt0ukDMj4LlGk7ufU3a737NO1NcQYzBsnqF
VKIpo0dbMHs9ogjsya91Z44nJJNNoVCcgUq5J6WLz0GS+D3UCNcRbN1gmGkiCJqrMfvGUS0xlsa3
bWeHK4saFVAMs7DW8imqhj1M2LwQ8QnqlJ5/0HA2vIs5Pii0wxk5Siv79QC0QzJ7zhgnOocpWVoi
EfpVCWEm7DKu5lF5ThcnPMuA1msE+E/Kx+XN1mTneOBekgjhosw6igKgIspxRArAu2ZJaubX7hUS
Q/uHE5KrOIKNGQ/ghoxbf72O7CEapkGdEhpgvjQmmqfdAGrRRwXFvkI9RI8CgoKO4+z3i7laj3kb
VzoOBudhgTLEEMewZpr9nrxxhnw+myDCoHVSd0NaLsPPSrTbnorBT6klXMFToBQKCcfLI9cEL/K2
j84F8KV+O5SrO0pksEiiUfnVDOvHliYfcXD97LXsuLojRYlt5h55L9lt4c+5BFnlYhv4WjbmhT2K
OBGcoRJ3qFr0fB2L+znrvxQhuL5+XXeCN4Teomh7fM8k4dcmaz9sE/HLUBEndjlkfZB0F1iMKSq9
ivxmSsZHv147x8cp2ErUMLeY4hQWulk+gz5lPBM8rq6mhUYaxXCXw2OIegncA5rRi/ibCFdZNwL7
piqBq2oZss9kFqeqNn5R75peSYPq3CBacFjPgZFhgICsbfEaavmFGehq02pk0iEfEziuk/xeN9nd
WCV+Wfrf/K3icezmEqvV1swoODeoeSyj8C+vefI3LPuXwwzOMXEL+goCU3Zfazk0Zh9B7rXu/Zp3
AhOu5kyAAIKrhs0eSpRlZEvkd3iMnLgs4cClo8u5NI4o+FQjgFQwYNn59duJzDjKeDxT7NgjaG07
xtkTYJ6e6Zi/Gb+/jPkQ5JOhOhxSoBQegcS8a/vKb664oiKzTRHMJNC01WUKZNr9NOZ+K4orKaoT
PXOkn/tUTtlHYtUjmaln086RF7guukwo+kjBbbzNzPixBR7a70u6Ch87AutIDaKezfoH1oDboWn9
ztIu7HQkqK+WGjE/2fKKA1LSJL3fPdr1p+rKMRF2QgaTb9VR1PDTWLp3XlPbNaiy2zgpFVV9Gqrp
h9XiDcCmnnslqiKeXY2mxLJSbuh2LOd0y4M3UJV7fkcnIoMJoLMkQUSigO1BwP9dysBPSxA6e2XS
r5TArxc5TBN+AJzgduN+8YjCo+cD0sk5pNvc9KkYwg+AdwANTlDv6PMlUeH0vPHJkkVVlw0N1Sun
VaPxaQH5ya9xJyYZA1tegT6aVl0SHM0Wyc+BWEav8+C/OcK/LIFRxqDo19gXWJxd2UW+BTXIK/nP
XTephg6QVudDn9og/zIn4bs2qL2U1tzVD82o7qRyw5ZD2AgyQQsSST4Dqek34u5e2VuABAuC8wkK
0PemNSjXG7nXHOeuexTODxEqv1mfctO+Syb5HjSHL379diKzwNJUlCOu/Qt8DsB4bcG405nnNHRi
UxiiknzBNOw3YHNQu2l2vJm8kkTcFRGJoJ679pK+DWxxHMFgapLI72O6GiKFOqY10EjIsXFZYdM8
o1obLB6vYxUw6s8jH7CJZQIcbUizCqaOzMr7AYRBvyFPnBRROwLbneVYDo2hKLCo1K4sQz9RDkjY
z3uOuvge/u74nna0pzxWH3Q+em1s3NUSzVXVzrLEKQLl1KA2Cf4O7ndeqhDuaolAd+AcmBy8li/w
FKsX8N3icHrNDvTPlwfuyonKOiiyuRtB8ELcLGHxncH80vNrOtG5hJkClAi6MOxwEcCeYEU2ADtm
/WupnJc670SotCSGEWXcp1k2XIl1fq8i5fVQAQDH88myNAVg9ZesdgCM/W4qTH4ILDAeXuuWKyIC
K0JsGbaLtBjYLQvB/eK+TTvxCdkGRZkwyt1sBz7j0Bc/yrkp/FYt4cRnZmNQzYTFmULXxzGY79dc
+q1aroaojRWwYjE0RLMmAEaE9QWPz7yyHdy1dtrEPAVJh0EJa3WbbPpNXSivuyD/zdpJAWjSDvKS
o1Hrru7Gm454Vkfyi13Fr/n+nK8GQn4stmYyCji94X4DMN5zEjrhqcMNiOhQQaMtKPJu3SMJg29+
89sJTEDIAjpwrOMgCcPSLijBi8Gbt1/HXf1QLVs4G4EEBpBufNLV9GEW7INXx139EK7clBIe9Cks
w9/NPdA7y/DRr2k3MAn4ApCxgl8FRFMbdfvKz1o04dwJS5XggW+L8eJUg+kOiEMYndql8MuLYbN5
Pgll0MslrJc+NSS4Qp3D0xSIT35jclnYfzmLW93wrgmwnqgpQoFfuQ+U9VuqOH3edH0x5KinHHnZ
SXRgVgA2lE+D5zRx4jIKu8pOBPN7DusvtDG3cR77bffcjcoVHnRrgJyvpA2wKM3jhSLnN9pOVJJB
DQRSOxyARAG+SdGwI+nKyq91V0QUZeMiUYeIq2yyATYnhjcrIBN+u4MrI0IJOombGQf9nDxIUlzF
Y+3ZshOWIjYyUjPW72qA30s/TguYsXBZ8BpyV0gk82i9oPPxNbm5auftxkbDlV/TTlhm9TIoDYJl
ujF1YiR8kJX0uyK7IiK4fXBIqKHSkKr7aW11aqVfKo+7gpumYwmjMxZYofr+NG3jdlXpZva7ajIn
LnNG+k62eNXQlgFwFaR9nb/3G24nLktZQN44QCnEOAGtuLyC54tnr524zMJZiXxE5Gi4HdQSWbei
9tsqXb0N9uCWbBaTJOf8Gtn1myz0WwJduQ3qAfK2D/Ah1xJwQBn14DzFuWe3naAE1qmbwH3G3Abe
tKP1bRy+pv28NPH78y+Pnb0SWcIa5XR4/gWykMdfG8hiv8JVZdQnQPrZdi2TMbxfwxjuJF4TJ3bj
lNosyUoMFDhw90NO7rqo81tyXe1dITlkhJns07ZLmj2kil9r1o9+S5ervctAKSIbeIWp4NkRVMY3
VKxeTwVA7T/fm7FVmKyDU0kKDu0hHIHnA7bST1LBYydQBSxlaga/chSRlj/bmX6YhrLY/fO3vHyz
P00eJ1LzopDLUsRd2ofFHog//ThTxT9l6+K3qLvaIRSWNASWSz2OtsBPwrDjm5rVa9mVF6Y+TZ4P
O/II5bpGSJE3grQXwvv01Jcdafd5loCXm1dDcJ91necKQZ0gLjOtVTdDTUTV+AlEzzthJr9sqEsv
mkwLPzODlOIGs65d0OgaPl+zX4kPLPyej1NX6jIbMSvTduH0ZwHyN6Q/C5wr/nkSXQ63f5hE9PLn
vxx6I6rx9IH8NkiRZv0QZlZ9obop/MLWVRTReuBA8LcYGpC7zwTc610HY9l7v747kQs6ua2BJr88
acGOgANJup/JuPjdpakTuluFqrAJKL+0mC3qq9g9UJd+S44rKJK4+C/wLETacomAvp1ioHd3vNhe
2Q3/VpP84aO6qqKW0Vy1pezSxUxRhZar9c0EbUIJ8vw8j7tEmO49crHDIwDN4YdWTTbAMaIRP5K4
qW6K6UKohJeMvNFxHnxIKAUHkGGPfSinqvtSgfCuYfQU2h9TwIL+hE1xzG4jHF1v5mBAW3M/Zxcd
ufWTpHLifOo5i0o+4kx/DlWRPFwW0Xc4ITd+1xxXf9J2ZpU5R+uA0h/smh/68ofXFCXOGh3lla7n
vJfnOGx2NrtJGr+KZUCDnwduppZe8qyT53Y8BmG9F8avgpa70hPYdYXEjmiZ0R5uwcntAkGR13C4
0pOFtsDwd2g6AmOYjtsBuUG/VdgVnhR9GaO8Y8Z4MJMDOokHwGRrlqNXx10xWzuMPbiR8OjY6HCj
h/5OdfKVdOBlw/tTsDo707hsrcCrUQVLrDAr9mWZ57c21/JmW8gApfFcd48oewUXu+Bd7fchXIkb
GRoSgSOM1BIsST7HcGXFHlwNyu8S4crcSrvM8VLjY+Be8lTAqLHrgu9+X8LZsGrZtVpWaDomdyiT
0JvniNDn8QRk2jSXGu3mFi5dBVbluvQ7dLvCJbaOZU7IIM9VvkWHcG7v5zbxTLG7wiWVma3lAo3H
8JsR7MRBw/caaZeIlBc1HS2K3s6ipQcGXPOi3vu17KzmbNOE1VGLZaBSe1BFgMb+4teys2mri0ft
PHb8DFvier9NgEVHLdjQfq07qzlMeIJawCcI2uJwPCQGUPCtsLXfgcPVLEEjnuWB1PysGIMhGmPF
sd2G8pVDwSU+/rDMuLIlC78QXouen+VEqzsgZrP3w2A910eXTQSbRBKPlrNzssAgj0UnsNT9ll5X
uKR0vYDwPLNzFM4H0n0t9ea3Srm6pRKo3GWMJn6eACfush8DLIe8JoorW4ozE1IQftDyJPtDHkeP
KoLVj1/jzkoFyhfMZbOYndUyv802ezcunk/Hrm5ppRuMAnPGzuEArPo0ZM1u6bjnVSZ0gjNveRmz
bWHnhtF38FC71yN79BsTJzKjBJUhYYWmsTecYeqQ6tjrrM5c5dIyqx7o+5Zh8V7L62g05jqDNY3X
RIHh+/NdR8MyIoLAhZ2xrhQnEYTTAWamhZfSl7mo53FVdJwbhM4sUdopWAoHHc9hcTJXywKtImsN
gxmlPGTweyljr4WKubqlPB5UtJUrg/l30hwTBTcwGcV++mTmSpd6EcisMmg9WVh/rLuS7kMc0T0/
pxOaAZKnI1kwDVGudNsZ9anbYq/dgbnCpSmG3+7YIOpHk6hvuDKKBdYMKhi9VhXmEpAqEP1B+ozQ
9b4vriguetd6ijy/qROeW5HwMiwCdi6BbVJZO+3jFqYHPrHPXPVSUs+QGRA0DuPNeAfTLHhWxDBb
82vdiVA5wNkkiuBkv+Sw7d7FQxZAgnGx4fb8Ac75HyXLAk9gOj43W3+YN70nRHodPJmrYKq7KBnC
rg7PY5btoyg704V4HZfxTvJ84VqhrV5QWhHCzQeFlrDNKIj02vCZq1/qQdqr2zEPz0MwvIMn1fuh
CbyENMyVLzVtUVd9MW9n0pCPoHMAZFctnt+RPB8RTud+EluyngGkhtVkKT8tcGP0m4TOzlk1et4G
GNifM5REEuRvyvk9zJD8GADM5R+1lbKEKmHP3PA73jbHUYZeB3Iw55+Pygo3JLAzNrg1deF1AYfk
qW78pqCrW9qyoIp1ZtHrAfTHZZXvUezvdTRkLv2o3XSU5JGxZwvrn2Nf5TDdzGA/4/U5XeUSyiAl
6GTKng2sFsxUH9si81vGXeUSl0s0YuNczm2PRB9eHquLMdhnv347d++OIzcRlnI5ow4aKiB218HP
x69pZ+eEz8lUbGNgzkjUH8RYnCsRe462E5imr81YzsV8Lsd1F8dkF7B7v047YdmBNWdFlJmz4vao
kuw0Z09+LTsbJvxL+qKDDwlmyLI8cibYdQITQ7+l6jfNUkcbOCjBuXKOBnEoUOZ/pItfCT5zVUtg
Y1BSKvjb1As7NCy6yz1LncAffL6YcBXDI6XL53NPzZvRdAco0fx2Ble1NNMhjxns8s5DM8Lit6pg
8Zb89PqYrmZpWOwA6zZuzgUT50UHB/jI+m0MLvIokXMCoDRmoL1YFtft2p6KcAr8zpyubIlZFU06
jAyEZ3Q+BlIyuORN0cFvWJy4bAYFvmlozblsg8dNLaey4n/5Ne0EpgDswLJQmXMUVOeMtA/JVn/0
a9qJzDVGuVPJJnMGHus+I/IjTBX9Dj6uaAkEz9ngCmHOfVVf1csKyzY/1AlzJUujKla7BOh1TWBi
C8Pvm7wW371GxEUfRbXKUADWw9CKf87D5QizJs8B4c/jvZ3qCYdaiZZRCb81cJ9mr6GJLk38ng5j
jD1vmrR1DCuOxZxF16/yKBotyuOcafIFJrsd34kxVn55JuYqmOwEv+ZOGizmtLwhoGVOfeC3krsK
JmViWQB2AHPnqt9nKCUI9X+clOCBlD919/8ei//Vmua+K9tp/K///eeEIXPlS9lG+5XAePy8wj/9
wxj25W3WwIvPb9I4Ecr5ILAJBdOZNkUIr7Za3FCYdftt+cwJUlHMyihWYsVtL9wEeajy0m/FdUVM
NIyThYKUDldWfkXleAsg5MlrTFwVU4e3V6Ckg/EMw/md0Nl1Xwm/m6DLC9oqvKDSpZjO/GsyH2nn
2awToIJbJfu6nM7wsdwzoc7WZB/8BsMJUCkUVj+kN84mEIC0qGugfV5TzrwwtV2pEo3tHBY1RqMU
U3azIIquA65Gv13T1So1lvcL3InGs1bsA12TZtfK0fjFjatWgpfVEEIpP53zAI+BRpcfenjR+d2o
XLUStBNUArg1nhPZnJQQ18oyv1SkizgqCqHKOW+m8xbV7+Cnd2C19cyguDqlwFI4PMC6CZ645Gek
oq+diTzzha5MiU+Jvjhqj2fSPTFbHSpZ+h1/XEUSq81AsgmDDY/nPSQaJ1BH/PZNV5G0rHAs1pcJ
nTfjcs1NpY8smcZXFtfLafsPW6erSJJBGxkBGAO2TkXTBYrlb0PfwNh7q8ohPk7BmEc7OoCq7Dfn
XY0SvEAXSMX78Vzk4bbrEzPsYYH0yvP7C2uBK1FqpiEOkrkez22w9aeeq/4g2qb1u1ZQ8vyYUQWT
bbjG9IEtVnhbRwK7tPZkBjNXolSgDryAWFSfYZDJD0XTfGZT7UcOY65IicEMOrFk0OdOijfw9ixz
/s5raXflSbkdphj1OPpMq3m3SPqjKjq/DIWr05iK0upWoWndoUQJi+WOL8avhJC50KFltIvqAWk+
N0GgD7rT4YHXfnR55ioyljrqyq2P9TmKwL+pw9tp7Pw2JFeNQROaLLPp9DlZk0Mosl3b+L2IM5cg
tcgQNKO4gal7l522/omEmd8a5qKMQpsAsx0CJRkRegAwYJ9MnvcsV0zGt5IUAbBXZ121OyPtLvm/
nH1Zb904uu1fafS7ukmJmoDT/SBp7y3PdmwnqbwQzmBSEymJIjX8+rNcp++9p9QF9IWASiGJY26Z
Ir9xfWv16lhAtEeSrZ1uMJ60DVedFuJrMi/V4wbl8e/HLs4urE21TDiUvIYrAQ6WsOVZtxwMifZw
smRapbINloYQ8VQ0q63zuO+XYydwDynTVnsgscXqA60vUNwuAQ0/VqndQ8pA3SdEKtoOvs6fCki9
qFJawIgP7fgeVdZ/zJsFG5TtKaBkCOWekv5gQ2+PCqrmLqw4BMcBVaFAC3PVzp87s0Ex+dijfzi8
/43s1RXnRmJ9N820GLbmm/XagxXEPTaIySQAxb4Xls6k19MaZDEIA489985lygrKy45Vcak9W8w+
1J3TFpxGxxbfpZ0rOEis17OoZCbINiCPInrsbu7JjMhUsWGoKlcOlWPnRIrtMq0QBD/03HtsEMBp
YyxC4crGi249KU+p6x+PLZ388ZzoxNBwQhG7hP7lnJExvfN5dbB7uscFtfNsfEDrXFmN68sIFZIM
MtoH4/49Mij1OlQlzMemWAHluDi5AiP50Sff5Z8BhMWg6Z3aMhUgZE38Ocrx/MeKCHt8UMel89ol
xuKcP4O65gufjwWce1ajseuVWVXgSq/tc1rLInbxsYu5BwdROayenH2LrFAWzk+AD3o7dgR3t9KO
tHMsWl1Jwvq31uvOczMe3I+dy4STXEepZ1eGw3LTu+qcbsfY/yCC/ceL06ON50s5uNLVHT+nwqOZ
Y9o/lDBDtuCPq0O2hNZocbhyXOJiIPUr34bXI9vN9rAg1zWoqwzWldNE73whQN7r02OYA5buSkKI
vV2rrMMBDIf7NI01qs3jIVPF9tCgWJFKD7Jx5Wy2HB90CWJ36JywPS7IjKQJqwYvc+uIl8W+Pnnh
dqyUytLgj+/SczXvB9K6Uhu0OdZmi05gwf957G3u/CWkKVxoMY9c6mW4bF2UYZMOeR22xwSRZNKo
k2PpOGzy1lR5L47JrrB0dy/5SNchbrD0smzn1H2QbKTHXuUeDzTagYCbHzcHQq5TplX9mpCxPhRA
sD2f0YBRr3BclCtVTfIwsCcVHYup2J7MqA6JcBS/ynTm72he5XKIfh06I3sgUMXSelMTLk6wsbMm
2mUJqu0Ht2TnKVW3mrGupSs7XT/7zXftxYdmOtgeCTQonfpGY7MDssAnhBcxTIeiY7ZHAhHQwep6
xmZXBoQ3rbxgVulQssP2LEaagQSMopUMGXaVRZADicCvcew97hzlSHFTmq52pai2oomvpl4fcu5s
DwFqfad953m2XCR01q3MIFR8qK3B9hAgMozrQBSsn/jQ3awSTDtvB3VX2B4ElIo6aqjAc6fp+L3d
wmfXrvWx3d6DgOKWeMDJY20Z3Fqa5GTbDq68c5ItlVtEkCiUtl+zlf/qky+HDsge/jMJGYXTggMC
PE0BJHc2t8MxZ7CnLSJ9JEejElsOSxiBDAQoxakx3sHVgz+6SJk0kbAf4bah1BYAp3xhrl0ObvfO
RX4k2PE84tFNsF76Zb3M+hgDHdvrn9HY95cYumolOrxDpj+oY1Jx8FLGOydpqpijuBHYcmRNmttu
G56WdDb/IZr6fUTo3wv5bA8DSqcN6ZImpiSoyJKSrHL07mWfWp6H1LX8ua1pnaALOc7yAs6GEWI9
4ezGy5guur60pKtYRtZ0ae7ltgxzBUHMlh0rLbI9joi7MIIBXUxJ2+AmrJcCzFbHjN0eR5Q4kox1
arB0OvvZHHpXDcbnj53kPZKo6kToKm82ZUPsaanxASCaPUaTxfZQokgEVnZ8NKVQqitCt3YnKKYH
x/ztHk3EeUw6YH4+guB4QOjUsVlgznfixyKzPZ6orjvZUKLw9HizV1U9yNt0mqODsVm0u+Y2nQW0
QitTDu4VPE53ja2PJWN7HqSwRezk5taUPeWgPaT0Hbp+3w+Z7Gh3yV3jhbyD0Ga59d1vLBQ1WiLH
ZNrYHlHkdMBk7DemTExVVm1SZXQ4BlFke0jRtnVDk2AmoVxc72fD4NYMxKrJMZO9BxVpIqplo3iX
gIM3WRwHHwPo2zEmGrZnQrJu0GYasOcWfiETlOt8SsL3Qy90Dy2yNXcgS8ej81B+JdN8FYzef2i9
MnjDP7HYeySR86tNOsbx3L4o2BKUaXxs+pDtkURTN3VzZHBUfKpZDoUmmm8Q9Dy2JbubSea+DSuY
2JJP+je9iEfYsP9wfT6yjD/bkl1I7ObIF0nSoiqVMnUDdiF1bdNgJZgrNfG3Y4+/u6IUg3BkIiGu
kYqTbFbmB3f9sZI0+zdAUQU92bb34S/C+uKb3xaVHPNEezwRvLuHAVKsTNJV5HVAcgLxkWMXdI8o
ElNPe7VhcRkPd3xo0XoZDrXk2Z4VKVoarUNMTZcR672ii5oHT/CDhYc9A1IHAqCRzIEp24/eLUgD
vnVVczCK3QOLpmDexqpnplzr6o6NXT5O7TEXtEcV8QF8OXFAcQZFVaFQKnkOKrdjwokAwe/C7zHQ
m6bYlaSfSiWDAjn9oQYd24OKIu3VnQdQUZlW7YVHKk+66BBeie1BRUQvVbSCtg3CYB7mKFwmq2O9
BbbHFIWLSVoQPuCYLDQDHCSJDtW62R5Q5Efj0IweFnZQfrrzRFplpo6OUTaxPaioTm1CAt+aMubd
LIqpH5TIetljQOaQKdxDi3yweybgJfx4m33eh/Y1CI7N8LJ/wxWF/bBWAwL+dun8wpdLOdtUHjNX
ewzRMMY9dKMR8nctu8xTmsmUHDvgewSRR1vMfbVYOmjja5RQCtkfg22zPXyIg5lmc4HDAfdSedfw
DnveojV67F3uXOcHbBv0nkSVLBD0WnpWnrtkSo5dzj1+aOtYOtJhwOqVrEimW6O7fOnEcIyfgu1h
RKG3qjpse1Vy1bXZgBiuX8Uxj7/HEXWTPw68GUxpxy0DMOymqeTroV3fo4hkbVIz0G4ooR9rz7MM
t9wjEAw4tvqusrSiPjiNbbqUVYoCeKgfo3o65pb3MKIt8MKx6beldItXFWDbGk+LJgfT5j2SCFhf
I6NxXUrdJp8Fyr6ZCpdjvnOPJeIN9AyoP6wlhPwMiK2cfzFpc4yBhe3hRKPPRnRc+VJ28Tp1GTAd
QZenwzr/OvZKd9dUKg0OoAWv1MMj27k+RcN/woj8OZST7empdENttTi8UjRe3XuK18tOQs3jDz2w
FmxhUMisP3tb3JljlZc9zGhbSL/GKVnKaPrkGQ9EOwffwh5itKlOMOBElzKENMZk22wKj8kSsD3E
yFsZ2MkT7JKczUMd0ws9qIvD9viieN28bqroUiLFAImj3tqsGg8monuEkWAc7O9mXErOquYV+bpn
s3X0g/+U1VHye9vrT7Kvf2Mf6gZM4DZpXyoMP7MXiPvKaxc5L7yVEwZoP4Eui/YvRjQVtHjXrTH6
bYnmYAXPFe9b12UVul5qgIIx09s11GpAqbNsQo7PtIvC4YaOra2uRzes071ZRZWeGoIZ6KsJPHBj
oVo/tFfrFM3JHYNKGT0pHkDWwYUCLA8ZD1PxlXmhn+TtBhNQtHzQY2HCyLosSL12LqcKBYBH5lsv
PDcTYeISLcBNPc59wvItXJflhE7ltet89hlBlP3OiJ7uws/9kzrJT0jxpRHJ2QDt/MPi09Y8hFhI
VILXD+xGQUKSdw/9SFDiIMsRID2oYnEOVs30M619974toLMCr1c3BJBFgXzElV6CsPtJ1YauV+i1
nS5lHdfb57qX7XKekshbzzHGTscrjDC1yY1nUjfchV2ogm+gRV9tGUBqocqTaKpfjVhDkfMQkMTc
Ut23V52YxXjfgTV0fYmgOFoVjcaAX96IVEU5lAlCfp7oxs31hxi5LIhqVvaADnM1Zyn3vfT7ik0f
r8BRa6Fa2aZB/aWqF06uvDlM4mKJ5NSdk6jzRZ4G6A+conjxHuZwk+wEfoY1yRmzPHpYq0p9mv26
1ichrWJPGpQTeJpJqQ8uO52QfBCmTbJlqlVzJmC8CR4a6Y9tPoBXHv2pzYGlVaoO4zdxMwPwPzMr
vDxVsZ6KbQEKPSfzRMG0PvAIlE2UaX1JUgDssoGl2+fZAK6V1UHSe/lMGsGybbVxcwbhNElPnbGi
zpNltF9s21Lwekoy20sQRl78awODVVAGvKfiElAon2e2D6D344G+yeZ88ObrmPAY5N2AzIh8G3r/
DR9jwOYWt+4aiX4fZeB/7M1XWyemyVBKi9OyCg1xICLyUUlfGG5RNqkgso82ZSuXmfGF27K608Fa
hAv31Nk2yVrlRoBHGOI328ZzrTTmpucgTsxp7H3AZllLeJX7iWzEueWGLQUFiPltrsXiMo9oDV0O
VVteJKRJ3ctgWfwFhQMui34O0zHr+Mzni8Fft6VNgmnLqnZgyQNaB5HJQIs86wvvEvx+kEscysyL
hhay9Q0IfpZitFauX+maSuD4wH1f619xlY5pQarOBrctqDB/+Vu1kIuXeMuPERIq31bR+C80UU2E
mkXljZ+4aDYCgplo3m5COYMQL6/Z2NPTxP2IPc7dGpKzFV2rrlbLfX2Rc9wMmQmtexicbdUZdyuw
uQ7H/udcMVTOOSi0bQn9IK++eKsTX9III9y9JWwAheXYxa9zqL3rxuFvsgqsLvGXqU+6tj+BK7PV
zWk2jrVPVcRb9Y5uHo1OoJXxEwssMQ+i62UKQOGXKSdCqfIGbaE+yCISVGuOH3Yd7/uIMHcZPOYn
t/3cf5wBLxYwS6IXeF3IC/kzxtgq+txYr1IQLTWcDlk/CFTRorrrXxUlpPqZDEEnfhqoUAwFGTlC
7Kpqo+6mAn33cqUiurUP21hHn9ul8YK8IW4Oz6OW1tzDmnpLziqrozM6p7Gfgf6u6V4xPhKkr0JT
fp306OtjJJobcd1HS/TeWr8DepfFar5TSiFc8DtnvkRhaqG6Jm39PrVuetRy4XHW9bhRXm42v+me
a7t5vKAbYowMDG1zUFSIl4YL6XEmiBfJ5H5JuSCXxrODONUI1bx8SGIRnGJMmYnCJJWnMxmb0DvV
nje/RSpRw5VutiLYYDuyGf3Oj+395KcOviZBACk5yyRfQS88PmzCnPrKPDXemG4nmIQYTygaDuus
Es7IeWo5oVcegBmaFgEmXD4Pa4h6GY1M+jbSIL5JAj3fRaNX6+s0rrrgEkLjwj8zXILpDg7wulv7
fACPqF2qu3SOKoys1Gy7SyI13KKsBe8eADfi52useH3WTTzLbGXouGS4oOk3MCau96lkbZyD2vk3
vx7Sn2E6iO9+T3r11MfVhpNQUUnziFRJsQy0gUMEWSGo11YOwksfKlhNW31nLjk71thrpchwQgNK
FiD3USc98Uu1LCUjtS5CiXK9iYPLGFCSpXR94N0yZgHfuiwFOVwmQfGEc1k/IYywWYtJ3Nwu3pxt
4CRo0ngreBzZjOtY39a+f7fQpgjj8SufPXf2SV0VFoJIBVTKb7d4XFHKaxKvmKDqVvDOpbnUnksz
Ch69yyLAfwXr3MZ3adK+2HW0sOfL95jz6QxyTFZErplfYid0MdSg7AazwDjkKbT/LI5tImB+wmW5
BqOdn0GE6aVhyCA8WHi4NvW6Jh7soRjSjOHl5sBQ0IzR9Y6u/ELr5S51IzmB9n6Bfmon8yluqnw1
5L6N7G/Yxug0gLmxRCHru2R8OwXBXADWyoturd+hR1KdPIuOcgKhMwQAS3uWi7ysHR9ykZIpJ72F
W7H0kXTJg13j66AHVrAKAfEJ40RlsbCXjg3pbc/aOyGXuYii9alVY9+cq8X7jS1wCI1obia33VHB
dcapedVzk1ybKBlPYo7em8rd8wbt4lxhD8NWT7gJeskHktwi5dw+PABo2RenYYKUN0ECy+cjoq0g
DMxZBlGTJYt0ud9KL2f98EnEPC79iYMTXZMn1LEC0KC0eSD9PmvsmNU9wffEClMIDpNJpzZkzRWK
FZHI6IwZkwZF52xUbfgIvfoYnkYU+IG4KjZoesqsjzfz6HMavc+RmESRusp/qXRg12JwLRo91K+b
+paGNETtwFm63kNtKC5mori88KSVTY6fj/p56HWCnqE/TpdrogN6FxFP6oxxzKJmy6iTH3oNVdHX
gZdcJa2IvvRdFy5ZsE7LV+hERuScjoP4MrftbBDzYS70OvVZsuBkjuBl5n21vaYM3adTAlbZvFuV
/wXyMHrMxroav8T9wN9Hjs7pTddZ7I5tcKdwnYYYgtNVvcGBoFB2H3lLu34aVcrVdcxJ4p9HnxMg
rjtvYqeejh0rklZxoJ3ULO5NKIy9tAFrvnXb1Hwg1iVTACJLHCu/N+uM/uya2oJPLZ6VYVymfQrS
iv4wMcTlXqUmrc38HsVW1Ejn4Stpu8EiqEqqtqxErz7raWX9b3qK5/cpAmopG6MASP4RETF6v7Oi
rAApuJ88OtlpffJtC566Rq1tU8ZQaHomlInm1GuJAznYBOOcvJogoSptPD5M88w3hCbj1ECHarHq
sR96XuedVQGFYanJlKHCGppzatRGs7Hh65Bj6Jk+DKD6b54H0E2Yh9EQMpx7Yo0811QgNkwDTB3n
8+JjGhg/hZrOrg/qgmlCSgTNfroWSAVvQfNmgH+m9Bq0Hia+AUO7j3gs3Lbx1MLOfCF+sC0/w1UA
7qnd4E2XsQcvd4G54Jo/NVAnDa6GIGECW1FHQeYclTInsd/BrkR8yWa8z7YMwbMNrtilwWRfyOu6
f/LUouoHSiNVFSFCXppNGrRQj8hboBLOzMaSE2LrR3AtVphqIglc6ebWdStsLKObemGhvE4on4Cv
iWIrAQM0ichcvQ3Pi03GNzaAFO/SAkfv5VEN2fScNXJ+114i/UxiNvhVrR5oONUQtbwEhz+ikmjB
EEXhJsTumaeT8WaqtXdq4MjfmA3CFzN4zTWE55BQ1Gq5himk8j4MJuaypnELu04lrxlSAAdKcLZt
740LzWdkdUmctf0ognz0SekLLk9eM3dT4bxkYJeAecuSa8fo8jTRelrzQLeugK1Lvm62EWAKhyqx
wh3r1VePxMly6lrEArcDLO/20CBczSxEF88iUpp8J5MJthzJTq0uk7c2+rSllH8CcDCtTpvnOXod
L+iw3fDeri9QnpTv6K07nptBq+oyINyq0U+aB1psrL2dXDf7D23zERgpK6C4A65E/TP1axY9xpxt
p35VJs7R/SsXUHoumYHmps6Ex+7CcUuRIUI4RkHKRKwGhTYWsMJGjJNcVk2DeCwOwqeh6r1Pzegk
PNHUxE/JHEv7sIWmHx9nunbf1awWH3PFWnrZKn24J2OCEYy7/ebfh0q6x8o0PfTf5+qrrNdl+Cpo
pF0eCIyZBWnieQUuAJgCeGs+LPw6jCmsfTKN+bLNY3WZm82/dslU1WCv29iSG41cmIC7qf2KoK6N
MsX8GmLqeJDnLU3rX6GU8xPK5cFrFYezPsltklcGArgIkqZobXEhI49cV0D+FPVC3UnEkywlOnWZ
XDa/PhNlF3HTOLPw+2ok/HVw4QO0slmmfQxN+nKSpxga9EE+V4DwnaJgqZob0wczmNPaYALPHl8x
5cL7VJ6mhfH63tbB5l0gi0Ju/WScv4g58O6UF7OpCKJWo4SAkaS43EbkFSc6BMF4J4wvvy+1kk1G
EMnOpzGkNrmJaBeXa9q0QFP5bkCfm0ayP/Xh4H1eG8oyFBHiXCVhe7FBN3xAG370jtwz20PHw0ui
DTFFG3uFimnAL1wMps4c39KndG63Nx1qfk1n7u4biUwwS5eO1ncJfPj6HeqzqzttK3zgZVKuLxe6
iW+9sqs+DXOs4G3k0ruzEpT0D6jJISl3PsJDqI/yn8ih2+fGTEDaVltUDolzzyOM5ZW/BiK6IctU
NY8o43e/eNKlQ97LdSr8Yemug1AgvmnG8X5KOQjYQAYMM9anLPg6ALfFMh+sidtpWDZ9P/X1xE8i
nOMHClXVqRR8QlrarST8gZv9Uawh8ep9GoeltUho0/5WtUtfhr5lXw3wmB3iq9TNp47qEacKTrHO
GlOlVxFoVFm21rH28iUdnH/Dm5CnxRCrD5fQVs+00veNY0HRNNt1va1DVoc9+QQ5xu22J4uzd36Q
LC8bfMVwavmMEfMRRAingeo4uurtsvjXitv4RRrIlmHTZdfkUNah37BrLLiugkZtBND+wVcGVses
SyHmwT1GLIYdrahnnqRMBBSHZZfe6Hb+BdBntL0ZzLf/Ur4Dmy/akE3WyHXNFw9EsJeZryvJVoLp
QxVPN2RbTiFraXXqOrncCb8uF9E9rp1hM4oTfnwF5w+YDxgCiQpzD/NQP1ee0NKtm3muqG+bHBNH
EBGhLTXDFesSiBIkhm2fvE1ZmtmW+W/Azje/Od8GrCQdfFLugnAZzvWKQaimheYDX/35zlg3Ivxq
tHexIeod+TzOm7wm4Ja2N6tBUzZno+/3t15DEmz+LMlLI4gz92mIsZGzj7GU4RkwaW3ybl47+zJV
unpHk2HSBVywQxlGix6rbJjeAQWkDetbb8H++8ESPYa60+1ZDxv0fpkd17AMgSD1M56CtTybK8oe
6sTXYe5g2O+I5vObrNouvsRND9APrFANlm0QNtKiFpXuz+AtMr8xuaDLC9E7WJsJPBtNrhmF54O+
G+5yb6UflX2sXHNVrbjjV5hF6Z/jJqXhTT9WLQ4101XhFFN11sGhyQyhfJ9er4H1dYY+j0WASzor
vyQfarQFfAZkXcIV8mNn1nTMFOPYpe05DpSp7rXQHFmP76L+ZCfpvk+g4yI5dT76jE4mNsnpUCXP
IEOreT54UVjdkgAVjRckAel6FdhgpS++gG7xz1gCpX8/J81kr0OA2fzL4EQ7PiZd1we/NqEaeQHB
H393EyRsbyiy9Q03txnDB1qhQFDIsaq8R+FvoAjJqEQjAjfdJCOcKMV4b2HXDun0IkFv/xkCTTGY
YCY/vA9Q3fS7zIPVYY9+qMg1UXXsijkeuiCzBJtxU2M4JrjUfjo0Z9ZhBz/PXWP80yKWlRUuht5I
3sxTp77aaYV1Q4trWB4o6oFv6IQMa8aThogc5OkTL8AC6567AEpXheYqAmJnRjqdwYnIL5GtIX9l
uYfKgZ1sj2A3MrS/byD75hd8juPqeVHE63OMV5I578dtmR5jWw+nTlmkjUhBuubMk4qm76gihfNJ
xW04oGuFQDszqEf1n4BudT1oNPENV21CIr/JhLbSnXmMOubXgQrJaIbyBYY7cMkC72HQHgxtZ2QC
Dh1PpdWaxawz7rZBkCWXLHK+z99EkKYySwlrxmyCFtabbPB7REh1OGddt+HnAK3++IaidwSpevRC
p1zUI15Qp+JtLGd8QFvohWBor0YsHb0RDW2bsu1DE35K527mp0jgjGf+GutH0pKp+ZGMHkif+rYW
dVGvRMZAFPgY+TBFx9TCvplw89IfgdM9Cg9usPUJyF8P6VPXTCyPtSFptiAUX4+hSPezwVMgm7ri
ui8N9DRLlY7JA2pl7Gg3ZgdVGWlPNenGvkwmshStanS2KfkvWZW//4H2yvzzv/DnH2D4Gishp90f
//miO/z3Xx/f83//zR+/45+XX/r+rftl9v/oD9+Ddf/1ucXb9PaHP5zUVE3rk/01rp9+GdtOv68P
Yq6Pf/n/+8W//Pp9lZe1//WPv/7QVk0fq8Eiqr/+60tXP//xVxr6H+O3f//fn/CvL3/8CP/464OZ
MBX1l6sJt6T/y9//cpr0qCf7lyvTvqmff7LUrzczYV2W/C1J/ZiGLGSU0A8w5fzrf74S/Q3kWgwq
rSDLCH7Huig9ThIkY+HfwLkWo1NBAjTU0g/sudEwkPgS+xtD2TZOgyAF3XqEWef/88j/Yiv7n/f0
5+xlUfLRHv1/rSksEyIjxGcRgrYVurP7Mc21U6P22ugV0d9P5VooHRHUacZaNnd6S/2TH9XvclD8
qkni+41225nL7nZCLSGrqLuDwWA/ZzYIlVVb2ubQWn2auT88Gai23HdrslzFyzh94rWvLixowwdS
d+EDZH9Qbdq6WwN54CxuF1NsdhUnkabrjd34j5YETzHqq0Wnhq+dpM3ZjydWxET8XGklEF3wJEuT
/rlbxZWpk9+oC576nlUlDGJ/mpXr8g6Ew1nYBU+irb9b3X7jHTLTNalq9D6Sl1HHJqPUUxkQzEPG
2w21FIIqJFievsF5fPYH8erL7psWYMGI+wS8yN6bpOiW2PYdsniIvwi7rzZx9r0AfC16QnnQN1/W
sYcJQgn+KzoX3yuavJiVlXBoXkZA/pkvJrrnzLsmNvZOUNMLMkThNyg6f7hTPyn4AO4UzBaECLk2
dSGT689W4ulqCoa5ZSGfucBjQvXmxUZIUKiHiXQVYLMG1b6DLJYUU0o+wwysl9UZZPornVDAw/9m
Vv+MMd6aYXpHZRiy6R+4L6Ic7ZikGEP1aNCEztaJtKi8aPlTBIRkS6VsyZzh3+Y+5F9FHcuzBRPj
Y+ta+ehaVDGFRp5F+y7TSzsXqUXUY0aBxHjawL8zMPRhhqY/0SgN87rC58cb6b9HoaZfLcTmM3T+
NsRJbX8ettEUqN/+9Fr2lMYekgX80DGID3JPy3flyfcqEO9VP/sI69StXpekaHpskUBRGv1hy6/I
snpl5bzlhGNS5VMqSCnm/lPcYObM9DQsV7SoMosxB5xaBuFhCKMU/drJDEj2O2jbrOidKVZg6mvI
hL9+dolEwIIiQuaoG6+QqzfXiSKQWzVV8KVdUVmG6/rGBTeXjcyfIYWy5rFxsghp/GQYBzcoD4OL
ING9Z1x4Dxzk8EN5yBd6TFugVsOe0OjrTySmT42uf8718rke8NwNGqt3Pcopr50d6gySGV4mUAHO
QbzxEsGxnmzrVWUcYRVIBD6qMXgC09RisgWNzYwFkylSTAtlSvw3eWeyHLexresngiMzgUQzBVBV
7CWKNE1xghAlEX3f4+nvB3r7bInyMcOzG3EmDocosVBAInOtv1vRfdRmz+h17qqRp19n3IO86b3g
9Z5XTT/5bGC3hqwmv3WHzMeCcDnnzUcxT9eTXVzJVNbhtlXENGW8SU7t6CCvWOz9wOrUiz5Zqk78
rGbp6t1eDxERX3mle+5VgsVdVx9b00lvt8y+UTxNv1ubR2NRhW9MNphjrc/qAegMhOaMZuup7beH
2FmLvX94iAbWyTpXI0ME3SFMh+qq6CrrmMZjemrSimVn0adDFvFGpG5/34vcObhQjffNwP6S7eWa
5epDYXQoW/nunRivY7e42hqu1yEhu1fNx3piPQlCndqN7yTIqvOTBGVZP4vtTMbDHDpqmGDLshej
Ga9bxsiHpopLYt7VFGQigpfsDIBQu42eXve/usd2bAE8H6DoyUkQrKIi2h4Me1WBGKL6AJTUB3ab
wKZInnGLniWwBK+KDVnRK+tWGECyyrXrD4RvWYG7OQscIfRD6prGQRiiJ1KMSANYMh3UnVxYURMo
ne9G3JJa8vO4HorzbQBQLz02D6ftHivZPe4pEb4zsuWvXgtnslZ3Tte0vrlY/ScwDR2U2j5qsaiD
kZZuyJ76kFPi+VXv3tMAmL7gYkC6u8cx4aRooi+WnbyUeiYaq6D1d5ppOLz+7spUeYhW5HyiBYry
LT50oyAzbsuf16kQIQq4Puxj7LfY8ppjMleJP8zmqUrWB5DiF9WnTrDBQl3QP1+30qiDOeaVLSqd
BnVSXLVrftWW/HuOvRuvn6/NKFoOW8ex5FrZU2V1j91YqovBTaQvjO2h6W1c2xMLUWkX9G0e2ySo
bNvrGKNsZHSMjlGtQZ9t3bU35qw1QTM7YzSAKnBvzMa8nWbeOxE3d15ZPbVG9nvW0r3FCWshb+Hl
GKRJAxihYAD0SAO9QdbkhX0jCRY4K7Ad35l54xzUkDXwmjxLxXGwjP0jrFl+wQDEbw0OLxDkQQXz
aKwBin7zosBEdRYrazkwpUfe47OjTZxNHQybdTubuQf3ZjCayvUOmIl6RmE0PNvIvmfcAZP2ioZ7
vEdg9EPyglLgbrPqj4ShPy1cVrDG/GXyQZ9j8D3CD6qrrF0fjMG+meq2pcuZnLOUuRK+afFAh7h7
LLeCEScZd2Jwje90InlYxM555RVPrIPHamFRO5Zz75Xe18hIvgnXWQ5Kbeze6SzgGrboU7RUH4t8
fUDt/xj19MvNknXXZtUC7/Qk3Hi28Z2TpvdzemyDyKtjWzJ3tSjLJ2lEF2tjF8GcxN+MeL/1tc0O
REi4n1bK8Oelf1zmJvPTmGuU3OZpjbxzw1kflnqOLnJm2BzqpcxujTzmKCVjzGYgxz1cb37orI5L
0Pk3Ihlf1iUG5Iu/5SO7DOD+eGY0RX22NpGG/OHq3Jmzbk4T2G1IkhPaKHVoAZR4P3mwHFgJq2W2
whLgISwMCLKUt60zeHZy5gxkkCNXOKbPk2lclCSbB15p3I+arXwcPdcHLeBqkK/4I34xXzYpgEg5
+/HMblCtrusLNNT+3O13MKFBn4bYZn0jZegCS0frdTdJ60Em3I14YNPVM0AYBEH6rE1O3sEoPjYV
UK0QMuhMvrqXAeGbxgKePbZAbXx+Uym2ozy6TyxxOyDM8L2ta4iS5cXYiK49dcVGL0d8o98VSfKh
8EDN950yGPvlIYVQ/tJNNl+m6B/3+q5Pyz5I87k6ZRucraC2CtyKoqZRbDkqbb2jk9YirHv22UhE
lW9QCB5UUVz1pfxSr7kOs6l+Kut0PFI3n4Z5UIepir+lec/yY7vKc3Z/gYgAspLK0UQ8fKZXuwNY
ccwjqLA6JDSFJwOlip9N/Ec1LE3HWgo/g3I+GFM33cxtM0DoiVuROUczVvIqdXhrAAV9u4pW9IfN
x2nm+lZRJPtEwhwga+Iw6Nkj04TbjcjhuSvZdoqSg3cZNPzKyr90B7YzoOveL5zkbjLUeFw7FmpO
GiszT/jethl/q5v8KZ69NZj2EjspSvt6MJGas2XlYULfHURLOYdJ5N6jHaSchhhAMSbP467pAj2d
tmdCnCd0PavxHOO+Cq0GDLc3eNGLCEnE62aYEmB1iCN1USb6BSB2PmS1tQYUPQ9TEw1nYFv9yYvM
/JBCO4eeLrzjNLCCFazxZVxxvu0bC8n28M5LTETV6txvPfXysiUgxqlthala4Ko7TiKm0nEbc9u8
EEky/GkF+1eN6nX6tav7+mV424b+1Ln+r3/r/8dm1bF2d+i7zerlWH3pk7SjXf3rf9O/a1j//HV/
Naz2b9oTLpIeYVs43egY/2pY9W8gNMJUzFfCU7j7d/5qWK3fqGNN03H4Oabu3db7V8Nq/mbzS6Qr
8TrALiEA/hcNK23xm4ZVeebe9ZoWh4Sj6Kj5+Q/BbW3t2sqQWfe7nrJP+QDZ1ErbONg6e6Zdb3iL
U5rGsW2eh2zwjjmCt5Cjm8ktqmm+5KJfD0NbbUdOMH2D/myD76cKr4Bkry0aVFRp24NlUu+Qfzge
x25gj086Kp8yXk/TYqZnG5DXQYvIuly9ub6S65KeQFq800YieBj31u3ab/ZxlvkX06lWcLGUTwGe
PpYTx3xpN0lYM6MqdIysQBdNG7H1cx/OHedyTj8F7k1gedOwL2x1cklN7IbSQ8m37t1pTKHRU+V4
W5reuLnuOOeLZ7mat25VXqVd9q3c0ufUocLd/8CLxIOVsGsbPdrDevvcF2zYfd7ejV5xZQiX2jHb
UqSd1LuTUT8lLo34VGMY2nTTHGeasMNm2TmJoRQhIJUvyo0uAM+iC2cwNoR5+XOyjl7QJ/Vd7EzX
S7M3eCk9dTrROQMw7Bt/9uzsJ2nCoLiTm3D9TSey+5by5jwt0+SDO2wDXHG9rZeRHtYTmDnlMYXJ
a2cLU0DhtDjuqfR4SEjh5NXS2Ddj3tLk2gsE+pMY+LS+qFAK0aJY834YztyF/Y9qu3ia1+6uWuPL
aBuag6r4y1pXzPBrMw7vyfj62t64DFLEHTlcJyt7G8O+nQPa6cJ3E/t+rGhLbY7iviueENM0R6dY
l4u+gEfc1CI0nTMqn3pchsPUUaz1UcumlwqOGR6P8qiVFpFwrqElC7o8e9lhgHzdr3EsnjwPTakX
ywIOqf742n+kWTIemffUPDWZR3ckqVXbzZRXZoX4dXa1dbPuS2cx+2sGUBi+hxrkCjp2vHJshsXh
zqCa8XunVJ8KSqtnKUV7m27jI/rFk0pHN9w886xu0+dGciLrpb5L7GG5aZbqqY+6u8jKysDMqrue
q81aTlNRfpT9AEMzL8mx74z8kKny2Rnzb2vG0BHLKpIwtUxiohiQelHVhXW0dozDSzjEysS4SDqq
5ZWloHYN7VDl32A5qGHlLeVJddKkhB7xqUOL5Zx0/ZrDIwhag5qxqAHotX4Y04yiNHLGxY9yzs1s
LT6qTp8xqDsOzbi661beM2SVL3qVt9OuAJnHgmWXVi+6sQ0fGU8RgOqzCG1RnVLDWo9RSdfWZ5C2
XjlfZ2nytNkgKUZMpVBk3NqlcaYqAPrGWDzMNXP91vjK3jQai0jbhyHermfNmlk0z1OklBUFCRXc
i0FeNUu6fEgVg9i3vqchz6MCf1gfH2qvU0EWc3jOjFELRM4v0GY7h8gYtuO20X5WSfuIhKIJxtVm
+LYAYmjrOPk21ODW5CpeREb6ErnW6bXglQ7qL4vaKZ5a/dFhWzSVMM+ZW2WFRQ+cxCxv7IBu0YdY
g3XQeuAcezPEnbQPRFFdF6BaZzWERDhZK0CIVpsv+uTblM7XoOIv7lJMD0VGzaPA+ANmvrl+mnJp
vZeUwZwN1WmMFbhfkSGgUt1j7sbPCCC+uGIqQsNs0xOsBgVhhPBLAlv5Vg70APGkAnelhnFJbjhN
qFUOdeoafuZS+jUrA+FHcp/OchCzD65rbmfuErWPI53fgajn6qqcqu65qdHcTSn9VgQf+rpu9EBj
zcsGHeeyxXndpuBgu/VMSBYZ9Ul6Zrj0dVaa0jdZ45+GoP/jJYhNOJ2z+z7fLULukHPUw5eKIuR/
/vdX0Px/ft9/qxBPCaoG5WCKtcRPsLl2GRMiHAdw/SfY3PzNdT0KAyklgtw3VYgjlKAbtmy8kxpD
9r+oQtRrStXPsLmFDVigdNOI2sVbJ6mtoqKOK6RvRiv/sFZ10SXVbdbJr0VZlDTP5iUT0o7gEJe0
Sc6hL+rvvEt3kVs/ICi6lvtewzDMq8m4JrTgU7RNRzzjwVzNdO7pQ15vdtDSAR/tKDuj0lk4kPcT
to7PR2+9W7scOUX10LrMcm7XJ7fWl3RV9ysbo1/igqA4MEMiAunM6vr7hMqTOrspfD1492Ym70qj
PaS2cTbFHP912+0yLPtFzigwB/NqgYfHynpfO8Y9lSLC15F3Jz1rx13lbhC6WH4uy+yZBLIqWMw6
8hNSUYMyr7934Hp+wzgnoBtrBPai4dap0/qCfgJx+hBM9fqE3oh/s+SfDbPgMEewHfIaPsdyubMc
/nIn9RTQ9ofzNNGnmvWDOwtkkaP7gWhaPCoSpFa9mqTO4OmPc+k89HKJgwSs+WAkqI6t6Mxr+FV9
15uIZec7XDa7WVFdeGv0oub6E74FGkmSfHzP494ue1xMqYjPZ785uh4GKdHRZ+c50oB2MKYTSZa3
sBAazcurkuiBf1uig0QvYzv82pod32VL0QN/7FrODVVOeYhS0Dw3a9sArcL3jHQr3zPaIkA3CAxn
AUUtMWq9ouNJbH37kMXbH7MZHVZhfLALcckAIdx+W/vJmMVXXbPtugsHu1RSA8J1n+Ro3wtvvDH0
vTWv30F6PqZx+rmS+a6Vqr5DnlM0ukfqh51nLr9vZReHwrVq36ZI84si24WtDQdSn3lnS7b+4WXm
1ZotT3qMmYvj3CDn8XxtGi9j0p+wYd0xDaz2+7VvOFKM9AD9f2YZVeQ3beGGOqI6ztpPIHRnchJ/
TEX7kDM6VTv1A5TsbbSN16uqPsnaBSqpy4doW++UV8TAxdsd+nw0ZLWJEnYoAuLKol2f7jEDYprI
VdWPk4v6Q0XRmcj5nMS68lSy+VFfNWifu++55Al36tJI8tvJiw7uCotrJmcRT55U/e+Tm5/lrmR0
bnkt0/0RRO7tYk2V707dwemjAwMPtJ91w2ly2pPdSsxa8xSMY/TBJBYp4B37bGTDicvzF72+KNmf
JmWcCWp5AYlM5fI5asTTTDNCBurVOBe3tAigUzNAnjF69+1sffUa+XVAMdoM5eul4Q+6h7d/yRPr
wimc88bg5lizvGKE0TPiontpyst1KuNwm62LQuRnntl86vPlTrTGmc7Ks9Xdyz0reU6M5pNQy1M9
uy9Thb2opbVW6jJbt6eM4e+5Xp/mqvy+NOpy1kBzP2zy/+EYf5yIJHeK+Ze9EU4TOpETwnlrCKRz
S3XMVPLfq72GiNrmMZP0NG6FurCJv84LtZtjH7eouoqH/jErp7Ce35sS9Mqjv70KCFImJDO6WYKA
/twnovCa27brBFdRNgczBpdvcn3WTsYhVsWVV9R3WVM+lWB9zRpd1NAmKk6BO8o/zZz/189/+u7/
/egPv1flly7/kRXfU6H+c7br36TWkNq29BwNlQLv/ifC4P6GiFWZHiIxb6e9dyPlfxAG7fzmaMXP
lHKU9woj/IUwaMAHEAkPKt3lP5IMjX9xtuufVi9liGvyyXySshx49rdO2bpiylSWboyPZklg9GCi
TTQ07YHwhfqdZIGdW//vEn39KBddAJ8iJOjIa5HxA5SRE2C3WSCigTKNxOfj1DFd+/xqoc+4SiAV
TnNXFr9nTedCcE3J+Q+P5G9eVPNvvqqLyNZUNmOhKZz2HKUfPn+ckzUq4w0vhJXHyUepgP3U4qac
FeYEJoK2i/QxM57ZrzPZfQeebJ0gSWJ555iT8xUiOPqICq5zwq5YIRayXGMi2WTntEfaiVIe1ZaV
1cmR2fzC++hkYYUiO8G5xG3tMHAmAbgt0vOka6uXhVk/9L4KEzGZVoO8iwevjIOODuMZGnD6A6el
+l2AVmJJWQ3Y7Kp4L3eAneFvnopD6JVpsW2Y5tsQuZUGq7PXbNjFt9Qco0BQWE0a3dDa6BIhWGZb
f4hCyS9FDxcTOi7SQN+iQ/1cTFp/bjLIX7/2bPNDrIe+CHv8BF+pThrHJ5e+JD6wynZheBwTaVQg
yP0qF6XlKdb5cB8Nak7CJCuKZz0mbXE0OO8W1DxN/bjgMKxhCKL1k27Ljtm1brKMuJuAkULP7Yav
2bgujD52+vJg8CXmG7mOyc209K266K0m0R+SaMwwjJaY1s9Fq2F6jWwpN0jBxh4xqKqhO+SzZ+NO
6SxMxEmZLvit8mr4gp6KySiVvcqaMevKsa83lwox7HvTfcJ+x8FaO8kMBDd1EoCtWxwnlJGXOmG1
jcOdra04/ojFawFFat3ki9M5qBEVff1yguQvp8DunJ5EQDwP7SEfIrOBztX9AGtInxsg4IMvhJly
caNam7aBQiZrHLGNeaOFemsRbThsc25SV0eec8lgb2q3yLKLT6ntpYh8oQJkqEaWdGi5RQeRJRdP
feUL2/oSTsgWAURVnN7mkevM11GMU+K4pW6THpnaKotjwaIoMQpWqjiPTKrXMJp2pd9A4mf1gUTI
Lcd5kiF3xYuJqYCQyO6DsqutDglAmb1g1n1l+zpCTvE8blaSHq3BdOKAh7TiXzVau+WI9yyy6XOS
unxRlS4Ye55BsKA7mY9GHi3pUSDve298wt/tR+C+VPamLaTQb6DVPtNrPokR0V3teCc7weLS2337
gZIKa+04D5CpAITHSWQwy8UYvfzzhkRP93Y/9CyHXk8gOt4dhj/vR4M0YlL4CoirLK4OyLGsS9Vj
cAdmkKdaetk7QYuvFv83GzDlgYv7yVYcHm9T3WDcsX1Li+kI1Vz7g2UPAenVHfbQ2v0ytguJbGqz
woFRr+HaTuIcXtp83iXD63FZpe2XWVQcN22Yl6aRxc6/q6T2A8ISlFGeFqQ+KOttSIwqhbdQvQ8o
YyOGVXqrRnOfWQcM2Qg64iWVQEdLcobYyfGQ3igZYErZjjVaTkzJxr/L8Nmvh+Na0D1rj6PbFBzP
Px4YldFXQpqjCHoMechv0D4zinEFIfznhfAa7PDzg8G5hogavsBBkvE2JFBSqc0CTCaIhtRA6Jt5
yeAjLna+G0u94v/OaMppzxIa121NOagRHdSoegkAWUOwnfkR/T19yCgGlpJjWMWpNPqoDMcaV9U7
l/vrutXSRo/nKJObQgny821xYWmdiaigIJk2EFaz7k/REpXH1KmSu3Qz3hvVLfdEvf/eHrR65Ekq
WwmFaBH97VsOxHAYEhQbSgTMybAe2og5AwifmOUVuDF9v90inTiVsog/ZF6eP8yA4DYwd//vxpFT
tVC3iJ3boYwR9msh9+N6SOAH0Jtm6NddY74tXFf5WFDW+3dWw37/fvy6+8dISnktXNuFYXqz7Exb
cihiF0EAtnif1rYsZFC2pf0pHQuSJSyyuIe+234vycy4iuJKqWBBow2iR/w13Epa5uXJdrR7aHHE
vpP38/Omud8DMFGKRrSTrksdtfNVPxRRjZsp5F1cXDeX0XmrXeOw0OOfyNH5PR5zBqxak6QLypNL
gRjv7p/vzd99usQFJ/RO1zlvk+nSTvWxNdpN4GyDjA9DUWN8zFNjwywVo6lcauOaQJ+5DGVD4G7n
bPM7GVA/l0t/fn+lgJAhBLmHb2OS0VcllHesganKqi0YmkjO/pC1y8caSYYfZQWSzLV/bxDc2y5z
P58EoczK02yQFm/Yz/fdbGsbieUMz5OZdXqIlBC/F3FLVTSZcX5NlQZn39fygy5t+J1qSeblmDLF
AgW5Rp5wtEkJXMJ/fhw/7wT7zdAOBxdnKI0nmVtvojAbHIQT0SmkXOC9hEUaU4SSy/iAwHu7LEll
eefm/7IT8IEutaGDhpcS/pWS/XH1EX6GahRfcDAWHlatLTVC6nd5zA1DH3IcSr7RucNd2TjuYW7j
5XxSnfHvjtHXb73DquxEHl9ev17kD6/A7GkbC0E3BQW+oLO4SKNrLHp50I6yumd2cbefRc9jLx3M
ET3DLFB7/u4Nsbi2Vuld9BA+51lnVV/0pN13XpDXzKSfNw9bCtcUEuJamr9MXAGmpYTtijnQKodZ
q4a6iQOYwKYONIldX3ejuR0QtbJ9yNQiUUcxrCsOWB1kNpjVAG6HB3t0sXVbGAg3/IlPXVM0vU9E
LpZjuPS0CnpBpqVPNVCM7ywpS/zcpr3eXvBsm23GRh8L7f3zSh/rUfWrZ7dB38wfY1y3t6mx9I1f
7RZm6vsudApkKWobJirEGz2WB4IqQp0Z8Kz5kmODzfLLunM0Yb60oQiuzI5D1NwiGxyxGOyvpaoH
yK/EMuqwiTPTCYmiTh7tRHvZoeipzxsCiRgw0W0frdj7I4tFDMEoZHTIMdbuNpjU+ZgUCKmRWBbj
i0685BF7K+hvxdjJ7SA0s6jQwYiuOlZLs341cGrjXpxddT6PulzCrRymJYxyFYVdBZ0PqbM2n612
Fh+MRjInuExs1LhDxYdjnnS3MmAmy+SESCjTD8qYIXjQ9qpzUTdef05R3tS+8pQ9+7ik9N1cYw5C
odNm+Kmt/RlXK14tXzgkqdMZlGZ3qvDe9BfrugzHMq1lEVKfuy8EvoCou4vdPtiSHG2/pTHEGgf6
RqDEAKioosSBJsV7u4UNctyLKkOEbsUkzIbFNA73izbrx4LY4+9ubLYbSfFlpUPNaJDviaTHOOfl
spAlIXyDRO6W+Zm6MO38jZLrnuClcjnayOs7UhTN2UV3HhFYgz0MVEvWRFNUYyG/4zJfnl2M2GQd
GJN57yV2+kfqOCs9Rtpb1yPKXtruWiUphF1dz1S7ijS2ElAy9aOhzPMAFnvIiSWqMR02MTulPzd4
spGc2a17UzRm+lgSdbGGSq480EEkeYOZZ+zacFEJEgjbwetUN40XLrJatyCS2jyvusLZUPsSFkQd
4kIVj+jrrYhd2ydyJTpf2l5mvjHDnwd5s05d0GrD4/khIX1w63X8kk0DlmKc8eKzovD9Rp+ytuGI
IeHFzp34ES55qMJcLHI5X4tVm35iVOY9/HT7uR5ncVsr6d2SaiWKEDI+u2AeS4yXreKeB8qbvQVs
YltuSJFArmA05soAEcySX6FlGQzolQ55z+g7MI3lrh2daIpABzr23u6gGh1Pl7E10X8adu8SoAcT
HR8nWi18RkluR+jwsIr7q05rOtt8Wc4zN2m0X6wQouFIMGl6QcxEl4doqkbWZtRaA2rXhL4XQ3P7
BeIbJal2omYOQBzgZJemRqM3NUv7YhVL8sWtzV3ktWy46tYUTeOhFGPdQAQDc3Enx444lJ6t7GLt
bIukKKzd59OqiLTIMcYj3qSaeI4Ma0PPu7V2c8E3b5abkZgsecLTSXk3mpyAYQczhccgkhFDvTZc
o4PPUZP1J6vpSzwVGlsqfm4bN+AYCTj9tGed+DmpU1AkCs7b34ZaPYIIzMRIpZF5k/PmkS8iBrvE
wYHlMYR7wTUYbRBHoVW5LOexRHbgxLl3Qxxv74Y06oK4HF5utLNeOly1Rp33IaK3CcVstodUdGWs
HuPUzVO/1V7T0qyR9jP3nNOhPexyXzIlskd0PzWWNcMdGXZAkMZTUw/k8WReLb8u9kBswYTkJkB/
69gnIyXI6qDWqLrsCGMrD+A7zqfaxj4ZGC4iPL8YTO8znhD3ZfC86JH4sQ0rVYFcwaEi47Uzvf6e
TAPFdSM+rw5yMTwNTxZzRPaOa3yWOqaoG1DyUkIl2vwYy3Qrj22W6OFMmVJdD7HVuAd749YcdEMm
ztxMLShFM1mfUOQtOnRglDbscm2L/jMf57sGw94eFyLRQFmINYSvlO5YINuEbiiVumHFQpb7fG9x
aYp2+zgtaXEnxFytWOjMiOCqodPgREUS12dehn0rGMmKWNB+NsaZiVgwCfrFljcN06+XIzBTfCa3
feVXfRZ/04Ri4BHKF+zxrAgvLItOWgTNWDRv3lASoeNEDNo5uoNNOdcXCG/ivN9ujVlVmI3N7A9+
g/XSG9E4Y65vq89u2c2eXzBdOw3TCNcwZ1yKwAo6pA7R2sDxMS/FJAAJlc4nmXr2dokLRYWjqczq
g6uagWCw1gSKFJ1nf0JTsD6Q8jA5AbjBAntVL83F2rNYCBkZEQTrqYOddAeQhbBvVmIu8KnbAD6W
VY/IvOfthZ1T3uDjBSJoe5cxEeOUxGm4ZSYWoZF8gPNxZsBhIMlRrUtf1MVG2Glf57uXNm5y9WGE
PZ2vksTuPxZJ1NvhJmt7Qp9S9ORmd7uiuqngL6ptc8i/QRRrYS2oMfIGk+ys9ZS2cWley7bypC+Z
5qTDOLV2v5HapiVYE+0ugYucM2Li1TiRhNbIhH1DJv0Fb45thqVnT1hR9HiUeWo/tApXOynYG0Pq
izK/VkvPSZioRIDhmuM4nowtPxRzbVzNI6kwZxYJsRkuoE9pZBNigVmX6qntr0uv6r+XRdH8Idv5
Izpgfma6F02MevedxvxvmgS65L3sA4TFSvd2BHi7YEkqFhJRvFYgc3PN7ITLx/PCsZHDN+G0d1aq
R3KzZL4PxXbF10Zby31qLoJMEYEo8L0rEuYvzSxQgUUHTzqK2ou7n6u5IaGcr/J8DDyPTe1iEt2+
gOba/GK7Nsio16TY6AtlpA+OIM0cC2/eYpOe0+yhFOYIZerK6dYj8WPz51iAZ/IeIN0CM0ndD70p
k+9a2UkZesVAQI+XuB28L6r9df/IlWrRQII/D3Y2kbQyW1WgRsVyis2meG47L5IXWwV7FqTI1s9G
Qa3rT2jmET6jmr8bSzlhvKjX+D5itXzpRbSYuABG8wUUVXwutpiwnNxrGSyeV8is8dpZ9RImmzUk
OCFcD/v9TLV+ts0OPm07Lu3fi3TZo1wis/uMvsq6M2Ve4jypppYYyy2tTgXhQpRHw+C0Bwvw27g0
a7LDQh2PevNtOydtcVnzF8dNG5Cwplt44TmOdUjsCCRvHwn7SsBFPcHybl+mbM2KQ1d35Dw4vSdI
q4g1gYkl2Vx5QM5QFoV6TXefzzjXR1SCpbWL8qJDEY/tHyPZzXE4aofxZSXDTxin0ON1YNBWzKuo
6+JgKD3Jk+v0+QuRJ5F1VozMvR2ouXiTNxPLlMlnN5gm8iYKCjKIPnibkzaoT+fiihPA7QmnahqU
fXnC0BN6zYbAhkXLIKqNHEuDl9Tvjdb7FUzQcEG2xHeKI/UXuHGsDULoI7KxctkXh1hyfg7ZRpHX
OMYluGyFTQWfTp5l4sauBnX8182zCYIg6Jyh+ay3SeFyVYQxgtIFXULQ25ZEDeGDHdlm4yiOtp1m
79BvvyIXu/fVoTdEuSyF8+ZNbJbNnUneGMAG2vjRbRAK0LEvR5cz8XevIxEl2qL3ZtrKHUT/uR/l
zYdV0rscSf+SaQu30U3ZRKJ1j/ODiMfF+CPrxXSxesRULh317xz1WWgkYwTzt7vayFRB19J0N/98
u//m61uu9IgEgWVBNbWjbj907UaFAjoloRVRUUYMYTnYB2L1prPJIifQSWQTiDUX5//8oa+TAd58
fXBd9QqQuC5gwc+fmlsT6oZq6gOz6KdvFavBIg6iY0ue04a4qsEY8iwwQOAjVIL4I8jDSNYvyaAi
M2gpOIhIa1RXHZYB320rdaqJ9hnHa09VOICU01EDI/2dh2PeSOOzMHuqMNUU99va5GFM4mAwbvl6
yGvPvPb0RJphNTgoj0unq+1A9xPSZLNyl8ZfS6s4bJWq4tCFhCUaqF0jO4whwvA/GHUPqyQMtKUi
XSLCA53IfIcB+BX51A7yTBsyzRW8km+Qz2IwnFJ2+RyUZalehEyIkjL7jNitf34s++9581QYwwb5
DpQpxC9yNnKCsHs2EYE1gzTBDl2LqlXa8jDW9W1kzexUFI0dqXjd/N53/BUzs3khXNsB1nZt23mz
IrbYU9rew/UIPpInTy/zIbYyN2g8d70wMu+9gcR/83kWSgKM1BzAArXgzytQTF29WV05BFHsbTf/
j7rzyLEbSrP0ithNb6b0fC5eOLkJEXL03r9Rb6O31yvpj8qsSimkUiAHhUZDECCFeSQv7/3t+c/B
63UZjeQ1vhs5/IDY6C8Ibyzv76+RfpbFCit0cnT99ZA9hL18vR1pKetK76QMYXYgmBTQaX9/jb8b
cIoExh5fSDty4TV/uDQ1w9CrGHBjG7IrZz6H+JX0IpF64cNUkU9rhH0RZTy4TWCuvP798r8XqkjY
KEVSkyVWIQt5tbJQNN/EGTzBvI6mD9WzdZWmdnUqUWw+/P1Sf3iJ8CNYNAVwWLL2WmiDoQWoX/KF
JzUAj6XgjWO7SYzGMy0ibC0thnf//gVNmoQ8HJ0X8Ca/PhsnURT6RoKSDn5i36TYj1qTXj11hr6d
On3J37ievHufX48ktLD6PuBCy4Pz96rq19SbPugie6avCOEZJq1hJscM1G4nm0YgDZJ1C4pl2p5a
XRMYG+ss9Z1Q5BvUQAaK2I4O4rn1LajiLinlQ8E18kTtAVev00M+Clruii0UQPbWWMDcl2SAqezv
a/aH7bhTVKiULUHzmK+3PSRBA1MplDES6o2HflqLu6rKyDo7TextQ0uSw7oIijfUuRKV8nr7J00J
c1t/prf43cVh1Jhh0rW9Rk6t/NeXllC4mWo1ZpcM8Mf3Jpy00Au338cYxkhlTCCmEUEX/P2p/3DY
saSyqCkgQzT5tc1uLWObht4anRXOG/tGN+agQF30RtvpT1fZOUUknbO+l95fPVoDPkYuuYreGLf7
nmDJAfHQviEJ8YdjxgyYrqEBSt+XnsavV+mJASdxiGdn7c3Gh4+vdeNcIbmutT3/hMDs72v3Bwti
EB5oMvsF/PZr6GCltSIDwyZ5rlxrR2sUsvcNtEk+7OQk0X+/1muEIKkXlI2MrNFUVHBB8itzhc0w
KE9Ui0Mh4BNF2f7I3BLlZNKOKGvHzlEkwbhSSaX0PHabx0iIfJkRdPYLUY8T6mplL751U3849qbE
fVkkdyCQNPnXFZ+ZVu+yYp2cMRHiO5PJmdDc8uYdFNnbRFdi0T2zjSvRbnNwqGxw2EvkaXorTd0v
88r60NKhvUbcAfTltXBwPSZKms0VWerUqYbd0v58HopKfuy2ZICvth+Ej9AAm7GNzNT6zWSeabuW
WSp9IUUAzdwUppm8YU7+cJrBH9BqpuEns0SvlmaYIXBkpgi0hhC/1GoCPdiwT43OcPNZEOYHC/CE
Nxbi98Boh4XQdKESRo/tta6YWQomY9/phDjBLY+SOCldCbVZ5qRu8LHi57xbPosnsMnDl79vzz88
rSXh3BiqNMEWwPPzS3ierPib3LJmUu1CvKZ0Q+8EeasY9NaTcNP68TNZavPy94v+kNf59b2DCDQk
ntTcffhrs9JkVbJXmzAretObjqBN8nghZstaQPcar3uAfu0G6apF6yMm7p28XBxu0gnKwPG9scpg
yZtWhdUdqi259ynWmSpQq6lcberES05hsJUuIMSgfUIg81s6aphmRYqpzyQwiPi3Tq2g+iSa12Gq
zxg0b5JhO1eoLrwRQ/xubAAkELAwya5w1F9XYgQEItrGpAonTLMWICJcegSNTEzEWRP9fV1/u9SP
rBpUoQweWgUv8evLLOK8ytPGvDmVPD7dOmEN4n7RGNBPtX93wxKhUFUCjSDSgIB56tcrZWa1VdJC
xYvaeOYuCJpCw8CUhihIrbsOUux2Sjs8KDA8+n9/xldCyVyUzWpKO3CLmRiVe/j10jgGRYthJoJS
shQfaymFzx3E+qmHtySE1VO/ljVgPSYSb0yWGcplyIfmXko71Z5G6CIKxgsvQ7Obj7/f2W++UufO
qEJzhneY8D6c/HOmK1qV0vDoNydf9fgM66B+1JJCeUPJi/kKPueXw0P2Anh5Rw8bVNJfiz4irSPD
/CyjA90Az/MzyRJ2tvS2lD2DRueH0SibD+Kq7QAqNEqADtb5QtNRaZKFnEtHBGKh4QeLc4pPhrIx
7T9BImt+RhhilbwULlzzLFOUqL2lEMVHQejmu8ocxs7XMjFPbKK/Dtp5OW9iKojMzjpSB19wpC6d
DEN9k8B6KwA6pndDESr11gGFGl+aJ/NswVtS092mXmyLRUptscoFOH1BnmjQbmXF9HGQJMCZcsUo
n6MaFSznNOZu36ZugtWGKbxUPPbppDYI1RQUtZd+Gmayd1EcoqXQZ93WrTLfotYSYEMqMfNQRi0K
anwTvUXjoTK3PnZvCXvhOwOQ2rPVrfNXjYnlGvLcCqomTFcLGrDvN0g0srVVfPJxuk49wOHareZ5
/ByXsfyJdsxgMcqcVETM00pxW5ur7oqIa0z1Xa5iEMmGkHzTDBhOaN13MGZqeqd+yTr4i5jh7aaP
RROr3+naysfbCuE2Hq9oLU9n4KmG47ysz3RRpPxwywsmiHVgUoBtlGR8pHumIQxD8gqoYCv7lPvI
mYYSIQZmKhTC5H00WiccX9Eh4epqy1CylvRi0DbAg11tHgGbLmN9e1e3tfjMoLiZQ5O7d+xv7APT
pjWyQZU9lV3sTsPS3iVQ4H8x5XoVPfgEt0/jLc52zeG2ekYtQte8tICXxUn1QukYs9StyuagiDF4
taWmiAwONw0NmDeKAOXcmrnIVuxDaiJm6RcMaIuumosoXhvCaoEM6FK6+l2xrQ0h9Sh/V7MR+qC4
h1qWzA/rZiOmYfZ4AKm361qDtgkh8eYMfq6ybJ24Bs3IqliY1qrqHXBRNUIbdWPbJh5Ys2UD0jNN
qhunNfIiUpxAKJKWy/q5pWWqnBg1s3xx0gfVgwary0+NoM+GnWc7vQ8G7tqgltE4ZdpNZ7BB9fs8
7eQnyFPovA4lo9HuJOz14kXurQerktOn3Fot3YHoKv4MXUv7ebjNkIuloIE/MJxv6vbWSYg+cLhA
XQrZsll2Z3aa5pr07VBkGmLB7SWKv/uZkZ8ZGGy9vr/B70VjJKoKRansodpmKDrSyfpCFC1AQjl3
o1+rkGnZo6ayMPMwAubuF8Ps/JSWKq8Ylt7SqQnMQY7DYL/Y9S70Y6fVrnzR6N2H8kbR2x5TRQUO
IkvtUdpG69u2zAlmgIkpzvKgp/tEutntY7E181vE++jGKoCXandk1Fb0oSXWsmNJ3Hkhq4lH6GiQ
xnLIBxL5Dff0uyneWx4yMFIdRIthvYq5s7GoymwhwFeTbkbPSGWyQWhvb7mi38I2qknMilgUlMBj
Ag/71eKPcdwAfkjotE4Lvcee7fKplCDST2PBPLCXhqtcmvOxVdstKNOm+0jDnj2Dup4DM94Ekkru
wnUDdSKDYQlox35sG0F4bngN/Rvu6U+Oc6eyYO7EpC/0W21hoJw40yIVnTFFOsaHccl4rnWTtkUO
UOlI9yy/2Ya+rg8YnvgBarY0qrsCkHout4wrwiCFXIigINCwjTA1u393n39wayTvoqFxe7BMvNZk
Jf4sa0Y3FkeucuXzuLPMNGo9fGya9I3w83c4G++NYBd4sUlmC27r1/cGFqEphXhYnJSmqcuQ31wQ
cZr5N6o9+t20Wl3QTKhk0TRKzikSHseZPum/m/RyE5TDKU4Txkggx369Ca1FF37pQIxRcxWCZYtl
2+zWj4o2qpd5Qljp78v7W469X46cl36LtNOrvHrmdaa6aqLRxUDorFwSsao+r+qtYGJ/H0Kysvit
w/FbiskFybB10OW6wXjO/v2fCv/IJYJiXqnL6bAehqBn26dGUulCxczwY+LHMLZQN0GhwnwY6Ep5
LUj4t0ozf3pqsltCJThHWeRXwWJjJttyW/fZp7ifPyr9zXjR8vwbEG3tg3yLpfd/X+Tf9zDPTEhG
XUGVwai8emZTKgujIAp0qCsMUVkbAii0Sg+NLX1840p/uJQkyfh3jbzNkI39+z8tb2xtAkz0tA4p
ZCCwk4EAgWG6V/WPC1Qq09FI5+EjJYcyCdRco/gM2WV2ukFVZ9qcbPWhTZPpfSbk8uMI+QSkzNvt
NgWz1krPuiDFO6GIdmFGKb4XwSpWdiciteF1xYJYHuSO4ucb/F2ZowPUC5i3RfACnYCXWJQTIE6k
yMdlrq0zvFRm6svqrIFKGvPqClXgNtv6OtSG20rdLVg1C5XLvFQSgNN9Xr9shpRC3C4o7WdtILal
5bqo5GqodsAbxny5nQkV+k0LEjNaYCjJ/J2S+rLZ8nDraSMuVp+cZ2Aw3f1c7Xo7tXwrJYh1sqq9
/v0t/GF7SewsnVxW5jW8zkXopYywEnWkQWvJqLoun1Y4pF1hXkAyAZB4S2X3D9fDWFCpJbujq/Za
ENtEWuYGtIfQxZIQ29rUGPXOzGghLcWkIRWqim/Zyj/sM4WxFQpXfDoTLK/MFHNVGhoRtxXU7e12
WXFlsIgqzQWgyfDSjGnhp80guYYubT51sN6TSKQZKtI/tJa4hcC+TG/ORcXNhSrvvb+v/x9vDhcv
kfKyLuar6oXQLSa8IqRCnbRm75WUpn8+zgZlK12/vZFc/1YpIesyRQ41MA/6xq/HA8apWnB+Btey
8tnOuq47tdNNPALShIGoaxBEatLtjQeU//TGSa8VmphEGIb5yqJMTZ5miGeumG2LkaVu0/X4iCpf
qvqtKs86oXmcZL6xlPL7tBOYbrSYCrcl1LNGN82yeTtxFvFvW04VC6GGqvjSmrFS0tnMu/cgnMZH
jbrbzekHtVt9BEohZxhi1fAoxk3erOVFF7Tow30HWUvTcxLm0XwjXPsdQEM2L8sSZAWEhRB/vTLT
M0d2jSnroZg59e8yylA+FemdNwcJTzji+op5OUVwkhngV1oqlIULBJuYf9GHU99Zffj3ffWH+JH7
MQ0JFjBVFF+PiEFvHkPmmwByqtsiI36l4WTTC0veSOaZGX6dy+8TVwQ9tLEYR37dlewZD7XaYVkc
1GuycJIQNvU2cKb3iNMtEmx/YCBp5+Xpy42yz+hKONMONHaVvMBnB7dCGStplPWx1tpqo1cPIkGF
cehQMQetxsHsnMnY1nvKRev7rBTE3rllCypRCFnBDaIhZIU2KV3TI9JmN9URar35Ss4rfSvk1SAN
F7X6gQnb/ARxbXotSpC4ti6MQ+ybogjEOV/i7r10g17LLgxgYDDgdCgUxl1587e0Szga8s5q9Pf3
86No/ksNBFAcvVX8OlV8lWHuX71fMhpmHqPo5QAGhixYF5hbFW6xsgCJuc0A9wzpPRU5+cEUNGt0
kVdWqkNcJ/r3vJSTazGrdQJDRDGofkzbcDoJMBq+1BvDym5bGFQnLO5+gqihs5pHw8g7yFMRR+n/
MdTw3zC1f9d+qx/H/tu38fzSvqYY3K/35ScG/X9e//8l0/2esTKq89N73e/mF67780v5sr3AGQhk
9f/8r/89FPv/gn57+foCi0/48rmpXv6DSHD4ecj/Pz/7Xyw+NNg5QyQ1cMzvHeF/cQmatK72gREG
h5Q9SvoPLsGdMJAA1djRMSKDD5Qw/8UlqNDQYwSCZuI+8KL+O5P+uw/6aatSCsQ9wRhAw5pGB3qg
v25VNI76Uq7F/lmPu0DrxGOl6m4L1BJApMsv+0XVBnnzlvADQ+R/uLBlSToQftXa/fevF9ap+3fj
qIzPMK961F6YPFWfM6vwhJ0wWZQY3l4GjMltPnNOcWkzjHfNsCA3C08YqUSw1IU7qMNBXXV/Z6hH
DMhLM3Sm5fkhR6yxzCdgKm0EX+l1aT5LlYbgYk3apN1XZfHUtJ9Tc/D1rjohLO3BT/1E7HdmxoRK
E0p+xdqQfuhUCddAyfWPxgjVLH27J3EUDZhs6d7GS47aYxuIQ3mxbrtOZ/aiJOhNz735hNisl/Tt
R7CZz6pqREo3umWWfU2hiAHOdq/368OsTwyTz2SueW9eltJ4yvrtYf9IhBiimTENaEmXqEAfY7Hm
mPJGnPoYHleIVXdlRkEoBn/SNXedhEMuM6Ur6yp46OJUi/GXrYWlnXppWAv5V6ouuQ+xmhoYS/vB
imOvVW6f1g1wEcY29cVVgKhg9ggnn3fCwVUFn2EoveAwEnyZupnCC8B8CSkb6r9oU3Y6IzfDoW11
t1ark8TMH2IejpptHu32N9Jv61Uste9Tsm8RyBhuGPzBK5PaDR1FTEnon0E9uJSPj+muC0hDssu0
+415flvRlzs5z55mPTkSjXhqj6puaVwyKHPAcz+2o0GpdKUbnQ0fknJ9VyKlwCBUkApaKMejm99i
L5VmV8tU1Avl+9vYBhkMyRu4aBuZokutd9cmXt9VA7xNKa8910+K1n+QKKcpS2xPyXrsKI3+mMLZ
3w5KER7qyS6NQQDf0vRAesY7QyczQ2MRAj6mxUqNqQKdGZvyk4HoZVFqp26AamcWqk/Lrt/AXJAt
wWc3MQhUav3hNhcXqK7DSUnuLb26VrJxysv1LlHWu7brHq2EuncpHFFEfU6zJiRufp77xJdgEoLq
4gpWBH0f9VLQmTLU9TwnXwh8XL2qrknLvdK2KiHS7RhraqXRV8oqMuvpwAY9pbf4jRADAPLvdoCq
Dy1oysgqkMBXL3YukEqqF3147kULFIf1lItQ2ZWmv02UMkU4LBcJ1sBV89oxP48LbAh98xDPAeUX
dMvXOyqSwV4BzeD5FpvEJxiEtlg+t/vYTt1e9Vh4UrfJzUrj1KKHNym6KwKVtwVpPfZdF9FwC1QY
O6sVcWhA7ahdekM7vgdM7pKKOxQWg5rzlhvbMSsYzNeRsy77Q8xAvNLnn2NY15dZV20xzRGfWN71
Zu62SFdnaBXSTPR0tGiLcfQhxwpQYfNlOLog8/fniZB5JDta96WHNHmuaWpO55aGJ7SenOHCM7BC
zVgDPx3OiUKnQ5ncnJZCZaxHub9B8zWgerkAKJcDRAiYPZVg4e9R0Jpyt2msS9q9U/X5Ll7asCm+
WnBu3CDJFlbDFs0vvcwjyLBv9v1hGpDj0ZorPbp5J0KLWgXLHwtvJKU/UEmvPA5dIwamcTc0AuX9
pP9UGoD1qELhqh2eWevzNGJSEi1INo0uQB123XZnLVpoxsk9xJHX1rA8IW+RcpyoyrCMbI62bj5C
yOlZKlDhFOLxFp5Z6LF8ZCfDWFdRKSguZsWARjO9H8w6khXluYuzL/spkTm30L35PXME8bYLzpkX
gJdvRICv8qIf1gpE7Z6SUWnRcdG/PKNaykCiitv4nOYGEAquuciTu/VLYa9x/oZtfN1y+8fVqJlS
aQEMA47316vNQq8INJHGZ1BvB5hDfcM2XAUmPSM5jp32jK4JrFnaqe8bZ60RRpvIXaQ5TqH9qt9I
CXcK5l8CCioA+wODu5OYTVZeJ72KVtCqWObleYHC7JZ3kWDJ6ELjybpaP810hNqWKAPps95Qw7lt
w2WkCaxpfsV5EovJ1Rv9ko/KZYQ9HHt9SCfj1ED/udb1Na+TY4dFRY8taiy0/ubmSr/5mmn9e/WW
HKH7dOpMfq6E+UEfeUyC5veoC14UuNv7UiEd0/2EIZyq6gKU111zm85iqblKkX0b8Nqyvt4xpHPs
CIEqs36ElxYdkGTr7c3oBseMt3cAFla7i9uPzJbcq/yADYeP18gCYhv6aVXSY1vCP/5T7Hn9x/n4
mVBs3zE/nxr6JWQSCrzT8ABoxg+yiJ9OTSvFUDrTqqL6pYQ9Xlwp43+8uv+GaP//J5pw2LWoP7JL
/2uirsdvdfFS/IeK1fA/3Qy2/Gkkur+f6q8vzc/B/X9+3D+DexnerR2gCHiCOJr9/p/Bvaz8jx+H
UQcAx+TNbuf+GdzL2v/gzIrQmaA5Rc1qP7D/DO75Fmk9PQYaN0CyKCP8O8E9kfQv20aQJVw3EKrX
lWUNfjwjm3PlnEfZsTsMF+GOyTS7dXfmxLN82P+rXsyL7hkMtviDA33jQXrsUei4i++zCzJ3Xn3e
3m9h7DHB5uV3S0DX2eldJqNOxUsZwamvoHzHSFykBoj/eYnLeK4j+bFTuLKre/phjgpvDoGa8+/V
lYPWLR7iA1IQwXpMnc3pwu44eKT13nxU3DQSQqi+XSnMwj6CoNwXA/XQBUUA74wn+E2oH9rH5KC4
kltcBjTq7eksuW3U+q2P9bgkSHPYks8cTqi6whkymy6zzVNxNsLuIh+MOz3oLts5dfVIdW+H8pJF
c9j6VQidow9hZjgdzANI76twQUP1wIDluQq7wxiilOMwCBylTuIJZ4q6DqPKi20YdnVG18EkD7Dh
CCue4+ukLvb6uTqMkerBCc3HKv5gf4u8wY39p8y2HCnQ3cyTvfi77rCufhvqP25D9aSQT3C7ANbH
EBXcaPA98Rqf1kMWNAFho4MwRTgFtZv6i99FaMwH/XFypaAP9Y/9kRlbX3F0VzkUJ8NbfCMoIilY
rnU481vLQ3Wf+rfAup9ou0amn94j4uMUQXWYVLsIYBp16mBzZwf5BDs/pIf8YPrKd+lQXOGm/mJ9
GsOG+0Da0p6eHNgDXHrhzuxph+G0+PpdE1GssGevCNpQ9Cs3DWHfvo/vthNy7a7oiy4Kynbn6nf5
g3iqvt4YpmMMEwChI9Onn53+Irq9h9TkxTozuf7YPtdeF63fERR2tMhwKz4ku6bHOZDDPNCi3Bs9
ySv8/IzUslsGsRKlk9sipf5oXI2o52rosQSKA/lJca0PSG27eZC54ntkyA6wPr4XosplhpubNb3x
S8a/N1cM1YfqqEQTg532Rsnvoj5IV3ZiEHuZT4eBcyLyta/TsXyWrtlnzg8/md8bEeOGg60f1EDw
s7viMT/nJ/lQnvRzczQf8rPBCehPeZQe6oN6HN7o1wHZ/C+O+ivvv8CM0DAbLZ03Z/HQ2lr90QWh
6gApsQEtcg+9+/07VJ2+waksoza6uaonepszusKTEkG77lUv6XVxSke0BXf0Fw/Oeaew3zFM6qPC
6siOjMaOnYWS20ecML8IJaARdv4l8wyPXeSguuZIruIbfuGZvG+FXT4e1eRQBahI8me0obR2q2AN
m3vtKIUki24SJEEWZN8Q3yiNA4xEw7fb5+p5DsdjERTPID7WMAu2uzYkCETOxpmPD4JjOMI71e35
Gj26j6mvR+VRjQondptn82NyliPpkmQnk7101u/YkFESyU+3B+0BCmJ/PhhntJ2TaD4kp/J4u8T+
4Kt3WqA0V0QovdhOHLRnzmuAFg3be93Pg8+kqw3NlP0dAJHz8rG0v9RYBZjx7c3W3METD0hM21+/
5/z+4nIm+dnYMZ3c2WxIKBzJGyLtsJzycA5yDKt56cLRX13NnyMmCyV38SZ+OAMLYW+hxX4Ujsl7
dpzbOi+6LUZIyji6vd/cV2z4SQ14KWfhWJ9u/uxO3uI03nS0rqWj8b/icvNH3/TMB1CrZWCxHeRA
DhiGdjMXwR2v9GoH3txIuNsO+3XL8/Y5udNB8zI4zCVzr/FTjyMQdWHjqUESit7qFjaT2i760E7m
wkHv9e7iMLd0RKvGQQfRL/zFXuze34IJVzN4gl3Zk/09wSPMLlbfpvMWaa7F/JFtRTk/1YXiQxfm
jvFkfEzcnu2Xfej5dMKxSMADCWzjnEczHcONH4wIkjtbDoSw5UPSQ/vM+KHzk+P/Q5gFqfavkda/
XCYVt5/zEuRlCxIFUzx3HqR+uLLGQQnHHt0urEiYeCe9e/N713R4ApaSKe1TypsgaWRxEG52Bfex
wAFNnsY/gS/Z75AK8jevsr/Cg+NMNjO2ThwA+SA+b4PysIXTEZAzR2729yMLX7S7up/MQA9mH9ds
w/vuJ96AVxy83i8h3WDb7E6Sb7jw5jtoSngzv60Hkt9H5iHGUPW+iSlnSpMjLH6aDmW0f+AQ6uwx
0akuq9/xrxSj2XkDf2BEWo9mMHlIZTj7l9hBL/t+HkLNBS7E6+2j4gHC3ajzGHhnS8hcJo8WZ+Vh
9w/vPCnK2Syj+48HyQkUKKRgDFLXdEv3xq7MI37rbDqLY9jdO4rXtsz20XkYttaFRcOJKz7Wiyfn
bPjNS/7E57OuCDc7iNp6YjD61O09uqVexh/dIao48HksN3tKuJbPUB17Hbe0fee1OK3LAfwsinby
CFQ9fR6OHXtHDW6uzspBw+/oUcV7zmwV27n6Na8ToVvX8oGkSq6K4TODkXdLS5P/i97sbhyczRF4
M/v39jWbbA5YkPjQSYdU/HCMKBhwEAoMJ+wmLhJguKB9Kzeexe9JbsNFgOqh/m1rJ8kGAunG0f44
e6g0+uhuh1gC3t7GbmGB+AnB3rceYhcsXh3dPpjn5bCxHAN3bfLuiSeCOGhPaTQcun2julA03O1v
2nC3EL0DNixyRn4fMPHrPILo4RmQarJr5zuVENvidlOsQsGZ3dcC7mduGrrmH4s8cvMFf0X8gEhE
08rcTrvfTigfx0AP9XDEK0MS61mhcMQGHYXrEg7hxj7er6US5e1nJHFzL/2xMSVcxcKN5k4b9Loj
RMjTcTVAopy8fUvUJ2xTCPIriLEuIlssxXjEXh8wQeYSdzgtDmvwbh9uH9Ko8fTNTQPMVTgk2CAD
V2+wv9WARnTJzhPxyt1nK9Ki3qdSwlfSYAkFTvG+U5GQCeTD7MPq7oexsxytaAjTYD8OIz+C4IWt
YIFnbyMMSQl1MdGOEKbR+EXFDFun3VaVAUxEbJl9Wy4sbebWrCi861zCYFfJrOXmsaIBR+refF7u
1Qs2jXcNMdm5cvf1brkZ1SlCwl+XT7MLF1ForF7sECP5jM3ZjIHv6+Fk/AzCIBxITH2w8F4gOuW3
d8Ov8DttNHESYmyRwl3NOArOBWG0GJhn7YvO8RXvt8DExQBSdNsXIWgwaw2/M3nNO3YAUT8Uchie
BRtssqV71hsyYNvwQTcQSBC/OoRtYezWLjNWPGfCtaXI9CwX1gk+t2SRR5+FdcWD8sO2iT92+OpL
WKzd8+yndWOs8oeVQeUVB6cQfzJ2yiP0p0Fjk8CVxZp2DjhaFwoXT/LHlGUk3Nm9Hrcyn1Jii9le
bckuHtKvzWVf6u6gcaMly4D15PutZxGSm0H+FBNit3dV0BGopC70pATdt+NNP9d31f32bQ33QGEk
sskIV/oQy8FRjwOJH7Mu4EbnI1mJB4VaUJyTQ4mqgC+F/PdQ+9WhOCSHJii3k8Dv3VEQPg/n4RsS
L/bmwydqFw5BkGhXz6VPShVyLz7qZw7VQ58NZqfuEnQOOmlnsiIbvTuipCZofQSXiKAIbolzclKK
zIYBg6hoD7sE8hOIYfc//miLX+lEkzNYTuvtcQv0MW7tb+fpsp50h7E9l3kNzwpGArU1bJEp4+Nl
TyEriSMldqxLGyrBzesI2QtHjNojQJsnLbFH/iE+Gs+d/rz1nn4iEPNSqjZ2FZikElqgKw5ZgJ2x
LKZrefrTjDGJxmMcNc+sLxtFdSH1IAupj/J1EWwTsMyzGslEcMon9av5pF6zgOXhZ/PHhNvRP2bf
rAvov2sVJF7pQ72bocPuIdCY3Aue4PVhFeAiCTP3OFS62ZqXBILX8Zw05Z2EL8fkS5VT2rDXu7H9
ZQzhArO1gC/YsInZV2LTFxTEoD5lHvqUnRLYEBwU9ILFbz3CvBDta7UL697OIuuTptnQHA4f5MdY
dDX2Cf9onvhhYr799Qp70kcY1hMvKo7JGjbRnodZP96bxQdSr31R16PwifCUDSgMpzgcXNNOnpTE
lumWR7cg9RundvOPYDXdL1CU2PGXxV381XuhJIZRAHVum5xE7hGGFk+1wZWzuwa3Ze+O/G9z9zCU
Wrat/ogaKThzCcrDlVnY5Fykl6JrBbIvSQFfhUfaHr8PmFUmvrbGhkwleZK/VFEW9V56uWn++n3z
ey/mcnt0GzOlT/rVcQWoeWyZY2tyJe7CtiivhsK97Ot+5++3AUM1FWs7+Vo+lJcNvJff4Nz2sI4g
CLMWs6fbkET0bHjsdsw6pF5e5VLT5VqiL/EzLW4An8OLY+86L6Oj4Gi5eWc/NEB++Lu/ALQt/T3Y
3jf37XBznr/nwR7P7su1pyDAyLgdCrG4aCb734NY5iPnA3pndo/L3m8Kg2Iz1sczbXaOQSI6JxGQ
+RqkBCwZxBB4F8vd7IZIeo/qhGPu4NRIRhndl13I3nCjjG6TJG9coA6g8eVmJxcUC08SY+T3cNAi
iAZZ5pl+99Rg/K2oDNag5/ap6gf7T+J+nfVO4wHU0Dqwj566iPXCKdGgeHfzC2IPZlnxvbk3B2aI
2pONIw32+ssYpLsZ9vZVJgXAKBMWnObMbr4PRIyCzzC7l3sLvoXAxeYXuGECKT+NoCW65NEeY9Ms
yHzZJgNRXehyCMRSr/1Gqo2H2dNFxmnfKnP+wEb8q9D5r/D7FZLLFNas2hiLOhOkEmlWiMVRWMKv
e1+JUzydghE+pFYcEgBegEFkBVqUWhCVI2waRIuETxauTrP3MPfmJmF53eOtNYL7hwoHglx4BYla
EpGpfbuLn+NzfO5P1l0foZMZLYFEhcMiYoWXwZUIqpeDRs1oeFc+bV4SjlFMvLc4Ohab5vJeqAmr
w3Au/fnYhzV/aYjuTuM8HvVot4iTbz4y0Y/bSv35/fp+ta8GTqgKhuebXd8N5/xx+La7Aelp92+o
W7oQK4WS3eAChnvjuNpfYDPE0lNvxlQxcccfGHZJtwH8sJ1TVwvpO9/4Nh1yTDDM8U7uMnCzJ5W7
X0HQ/ChgDSXXPKBtQ+BL/chtmQnBbtYsHoUlinS7S4G177QQonJ9h8qJs/kll8jdYQ9a/d0prZy3
xcVM8DN7jBbfr/4e3WgUGoiabfndzd1jg718J3utP2DI9oXAlwZCoPvoZv94nJTgU3Y6zBRvBJ45
T8U7N9HtUCv30Mlz5hpKWTMWfbQXImks+erkKGpRIKJj/8ijYwbo5HrzO+H+xkFTvNVTDhmpvobX
nkMcc7BhLxWPw0GelfmwMOH8V+Kf3t/jSMtlAIZMDNXRYOMZUNF1NAhoru1ZfJ/fV22YiYR6+Xnh
eO9GRLaFxHEqgjAYaxCdZgv27r4nF/4N46p4RPbTf6YR7UxRb9PKxUaU9yu8JYd+NyDhntqSXHNm
F94jgbnNAbzbQ8SJ+GcP8RSvE/8ve2fSWzfSpem/0qh1M8E5yE0teAfNlizJlu0NobRlDsF5CjJ+
fT+UMyula32+8NfoRTUKSCSQdkpxyRvDiXPO+7x7F4+f82Jn8oHWwHDmxY1nHK3sJQ27xhrSIURc
MzkEdQ2Ydy4lgvWYP+9c7GOX8dfiXXKDCRt70ppywIyJnaognj1yW/bW5NJbq/WgbaQENyeLNBBX
8ZN1jcN9HZGGWOO9D+atvvNlZF9Ne71dA9mArXENLa19dYMPC1nm4bN3lt15N/UFWbX3+isGjNfq
O1XtvXPKGb8LzhFE7NPrmPzxGj3EN8l5dYdQ4cI6cc7195r8ZkLMo3c2Wc5ln535BIbDJRdowhiu
xmcTITGXuH13ulwXxBr+TXchPuhz8ntbhFh7sZPnNVMkuywv0dKGV585HNn6t+Y7yYand7uKpIt9
Y38ezstLTiECWpuzLN6PJDnxddj5p/1Z+D5IturrtETtWbt3L9qL8Bog/nqj4b5akXlzru13/YU4
4+q9Wy/4+Un4oxfwt4o2YPP457Dr6mXT1X/+96rY+BQzqWT864rNllJ1TRfW/aN86tOsfHxdovnr
5/8q0TjWH4jiqKq4NBvBjyWx81f/1fo39F8hAqQ9mkYqUkF/lWgc8QfdCKg9wDRSPXqu6/xVoln/
CmQSuIFVw4Mo2f+dEs1hc+mqb6dDEJY5uATIKIcttPCRdG14Rf0+Kb/n7ofZ7KIOfiMdY5u5qHZ1
lyAr5Ggu2FJIclSo9168ubdSXq/XMMLqg09wcPKm8SCdsOMTtE0MQxD3UFg/NT0M6mo5gw68Ddr3
2fil9IfN4Fv4dn17/gC/NYX/5fx8NYv/P5voFin8fz3Ho8e0e8yqlzN7/YEfk9oz/0CND/I6CADV
MK3/q6mQv0EsTzOfBSseIO3a1Pt33dH/gxaBtT8/gHCEmomZ8E/dkVIkkxnHNIwNaAr8v5nUKwYd
0RCAIRoLUStSxXyVS/UMz8lxhaXag9B4vwij3VZoKOjtCcQl4shi6+R4zMl85gRIQ/3FTulQMpcY
6pSj3N/rjX/+NKxUOowAJ1AMXYukL2rnyISHMO4tsmJB0F754ZR+auqyvPSypb40kbzvJ99oj7FJ
XpdeAQjwDlAksL3Q3LgW71+P6oEtMwhqueE1egQqlY8hnmzjMO+KeqTuNWfxo+G2E8DmYYIK2RS4
gjf4mNO6R+3IG9MvHuCYmwAX56UuQN74TszNxHMmjJC1Jt8BAJSgxDU+jxLgSjQi2EQLSX+HyK7p
ep5xfU8a/rs35YcudokhxWScLGLITOC4RhdGOSJcEQ1JHK52teJu0R4Z3xidW+/LzI2Kik0LcCeu
amNaSUA8QkxPMAMGRKmmiwYWtPTyHVlfQkFBlrMTAcHwvyzdEEalYeI/8GINvLFbPfeF/hNx/Hit
FNshssBYX6WNr19rMOgiN9Km27Zi3FmlvbN56mUGEYtcOAJYezWV36zGOpmKaef0X3COORHpbYvI
oDKTfS3uYtKDAkYs/pD5fNbCDx9HL2r446xHwktHfWDh2e4iC8M44Ncff534P316NI60hVOsRzjx
+tPrVg51kvd8ejllW5zfyCtLqB2/HmX9LYejAP0JOdSAy6Fwez2KJXSWll1B2nGpKGx7fKdV/H4s
LwtRfgGVSka5zepjweBPo2JBQH0E9jFeLVhHrefMi2WWOF2fN/5AKF215a5xS/NSlcuA+Dsz50fP
zp0n1kxOd62V1O9zB/fEeBi5MpspxPQyTY1LM7fzh7y15IcUpfi2pWHqZPYXQLV5kLjHptJPK3T1
TECWg3zFpj8jOPjAyJTRxSaS1zRLbuqOotAskXBoOj8jO/frfUez4EZPMUlpcywwJnPMjWE2YlPD
hTzz+pQUv4H17kwBNkpSsz3NbA7OUnlcKmgR9PyeXuNhwqmDpqWSRpErqzbUtUKLdIKx8u2gl+pa
4vSzXdzq2Fp5XRFmqXhQPVY7AiiriILCg33PmwwayWG9b/PJ7U5BBpy1GarjxHa/08PE7V7rI6/0
oO/teUQbtAd8MDoJseR4PQUKfKjjqWTEpuvulzYvEYMoeyuN87rsnSOtZocUyefRVntFAUuEMO1Q
31ZLaSILArqOL8umGLxh30Dg31QuBhB56ZBYWUCb1jfmqR9Id5vN33+9zJ638FfrzDM5LdE5AhlB
BnW4F42xAc0dETe07TDBE7SkRjZigALnPd7EvcfFf7FJqFediMa2DTe107KzgEzdDLiUQKvV/aU5
wX2EZLUPHbAoOMfs3DwNMWcezK2dYq7gy4ryQ1nCEQhSCsUVXOKwpxktKbDELOf3sBHo2FSWcVNW
so1Smqh3agqT2z43gvspHakZxA29pHlXRhq1/86bUyg6wxDUH5iTJOXxrehml67uwskvZj4bMqd2
PMcZiryC4KubpZ5/tCz8P4j7/rupS359edksDdSPl3Hd+v//iOsc2smYzDTQc646+D+xwn5cVhz7
jx8KjdUtkW74F7aQjvcH7FI2XdrQuLIAV/yvuG79fcQeJoEPgZ9lYsv0G7aQ9noVeDHhQRYwrmuy
nyAsBSpwcFWoQxfiR5yRRobR1UVFqForMnOcmDYTjhd3nTdN77EVty7Dxo3/VJxCYLBcq/tzzunD
jkTX2/TWu82H3EIqthmMYHisQUV86mNgKlE7WoK0cj40HWCpLMUmw0b4tf/1uj04qHgKwAjs+rwv
jGNARb7epbpGqNrsDGvjAXPbdJhGRQa+b5tcuy0rkYJ7SconHz///rCOCW+NfyGcO1TThXPjVc7q
ULMkMG7ceMujIWErr/Wsz5tpulKd3x/ZkGkyPPjCEBy9GNN+/ajzihZshnVMkzxo3ECSVQSRbWsf
MeGx19/0emogLl9VbzYGUMzbg7jM7DKRGU2O9S8XAw682sbSFhsH5Kd5NRn3wxK6F2W6EKfWY5sT
uJpDhE0DpaQ5S/wLw6hp+/ZMNWFmYIMBblKHtJLKRson2FY8ml5peNHsEExHcRHWN43T2wUazAk3
o19/U8/L7PBpVjczGm5hMKwS/dfvzYKYaFd1Di0pN3WxSSQq342fSfmUTFg3b1wvxRskrkYx7wSm
KdnWKFv9KdSNyE6U8ugsUpN1FcfwC/YdAnB2W1RMT6kLRiWSiw9Y2RBGDOQcWBDA/KIxVGQ9P6K9
Pq0rbXk2QGOhiXoseB1gumYqoOtbUuv7ChOlKcjwEt3KyehLen61eOS4F9n6vmHTIG8snr8GZShK
4WYQk/91gwTvm8YpyCGnpfsEV0/OG83WUZ8Dba5Bl82I07cBJOz1mjF/d+cmAUbBIOCXlEv0qIfQ
+S4bXN0iVVoDNB7boNw52esdo3GmeN7OnnLzyz7tZn45yooB25tu5t7X5j49U65DmX5ItG3t6KtN
+V4XZ4i30raS/G4Jx/M2we49t9BynStA5Nh/aCQgFRbOAMrbcn6ocNLONtK2S07OZLwtulHf5o3r
3ac5Suer1KJf+8ZMQmVh0lGUt8Rh9VmKwfm093Sv9DdPl6XeKYxuKZKKcJ7fzbJsoSApI6NWPvXL
bQ14CUKPv4SrpfUQJyd+IbkQFW7eSTgjbinAFYCI34xjZ03bIOkpOGNrQ9I+yWQfSdPW+z6bF3vf
AwvHqpvrUpTBV142MKk9CcfPU/d2vHTntpmV5Qk/xQwp4s7WqzhEA8XSXn/HPS2BvRwn9vc0njEd
YCt2nurM8yhL57aDJ5CcxkfyTOpjY9WKVpKMLxozsJIKb16bVOyI2qFKI8ZBcTq13QVkD2PeEFkU
CxD8RuHn0ppUEYLObzf1WLef+nV/nrJ2bjf+umv76/6tnrfyat3V695mgw/WvT5ed/1+3f9x2x3u
/ne5eFx2UKJsdGiEuyZp/N0Mjg3ZcIjeLHIRnAVbvzdDghtfhvdZXupjIb710/4H5oPma8jRXBhZ
0WuI/OJOoki9qVRA8NG2uK6c8luAxo/Gfm6n9ZhdzmPHoWTb35uRHpxwgF/V+Zeuh9V6nEy3i15O
W5Jwv95dDq4dtsdnWhu8yTeCeg4OM37/vJisFzyx/fzwgUSO4T2/E+/5/QDbTS2UB7y2ZX2Bz5/h
f2Kv/yAp++Lr+EnVe/KoH/8XSuWseRmAPf/QPxEYqLy/M2TPfft/RWDuH0AA8OReoaCrvR1xxd/p
YusPgP3YRwN+hnPmrFmLv9PF1h+EStwRANvgXYYM+HciMOfwmCWvB4yAqbzm8FAwH9zpqn7wcT9K
RuB5BW2DoyGqd3j9RSH3S2Da87kROxUHVkMHk003p+KPhO91px1Jp3kLaNBJNj2djlf9ZMsLrKqN
ZW8plDJI83QfjfOc45+xcPdNq4Qe15kjB9G5LuFnzYZx3Zu9PIsLA0u1pcI37qTq8RyLG9+iRIqp
MF3hVc0Gtui+/hG3/c+k/Q/LIsD416ngs+7xdR54/d9/TFffIacL52BNKbGVBOtV4sd0dd0/uA6A
EeCLA7huCabS39M1/IMUMXleWJCgpg4SwYhQEdjCe/jxY78zXQ8zEJi++pj3clnwoWY54UEYBS5W
LHlr27tSjk18PvV2dpHm8OlO52By6Kap60ac4i0wmMcgDAc7v7MOvQKlnlVopLwP4tGq1Vkm3djE
DTDDSaLKl3vlTvTLTmZ6DHxz+JjkWFDpIwPC+ZM0gLcu2henzFT2FoA/nw5EVap93zvfMtVBKykS
/8FqhwYcTa6OGE6+OSaMWuSFNjCnwxyfZ2CfVpeCth53cSLhzO2TMaTJg9FI4x3Awlu/C9wjY65f
14sY31mfE50TYFUXx5if0PqYQQqzd/G9c5sEK7N4yJ1ruYAcjYxqLu7Kjrzei3l+8+N3v5S9vTUi
t12Eoux5iEUPvkW1AE0CTUfDjmrl6saVX/hC23uzddRH0+jHk98eb01iki9jdyWFdTBej39boK12
zQaiIl9tcCacBDs/yc6Aq6rNr0d74zvEehvoAkwZSp6H6bKuD/ssm22q0rKlzDcv15ZRXGXlaMBW
8U6d4BiX6zD9zBeILUEInonLOw95cH/H0zEJioVkZ2b7H/opD889vZRH3uFbgzzD38MAkS8wt9er
wYae5vp9t2whmFFJ7LFJGkHAB8HZ7749iOxscLw4i0zuIaKulU1r+o61bBPVabqQu3LKrh2/tpP9
aIQIh0dE2Ma5CgzwoUduiIffHNsqwZuwENuulSVnfQcvVjwQwLICAQrDd1qMzZQ0wwcrhSJJmYlE
cFbRfVbxoqNfP/Hhm11HhQvI3szxz9d3kF7VUseCIrAmlVlh4+36sU9LcGAlx9iRPw3ETrYadkOf
Z678hNUaDL+rU4GP5yAg6qo0rd7jw95e/+bjrPulh1oYw6W19H1wOmDwpArDS03icWv5IvOwD7Ze
klr+by4zgWAWEwJ/BdJx+ThcZhMujgk0YIyyRl9+gypMF7tnldemX44XFSfJhuoCroq/frpDjiOz
Yi2BkmtakwgrQP71HAnGuEj6XOKxiPSRlpiADGxPN4/tnPYgJ1Qe7uJmPDGdY9Pkp8npwmtfSRkc
gNhhr1Xjl5PTHZfeAAyC7g783KWSTgIjCmtHTBYnF1+ZOqNNfLGGm18/8OGJKyhoofoGvAUkk+TJ
wbBgiSDGstttY8zW/J3b4a07Yge8QKArqtrIfreWxnjo3W1qG+Bw2GpeP2ZZd8psY8PcJl1rbQu/
rmE2ynz/m08FHH1lbZEKQpn7E89aTBZrGh7FVpRTcAEfrHjCBWXepXOmjxx2P71AhgIPTrUY0AmW
JwfL28C1Rs06Dbag4hA2dCEkLAH+nc7jgZPiyPz8aY0zGlGhCXODGM06TNiN7lwOGQXEbS9MedYN
cO11OndHdIlvPRPkFt4heAL6Cg5yrU2GWaehAxo240Z8rcy6/urmfYVVC8mH7e9/VaweWhvI8GIZ
dTABh1mQYi18sZ3MGKWm6rMrkuMZxJR5OTLX33x5a2MQd3iLOPrgsRIhdY4XMZrOJG8uqC6h0RJl
/7sb5PoVsZ6QgROQ07HxeobbvReqMZfoJsVU30N7w7A3yasjX9FhjAU04tUoB8/ilxSlHI9pByES
2WHOy1qcMd1qjLYo3aXFh19/TYfoJ2oU64DcOilMQCw8dPXpDDcGl8LL6/xBfYDel92ppHYuZLbI
vZVDUuFv7X0ge/MctAXUj2lEFG2PNJJLb28mkzyCoflpx1w/ESEYPV/r1HmuNL44zrFvFmIpmTmi
n8q9YVndZVmvNrSqwjLHHL+ZqrM//vo1rKv5ZTD9/BY8sm1ctqip2OvKeTHmWFa6nktLbGc4qJGp
PMTZhVGeFGI0PiZOfZvEo7oailmc/nrgN5ckTWfE5aS2OCteD5x2MQ05pQcipJ2cU6sp9C4bJ70p
MlMcuTCsW/DPz/jPUAdbdFBpQNeaZxxTNWPkat3aIwKOtPLoT3bK06A39V2bGfa+dur6yJf65hql
JOFz1fVpLDoYvA57h/IHXyoeWSTlQ+2cLH1Y/Tubzj+jHGbzQIP4qZqEgHw/zRfumNL/HwbNxmvc
7kgc8+YDrVs2OwK5pkO+aqGV0RI08cXZ4XRSCVF/EfV47I7w5rz0MSFeb+xrcf319DDIG3tJzmub
Pb86Dx0tzqdYJQ9g793H2vKqc67y3kmATcCRV/n2yAEeM5j/rBP09chpUJmqxPRmWyhpLehsausU
LrCxx502PZ9bt9vigKn3qpvk11+vibde7eoAGZBcW6l6B3cWnZnUX4yJoZ1M3OkKAwdcV5IjO99b
K+/lKAevdhG9Mp1eI7NorHxPYs0FDdvTdzSH4xFjy2MPdHB04CJdghNj5VVi6s/yNkfnPozH8utv
HR2UM1fGUUjO9NBURFRmXzc2D7RgmbG1AClv+pBgzKJ4m0c6qPsjU+TNN/hiwIMj3nQ60xsyG2mn
XxRfK88utjIuso+9Gp1/Y7WRuQJtS9GbaOLgy2ppOIK1zrE4dZ3zVXTTctapeThyxL/1QCRSKNvT
qgMGcP37F6dA27tgSD3WtHTDecNNN76wm7CkTy1Id7+e428OBcmVRDVYV5LUr4fqUjNJcSQHz1Ct
wrvSqL8JalWnY5wORyLZt2YfmXJA0NDVudit8+bFU1Ee0x33AbEdcGncmE3b7CjeyiOT4e1RaJMA
HW/RynTwQJgoQ+vtEqpIFLb3lhM0l0utxrNfv7ZjoxzsSovsucIYfENLl7PLJxNyS6cu/61R6Jki
k8glwjucB3GAmcvE3le3WkT9MtuRJfPsyBR461mgDq1UdgJl7sOvvxdJ7drVJc/CJdmNQjsp2dud
Y4mZNyYa+VZOXfqi6EA+rFH0tjeOuWqsbZjnYRN1kA/nXbx4CG+wRgqPrNOfR2NVEPSvDcdrwuJg
rmnPlaOM1zIo/RU4lnRUysGpc1G7NGuvr46END+/Qhif5OvpoKYxgK/q9Su07CxYTGy9tkZXAjta
BDycJDjmB/vGQ+H9sIaj9KisufPXo/TBSAMLGcdtPbQF+hJMtnH07JKJ3o1ASvnb8wKirEOKgjwa
aL7DPD3GQIQUFN+3dWZ638htYQO9VLM6lol5/tyvA0J/ZT3S3gT3lRTWQezZ0H6+NF7gbfW0SPVn
XLV+K3aWMMzlTIbLsLQwXt2keezTIYT4MDmq20ylTeNabsfcJbgLLMK9Jd9tZ/uae3m7Dy1pUs7F
VB3aA+mQqqS/11AxmXEztE/GMcjt6Nd7ws9fzzNuXRAocPD9dHdOOlqehs7hvjCyZhnOm5LN6Lht
tp9lVd/+3mj4iWHRTSaJ7RSnCu/g0Kvn1gj9RiDjrqpJbcZ2pekn/Ei49cc0+d0zluFCcPr0YFgA
z/GoeT33xj7JaDd3Q5oMdRhcNAprARJIjpFv5VjBQvn10x0uKKrzax3TwZ0Msh0mK6+H88JsbkPJ
15V0qSAHYfru586f7CMb7GGoElAwpWF8nXdIdsgFvh7GCKouxxAg3hqFaPOtXzTiaSmZGYkXN1+w
LbN+E9mHDRxw5vUfjnfSEYftt+R/FRliGy7RoLrTBoPXs0b1wZHXt64cPvrLRcVNbrVcQ2hBEZDE
28EO2Hd4PlL7qXfKLiDdFSZqhlMRELfcZjatLvukNXEHi8DkfkrzQm3T0ZbXRVcG18nk4LdkpNrJ
IhjqFSCVOh3u2lzGj7THAGHvjAFMiefWn7RM6Dqy7qukdk8tW8RIvvPYQQBZhvE7qyQo9/1S3RDj
FmgKSLp8THU77OgTyu/swOxvDTtsq0hbiD0u6Ktqmgvl0X49E1alpwsmZf1GWtbyrhId0NvBz8p7
bxjViRNn7plZsPPtMpF7D1MSAjKJ2+WdYbdPjW0AAg1wO4i6OLW+lXlLf53V51+sJewvml4UwAYs
TlSj7tJ7Z8zYIJwKGgCfJOoCmrBcb/lTgsbMotFdhjvUBDWMommp7O2cVxZcs9YQmDDS0wQmLAkS
gC8SD8qdqbGeixo9AZFHFYEUdHD1qa/K4KIdDAAvhSMKbIlc8B3eoN+V+MzvhDdiQTf1YFTw7jLB
7lTmcuVMY71fXFciZZRxqSOHDvp85/YA5jL8gK4WeJP5JpSV+VnE0/wxd0mG0ADlbaTXQ5xp8nDc
G2nqPGG9YIOQNYy0jNIxA8pUcyZOiT2c5imh7sehwfqNViBvfVNVkoh3aa5UuqH1SYMcTkhC7mO/
pFc/yFJPPDhOobyoDlvzo6pd8UmlCohsbVhhuW0Cq34s8oqGZIly7HsxWNUFjV/JeG9YRU2nTUfL
a019C4MdO4n8oEdFRldyo55KLVLrpk/4wa3T2f61WKwwPufX9uQltXTJFcy+3eypWlEUw+u6sK5a
Z7QhsRRdc4oVqdvt2mJoaCKqaavE187yL/APyieal9OpuW7ZdLwTUWIO+G0ay6zZV2ErHqSTGued
PehsNwZJ+WDP+a2VLvV2qUfoDostsCszlBghP+cNuIFBg3WYpzr8qq1B3iy4a+ynscAVgp41eaUM
G4cbOqzdjWsWw/K+AwYKa9dsfLUl30lfWVtlCT1clSqx4BmyZUlOERkoj0643G+9etpneMtALZTu
AlSx0Wm5r7IQKW+tpRlJ7BvxQmr75t3QM9gGwGrmRW0dZMU29+1B4kgVBMtV3mTSKW9rbjCkWeYk
lvMHB3g260g1db/JC0Rl+Dq1S3o7WR1YcNtW2tuJMG/yW9/TJStb0eWZoFBxi6m+DlvsUd6hVjGy
ccPrsPF19pIeosEQ0FIaYiuEfWXV9R9bFbTQujDGSb6AL66cU5FUEvlEnhiIAIKhvzbopls7C3vV
hxEGtmZKobMp401mZlRKJoHz3DasRR1EhhgmfjHdcYAngj4XOx/LJHzb2ONZarIN6U6n1WrvslbH
rTIxg91XS9DcBBMraZ/Ohb7B4D6oMIKbKqpL88Ity2kT/1sZd72DESTdaGjTYsfal+lAU0vQKlRo
DYYX1c5BPdFsA9Owg13aS/3RSAxUK4YTLs5OZHliRaqY0+usybEQDLqqoW/TtK+9OVbZdjRbY9nW
Vu9Cl6Cp6DK1dOZsA6Xk2Sh7f75owiX8lHScflsa63Sw1Us+g2hgWiPNwhcTbFMX6z9VLk1n01TB
9HnSthR4JsEcZzvrk0cfEYq7LevEpMia0t0QtZgi83ktmT74ndHS7dkqZewo7BvZHkXZfKLoWEw3
ZkabcjTMGHNEnV69DROnXS6WQU8YZSTUpqJQOHLaNWaPDKZJnNKeYVwEcHozf87FmVCW8hHUOaRn
mQOldW4ijJF7s8zEpVyyJdxgXz2iWQjFrLauO2MDk7RhdjI4GYbFOJHmfqSraflu0iKRnk1BI+f9
lCb+ZSgzjqzJa0zYNMFs3dhts8Dh7HSfssum4vtoyfAdUZPjnqbZ6H32/UHDGRo6TalrzsP81G1o
tNyMdcU+Uueu9dSobAJBgMX2Z1sQe27GcAFzH1dNFuxnYQ0POhwgsweZls3pwNHxnjZXmwOi1mO4
6XThIN2PRRhvhjYOLmNKNt8MWQs/wnBWuVHeDj1EDWjTzYlVLw6UsVH4X5lkQ0J3aGtaOxz4eIIG
V1jcTug3APU5uEV+gh2w8z6t89zbY5VTmptW1fM38PHsQYG/9Ol2LEQ37F23SvNtlcxKbJpSuEVE
bShcNqYN9zoK3JxQtGc2fHH4jTZdBTEubnSGOcMu7Xrjs9m5zhdVZCSAp7J0PuVuKT3eaI/zpUVZ
+bT3RAcHtp3XGVUiVYrMxg4vLS/H+DlruvipNdwZhp2najwZO9drYTmkQ48lOHeaqPSz8RqzMb+N
RG2QxiBp14MRXFyMBWOSsuDp0mR2tr2xyA9DpgtYUaUj4ao4qh33nqvmP3XMZv3Ot9PxA0Yo2bgP
Zaq+uAJrAzkUph0B/2Z+DFVSPhkje+OmGYY0fF/7SoOVygw419bSYx84loOqN04/p0FUmynn22S0
fIFhGSpniyGlAH0FGB+1YJW3MFBrndX7kZcNJEYuPKKyksaM8rnAELajpv3VC2bHuWhFLVYD+Arm
aOUEOjxPzSWF3qUKrDdZYhifFbMxBpGW7LObYnLSnp0gcXJa/y1MqqZY2jSDG0ZICJElIReJ0FtO
u6U293VXl9ZGhKobP9kxO/3Z1EgLFG6vPPsxHpccUIxr9/JdXWnK9FGNJcGyo/dbQfhICqd9r1tP
S5AIfZ3mfwo7y+pvw2z4MZlHkY3Fiav8SfcfZu43vf4S95NNMZVOFDev3tMgrWzAl97QxdYunjvV
cJM3rI5si7TxIYhcXlw97kyY+r65qX3D74vVLGPKvmVFastPgu7twoxm7ICsSBCTwMuNZwXVU3R1
tW9KfwExUmEPtPUG2QNMS8qhuY7tIj93+Bj+usNj+hj3bvHEdj0kO9F2zbg6Rms6xksSUKhNMRuO
ukylT2C7YyxC7Lm9M0samPaup72TihpDsU8pbWbRMPInW9avfVVS0OFMnfg+I4d9L9lUDXHQVefa
ebhfyqT77PK7jV2QNsaJ0w6TOjHKYai3QUdMiqWuJ4NdXM7qfZEPrn8xK2l8miwOSfy+Ba4/BRbP
aqdK+qLDfZvjdUwlCXPc2inzkUb6Ml82pRGM077QeXJuJq1VnY11M+sPXTelIAACtwkeitroUDnU
InucaADU6EUHDj8dTjrcy7HsnI0ayYtulF6Cu7kYqnbDG/SaTTrOMt4nczriLW7HAfTMrLIADtlT
eJu0C1Dkxs+9CyMzpgt65qGaU21MPy94tX7O86rGFLZBUHbipjq/TueeDatrs+G8W5SCLRtCFtgZ
2BkTMZKg+SyK2S43NpkKOIOWVee878Ct9qbbBTfV0hffLVkuAiFAP5rRJGhrZxtEvouzrphvC9FU
f7Ih2vcY4i5IMTFFTE60k+fg7B3Lp9SqfbWpqiH9vrZWuCeltMdvi9HXYGvTgMRm3CzN6YJ6CExg
4Bbfw5pjH3B7ZwJdkcN0M7syKCKvtuKn3PYHri6NT+TeLlo+zQGn2Q7QfIckD1kmXmI2B3M9FD1X
uNjqzqsqJSqcekc0+4IDYW9IMkVbx8od6M+h08B85sajoh6biE+19h5ivcCZKpJHT+E915frg7v+
0IdbHCm+D20DJDJW/Oa4mK4tMWfXXTB+Q7ADeTdY8qs5qXiArO+CRHLu1P1NylK/b9ScfY8zzx7P
Un+sUHKO7d4vUyRZBAkWHjeD7tF5T+DJfFwec5nYBMitLv8ci6l9yA33buYelKKZJjiKvDED9dTO
lnOCMADwGPvBFkVPCxXFtwHcj4lvbgnHucpMGbCVNI9vSxWYaHlQ614GsXGm8SXeqmW27l0zmS+1
7OBuDUtwFaSi3dtLGH4MKT1iSFdb6NArdOqjqYz7JquMz6UrqzvVjJCT7c6972w1vZ+C0oaiG2Zf
KmRk3EE1KpZozrm8rl9bt210oM9TwntcWrDmYdsSD1g7qLsS+55NjJnNO9crIUi2HTGVgQLC98p7
PVen1tiUdKkM+tKe/NWjkpUNHG0BwIfb1obIZ9Wz5e5D1hZAj+sy/6Q5QHbGIMMNtqjQczGqvEKS
kQGLY215kRHzWLVc7nrBcYh20j1XSzacpeSuo3kwL9GtX4gKHqVYILi5GAzjKQLlLSXJh1f8GEmF
Sxk9C/aDyQ37VNSzPKnr2f6saUcn91fkH6tKogHyE1Nc61RP+24OLuYlrj4shl/x2ZGuIy3qLmI3
PDeow3xfpr49U1P2KSzd9J1jGuWmcc1+02SwZOfCMx5S02kvl86r7gPPHW4BwS3+fnLjggursqFh
F8uwM5mKjp6cvSPF54nbZqQX84wCU/3QjSR0dVHlOxsxX7RMbX/BHTRbKLia4eeszQWORdjnbdI+
hCNWdsGpTvJku6ganh5t9hdFX+rvQYCvgWwLImppZ9uQW7RW5he/8Y1b7GjiUzsZAK1laXaKsRrW
chjE5RtrTm7qwetv3MLK7rPM7wFhjfIqnWfjjLTEfLqIhr1sWp5GejT2nD9W5GFF/ol0FBr1UQ5R
HPTyaywTfV5TcLwsvPqxIvTiYuFgqN247rafluxClVX2iJt6fU+vr31eGV2/a2MSDtHi+7zjwCxo
i22nfb7UGFbHroHVuUfSaZ9zp8djKQcaX03vddiFF+5Er+vGxUAv0rpiAldS2bvUn/DeoiR7blaV
cU5L/flUqPjM9Wt5MUrvoxs7xo3GcDuqehcuo5mazEcsNx/8tBHv8E26ZcMQT2Xucjb4iXMjZPx9
cPuHkWd45PZRd5sS2MyXuQjTIkI47O88mfd3ti6H80Jn3aljqpuiGh3WDZsqrt9xTiLVd25oxCDq
cgf1OZsy1ESaC/A8xhlCJoeLCOeSY6WbsqH9OeKeX+Ny5ZbxJ8tZJBBgBNSIEPGYWXHvgw8A17X0
adG0HNnZLAcC9Kybu5PO7CeY20Y13qZVjQdHHPwf9s5rN3IkTdu3svjP2aA3p+mYmcqUSZkyJ0Sp
q4omgt7z6vehemZXSmmU6FnsyeLHoDGNUquCJvjFZ16jnbowV4c1l29VSy+jqbBqg1aMC7OUCjK2
tB5OQ2+RtLqYmV3hT0+DoehN42uBG8qERIatPwPDTjeR6eENKMwcxtbU2sn1EHoZCuc0KgL8jUP8
lkveFqK0hAiEueRsz2P2hfunRogVfHo2JmJeq0tfdgOawg6OWhSXNRIjdFpgZi9iMwtQ4opo9kSe
gqV5zB7CcV7pVXNjphEtYqtKNIR2ZZWgJFYYrbYTmdvjt23x8BbKOCicxFHnhtDHog7/wEI6t0oQ
2+jRTopjLYRrjN/wxh0j+Ik21sxSCY0vuRJq+YKphB1TA+pNs3BVqz/mZumMy0RLvZ9VrtTPdtM0
txKWfg2b0AzDVUfU/jNTYlesONtSY9NUXsnGBGCHrGPi6PU6tnMTB12F0AaQMkaVFm97DiZSy+LY
0kUZl6LBO37TURF5q3qUZbLG0rO+z7o8RhQSJAYScaZo2ApM7H5IfUxQCk0rB13YvsGVK4wbi34Y
pm60obTQte4aDGSPTa1BL8kYNwVY/ib9tYcFsEJMD1v6TXZZPDrNSNs4m+rgi2mJgfO2GuNwZZKK
/W4rAeUtT7viRy66Mt0NUHUAd/eB7hwVY66ZUUNx0RrMgxwIsSk4aPRsJKVsyfxRigzK8lvRudxD
OtI09ToaRwsiLU9PDwuk2lwYlqj+DkWBnKwm3GOXSfc0lZ1XbdIkEDbNnWoc0JigFF85aBOou7Kb
8KaXRtVvEoj1+HJVTYJGX9sRIuMMLP8KmMfg+F7m2hADZaWmfq7WGGQEFh7cqR6tLRkmYt3ThUV0
u0NrZzliVTNtybabZi2J2092aQS/woSTZznaZXbCibmODjpJHVyheUZDy0e6PwuGkt06dBqVLRhG
wQkNBxdxV11HHyIH8IkVX2wE09Kk2nqUXUAjmw2YUPW5oR2twXjlxUKhT1wu+lB0w8JszIqvUx8N
sXEDrztOeUU95nU1/aPCTR18N9UMEKVO/8hd1gWmbhgNOq3+kLtKG/5OEiEQ6pSpXu80em7HbAyL
9l6dcrPwlZxPimKknHUOsJ7TERmM1b6gQZJ36QqePAeIanSWtYonzLrwPPJid2kEvXLFYCj/mTC6
QUh7GiFIaXg6q6sRYMh1KbLkhzZ4SbYs42i80YeRANgioQG/acoy1JRNq7luIyeLV5GBR/tiiFLt
oWud0PGbduzMFWA+M1nIAlju0gyDaFx0FRXZvsw0XvyqjPqisReY+bScPk0xmI8Nsx9xV5V1Vh4T
ID34V0W6lBPpm2T+62Is97scJcUPyg15vAjSQrUXYVq0cu5nt+Oj20gFJVJiHe1a2xHUOcysb/NW
qiTGpRyMRenpiHI0YWsi8Gj3MjiWo+VoC7qiFkCbwPZq3MNEDWId/LwOJquo+xY9on6ajZyRLspv
HYy4OcA7a3KX6YQC4O0otEo7qmOWqrzbJqcqSatWpTVuiNa3QVxTifYlzykwwtTZDZ2XIXBN11X5
MtIdRDKwJzvcWDn4s2wRwBRSnwbUfTCDGgbmAVfe6CTDnj5m19zWdYG1ICFf7+6t2qWuWre6ofAm
8c5ObD+Pg6p8SKRlpuwcpe/vgtFQw99VrqbKPgIOVuzdwQLVR2Apq3sMFXUwaQViG895ZBQojGYQ
Wtp0qcWmYvkWg6FsV5Ploi2UaXaRLfjy4vI6puWXpwuviDotX2JVn+jaYijaPleXzZQXuIZgUWn/
RtxneLaDhqEKxtjSguYx1rY0910hB7mjO9N4jxLSIOBRkSqTgvSTF9hlt6AWVOiUy1qr7UdvEDj7
TZjGeqdY6vR+NIyTyYhaMxpDpsKmQR1AIqV5e7NPFPuG9rmEXh6ZtYIxupa45NqJMlniGus1lc4U
g0pj8jVLq8Q212kWLUOlVCghrb7zYmrLcbDJ8zKGTYjB1fVQQ+qzEpyWo9wZ16pTKc6+DwJFKRbG
aGBHvCIFDNOntBz61nfKoSPbVjjKlVOvx5EioKfnyvAI5DiJcINJ0iZVltXo5b1fB1bu3aZJM45X
Qe7F4ZVNkY8AMapTYmUwKIgZ7XdVIjnbvF5sFVk1xYnhVKBvrExY3bW09ZwRvNeWhbsXAVDaadHW
mZvdFE3ulD8yjVnX/SjVMrU47galKPyXIeb/pyb+P4gTr+a57/i0j/f/8RRXMFr+Y4cOdvazfk2r
ffndv3iKij0rkQAuAL34X2KLfxEVFdv6A8g2MH6HrHtmCzJx/gdTUXP/ANdBIwecNRa61ox5/Aex
VnP+IIqiQgLzFtwHSO6/w1R8O4WGKwFbAsrXjOh4EX04m7ErqO31IfaqK090G53yZXT/4a+GQmH4
K/+Ay/YWNPB+iTPsg61bAC5pqq1w3zzqxeDHBS44nXf/6vl/sMzbQfc/l4GIqPJMPEQC3w66G6UT
0ClV+Oyy3+Q4s+bQ54TlPdGtuzBTf8HW/Pfk+a+1UJgCsaSp0D9e7Mde4bw8K2d+OY1ALbruKtKa
q5xugoACUgajX2ZiGRvdVT6Lfkdij77zNaF3O4bGdn66Xj/6qmJfuP23w/B/XJIz0ycghnFt5/gc
2vz0ZgZaNpFyQuZiG/XhWmjtFZnJRq/cx1AOF7CWl5ac99arp0CxM9qqCoIhVcMv2ciyTUzSgW9E
i94CBCpr8P4WCun9XZ5hNBpXwOkuuctCJstEjfaRKbaf76Mzea2/1gARCx1FRRoSduvb24K62+Xw
oni5QX47qdn3zDW3CmvBST0iB3Hs7PaqbhhJN2hs4b15Yf0ZkXG+uWD3aYBsoA8b57AX5grAFATd
Ybv7Dpj6Zmqw66rlVmQeHad4P4bxPrG8U+/JLSoXj1F9CZz5QuN4dwkUtxD7NSZJzhloxAtGNzS6
NFjREN7YU/ININKhcBgtqC710ARearbT7Ne0kPdoJtULF76JG8lVi31uVrbLkPoj4cNjKxyk114J
L5vLB4wvGSS1+QVaygwLe3+9vDMLBhif5dkrozue2WaU88pGm9IJZyclXJt6uzR6716p6yvgX0dA
u8+fv6qPIhvoGphEoNLoRp2hp9PA4YPrM3Zj1j97VXpb5N26sqPT58u8sCrPb49OAfK7sIE5Fs6C
tBG6GmOABJ0Y9SEnAc1MwBfpZJBK5xs1sfYI3aEcg5KoUA5ziKGrvfZG5UD78dBn8q7IJn9idqDE
yJc74Z0t+nXaWMhGkuMbI/FoHHw3CTdKLrdeUd4U1Gn2hI0Be08djL2qYSimPoxW9FcC8S8PBxA7
H7w7sMYAL+G06gB0335uQC5coTRgujLNe6DRfKsP3VVoeUeb/rMMEJdXZ11tA11t+ooDnEby/B+g
tdZemuwTRrkURt9QfEKdButmC5uc4aZk+w2KuSxQvTEDi9HXSDGD+JBTpVug4RtZGURIeztNyWkk
HewqBIeEsnYEEhPa6OuO3A7ALdBdWoV16GcpGvQuM2GepEoHLtCJrCAYtLp/Bt6+HkprW/FEQ/48
8vprqyxvgvR76QzXkQEQfUgPo65s2iE6jb1ZLyxvWgU50l+iw3EoTA+egwlbbS3BHHwb3HA9L2im
+S1f+aEdQ7AF5nWIkFBjy2/l2FzRhfzZG8qGLNUvYxx2omQ/DThcBlQUE21sQ99iArux1OqHbsb7
OMluOyZNSyWqbtD2O4Io8Ds78q0+vcpr6TthcD955Q+lMJi5V8O13vPZmu5TqsUnRzQ3NIVRYJ/E
QzcW9FsyeZt4GDSYmEOGiIiHzQ3NTCb88U83kygwTX4exmtZdICX9C9xwhu13adkPhcsQLgjRnbO
0m6TNTWHcRSVu4BzyJQm3uf274hnO8fd+Vkz3dgYGSXQdxDXswg9f2RYP4fQ3GZlkC449raOXZy0
JD1UgVyBrrmnDrqSUCiqTDnMf1feTX441TeMU/dOFKzrRh6GDgOVvqGVbeHdppgPMffRhdG+ZpYh
aN1SnDwGBn4lFhtPmXZG3B0pJpeKKQ+FN/gZ4+Eks7fgFO/mqKPEFIGacXRl5OugpJh+bUMRLmDH
nHo6QuhPeUAMGPOOKdMJl6apC+ZCyTg263aXSO8eaePHWkbroakGAiYbpNfSQ1KqftFauF/z3Wr1
rmaErwbmUibRXmn6TSaSvW2FtEW6KwMpKw0SbBE0O9lZi6rHB6jhwTr2LkYwKjCZE5fVjcuLy81x
ZYyAKst0lfX8TsgmdNADpUvyZ51hO5OrAE70atfWqN3zGxEN9BjFB+EqT0rX7NDFWmul2EJOW8oy
9OtcYQ44Yxkc9Jc89nHX7po+PJEc78U4rbwpeNkDoNz2oxn+HsXklzqubdC7HT28t6NobUpOFw5W
W39wNZA3WrK3mFGFPNZqfjWhAA8Rf2OawieCURT7hJH+1tKCR6AaFyLUR0F+lpoGjgx5zzs/jif6
LdJtdA/0TXXjuM0yzAa/tfQLx/6LpMN5kJ9HhzPbdnbAPUttksCkK+yiidl7Aq2rbIH6wiKU+e1c
QdeauY9HOAsZTU6gWutSyW5FFn6dz1TVCr7QNu0W9ZCebLf54gzyAGh4CaVx9flRdMZh/Cs5guWM
iy9DVxRWztLMxkiijN40pn/aiHiwpsrF6E1/9pa5RY1rP/D/iqftNbt9ngz9aFqD7yQZ3kV5srxw
KR/lSehsoz5CojRTRd8eHLole2lIG0uaPjrFDS5K2fRMe9xvUlx00FPUjeYq68sfsdMsS4dgYSrr
z6/hw73x6hLOnsbQpQqIPS7BMoZrB+22RZQXP5Laefh8nY82h4Pag4GKhQPT/MUE9VWq3aFbrOiN
Qb+hl98K1Twy3lxT1m2byXv5RrIuWMPlXLWEodKIvo7VjekpG4Mo5AXVTlGZmnneIa/ifdry2Ubt
BTbtR2kz5zcCutDYXng2b1+HjVc4OB3NW7V5SDO/A3VD4FEwhhLYBMtuo1XBulW8R3r20SLlePv8
GX1Q/0HqRvKA00MFzH+WJCmJY0Rgd7xVqn0f6mjtBvqfMXkQQ50L5d8HdQ/kHoMJKxoR/Mv5SoXp
5EKWGDQmu7Q11naCTnPgrgp99BmGE5EviUy+UBzPggNLol2CPgt3+JJEvXr/0q5m1jpLFiaJGAdH
a1lLJgqbOdGtNKbcDpiN+Ydz1RlPSIEALkT0UmznHTFSlJmltR8N/ONMvAknfWuNcmvb8jB51h61
mV3dhF+neNgUueq3oILKvlsndgpNlzNnwJSGLKgKw6Nrp4c0Vp6KVLkfBE4xZX2jjQmDY+8AAJO5
t7Vv0NWFTrkXdbyvU3xuKpxlEqyjO2tb2sn3kapqHJwnsM2Hiouef78Zus2YROumMLa0EPduDkLF
bde9yRk3RF/nbKxlvaxuke/CkEk2uy4Lj0PCPLRtbswxWHdkgeNk7jV18l3K7PkraT1+Xlc3KhHT
k+Z2TpbAcSxbEX5FQ36FdDPgvmSPss/vzhVbg1oZBtyp9KbbNsOyTiT4jBakiDFNefLgOdNyOGyb
ruN0k9sgwg9OVU6uCH0mOD6n3d5ktGTqzdUUDtdz/B4rcx/o3+MyOCF4vybjvao9wRldYDtBKsLk
4WAk4U4ORzvKvmtt6AeA0Ms8eFJrUnDbPdCGWI6dtZyz0WBqmB6wC7z4LiT7BGO9dPKQrMY7QAVZ
yCra90aznJ9h15Q3ahqeaG4uYUb58+/FgDjmE1UdrG03GEfF459eue/L+PfA88uT9ip1H+D+UelZ
SxOAdYNCYsyBr6OiMwXiTsDFQHXnNCE4A97Bb6UEiDr6cyJjJt6Ty4BiYQforSlYJIXOI2SyA1KD
N042Xndxd2UKDvyEd8peCwG0qgJnAnu4thCGdZJTAggmq7+jLAcgML2de0ZuQFplYRtVGHuU23bF
GO0NTiGg56soFncTOMkw76/AGy9yS9xlFKyJB3JLqXhs/HLUJSTJRXQ/90LmPWIPox/OajY94Yk9
OB+xqVfvRkcckGDyTRUndJvZgdnsbKJrE7A/YZDp1eRXeKXO76ZScOlK7aUTKfdOzgNSKDtjubUG
3KIrMrn+gU/68fNg90LbeBMQbPhRKEvga4HmuO2clZ7w0JKWe4esEir3cz2gm+0VFLfNvA2yxNzG
Irx3nMmPzXFuNS8qw7tQlr4LuFwCTUubHqaBzcOLofCrmJSrpVqpxsDYU4brDqVTqWO6Z8ntmDYX
znoq3fMqcW7G2GBKGJjbMzf17emiZZ4CNgDOo2kle4VO/SIaGwRC6ujkqNPKmEjja1PcoauzLonD
wHOeymj4XpbRqRjLdkEHdh8UyqGLMJGXlMJD/2ybmHMPIQa0OSUnsQFEE7iGjkxdsZVDIuJ9NwFR
aQA5LOaU3aFIK4rQb2PsykaKAnAwKG36vd0u52bXZJOFDRNiNwVAELSOF3kqtkGARzXpb+4Yx1wY
yM3SP3LiE/XHqebTSSvGuzY7auyDRdQwTnJLkv/RPOYShfw4shd16uAKiMxZ4uJ7ZtvTNVix676Z
K1BJjDL0BpuyjCg4pQezso99E31FHxdR6vy2qSAvuQPgMIuioiBetliBNzV7NaNw1INTpQX3KiNb
rDvWxOGXu29GKupMuVc4bJd6Gp1aPWRQrcotYIhnpYp+MS0x5pn81s5AntvtruPzVWhF1KFyEomw
V0oX3Oc21oQGb4DhziEV4ZfGoCKkcswQ9lgHJU5vYtqHcer3cbIP3Oy2sSjqLI6riGINOeLbHo4A
KsLowIbhqWzUDRF5BmjnjXuAW3MvWJOW2Z0WNBtkiw9wS/YIUx5d6mmJhuj8XdSGAtDV3A7Mwdlm
+5FiH/3VLdyzbWt1G6gU+yLpN6IKT3OYdQrnUeuzhdOAiapAmJmFsnr5ywFYx4NktNPGSwf5JKuU
20bnUJywwqv5QVvjyuc293oBDyHokyXt/Z+ODRK6da2dFtW4a6NHuUVQyF1kuViG7m9gt8Wihvuw
MINoLxWxFfVwbbgjGFFrWavZDyHc+7hqrw0p72xii9Pkh7nwTgjKE4VUoTbPUQVpRkmVCtzFNO6L
Ud41jfNk6dGp1t1TSXBee21KwHLT27AOHucSG2oUXvVOvFSqdqMR0RAAWCq2WBdBuAahBZDcWrZ9
v3YLautcWWeFs1Opkxk8fbdjynjybakxQAOtPS3UKbjKNWNPy38vHfuhrslOymm4Fs4Al8ZxMMEs
DcnZnnzzsi7aGEm6ahmRXM0nPfPyC7nzB5EDjylyZo+cECH4uXf4Kkw1tLfSsVbxgfaAOY48TA5e
e/4Ezewg6E58HpnfL4fqBsK7fNA0PqmU3i4HlyMCco4qgCLbqzk/iaia3Sz7Me/0YugvLPfBQYB8
ywvZbpa9eidZNkLEs22zh0BN0Ed9dIUgebcQk+rTs0GUXHwHnH3fu1i8Ruk2xvWNSf/dyz3/L0wB
/485WemMPP61fOnil4ynX28Gg/z3/5gLus4fEDINNshsY6UyBfungKniekjnWmwhaJvI7c7aCK/G
grN3y2ubhH+OBa0/OBbJCOh/Ax/03L8zFWSFN/10lBI85vsIbDIBmGv9t5u41eMQUWm19hsl2rlo
QcRZtQ/LS3J759/KyzKg7BEeQQbSfWk2vPo0x6lEVnQaa5pvylVOXJfjc2D8NIboVpriUoF6PiR4
Wc1SWclyoY2eT8gEt6SBjq19t3KuQ9y7lnHZf40VB8+FNIXlYhbYfajlwhy1VeVGt0mnfNeC9D5z
4iOReTdUJ9OOxCYI62fV8x7ghT292h8fzDA/ukT0bXjkbA362me9cIXCz5HOUPuhbqZ+QdxaxzFw
O6MFE5d7zpbQg7g60JoFKNHV54uzF9+9dA8+vMp4Gdr1u8jVuqj1BUXtyyr2MxvYZqR8+3wJ7bx0
fnkH0N81UkaEGJz5Gl69ca03An3wuMHAg5cwktwbhYEMPQSaVSKV+0grH0qN4pQMohB6uQAdUi6U
ZLilpjio+rATCmQS5M70FTo5LWlcuvn8Gt/1WuZr5BvSsBGi5Ycsz9trjEwL3qFd1r7hmFguQBXV
2mrTJSgctQkNdijB5gDIsIA8MSXDMYzMBpC54w8oO1VRS1mgtN+iqvzeZ9n9FGbbnA71wlEDff35
pZ5/prPPEQJa7GfbsGkLnZ015MmxGRlJ7aeqe4X64Ta24DLl9oWh65miI3//vA45/ixahn2Ie/bW
7EZLxySLar/yql8hKirHWsTxOjdwZ7NSB+dlZkereJThCjqPAIVZXao1zouN+RI00n6qXIBB/O/t
S8FawJHYLFU+ejFQoUBErqu06J6p8sdNA2RT2YdNP36Ji1hZdEqgfcO7wlzUsnUPqiWKCCF/Gf8C
giSKtQfJcmmlxrCbRrvfahZ/1QZCRP19qDBHLrGCL530aGWO52uiA+M/FasImyA1xvlNdLisaa19
0xZK6xthqK760LnpRL4Zkil4zPMGKnMSHuiSGfT/rYOiVrQNhGJtApDbD2ajmsvBTaJlb4JmM4P8
xi107MzjRF0ASwZGWzlAp9UIEUsgbr2T75pRBSIOdce2HZwZGqF8oWCHcuiFGdKWw7OZMhgDAsvU
Wp3hFduZYbI2OjoCCOtf2HjGHIhel5/z66DNhs60gyYI8hlvXweDKxcobQ0bvaQk1pNILJE+AcGa
TydkSSH7xidoabFfDu6QrYoiAh6VVeaOvFf9Rfn01LYGfmCtgYIFOxs0d+r4dYpapxq6Co2OEKF2
xmlVSEDmlpUvQzVLeVZhuahKLfyOHiCGEkm75RCxVjCZpkWour///gdGu82gCOCOkZt+e5tjSINk
qmVFPK6VRwlW98gQ6aFs5a+/vZCto6rIseTozl/l76u4aJdu51ReAQ7cYLJrMXKKmk1NFfj5Mufh
9+W1kSGgoMI/GBu+vZ9ecz308JvKL1QpGJ5N9CrcQSozJ4WzRrZ9s+5q+Q1Q2iVTto9i1XyL4FPo
mBJF3i6tAsHXCvyN/DrOxa+ydo8Qr7RvYCUvCXyeZxXcJPAodTa2JSi+WymYagumZFD4U+bcWqiG
LApp3odkM+Zk3sZB8fNvP1SUPsFpAJVwNbRZ396ZRpGb4bVZ+WoTm2tYUnttmBaxZTcQs7QjwgbL
RqYX3uQHj5NFGZs7uM7Nb/PtolCgEzmgtu6noSFoxCUHswd1q5vDJZ2Sj6I/Uuu8uBmUovMxvl0K
bQTXK0VZMRMvfoWj+GHgpOh7FnWxV4UolA+7vm1+l2qdLev0kkLdB28TPSDaS2TJ6K3NXsWvMwav
lXaDnVDl55MOkGnKgOXJVT4WkqGC9lDQGbrQbHrxzzsLbrb+ogKNYJQDmvrtkppWVtMAg9zXG8/6
YocScl+9i2KP6DvKE2ri0QqLwWJn96HOwLpKvrl1se4bnBMteLi7aCzsC1irj98CrT6GbrrzPnu1
WwUZ4zDiLQTqpnFaD0Gk8Ufh/VkNTNsBotBlV9tbNFtr2G3gyj/f5B++BmRs6UmoGp04/e0zcQIj
sareK4ELJCeImH6Qjgfdzq5HPXxO5BiuPl9vfq3n74DeJmA2ihqKpLP9PcIxm3WoSl/CL9bL/EuZ
dBfe80e3ZMxSyjjHoeB8nu+GdtLKYOpLOsARFJUG9r+OseGm18avoRpetcqFBc9UoF7yKGSg/mvF
8yZm6EXZUGUjK+ZQNZNA6W6KqsAgM+t+1FaBygDqcYlv5ghFOX29tUjlkO7+hn8EWN9i68Gm9QOn
/oEy1JF2Wsp/bwzbxIl/ff70P4ou4E852REMogg8q0PGWstUBvelL5TkyWEo0RvltZVEf/UN/iX4
59IyZ5tKtG1k221X+vDX1BUsQ6wdB7EK1D66EC4/SB8RmPvvGzrbTrmsgKIP3FA8TX8CzlynnXIj
W/upSYdLb3k+yc637ssBxCSSQuLlS351lvdMSSNT1qWfGDkIevMgWugtldCua9c6qq7cKUICbDFz
nzHS6fM399F3Y3PwqQ4S4Ticn90oBNm4V2l4+6meqeuMfvRznQ7F1//ZKmdBOW9wb4jIzEALz4M+
bT2G8t8oOrgRdPJNIj9ycGcpZma3+oCtXMGwa9B8jDZggoynjAxzNzjEoSBOlqpda9skk8Yu0MyH
z+/x3UCbPILmC1EGhB8I7HOBPcATwaAPKY+y0L7npfyiRCJcAp1bamH6OJTim1nEvxu0p9aN0FIE
c9LV55fgffCB0AXAmQPhLqrRc4BhHvOmRZEVfm5VgY8lyK94ghaYDQ7iQhhYd9E4Li1H3pV9ZezT
VPR+00GojE0H5JqtoQfoibt6ZPalldk+rG1YYXUnN4OH2nphD6tyEGInzXFZZRHE5XyCaNaFm6ZT
7usqqq+0sH8aFThv2WBdDYMn/KapcxhfifAd9Klo7XfqqumVnSyz6Wsbx5RXYRzAoqwzMIrjyaYT
vbIVLQNHFKC2hdLJAoLUfR8xMYRfd1tUzi6JULqNPKtfWSjZLVEJOGZh0RxMVciFPosVNeHDgLU1
0hSgTKrhELqx4eOyWC6BRyYwcyCMp4pQVyZdE4QppnqdRDEW50p5b8f40I3QeHbBZMDox8muztG5
iSAxftMmT1+oeXBVMofx6wnuSO26hy635GYEp720MUlb6JoGjqtutD1ANWVuwfxGSvo5RofCyMZd
rCSgqGoECrS8sq5aTVN2efj3DDxfzg93hjjQmUMGmTjy9hAevKAM6tIo/Kodjl3ef/OG6YTg1y2I
tntIHnJl8ewvhM4Pjklme5qLkRLo3ndjviDJDC9Vx4K5NsC7qZ/CBV4cd2odIzGUnPitf2NBCi53
Nt1BF++81MfPdVBgyxR+hkrNspAuEoORug40sXenLl7id34huXnX8uFTB++tGwY8DaDA9nx8vArZ
ZhVhWlLbOUlmqa9KaxRMSKzkPs+cZtFBgG5Lfmh3wlsXnnWXpumvIm8OXFp2DHV0UIIikjvNAwhi
YXp4YzVZ9mwqurFpNbxNExc58AtP6aPwhAAesYnQqL0X9hthgo2eFxYM9NOD6xT7dlCa/ZRGN65R
1MvKdRQQr1Oy8kr9d6e492bVtxcC1AfxCc8BMgSgu4TJc8wNkgAG8zEn57RJl5ZsIEIyrYomsH+f
R8L5QDk7U4Hjz0EYbVU6DmfVo1EXM89syH1dpN8R79hQI1/IsOfz5N0SqNgwyjaR6znPcOlWlG1S
dbkveh1d5apeRln2hCDelr5MDHs+uoNZfufU1iWz2g+qchcoHTmDZc3Wq+cnnQD4aQxq7ifAZYRr
/ZJF8GDV6e0YZbdWbo3LLOkumIh8kBCxJpt4LifoGc1f/asdL9zKndRG424F5PIxgPpopWh7CQ+8
dH9hsY8eLYME+qXztONd26EdZZAPrlf40rJvlaQVS3igS8HIr3DyK8V07o3Svk8i9QJu6qMHy/QC
IXwmciREZ7vG6m3Yd6ZW+B3um1q9LnQ8gCWsy1VRamtrxEa3EuLLha36wV6lSWnNCpgYPaBbevZo
O/ROLE5TH6UasTOV+qBplGtmbT0bAmuTGNoM4/j0ObabLe2lVSbElTYiyKHUqDQJxyvXNFXTTdij
zBFWBlPiBn+fNeB8xEKTP02zoBeo1OtQ6esl5HsG7HV17wjr2RPNN6eYDHDa2iNsVGvRat715AjF
rxUcR908+lEYerqga8zkWrhXNFC6RWuiVZCAjV5XNeInjlPpm1QgV4cH6v3nj0fX339ncyE/wzk8
BDzPYZuWNG2w00EOUgi7adVRZjgNBViBlmM15RbYqdbZFIG6H+eUJELq8rscs42o5XSvRuaqaaN6
7aBEbU2ISmpObvIwSnOZxOY322WYnISxt8nt6FIL64OTkGEqyuiMdjFLM89ebBNacYS8C6eEzYR8
4HoQ/5u0VV8P4cEteKtt6boXvp0PikYs9ui5cx4iKU0++nY7STlYwI2s3K96s4FAMDjoHNGBKDiX
aYEUKmiuNF16lhJsChlrS4S2CSXQuxdeYDzCAHwe+uapxcxg0avTXVLYJqYCslyrOQjRz9/uB6fS
nCSgxTqDFGHinH1yBSjC0mnNzFc9GrVN8mBkSL7EOQIcJfo48x9zmU00Oz93zLXKdNvrWBV/fhnv
Aw5mfeQquEXA0mOa9vaZDUlZaIHbZz5Ka1dyVK9Rrkalc1w3kbbKZlJMTN7sokf3+brvuzQGmQSU
QLqPiAmzV94uDL4mtoIuzn3ZFjCBNQ/q8CQWY+Mu1fAZ1ZR7dulisNqjbC7c87uz+Gzps3su61iL
UlVyRDbjVgTDbsyZHwD2+/wWLyxz3hJ3O11GTin4CNA3yCQ+Xk3t6/mlftO7IDrfDbqoSE3zCg17
/vmr8wklU7s1Eh5kP5jVDnZ4fiU1GO6f38zH7wsN3nlkjsCwfpb4oT3ZgsVPcuYUYqM35n1km9d2
HD13nnfbhsgrMdS6Kqtyq7fuv7U4B76O8w55pzE/6lf3WMiuoQIJWbxQ9kjP3LVB8nMUDeIcxY+y
KXdIQ0pQvg8Ic+wu3Pi7Ac78fF+tfXbjiaLEURSydojGoOVJaGvzJJNKc7RXWdc9lGbydXCVh6Eu
Dh5icZ+v/y6UzsubwGQMSmyQBPMh8erWw8wZph5OoN+5z9GIkF0aXvXlDQJuW/i2Fxab7+VNZne2
2FlPZEK9lKrdyfw0Q1TdBZbaIZqK6gqSQP/Dpc62baAyPKQezXwQW8gmp8BOm4XWnXS65Z8/wY9v
Cuo0xwI85HM3I8Nsi9LW+EAwJzXXhW1n8wxnoH6exmto492/c2dzCcoXqXt4i799YyjWCEttubPR
AyYW69Caqk4Wm6BK9VU7GPLCDv3w/l6td7ZDnB7zKz3lpcVhceto/bGuyh2oOvQ+m+2/8SiJM7gO
kBG/G3AkuNxrMgkyX0NFclG45rVX58tKQi2qxKVh+rucdN6MzBVoXkNhAsv69jnW/8neee1YjmXX
9leEfmeC3gCSgEseG96neSHSRNJuuk3/9Ro8WV0dcTI6jqr1ciHoodGoyqzYQbfNWnPOoehFiKuF
65qwARIcvk4a+6rz2rWsZyxgyDsU4/H9C0Qh9PsnQCkNxw7RtlhIraPPXbYz80zGpsvWlS9JooZ3
ZirsDUtYkMtiDZ8nvp0WddpkTN+nKqUNSGFsRSSZQYlIvc+U+qdbIsVIXL3fOm7a7NuOKlReV/ck
/9obB/HjpMvzujQu01G/nQo8gilxufseQOhmSIgbjHvMW9C41YBNqYKFsnqkiiOBl0TeljzUcRM1
hXkeigJVpUFxOLDbrCSQMOTB0N31iPkzsmQLq8z9WfZqtIORa12UfbLrC+Wm7wxxnjHSqrRnEngH
9UzDBQFywTjHCAE1XHrdzVwoa9I+FsenpgOT4uozMZM9mJlXdWh+iqgCrUa6hzXYCd8Rbb91TeXR
SPP8QmraF0B7433LcS4ovWj2daOad2PUWETDhc7OrsrCx5m0pM8BcCMcqAx04L0dFsWyysmsJfrS
d/Kuvo1T0912hRNem6bQtsi6cj+zEQWYFtt8W2tXUWwlfhKqnyvZPQxKqPhGoV87IblZGp5ImlG6
tWlkZdMg153PMeMGhCPKC+Gg/TciZbqcMpXYe/ipt3Fo9UGRpM0ZbVcCtRqVcJhGJWFvKbENcZY9
K7NRn9n6VF2pDXulrg39qYOF7qWttbYjPb1wrWhJfjH3jRpbaxId1T0x6heaYtCsIHxln5gYJApD
uzem6GsoCD1Nh/tEM4azRFsyJKumDDDxfy8wu131c/ONc+HMZeOuo7jlE3/XbgldT9eDWu4GutRr
E4UPkzapZ4syZUcsE2bgVMNI7gbwCb3AXkKpI+KDVzQgjR2JgNeUxXh25FnH22RsSSNHwfppqmA+
EAuOtQE1ydj4rhFuyDCd0aPqJR6XxTPRJBLVL7IftGk9MdBC32oiwoM8Q8YyOznuBMWvCAVrs06j
8lPpynwTGWkWDORb37ptH3KcMbq9IsPLyp7Uj4OCDybSo+ymCSs0yGVHrqf0RixSZnhhu4q5Ck1z
+LJE5m0Lbrxcq/STjU1f2GqNO0NTLm2zBhfQDsQVkqE0AbCJfd2J4k0Puv62Kzp968w9GUa2nRG3
a434nQEOWDOkAUEdEfvXuLakTLdpWZJKppdPjtruNDGUX63OLvdhat1x8MueaMaRMdwj2SOsy26/
kg8k1immbpLGSOB9tuIYkX9uDn195umknq+UScHAnHYPyaTtHE7YZNHHQRuOa8hiBAJ57SaPW/ts
1K3PTjxq52RBI6Qi2s0f8Cdco/IigCfCGk0Mnj8b+IG1WnbNSus4YvgkFJPIR+rrNtdqhSkFY++F
HkVfW3Ww12HLgkDoUGqsACLN1y3JZMY2cif0YuzTr0BThswZTZf5FanIUWDgfEIiXlKnczF+BJUu
0dREUa1vFadDqo3x2VHXTlpW14pS9JeO8PozqfHNQGjsirWwFXmfTIq2N/OSfMNBmMn3sQyvndiF
hdlLe1322ApAcaq3So+l1B9g1QVQFosLDOj7fpBXRhwNQVgXP6xOGUlbjpNoXeE3go6QWBTRQmzv
e00SNb8tM8wBVmHdEW0fSByAvkfZ4DwjFdoXVWiuamUM1My8zrr0Bu3Z7aCR/x5WH6sm/dFMlUJe
rXJu5fmVG6k7JxnOzLmafIdku5XjxHHQNdpHZZ6pI6g082HGUPrM87MJwcZ2luW5a+e3MxJissGb
Yk0cU75iw/yJBrpc2YXdLuHXHx2LFaNmpQ4IOblxJfvmse+07Ri3NxSZfgiX92KU04DTJkIBbw4B
S86TnvOvvdb5yUBdkKO9auv+PKySx6IzV4PxsW9npHVN91HagshODpG9q3CqUyvSL9p7vAeXisBd
mqGFdxNnPSgmKp36rm/NbyZxZf6AeYcwWrqoyS7izkDGuFUwQ6vhk9c1hA7a6jonlNl1u8vCjs4c
t7B8zRs0KFSdBd6Nyp/dxBdhYQVhK55TMs1M74lUraCuvMeiSMDw2PvSjH+GabRNhbzEpXweW916
dLtnNS8ee2Lq40EbzmbiM6nuLUHhqJxS497RlHM7wZXFKWpKrC3V3isj+qyNbc5nHn/sK/uS5FEd
8T2hc0NW3OjGvPPsBR0S5cUdHIsxyGbxZPTgLCaXZKvymuZmYPckERSj8p2kbbTgdnRlamCzE+2z
YspbMxvLPfOM37nuF76pL1k/BY6T4fzQim8LfDeKxbnaNO428u5gbW+AiLhfRZldtsK+bFotD9Ke
15H82N1ErlcLhWpn8C9Gg8SUNCIGpMb4S3BDA6IDswcbklXhtenKnOw2MF2MVbW8y4rxGdB9T0ic
WpDCKYfIHrexjc/u0xSTp31rCbNoytuwdEaM+Qq/SZTgFaHk9vP9DdIbm81F5EjaEj0O+FJHm9s4
JZaPjlC57WV3FnnWVuDp6yEUqvUphNJbR85l68dqpS2F5mM8p0lSe9o6jOWIkhk73NjTV714MjF/
BAahY0FsmKuJ4hWAkRN7+OVAeXQQWkhXKqxHCtyUfl/vPU01rtFyctodLHvvan0QZd3lrFgnKhFL
peF4mBdXeCz1KkUTFknLMFM+nUfkrvVeviwJ1R4bAsGvTJSECZ715ikA29uP8c9be3xGwWmoNGKI
S8A53oPWSGLSqk1XF1f62J6ArL51KzkL4dNf7OeItV/fypFUubEir5jG9LRseG7Zugal253AJL5x
TibNiWQwdFe8Lse15EgvNeJ3uKKO5HHb+6jDNDA7oktkts6UU9ja36t3KHzRDdgHqS0RY0cnZZNN
odpiwdpOeJtKAktWMoy/tbVYgwLYK4Rq1QS5kkrANbfOfd43J5owb97WF7/A0fm5MytzUEfqAotL
N8ntHUk3m9wd7t7/3pcf89sbCvWYCghiJgR0r59eXtszEy+HMHb08Rk1/NrnUzh1hH3rU1/8HSCw
XMflxh5NK+EYwjQmLGWb6s2F0xO0OCB3dT/rw/Wkq9do/J8ic9h17ine4Zsjo1xfjCXUQbnM1xeo
2p2jY5DmS5/kma32Z6LslV3jZt/mBmYQHX3hExP5GNXxmU2Mxvu3942nyKD0Ul0TP4pzjDbL4jzr
S1HyHc4EAdsteOvUsWFqdZp5Yq5542CLG2apIOk0qXFdvL7QqZJ9MjZ1ibd3ts4rS8wbIYBAISVI
dpmFrGiW87h25/ZU4Nob79CLkTX16B0itYW1xOEiHenul35W6Jrb9+/jG/PZUpXgMXoeCsjjp0ju
f002NROphcGXnBnXuDI4L2AMPjHQG9MMGhsEJgQO6qRLHH12wvaaGHRPuXWz5pNe3zVT9gOEybqW
0bkj7ROlnbdeD4wm1HXxLSzWtdfPbFbcsSFTnztXCrLy7U1D7nA0nrp7bzyg5QAI0g+cH03A5dd4
UWNskpyk25i5kyb5F6Lusb+at+8/oDeHoEhN+Ri/EHPn6yHGvAB0pTLEmExEwxEETLLvw/9sjOUl
eXEZkT4Wduyx0qQCN+tUkH51qgz+xgPxFtci5S/+3zy07F4MgQ5jqKhXFNvWU5/cMvnRV9hC1elU
A+3tcRaHGidRVKxHt6sfXTEC6Ssou8xPvUi/9UYR+wiM1+/fslPjHN0yx4z62iJqaYt4RFkoNKvB
dR9qaszvj/P24//H9Syf1Yv7pgyTgRSN68F0dosH9VYR8ani9ZtjkCB6cPjAOTy6Zx1cA9sLl42G
Q3xKqO/q5tSW9O0h6JVRIXSYbI5W/cqdXJJ9uYykVc7Strjo+1Ohhm/MZNQSkRlg/LK4lqPJUiUB
OWcqKBDY5D/NsLucRPytloL0kVMN5jevBruwabC8k823/PmLh0LKTG7z+IvtyEYTugWX1P9l9QQi
DfQahEPy8F1nsYG+GsMrMxLR7WKLMubKU8ra78lkAYMaqKl7Ykv01vUshwVMXs4bWYw27D/LK1XG
atXbWd5F4akZ5q3PxcRJ4JiETtIzPXo4pdaUNlHTPJxJXCzHxjLMqCEmJ9QYbw2DKIKAVkcnyui4
NZwjaXCjkEXGcFLfhFxVk7NvQ/B5/6M8iI6ONnfIblF8qMDFbYRrrx9OXYxMZQXjSAk2IXZ3easE
mXJf5sQshPaNUSn7UGVoCdkgs5+1hGCcxrltNed8ll/VXFm1p0TBB8L0b7+U6XDEpMmgITl//UvN
VODdMOetpPR9XZI3Tnq7rjn+Ep/vQPFWUoRaCzi8sfYWRSQt0reD/JwR91XYmp/AXsm+i3nZ2Mzw
H4Q/E+WSldWK09ZZMZj3RTmvFSfbNUbna8YVKfAnVu039gjsQv5xBUdbShlLGuaeUWzzljyI+ltr
6ttULS91SJSm3mzff4pvjmah+MJ3uFjYj6a9yOvUxKn4wpKGUPv5WoEeo8RwcMqfiXeql/bWm8n2
58/BjtYLMeJyA3XAPE7UBosUSAvYS/bHf+WSDPp17FYRGx69l0WctRKAGhMT2fN8xcGoxtsIeTjE
jdJ2/voenPn8H6Ppr1+4vqfSXZWMNpeAmo1paylPsX7//iW9feOQO+iLiAy37OtBwt6pc1Gh9nCV
aa0Ut6pXrrKmPnEpby0eHCP+HGV5V17M6Hk/q4Ss6ZxK09BXvfOZrBOXArNm/g8v5+gVrxDP9pPB
QL1RrlzxPdc/W7V+Yn56881G0GOQVqvScjg6sbAAu73otGVzIrfK8NOw620Jmp4iWwCg74SM/s17
94/Rji0ntPiTTg6MFplyDfVlNWObnFydV/wvazRZFEkicjTUFByrj18Gu1YrQv0nXgZVD1AnbwQ0
jX/hfXsxxNGbICHOq70y8iY4+opatlt2ECn+pfcNXys7YlZc9Pev3ze6SElIT6Xg8HxpxSoGh3Jd
qdRcTpn43nw4rLou6yERCMdFpMicHLBFLO0tjb7RsdeT1gYtdA5TPLx/434fCaO4xpF8ka+Rknw0
nRZ65alpwv6rsOyNYdR7KenL1N11SjXg/aGWu/N6pWMoPE5LXvHBafr67vV6FWsdzjACzJyNW09P
qAS2sRZfKVm8FcYFTeIibU8M+vtExKCUNskbR8+KpOT1oNns5bYoZrYw2bxWnY9emcOcHk68fr9/
uoxisR7ZtLQXV+LrUTytQ9oseF5DOq+xe9B2FMQif0x6nVKHfeKZvXlNnOUp++No/Y3cXuO9sqKa
76lVspWGCQS4x1oM4/r95/XmMKRfLZK1RfxwNOkNJvykyO2YIUKQcPrCPi0CBa/6+8P8XqjR2I8R
UYMFGDLO8b3LMj30wj4v6HK0QZgAJV84MvNdP+S+2serEmDv+yO+cWEadXZmIir7iBKPnhZN3TyL
0wmC0KQHnG8ueKR+3RUnZtjlxxy970voJJ8xyy0qsuXXeLE6qTMK3yRzxTaSRGitXHKYHuCLpadU
4m9dDn4yaBGI7W3U9q/HiYgaTFqPWBBRmvemVa20wbrBUfOXjxuLvN7AC0HVBH3K0eSnzRmhqo4h
UJBmTeBaaCQTxTqx0L7xIVmaa/A/E400O7zX19K6aV+N7Sy2ujetLb28EKp30U/1WieDpTCLb++/
CaeGO7omChlDSBtcbOth2lCLvYZ64S9HAK9OVk0pP/8LwxHgQn4PrSQ0N6+vrohLVe/tnuGqJiBh
Zxta8zYuDD9PXD+l1fr+cG9MuJSymdptnBGofI5ejMmDhA0oi/y0WfijBnRzriFXxYFjXUFb33WT
s1OiU8esN1aUV6Pqry+yIxFznspCbBF3wFWcUbmN60km20zY68MF/qV4qe1zefVVPMt/X/6r78CE
GsK42//891f/dJl852mVP9t3/9bbGVSvfq78z8NPiJ7LBfzy6h9obCRg7LvnZrp7ll3+63f442/+
d//w354PP+Vhqp7/42/fy65ol58GNbN4mRZFVfHFm/AbguaWX6357e//ipeydPgxyMV/5SqpxHT8
PV3KUj8QbKNa9ACpSnG0Yj77I11Ktz9wWtbJXCLYg6Oezn/0R7qUbn7g6OcgQsdwRASx+5fipV5P
mYsPhEoTdRPSZLB48pu8fnccUyiDVoVyJZvKvEQYlJ4lqn774mbc/JqB/63oxA1OvVb+x99+G4QD
3VJppGlmL92zo0E6DtkKG6JmNeSKdWY1GtGz9RTu3x/l9WfApTAK22taSKw05PUtU8+L2T91pVKy
aUCdU4fq+WgnDzG6sU3SK/mmVBVt9/5wr1fRP4ZD186toxvoLk/o5XDSTMJubKeGZImsXoVT5nGK
7HNC/a0B1uGUnFkZG/uw4+D3/sivZ5m/j7yIB+lkUU0/mrLLNsQDaKiMnPc5gfSRt2+zZlrrxDki
sVsiMy1jZ5nmtE8tOZ2Y414vfr9GZ0dO8WgJ/8GN+/q6+0nLQpEzuofjzB8GeHd9BdA1dtvoL3V2
l6HIdWYMCq5UK3+r6SdR2OW9dDtC8acyKNWo2tQelSQLUNfq/XuqHdSe/9g8LINRBWdrt0SokuZx
rAYVZRFKyb58lcPEG8j77cRZgrQLzVxsF2tgDs0XV42gLia1oSXB5A7dPrc68YXgHajFVrxI7MBe
A7brwyfdduNyRfcm+enmrkEiaOF8wqlcrsxqVDeh7qJ1c0c/aQzQ0FUJPziYK4neYs6jjyZqkS+K
FicPIUmsRmBlc6cFYdi26krPpRkGdIN1ax2b41BuDvopgQPkInYtDL/2HLYXYggRIptdbTa+Bnvt
yQLU9D2cm85cg1hD3aql+ki4aax7P8cyQQZK0taUrmpaTaBEiR07d1LNCarecy+91EBF2DXeUyv1
8KdTRrzqXV4VP4YOB9d+SKWlrVrSVR6TOJ8XZdKSj99082MyWy64ksl8jBtyqoAO26MZtI4+AxHU
TOVz6mrTd33qtWQlyLTQdguf/CqxB8JwROoAKp3aGGt3RBJFh1qsj5HUhBbBX8ZIeRB/sWzJ5rQJ
WzTtWXZsYtXkq3TmTl2FeI9q+hq2ct55rmhWRdVO36lmRc/4nerLPktrjBNNHX9SrTR5UIdEOuic
LPthbg1cmmgE8x9uMpBGi6VOvQRvB7U8nWaQGWokgIbCkZjnOL5uaNmciYr0X99UFAVDW0PgEsQ+
q0eTaM+K7SsGhIh+gh0eTKUGIrpvyIm3DGWHY9i+0gwpR194qfcDfp68TdQFlUeGAeA5chPqSwWI
/NLznwkRj6s5fQo7+OmkgLahtx7Sool9meKRrarMBBdaYxTPjLYJEVv1jUr2eDVe67J35LpfHBxq
EunzDp9FuYrCmrpHOXXZrh3G+cckUgTY4zS3KES0HNHZNNgjqdxN+ZQP6fRViqb/SJrWXPpFMSOl
YmYGfTxqlf3JpVSzYCfLvgtSp9c/OlWaEy+n4aRLytbeIz5F0RQn/bfObY27Rq3kKinn/ieO9nQV
DZpETRcX6q3eafLUKUFfZqjXX7pHgs5B9822lyz31zNY1c2l0ZqTRFM2B6kkvgXB1oCEjFBdrxvX
KShgaXE7OmxkxX1Vfx+Mc5mLgDQyy7sYxTUisNVEvnr40E7rHJgMDrRfk/xf2mn99zZR19Vzcd82
z8/t5dfqeLv1/+NeauEK/fOozn3ztX61lVr++q+tlOl+ILcKowUOVuoL3tKF/wXwM9wPuHbYYPza
Er3I6TScD7RsMGX8/Q952n/fSXkfVDx3Nv12k5hFhyj/wy6WHeQfmxo2n/80QeVXifXFe8WWAwcv
MlLO7gc6wNE2x2k7Kw97teDVhe4UNI20dxEpGUYwF2DYQ5LIwzKU3ipyaj7PamyGGNcp1qJHxxuA
1qpjbMW3jlaL7IHTDFjd0i2aaotH2tBJmy8ry1eZ7Kor0apeuiG/PYq26mJ63HB+iu2zuCAE8IxJ
0KB8nsnGqL/g6zOnu7DEth1YSurlZ0BAFPPJnHIpmY3hq5l+awvN3cZ5rH1WRxFmcOQ7dQbDrCBL
Dw+41i7qAMw0ng7GNWoWpGvVLXjXbiG9uo3Mme3pjaSoSBcYbFQtYNj4AIkNx5m5Xj3AY5sDSBYK
YfgzpTxfr1n8O9R+6tTCne37rKovrc4hPxxc9mg+6gdQ7VTXbYu4HmEgDFu6gMNwZh3gtuIAuk11
4KB+dwDgDgcYrjdN2kNyQOQCwAGXSyp1d6X8guh22QLbOsB1m4WzK/PpMc/I+MFlAoHXrcb+WluY
7auiywx4gu2C68XGX/7Akq3AizdT1u95QfuSumFZq/CA/K0P+F+6hz0BHhYbh42sbRDBUXXgBWsH
eDAhlTPGBy700aw1nKv6ghfuD6RhorqhDlcHAnEuFhpxW6norowDpXgiJWlc1wd6cXggGfe1A9XY
WQDHQ2SY2cY6cI/HAwM5ijpkEJknqso3i8gAwCEblTk6klW6JxghemwiYEpBdSAsR8ZCW65+kZcR
zd/FTguPuT6wmd0F0xxmBGGsjQO9WTKHxhc1AOO7+MB3dhbU8+hO05OYQKSt605p513qeXChGzEu
qteMrLS1eWBH1537OVJVZWccyNLhgTLtHYjTEM55xfSuxyMw9WOWwlRyAUgLA1g1NhboRHjWIm3v
HnjWRljNI7C7OecVOzCvway5oL1s59I4MLG9cuFjG9HCyu4mUHiEq0uKKajj8+s8nlLbnxfIdtcI
9pragb1tHTjcqSXqdjse+NyRubC65YHbjWSM7PIydBuxrxa0NztKMGfGAvx2k44ETuvAARcLEhzR
FXRw2k3V44waWQahtfDDsRwOV2naeMjiNcpjvlxg4zDD4Y4nTQiDXIkXHnnlphPujzpiEykOzPIM
wtBXT4u6eBUeqOblgXBOaoa8V0HTYtkIGxjo+S8e+oGNnh446UM3SFTIB366qA4s9QWr7qUOhHXD
DekCywN5vZMGFPZGKhDZuwXOHupqHK3ixmL/W49me1MkXfuNrB3vR2UudHdV7YfLmleh5e4uvdLq
wIK3+ln/mB0I8VG20OKlU02f7aSGIR8pC09+InjqJlcXyvxghwsnYvZC5kKLzbCf5Sl8kLQyINQX
B1q9fSDXWweKPVVYiPZpym+AX6VC4IbKfb5KugHQSAKgyfAVmansE72I6EtLj5XIn0wb8JwoUTn5
JXP5dzOvW9Z2raP5l1AXhSZZR0O0KispuPGRV3R+z+xxlZulw3MzdDZUiZKQChDb+jfCGsrZrwfT
+OSUIJB9d+7082mwGsOfC8TVZugoBKGG8JCIrphEuTIEU2FQUbvX10Xoane5ntirBLbVnVQl4fqR
seQJAmZnJ0KRPWT7Z2qA1cPU8Xxy/2uaz+y3tMCauzxe5aYIP1l6VGIN4a4Zvp4ZGu4lo8RnkbeY
ZQKD+NK97s4GYPG5X2JCr5F6rxLyB4hiZlNpJPFjNSXG3skrpBp6emWQXn7B44rWE3KHzIqG69hh
d5aR91flUXY32uZ5ntb1TeYWd7kpk+tJOKvCJUC6ie9DsGKsCPp5O1U34UAoaCLBABKDdQMtY12o
GJwIvMAcFFWqCJj/Sxw9RlURJYWRv6rrW7DMZwhh93E0JytPCmAihnxijcNDkod3TuGmj9k0PFXR
mKxVfgl78ZY3XfeDtFDcQvoTZ8p9mMTYfGIMIlEImToMt5lnfRvm4cFpyRRq+oknggNu19tzFQgt
u5zrNCTkQCGiLP1W2tmjdASoua49q3VpPlfauMHCFF+2jqucjQaCglWnivSTGSWjb8do+NteRnt7
iB9qfgIHZivClObiVgpTlSMQ6PG4pzTQ1bu4Ma6IOdH8xrADoZrnLHvMcthiehHp1xyL3I2RCDv0
tSmDpNlb0YrgZvfWK2wdZmJmV74WK8FoqV8x8WTBBBEpJVSpRqGf47Yrz1qIbIHRJ+ReTNd5Im7z
NrtQ+qlVfHxM2Y+usS4zRaQgcsR46xSsKDYm7BU/6GZQxqu0S7oH0Zf2ivBhZWdO6SPurOKSx977
Lrz4izCT1PWZi7ZuEYGcquFeZ6p5G4O952RsT9bWy8hLLBTqn2b2yGknX4UOK2+Sx8kKzxLQlPCh
0YW3q83skv6EeS/7ngAM8Pa3NLHcYLCMW+Slni9IE/hCEANji9q9CRU9Xs+2SjRLy1It9OaqJVs1
DzIvMeTKKor2vh+q4qflTOWF6ZbaNiOsazN1qn3ZKmN5jdPrh55Gxh79GHGWCP9R5WYi59OTXhCP
9bMstWuppzpHLRyCO3WKynu7ol2SjeBIhCwK0GtdguECkAgfVd5flXXsrKpYZKyuLXnAHCFvsgre
gRHHD80Yf1SrVrnVFrcNQS0N4eLVx7Drez8fou953n5RDciZuBIs854AxvLBpqizCevM+OEA10tV
MT/mpGz5NKzYv8y6n09D7w9mAsNJDFuj9+qgRv67iyrjS85Wwh8780enZAF9Tr9mIwv6IwKUk+as
en1ur6zJRbCShheVrmZ7alv8/rA30QldZPVgXXHsFIFujJdSa/iaY8tLIRsYxr41PYL0SFfyWLtK
joP7SanKVS5RFw16vqFFnd902BZ/WEZ+Fw7zJ9SgP5NO6W8VlHsPOknLX6K21sJuH1uppuOdrGfs
PtBM9G1dmrLYp6UKrBagrdS1ms+5CL8tZTD1Rtf0PrvUta4nncpts9H6WUekfAtmwcQ0VkNYY+IR
nSnlXdPqtnqm4yvtjcCMMUP8DOHcY4DLwobAXYetAvnSY6mmRXFVkzzviU0+OL3DbjpTZPmdA3Bb
kbfdTtooVuwJjCK7sgjvxZaX1YkQZxTMO4w7uS40q/ZddxDZbRobbX1vJKMyfraEiGBHDoJ9lHFm
T+RopdtYxCWxeY1QNH0BuAh1zC6iEi9McUNcVu7KGxKv9CyFXUHussAM0Ic/VS92EqCbTsmvJCt7
+GJG6ejXscRPp4+2VkPFNnHydEZl36XQrn2hNlm+sSssklieewwVV42SYnNOyRL/RAO0IqpQjzX1
Y5XEplL8C/2D/52nWqrR//xM+//yb18pu7w81vL3fx1qdY1TqEN02NIhJVNmEdH9OtRqwCeIysS2
QNgsyJRFP/lHf8DUP9BjQh9IGvByEF4OvH+cag3vg0169Z/tAf7o6BT73qn2qNqLUIEfTw7bIkbH
qXTcH6i7mjNdGy4LV9zfZkWb177Tp5hnKZOeMiv8Ctd+eYQmIIYqrKnS7eRWkHP/ujTDXio1yTXG
otSU5qfZa5NvqoPRxc9lV17i0O3azeAWSQPNSR++sUt1+dQivb+a0sk2dqIgR9ZPOiu9HkOSMNdR
LDvIXF2V3podnf0VBthEDUKC9M6lSVp9IIoKK2jHlxYknpVp/kiT4VOGzjf0AdlZVEiZnyfiI7Qy
9R09FU9WTEq9rzWpcZvZTXnjgUDjd1kcilHGrikw29zsV4rpJp+wGkf7gU1Vwa7KFW7A0XGY/TCp
lsN8A7c2aDN4dJ6hOHUwTU78JJc6daBquZdTNhajC6VXUdRgVlpDrPCxKU7ggsu54hhefpRjCDV4
qNI7ojyadJcakwkAFpUCtKyh7sJA7U1d8ZWOnVrfO3q01pi9+ufUyWp73Wpz+yUqPes6DuPZ2Exj
Y31yJWYZCni5jkU51wc74OBcP6mDNiY7RQqWqTmLplu4NgW42kmvysCtlPozwpDwY+KNebmi9MK8
aoH6HggMmGtOYOrADKUmUkNyqbkf2dtQRZjGVnwTYkqGDQzcNiG5SbJtlexve46qnnaLb1uAaGot
SRbvrHW36WDYClvuDrqZ0SUIywne6FUCauwO5P3QuOe8tZXqu83kPdAxiiveFxe5ZlRU7FlsxbG/
xGxfMYC2uvkVcqiiB/lMjXttZ1PcbIpmqm+moe2/pc3QmX7nzWTBEFeGR1iYsodMQkvokYYXM202
j+6mr+s53rbRMKlBOQzTY1vBnOD6zZR4ANPur/uQwrhPYkJTB2FcWitL8ZxNYZfauKUe2TwnlVrC
VtbbgbQHXpkLt4kHL9Ab1/4RpUqqkYAzqQ+UKSVCzLhp5vVU9VLdaexg1rGW990nc7CAh3HQ0lPf
oH2qr/PMGb5E8ThiZh5tQ/pN2aigc2uH7bTZEVzgh+bgif0S1pnvbZNiL4dTof3MdBvatY0KyvCp
KutPBL2Kx1yd7c9pXabjqii9yvHVOExbKMQTB4+RLKnS9+ypvo8S14UKF4mu3HSMkK31zNRHTiW6
i3tWoq1yB8+Ez1Uvx5yKHV227sk94L+ncmL4HMHnylcoCQvOVJbxsw073MzUhTOL8IvBuSicDBYh
GUHSWbMNMA2/xOMFy0Gd6GYYeZQm+7Zko7XqaTrMawLWskvHKitOZiJrCELQNbEWtMwT7O59Nwda
CE3Cd2uvnAh0TtqvFaE55FyqUemsY3fIvwxTC99O76qQ/luSOGzJ58h4HgxLtJdpNTlyM1aNxLEd
L2pmT5mjB0jN1bDGPdIUGyup2+8QlnHfdr1Qjct2klkdlGPvAnmDWbKcceYZyJmd219mW2nalZE2
+jX9jenJSaT6QFpRcUeCdSYDtcn7GzKDLG09165er6zMcP7Ivv2/UvTfqBa/t2yfd8PXpH25ah/+
gz+L0WhKSPyDgkgXflmBfy3bpv0BqRjrOMszWllSYv9ctg31A4orrD0qoXtIGpeEub8Xo90PiDj4
cXTkEaLgFfwryzZwhaMmB1HFS3NYVV1kShhJjlbSKXM6UzT6ok2SLNQRNUYoAaiZzCZQORmVDROB
gtE5tIpxwA9oDwRhVGpd+13YqFqAajkRQRFl5cS2uiRMgw8tPNPpESUBjONakPcBpMUXSVyNgdXF
qGYpzkThZZfZtMR1Wchix0jj9yZKJyNQQhWQapN1mkFtqh/PSjWeOcX1rnaLbgAweeJWw2rOdah9
1HP62Xe7DoFsrhG5jj5fQ6qmllkWGBRYDV9z6mLPcj4qvlY16qUSkvGzK2C2XzQJfnXmNaKxV+Zo
JjdCd/6LuzNZjhvJ0vWr9AsgDfOwvAAiGJxJkZREbtw0EaNjHv3p7wcqq4qMzBRNi15Um7W1ydJK
AhBwuJ/zn39Q1elsKi+llOk7dEhVTaSfjyferijX7FpXw5UaCv+K6l+7NIOEsETEeHZ+m4s1ewQo
JWjWJhhyOmieZS7sT9lNihHwRwvr6goohj9SKtlONL1A7ort9mYtWs26E65Ixu/BmGvOjhzJ0gOo
n6FC+EY9ExyMrqjf0QiImDl3toaFJ2w6xnTtmiusY0iOdfDKosPWa9O4GicKichNqF0mVISHSs2G
OgHRttLbKmWARW6LNRwaOxvEzdC1FsG9lhzOrARLBcqDujlf2rayv5ITDfnPNgbzuQJ1DEsvyG+A
t1xQEH7lOHMz904YBm47XT6BjS9q5b9OxNiDSlrVPlVL8w0uPUmDFfaSn53EnA+lIKadE6i5cqz1
i+1WXqwkPyPHkVNHDuG7ZVd+8gpGJVGJhXhE511SIYy6syPUaaY0skusCXQj2xnrcj2UAZ3lOOMq
jR19W0EV80ihDBcSjQNcVJbuHSnZkWoFvVIAJk/lyx/ge3JwvC1C7ToNWCIKa9Iky/YbSnliYgQD
xujqGFEVvjvN+CjyilrLnigYez1gCIoq1JmtBkpt7d3ipmoTHtqkl6Iyqod1++U4lZf41X70d8ya
o/r8573CACAbY/POO5ZP28MqMA0qoEjorZaFeW6J4kZk2GbzpnP8vfPARa+egVN0ByxWnhjF6Mu5
1ZgYKFttP8VFV1Z2GPQ2Z84yp/OzO7jJc7Bgq9RoQUWGfGHfmWlBbkouO4OEtjyvz1PySuMqrZ7d
3L+0iEW6qvkQ9xUDnzqc+7GIE8i7P4LVyW+bhhJTAuejyZyqlYZVYMIX9akhPkoq2x9rIurb1vYh
CrtB7RH0ZVG86j3/BFYkacKNCUHUqywmPUy1Erj21z/jURjaz1eOUT9/wIyBQeIRpSY3Fm+aU3OM
CZp1PiDkmT6PrftQpJl5oI0YTh09KSLm6+uuBYHea8XgfSn1sb/x4E+dYpQxPAhguLgop/WctLZ0
77VDgdO5Ob3zyo95R6xOmFoQnNjZN5fsbUW8ojkFE1asCDfHWHXm+AlEFrg/b9S+HnXzBFCw3W89
Ji/enOv3fqaN0/SqPdtWG4NUekJOvJcm8+jaaJN9ykRW24JtRVV0/sFgghEPam3ufW0yrixp4u6V
9XK/IrTajXU9RSqo92DksMGL4IeQiXZhrybsAwrzs6UA7vv1y9zmw0d3CVcWjefmQrVZiByRPv28
WiSes2Nc+jnHSVf28UjC6l0zjpwdhBzmEeofKA1qHc24dMW4E9g3MekqPgdJPxMv7tqfabyZP7Sm
dtUJDH4NpCIHN/PXw4Jn2EmC5PzWoGVKwpe7/61i679uom9Rx/wz+nHxA/TjiE+5/Y2fdZTlMtT/
d/FkOS8VEixuFpkL/5HN90/Mw7L/2DbkzVyAv0BSDLXbvzAPa8NQ7O27oCYjZNX4reLphcP2ap3D
zfqzakIfhm3CsZVBN0x+nUjSomARDtiLTUXyHWNwbCOkRwuhawB8HjSRR+nVK3LgtcvjEZLjk+d3
rr8r8SP7PuaZMUek3JUP2TCLr8B3nh13+JjcCOEVdkSItlCxrGT1lGxDKrPslprsda24IJiyqLDg
kwpAuzdG2kZdYUq3oK6Y+DdzCESJa8xNrAdifi7JXXuoyiC/z6equBdE+ZISoTTvrvZmnLGwwWou
pBzne0mDTS70uA5xPmXJxdgZiP45kEUaM4cXsaEtehdOztp9HixmJdEQdEEVu86YXKW98prIc3v3
YZwI4Io7xJ3LiWpGzM3gHAvC2RdU8elY1kXoO3CTQuql4hHjme/l3BVwy9Z6xzsE726Z3ZUhHRCo
rd0G7K5mMutPtoJX47lL/clKjStUmoSIa3ZuoLkUxbr3rdEDAyaCYm+m9RBr/oAtkChNTrotntEI
bWed3KhfdP1s65OsPRbbKVaBMPfCis05oKY0mHxUpDfg4pf6pUWICDKYmP/afqlsra2jxIPNGtFR
z3dT7udXfe/o15YOUMrDrcwHyjrAaM4eIEfH6WroAuuJ2fmQ9dX65PtCElaISGYJgVQQ2LRBhVyk
rOGQMZNPbtD94w7nGR4e6FnREB/aelb6uIy1YIrh9gyDxTKTuABMVmtR7cn2MDIE+VbWU3GiU2i2
+zUwimdJ6vF3+HZ5e6ZgYBhRUWnuD34vEOKuHXUsvdp0GCJvlaeUrFoVNmROf+3WvtH2rg6BYWcv
TOhJIk9AujsyLPM4d3EfjxI0B7dZr4w+HERmkeunQ3fSLdU+11ZtV5E9MT7DVKro7+1GyTtExQRv
aDm4d+haTXuGU7b/eWEQaqPHGPXu8Psb5f9NKPkF6P3n7fRafnnLTd9w4Z97qRP8QdWKAnRDjQNK
2H8TpJz/7KNwy4nxAlGmaeRwZMP59z5qsBejhETeifCEA56N8Tew47+h1EJ734Bo+Fo6O/NRqZLh
rZXLnAQtQ/OthPLZsYq9lmS6FQfLatxMGZDm6YRgH2pjhddQWIx4tYVrDe8p1prOAv+BN/HcaLiG
hrrWiCu0RJMIWznCqdgGHXk4oOOGdNAI55vfEzwaWgmE5FgEYKTnTiGLNrSMwLnDQ3D6qK9t6kRZ
U+c473VmZcd20GyGTnqr3w5kLH+ulHJGmi9/m6JSYID/qgSfPrumZj4YRueU57mqU+Zpfbc8Eutj
dLG5dJYN1cZrScJs287YA9m65W7Acm/cm3UO7T31c3EiW8c2IzizSp11VseoCyKiUewCPiEaBqfM
iv2W6GrdY2wwnS9DwfCaKVPOn5ccFSeRBXyvWLuz1wHTqoOSTI5CW6ytdubVwiziYk6tO9i0gLIw
7xWTY697h5n90gO9OiFf+g0U9PiBY4fAYXxUMJfCoPrNXawBRdBUh2mETBKKWcr54OL6cJuzQ0KK
0mQ8mKl3pff6QHxPmbluaMyef+Afrm5eFRV/0wtx/L8p+zAAQ8mAtRNccRvc5Wi1gTxiEj6TpiTh
bF0ZGpFKNbaYhzzFcsxshb//7ettKnyEGEzgsLfZiuVXhfgsYPuboG6xXHq1H4cuexQ+Z5Ic6v6b
Yebv6fC3+3/9k29CXkh/oEoUJIjCjtrSsekL30Q4GJcJj1ZoCf6HNT6ZIhPlO4+2gUN/uRTbCLpK
YCS8KN4+Wl8HvQuQtVmK5v6uYkj+LZsbZf+sdf+RMvmXy7D9MO3h/yMURaO1vdFXv2A2D3WuksyL
E830GdWodg/V4z35vXlM+EWkQIY7ggV8QrjcX8y/Cozr50zNkM6F6Kdg5y6OtsTkaVnr2QRK3j6M
Zqk7j6WtGRqOOGb2TEVgNjsBzu0ToAXvicO8tGFyA3cXy3K9zHAlMwYstnhkZJU1IQZxBUBb7m7G
q/Q3s8BwVydyGl6h9iPI3VZeBomlTYdxUe4ne9bgDjNVYAEVbJIQYSobwkFYdb00IjU4o7U52Sr5
mBo21VKUBmqVZCPn8NEo6TQv21uaVd7NlsYeMUxQFwnuNpvgJOt7Yd9WWrsVrDMgIVwTqDUyVgSK
dec0PNAvIYOOWmkykGADxlKTDC1jcxROnfWsEJsZalK4jP+1ylmTfWVgIhbB6Z/klYEsFa6/O+aV
DMcetOp8rBcSRASxZ/ou0Y0h309e1pRVCFSyigsJ8JjtnHZS5ZWY9cZ9cKWYpsivhtz52hV9Ve6g
1jTtCdatfXXOHER8hsmh9XGgmLp8XvCW+qZyvbx1iiIj07VvjWzAQXpLRZRBmne31tqO0z16nSY/
+FlRZ5eqqJop7MtKlmMkmhnWWZw7pmXs7V6s42FQzdReqGLJi48JHuD5h9Yc2gZr2i7NrtRYaeY5
qeLj+hVeb8WtDAwGrqfRFWvcSoYze67o15BAmgxv68x2vq5FWV4yr1pnLLYbZwoZrvfNd5GURT6F
+YC69+Boa8AAghQc14HC0mnagzaWgfdQ8MXVUZYR6LyvMxXYwI0Adw99OqIznZSRLh/LPCNluk/8
ZTmZJX4MkYHhw3RdtqpKNpZZW4rPlGaWe0bkezcw60qM6ol3kSblIR1mz0ioNp3J/GImo6cNJ7CZ
ZPstYVg3z1FC+wvO4QfZjBOwNZFbZTElib2JA3SoXIhsvjYXSQy1YqrOS0v4wGLd2JNz4Wlwi2EP
Eh6dzpZ70tg1zLlm2RhqAy/Xxy189PVw0DTLY+7o41bcVSqt9oS8juYBckz9iNEhefJqJIwhHIeg
WmJ9ruFvlH0ixC7DCZZPbF4batq5E8OZP9hTsisb0NedDbw8h67w1wd/FcmFjrW1v1ssB0lkyaMG
O8JYDWy2Z3IsVO41uMF2C3xstD2g4iPcizSWEFyKk6VaQdOyoFmXsEqJ9gvdxtKTC8tu4VrrGHau
h9RsnPN8yHAnqIo2eMpqD4ESYzkviTXTzBErtZnnnrqSGpxY2HGjnmDK5DKt1LSNOeVXl2YxBcn1
NMDBuk/TxdQQv4z6FBmFXl31k0PoYuU1dRF3UiT39sTzMrrTOFx8zhnYRcaY46R8udpdg1tOrwJL
csvK5eVy5yWaGH9jAacZveQVaW5ShXKBlhccFs4NdiDGVx0V+siUO2nPWstsTYnspSpLkGk/a/tY
81Qj7ZNsroSRvAMpHR1qNDoAuZv3I+M5G+/OI6ymqgQykC5P8eWtbNzCdRnThs6hpYzfDMQh3ohr
WUgpX45QytujU406reGT89JY76Zqb5VodBkjzrFt1s7H1QmyD43VCP6bmVwJX9N3Neg+84q0Of2t
ymG7Edq/rTyHXWEaxxZcAfnM1vDCScd2wj2wiSdfbXYa1GACfgRzX2G77/zQR2etjf8WhfgmkWS4
hEbSenvWkqmA1Mq259hAeR0PFftWudTF7tdP9terUH5ZLxIIIleBa95ehXk+w6Bp40bPkw3tPclP
pkBXv1c38CwEkUI1p2rfqr1tiPe6biDYQNdLmcHOTwf9tutt85QMLu/br5/lKHza2y4DIkzwBdmn
GKUFRzUup9tQTYXAtX/JR5oT3y2EfdUhqih2Y+MFzccF9aw6xWGjyU50LTGfBnbw4KKq22m4aEnp
ME7wwNL9CJRlDa7SvA2mh1/f5REky7Scn4BWDS0onxC/ytvfgjn6TIJUCf7Ult7OCUjfcprS2Ad1
wAnhJ0ucapigv1z0t0DK/6O99/Zh/HPvfWAenL0ZCG//+5/Nt+YZIJkmto0kc0ILYKv7ORDWvE2y
jU6TSSxDBoytAT//JfTW/wDn3hKqiAMJ4Bu8asb9P3S6ClztbAPBGoX47zTjXOJVSc8iBjPcdOOs
EzYdWqS360T5naXNfgp6Nk3zNr7ClQ2vjOC0XjNbUL0G9eUiTJSfLvSJk4lSp4hf/VQ3P/uH1zLw
7RL/6Sr+dQv21p1tHcyxQNvMUb92beftkqou9gwmNw5mZcALEe94Nb/dhn5eafM3oS0D9KNjevuw
TttpQuqkEkgDDqTeKCdOq/LdTOC/PA8/KjJCFGlERnobxPJ6GwI6ZB472vZOmwr9uqtXVNBtXSek
jOoDwgRTlgNC90q7cpfR+TQttZm906i9/fq3B6X3pquBqoQEDNP0t7dAeE3LAMi0d2vXEqoINHtZ
riKIl7KXJ4vrVJCuhPYTefvHts18saF8+yYhFjAYBTsCjecWji5rSupMvXN2egVyGNZplpJsYZdk
nSjKomAXLEaXnA6dMSv6lrZipqc7axYGTVFfJwPZAI3SgWqmonQuqsYt4cJNbvulwFcFQl+NV1bI
YMk6bw3VoSXJFeKJRVWQlQJLLQXsY6Fc6HJVEgD8GsZwAlnXvtf9Wi4nmbOYxDJ7BLx9z9Neazdy
WjXvhTGLh9TK8s+8rPyDV1r2V79oi4l0YTCkg8wNu0QFHbgfQFmyJ+Ux5rodnBRVM1b9pRUGDjkE
B3/U3MfEWTkNrDJIx4cCMR1Z8bma9n5VAOpgFQ7TSh/k9MmbU/KNjQWc6Qo9u3mX4PLcR2vm5Q/K
RdZ9EtilDbtiTuH71R0SZhi4YvzitrnxzUocPdZdiQKVcB0qBLEExFMqe8NTWn0ymsg2Ju/SHxU5
MbRwW1JOnsLWGImKQUzjlyXjfBaFta/yjZWNNlhr42lYRhmbw2A2pGXPLSV6DVGx6pSPJE9CTo6Y
0SDX9b3OiKGJKdhJYnSu/DRb7jnYsc82pFJIbkrlX3izzLqoMzL/myQlEWjcdzrI4hku0yow8hM9
KwT8NVetS0QWSz+ezGXzQ8M14o4wBoiT05JvXLdeyuc2AIcOk3VZspCfc7qpuulrnWcrNNC8Rl7d
+Q5zN9tf2m9iEBJiJNnjnTZP3k7YQ4a+wUsvgDCCz10ypT8QK8g+tDQdmNBDAvO5tAi6b/pyOPFs
zT8nvdebznMtsB+JfytvzBaOBGoV0yYKLvBU6C2WeUniti+wzDeC24n5aBcz73br0FgScw9JJpNx
TRAHOShr60Zzpduou317vlqMdGwjWy70zEFNKjeyAi392CBCuG3KotR2mQ0qf8CGEF/usi+TnZ/7
C20tKvYC5k7mFe4ZEUyY+TWqtauzxc6FugjoW2XcmDL4kJFTiiBcC+jB675QJ/3SaVNkrgix41FU
VklHRbJI3Ke1Wx/seas3p9UlmzsooSeaovFdNCsIQWG+5d8gLxQoRgalyx1N7BacJF3Nus6teRCo
yDFR2RVLX1/ldoUAP5NCfVjHtX70B2V+S4Y6c8Kl1cTtWuf+dVrgOB4aTpM8tKPHGs9no//hAfHe
BJlu61FS9vntmhlDsssFPIXYzGTe731Hcz7ami6fOqhzz0E1kNcUtOX01GPg+dVA49OyuRipQUfH
3Dvs7ULq8F5cR1xPZYdnshnomRXpXgItFERyMVDjGyUBkPpCf9kRw2UDjubBjYt9wxDDTjA+CSks
2qpqTFiD0sEXu88q80ofcuKOXH8wxrhgfsafW7J8YkgDvBiSwg1zn+k1PaU5g89HUxaox1ZztTSc
yqH6QlwT6JCZAnntKzkuEGutLZW6nkyt4WP1O2z0fMQhMS4Lq4F0rA804APcIK4Jkc6RcBVy8mMX
ipQ8GScLtzhGaFVLZk2rBVGZZXO6Z71DW14NkPFwMGmZQ7SYQFfu5C9flrHD3LCoPTj++tLwZGTZ
agp1nJ0kuzbvLOK2JvLHzmyRFYThzLlVxTMyny9+YssbxeplMtWmphVa5NNfu6tWGVHpT+LbxrC2
t8uPj2Wi6fetBmbCF0HBSsam1+dhp5uAlX3eAECYtt75kVmtlhcHXVcE8dxXzr2sieM4VDV8x7hC
KFafzePAylyKjpEj3QBGGXrl4+/OjOw9P5etaXh9pm2WTQxF8ByhmiZ4+qja92t2ILpesn3b0bnF
faE2hHOWq7L5YG/u6L+uhf7uasyW4Q1Cp9h4em9PUFXPqnb73NllZa3dzKZU8Txr0Iit0r5ERfnj
15c74kTQigEcs+eSBktvRKlydL0OoKVjC8H6QyXjbepnuH2n6KxJLOoCNSJMrCzCn9I8n3e5turV
A/bpmoiHiYW/G4K235Jk3IbWse3tS32seiesEysREVty9aObLGM9QWeJSqwtNVxn7DXJhh8Vx997
gK6x3ezbV8WMX4cSaBD9Sxd91MgzBxjxx04YtI9gbZHdM679ipwHK4dFFYF7TsG0mKdtLvU+Xgy9
7wgRM/HRa9myx59V7f9GLzT96AByfvwPPg39/+zH6vuXAZ+p/wrLhl92RWc/uv7H+qYt2jD4P9si
kzYGGzvcOzeTbiAIitQ/GyPzD/yD6K4DklepobeRxr8ELpv2xSBSExM1WvyXbupPsocd/EHKBJIU
HBv4exu/9jeGlC+SkleLiQEOFqmQdemkma7ox2BCji43WzsbqBYukRkqNOowTrW62a32DHJOJlXx
OE52ejINfXPJKVl/XEEvGesb1L5oGpbvfTG3jwswVgc9DQIGygQCEsHHP3V6TURTXQaPNtPBG0af
AcnZC3TWudW+2Kknvr186f8by/G/zDfE3CZ6/9ya330Zv2f/8/+6L1/fCq1e/tqf43EH1RS1GY0h
3dLPPvznSoRbtNn1bT7l8Ft/ErP/RTsy/zAYCniQyZiIOSRpvx6X09M7nBr4Vetbm/QbCxHk7822
5vEFYPlGdUIWMFE44Dpvz4Rk9aiEQOmI8jRq7UQkifyR2QHJflXnOWeLg0ES+eNKj0zN1OfQsIb1
o2IoZJyiyGoDhNOyfO6ksd4l0DmsvWkP+QECdX5ipqovIE+nwJveLBKg7aSlVEq2E3lFcsG4Mvnu
VEl7io3aQ6WYCHW+Xp2j+B30yLJE9ynLsQgyq0z7TryK/sFrKmM/O0se8UM/MlDKIyUH7D/8cWbS
0FZWf9p0RfJlMUv3cU0Kvo3MKz9g9oRJiBiK4rTAdjfilVxw3wHqUTwqaSIa03lOBipT5BDTHGMT
at84wqUg1Xo7aoQ138KKJJ2zGBO0GQSdTSe9PY1WOAWpfbL2wwAHick5WCfGlvlp00pFlmm/eNZZ
UZQ6XUXa5Xe4GhKgas3L2sReL4rhksledlIDqV3SKRXoyCrP+azDYlgeTGfsqlMl8vIcDUb/Q6Qu
HV9aoqFP/ZS4xNJsyweyGzJshYyAAbzME2wEDlXViuJb0dYFULyciDaSH+EerQFs5llIHKd9X6F9
npS/JmiCmqY1UmTe09hOz3O60NzmIWSrpsecwZEEsGo/jKDWRtoUx4EvywsDvNlV2NHVnRbLrsP3
9HKRjk8NnyjmRVcZ86U6jVjeWj1bMHNdiJB2ZBpVYFzmvg+1WU3j5u4+2kj9zEofv1ONrNwwK+gS
T7O+O0VKFrjR5OS1f+Gr3ixCz50mscMs2/0kyHDUwt712yluFQYjGMP5wZdxdJQR1k4RnHvd5AwX
BCHZyg+XriK5WKSD1PfTMtLsl4z/onG0zPJyoB2ePri2nFha0nLtR8eBd+soIdewHrsp+BQEhX/v
AydduU2ejns9HYpbz1386QNWZ5VzOoum6z9SULkfhQry76leWfZ1W0/N07IWVXaiPI0xyZKVSdTC
gJqjpZbOjY+bVhGNjSazmHltkT70s1eAhmFTRcieV83fXBTzSVQwagLkLj3/W9+mCVySxhzSc4T5
ao4QI2DtNThaH5yVc6Fg0jm4wqUGET6KfJcyhFNdl7SVmZntukqDaq5V2Cv4KSy6w9TANlE+B+De
gll428jRfHCcLQJMZO36WI0T154q/OWivhiL/TTLYOcUtCZnsFRXpj+QaNB1TNZ9m62ipw81goc8
xdRh19Zregr6Aeds1hqqN2wd2mWnknZWX3R/7rD4sbAkClNvTZqzNC/a/oDzQrpEQ7k51VXJ0Fz7
Bkz8eFFaoe6hI8OFqVfWYjgbrWFfSya2Q6hT3H/vlqpEPAjvjqJ/7pr7EW7kcNpg8Y9BEnKuNU4R
oiHCKtxpz6SRqRvsuUDuEICSq9kYbvqlKaR9qI05vcbxfLL3stKKR2bY+cq0PMDzN5oNQrAj4J3+
PGlsPv/cy+wfipndTWMu5lkAMR+YKmnzZ89f9HE/lzVavCEw1zHyVKpnoORlVp+t+JfFa6J3brxg
+nCQ+ghkstZJ9ZExq/kZHyM83wbl159gTziPizEOOgNQN0s245iZFt0R/chS8Qryq7OsH2AzJUm6
s9DekTqW4dGztvaYYMzWiFiRd3rNZDD4pLGxUhSAWvj7dLDlKW1akOHabdByy22uG8o5CPKwzVtV
1uHC/FXuWzlkiC2yqqyiVWiJtWceWpMaP8CrOMfzJfFOTXp63G60F1kFQkeG7iF6OJbPiTXOQuA8
oklH7GEQpAqRjtQZ+2bzanQ01r6rujnScHdxL5razeuM7QMDLBkWjIqfJOaTuwzABOhiNHX8YqZY
5nWTA9S1yaqJ5sabTaugvELb2044d8wtv2nPRzIr270SNsGcBuRNMk+b+7Yze6AXzdZSjbG6Mfq7
jBhaFG2LZ/ekz9oJEFhrAfAWeFtqbR6ZHIvGBV4mi6nvstHg392lycTUeL/iGxCy7eCTY2KLteZh
WeBwQYg0oz/iC7pReFOcJMkyjjtiEK35XDopAvswswp3KW40Wwl0MY0dyHaX94b2zYFFAf40J0t7
Yee8UBiwxpMzw7O6Wz0NkoDjjysOX35X3WVt4NURRHTIvbN0VjfShRy62xxy8XghgJTnQ+7A6jg4
S98/Q3bt77UlGJbdAP+K0rJr5A+cARjECsPthwiPI2S0tbWYT8zzU3VPAi8O4V0pFW46VbNWscQb
0rs2CytrzhN4tkWUL7rw+Sygj2BCAQ+EV1BCro58rTeHk7bn5tE1A5G5cS/9yfk8SacBtlg7Vw3X
AwhlGY4yga3b5HLu957B7A1uSlspK0xytmMLWMM9tdTqyotUH5NTxLzdfDHLTdOD4+aE6bJeZaV9
BQtmMW+UXkkrWpB2FPuWTC3oYvg5ERyMe/tT0lteg+RLNQFEDD/vr2YIqQd/Xv3rgScKPkKiqH02
FbxQrkpkRPZZqZMQelp0hTbh68XwtboeCgN82Z9151pHJ9pGahzkEBLEUa7fegN5d+TDiH4s282Q
GUAmuXImbb1zGiH2XmqzbXYrFgjYPiL5HkihNUfzycg6tMRsOnb9VHtj9rk0hiyJms2hKlxziD2n
Ukva7DZo0urOWOEkf9Qg7CAKZkhQmmfsHPA6SD0kSyhKjKB7tmse6mPtyyrY1bnEf72H1OzA2hv9
Xpx3JWkcJzlmI2rv9wXKuEH08ySjjC+CxNqytVvrLLF1YLtycpudPyXYeKWsxfVmkkuaPI2DKp9y
d1P0qNzlRnMog7zTsnKaXU3Jm52u1tQ790mlOY0MpeMMck9tKEa4AuOybwakOhcjiT3qg+GrBGM1
UlFzJKd14AHqB635hGkEahi5OtUNvm3eU17aertb+sK0TkYS5a2wwtqi20G+gJSzCdJwRkG6BuXd
MmQ2PY05qTDsDn3p7Fc/GCescTTI2RPEkjaESbX6wL9W+RlGCgWOTGVHTm8gVHqKOdoKlcZtOApc
5eXSC3HX4hGtdvNwdPqgm3Yg6cZmoL7ae+qu9NJYZvNTVS75tWlo8t5HDbhGDsokZze0MMOi3p2o
wgeDI1ivqYf7dBvwAEsBsbelbWEBWQTdJ1BlPIvsdBzHGLKzp+1KTHmK68IhyP6avF1h4pFXBQdF
VnV/toK4RhLj1Wy/QKE8E3BMv4imr6YICiUpwJjezrFk0bh32tTLItYFbnjhWqzjnnK2fHaxkzmI
UWNUl+Nq8owxyvLQjJNxMsEeSA84jzQfFJ/qurdwAf9cZh5bp8sjnCbmVO4mkem3AsrNdacZ/Xcv
zWY9NPRsNKOtdkTqr+kOq96yh6iuiAgGZ0xZ9X4CJhOTzRsEYR/MOMEhQ1KJBz9WJO4eMax9rjCk
1SWcMiv9LgvIrnunLEQfmjZgU+RJ2W9p5pb7udaK/LweJqYkidDnARF9jd5/LvTli9O1qx1a+D5A
sKNeTEOjL11JXS067wJKfHqpIdSG3dp3sGB7R+ocDfXo3VClB18godX7HPsaJxwspHCQ8VBaR1Zu
L3NMlTvdp2r2xoMa0hXgd1OjromdHyB5jiz+VLjBzhu65Wuh50F9KieHra+HtNQyVDc8JBrOPOKq
tIyIx+fGS+uwxYPhvRyNtwNbaCqIu7awuYDtCtrKMchVd5zymBhU0bKUBapD5SR3eSXwJy7TElsk
lxzsiUr1xspwziINHOnkq/755icG8npe+3aK+nIHHsgZDbRh/03GBodlqwoSV6JG6uKq16S9F/3a
P//6KtuE+xWa9/NBLYSqL5IyUKIj4FWVWzMyazJyFoUPrNf2solICQ8uTMyNtZBQtxECI1O/eaul
+KyN1kWulUKLuEchkTbvYLN/fW5CpmjAfQe1m+ceY6VDrtWitLMaqZhFTrlLE11hJnL76+f+u6tY
2L8TNsN3g6zpbbdfGGk9kfqOJNbX1SntiU2hIap3xKxvZ+7bjwtFJjBAtkzEe55+9OM6i0/zlvsV
2ADdM9uoafr0Du36kOMdWp/87jORXMcVPUbDDlyIo6tZPn36IGZCS6qAj2aFNUu+ezO9F8DxFj3f
ngqKhfmSJAr7xzp2QIfeP3Lo8G0ItE75vtYcqkaxdohGrabaFXB633OX3279PzDhyyU9EEwiiNBA
AqNvr/MVVzkAQeSAw0jNd6v+uctc68ZJ0+lcT0f3Xlez/MamD5qusU7fWY9vh/xcettrDQb8L+QN
lsvbSxe2sZgOpNuosANOzYKm4nlxNvkU8AC7F16w3oKB/6Cmd97nX1YPPzJMDc+H4YA61ji6cu3q
DV4eNjhCUc7s1IujARX1csTZL8nNd1IJj54T4M0E0gVO29R9KFSOVo8rGV5NosEiILHMp5IK/BPB
3jtaQAcBJ40tznpc+ddL9ugRuagFawoSIrxwNtvjR8TnucPOeiP9avN3QU8ZMaT9jvHNe7mDf3Mh
rBph8fB/fCT20feeMuBszC5PolWqIoRduUbYvBXodIv3LPqPBiQvK4aJj82HAQlmi5d4u2LMJvv/
1J3XciM59qdfZV8g/5He3JJJiqQoVzJlbjJURum9z6ffD+rZWTHJIUd1tTvRMdER3dUgkMDBwTk/
U6ShQqMs7DTu78YZuGGjZByfjQ4VxSUf0kJdMTBe7NL2siujsrzbsIjDb+cX9+icAr3n/qJPg4KV
pdqzQzPWcqRqkpEuo4be1KLPJt5iCup3/lIuY+Q5DQxCLwWH2TYSx4V2g0U5X9wp6HMcTj70wMPG
yK5hE2AYL2kO4llZhpFjpG6SyZ2PCbGNkfsirhw/vWDZM/vIRD0aHbgywEMhUTy6OiBDi2JCkCKg
AypeNiY8AELJrt8Q/eUteH51Z4OJrWuaELUwLLBgoszBlj0AGjkkeYUdX0RIwbJ3E9Iq1xF/d36o
I74PYwGbFag2qoQiGh0uauLBO6g1M1gWGhtXKZCLo1CHQNJNVBpTtPMmy39Ab9S7nVCSxoLGmBrk
+IZ08q46PTGTG3DmSb86/7OOV0BQJaGpAUOiJTjvomZNZxdRjb+OOvEc8dC2Qx2yjVaO+LvzQ822
sibIozI3gKIiuch+noXCsTZbedBRVU2oqly3bWfFi9I2vyc1K17Z1LMvLPksPxADAokmQQAuyHaa
D1g4UQO2IA+XeWNRxY+Mzk0uZyFH0xIxl5tFNDHopB3lBzYCnIUjIbgWp8WqciLFnfQ6sNCwUqON
KQ+X0r1Tn0wj0PJEJkk42rThlARDFvjBUim7Z6vtn3FgfEa3+fn85zo1DMkrdxceWggWzCJgFEZ6
AW3HXzZKhFuEkiQrJLvRuWiqZPX5oaCLC6UfAjuH8fBohC0Uyy6GxtzXyEwH4eTdwlIDFiP+7vxQ
s9DGidehvgtGOshGgNazoSiwJHGFUg6iXF60odrMdTigW7VNwVAhTKD5NwY0x1/nR529RN5HRREF
2DiNKSYzC6hQyiUP/Wh/yV5xoAjx1rztjba9c+qG8x4E/dcprDBDsWnnwJFJL2TKJ76lxTlHxR+S
GEdw9i15LPc2Kjri2uoK9d6SE/VHnogrLTVTftD52R6PxlSBycNvAw0CFOTwc6ZpUgD6KtGXq8Zn
KZUofJvN838RU48HotUH3ATCJ9hc9FsOB1Ii0NkI0VLonIb3k0Dj7K9OAnoIqJqIdBy9yPnqNUU+
hIK+vyzNqQNipI8v5dB2tK34u88unUlerrN6TOf45u2bxvY1pWDp6mgnznYqh7u/OdtsBJ0sB1st
bj5rtnCJYZABl/RJbT3Ir6m3/k41PbuOgub3+fkchWATGQrSF7J+3mm8ww6/kIGNQxU1lDsiXYk2
utF37uXZnBgEpTBUVci17eNBGgvpQ2By3iLRsuxRN4L6jROlrz89FVu84hFGIUShHXM4lbTPMdxC
KnIRd5r/wD2dXZdNe+lNe7ylLbFeKlQTjUABYv3gkURaFgLdbLyFmmNZ4erMrbtq9Yisz0Gu6ZPk
IQITYwgwOa90gCXqbDhvrDPPGimVqjmCiwm+NdtypFSRmNbnrDmJtAwFc4Y7mcc0pq2zPaeV04ja
C1GhSmNvcBMnzK/lmId7XgKRXXzyY1F+AJICCE2DAXD01oQO6mBfAPwPOKS+lnj/reSAzffJUXhk
6YAhCAzsB2MOeJOmuOp0hgFLzXarqbi6xWh/euEYhUUTRmlcx9xZh1sCWGAnmVUMw4BHe79pBXeO
V3pqfeHppZcXyh1H6QyjAeIgCL3vi/kja2i12jb90qOfEYcvmpaDXZC18gt6p/TbI9O/oDV0dHgZ
DyYDeBJuCvLjWYSQo8guaak7i/eSsmSi9gRMONp8+ksxDjBMdoOgicw2H94icg4T2VsEieSN13I6
8IrBdrsc/c/uPD4UpSKb/Iy6kSGLVOBDlWNspgrdOKjLalq2SLIMKmKXkZ061YWBjKNUhpFEZuZQ
oSJezPdF7fd9hlWeCHvE7g40803oeerPFDTCvqg1LwBCUOR3hUOzE+IaGGbFHyPwHZUc2YsJVDFC
nTU5/yLTZOlaHtN2D76hppbdpEjHWWN72zad8QNbFw2hkiCpby0g6y+BM/LkpfA5Pps6qPfr0mtp
RFklgj40bvUQFT1SHDQWDN6sQWyW/jau6TRs6F9+Lb1ei3Ypiv7fa6MZgrUqihLPA2zUW2rqaKDS
vEH0ypCz+rmfCtu/rZsUnDFtQO2+RNIMGDaAhj0UCTQtbN33opWea0DJ+TDOn6kbTPROFb1Xsdkx
h83kj7l926Ca+yOCYkvbyhIl68/uMDBwmFOo1O5E+WC2j2sExkG/Yi7R+uSwdSxlNJ4u7uPj0wlZ
hruU7qIuU1UW//zD7kL4vQDVyfWACj/lJC0ZvNvMackhe8m7VcZi2n5uWohT8LIBVCVUMB11XjnL
qz6hsmFIwEbi+m1wYLEmWedfEMOYBwFGIZBSX6VCRrV8XsCObNyeDOAei2rQSMVD0qwJ5YvH83OZ
362M4oAxo/ZIIKAkN7vBvSRU2zpA0qfL2vwaVrlfwG33eAGk+P1deGicmBIvNA4oDw4S4Xm6EEdF
G+Z5Ky0A2GKTknIt+DQu/wkCn8IqPuUpf80xsHCRfv3bWfa/Yxr+J1ta8Wv+/d/6f8NN9l1G/QyS
EUfd149o2vd//x8II8LvGlcNe433JrFaCK/8C8Jo/A8tI4yGIMZSGLI+kAyFBxpFOJviPOJaHDH2
1v9RTuO/R6oBH48qKF7gmEx/AsPI1hB30cc6OQkzVmqiTsIriuFmN0jdGtUQNchph5qU+stJA0fX
BJ6s/cneDSoyFAIjXIprNX1V0qyWgW9H7Vqz/Shfo2PMrqZxigiBZ8a5jWionQ6rNB9aWoT4vafL
3OcHXPexJKtLKyjsX/YQZ956qGLCy6KFMCDtnFYKm2gZGF1obGHAec80E2AZDLgg4toBfqeoQHmY
gRUQGmQTKwcH+4kyXI1KU2a/MLDnjlwUcMqQxVIap8EOQkktvX0MrQb+zcIem6FZqY1pInIO48VP
37R/bCUciJOrstWaYZNiu1F/Gf4xoIgCQ3PLCi5LShUixqZCU5CPAG7XtEN806KlK9/bNDZ/RmQ4
CqaVI22BYdEOiJO9lEnaZlszG0r1amwsBKsx6oBoljhdZZd409hAVRYpei0/wLOMT0lk1ndlizAQ
iMElHGF/Y2VK8KuWzJfc024bv1t0lIH3KiyoUZYX0aD9gd7xUGJ3ES4R5ECPpAUYmpWKjP+mQ+Mj
ym8kdE1wsQJQX9p1tRcaUysjB1KSOtKen/XVi3XWNMTErY71XRf5137TvA79LSX2dZYF13hSu3Fp
tUvkxMZtCHxvUQGD/mI2xt7xsyVtgT0S5Kup0TfQkNZlbQJbiIuXcSpvCow71BspzctdX9V30xgg
sz9iiLSAZvDQI9qyxhwzQge8aXfDUN9Onmqsa0toAVOwWCFPF3+b9Hy4paego6Sr7OUGajcbg4fE
JoiNR0Tb6Te3/osZBNqmAs79kKod2NKxUxc+SYDfV9VVOoz+ahAOTNTwnhupKpZdhNtJqgbUOwts
WcrG2yXYe/EHwZNCHjSdDaVpeW/52SM1P1etUkhgje/SyUL4qmqNcGm2QwFZcSqC565S851pVtDs
xtJG9twPrmXnD88UH26MYaULnVraMu6rfQ/BEdkcMl1JxfprB5Lh1s9MyCW5pulPue9I/qpAwLRC
DLoDoctGQHik2IRG9SXUp2phWV627qrhVnDN0ILNIGlN+W2nycWSb+8GkbPE0ynfYOXzpSvzjVWE
jdtPTXZF//oZnbw1sp7NIvXS/l6ACLgyFH2JcS57ITTeDYmrrYFnwYh019jeJKTSuBSPuyBpp2sP
p6513fJ/Vm2REuamed9Sc5K2comkKE3vhTPibLJE0+qnkkHUysrwZ4V2aLFE++W3VbRxsQQp8FrX
hrZv+mJwRcq5C504vLbMQr8xBcgBDucG/HCZYPNZ1ngoTGoAbE4vFlPRV+s6a/HgTbWbiNRlYUaS
d1O3OqREUC0us3Lu1dDXuxVFUjNHQ2Z4jZXkd68pGQiZVLnVbTXJNjoa9HuApspVlAAwxd+MP00j
34LgI+P7J6ETsLN8tfGvJjMIl7TVDTojzTZC+H+VtZT31qpGsR2F6vJqBH7AYctaZJ1BciMWNDmA
dRbgHbt2TyoapXdpKb0pUntXB8Wb6ZkAabVQoj855s1Tja68i7DIU2yBUhFKkugBUmWClWATa/ey
4e3Q//g2Wlki/Uy1Ug0guS0qO99GChjz0JZTMmo4hL9qh7eA3GcoZEuVc6Payi0iyNEiDp2E/jw0
Jt0MdlVY3IZZrV8Tzxdtkeh3SRfxL2FpSEQD1C130Awlma/poyBEP0F5QzHZcc3EjhcQM/9Ufeq9
VYH1I3GkldY53cKB+raY5MLGncL76nXjDfIoEg5FeCCpGUhk2XPKbdRptzksk3gZ5CTUy7pI49fc
k7I7P8POTTEA9VY6ekxZdI8M0+0Y+xXAVXCz686SlLWELiS2g0DLGoRtAW9Cn0VPCs6ZUblF3F8r
0XQD0FxbcZ74R+Ygf1WQeFnqTh1g5eSXxjWP+oRQg3ZNEeWPVuO59oRFZlGjAgUr1pFQVrEDtHVq
+UrTC+MWEidwWK+pXdPEX2BTQMNbmL1Eg7dcEnMMd6q5MPy8ppk3Wo8eOpGG13/DxcDaj85Lk5Wb
3C7XQ1eKdLDeT2h2jtG0BazdfkspICwsp4XXuzem7eDkkBHLu7gcuU177Ho1g72fly8+lhDXvjeg
VEEVZBWoaITXtLPb8BeRrl1EgW/cIMKkf9EG3f+tdX+SIlmhTswKSnUd34cEB8SPHpymXxgYWjRe
vOelgdZKUd6FtBQWSWrKP4yat7iT7ZNA+2Lar0VjdHtfjgDbVptq8u7wnr6R87beSGOKj3VeJmt6
LvlPx2/vCjgQfaDcAMbbjVHyEKtbhFhBUYWL0tthvbgc0CQfqtwN5P5GCtu9PyrYgSjS8zgaIMWl
u7KhNedn1TZV/T8E397fWrhkL1UjuKNylaxpgOxt6a1QHloB0K6TNcnB186ZqMWYMGU1fJbhsDui
vnClp2ESun0Z/yqIk3nxpGo/bUzAu0BfVNFvkMN0zPM7coM1fFOIdjcIaS4HncQi858Ex7myFUIR
OC5YbHWt4PgYbswGR6bHVKq+lu02pKxP65uQ7Ln+9Mc2JfgRgLksyW2Hco07IpY37a05EXx+TDUg
XCIKuPxFZ1pLy77lqXfDkb0nn1wmcJJCFJvLCThd23MNEIzDyI3r4soPu12tDptGKa9M61dSGXd2
qN0Hab6KSxu8Ws02gikufTekfarBbVZKPALsCBnqzrlJWxEVv8aJ5WIkS3Vspeq/IXwSp9TwHsF6
1svfDeCCl9VkrioPR3M0lW2p3Dv4CC08v+86Lm0nf5jqHDCdjlKSug5U8o/BuSvQYKvjdNOa92Ud
0M/xc0zBg0i9AfUF0LhHpgeETfEQoVwaw5awhF0cuGXEyStXCMNtQN5uJ+3KQJ526DScbmtXKdgt
gEELvMwhmiYY3nm4BtrGXY+NJPReBWsApyi4hv2pfphKSd0aep/tgJuEG38kL7VBkuNWcwNvlbOf
Nd/w8NS2YExBRZoYDkAS9sLqQe3DL2l1ZwVRvsFYBU52Od2pdn2tVN212qwqDScC1cphm8WpRYjM
4y+GlqIvozndhnqWvYQ9Ah5W6Lrm+ps1xveOM2x9/giOb7Bn0/QRWLa+HA2j3aCxHi5RpV3jcXJd
Ibu36Itxb8vBY6klsmtw33H+tklylUNqRmq/Rwa2LzCZz77pWR/s8AZjd0MFAeZhkvZEdD6XuOi8
Bqq5tazoa+7Dv896jA3GYBUgw6+V4WK06q1uJE8qI2cVFk2SCXBVtV/0sHUdLNwXk3qrNw+lKnY8
9Zyi1dZQbJbcxQAecVnJx70SyuD2fBYGm9JoG1hSxI2xTAt7E4b5uJ78ZuWRHI+hsXR6Nms4bBJT
dmHiNAuB4wYQ7QZeui4k+ZuGqyYoctcbi8dUh66OGu1CsrTnWq6+ij9lVskLTmuPYST9wPvpxuqa
L5IivzVS99w7JaRlUoKFg1NBU8a4JJNJ3U09luCjty6TaJ0O5Y2cKDtJS3dWqHDXy8C2B/VR0evn
AW6Qlv+sE46XpbMcUXotJyY7wPyh1MN3B/SxXVk3fiuvzAmPnXBw1pLqX2Vh8Tzk3q3eGps2B1oZ
tU7KYyTDSLiRtefegl5impK3Mmxj5M+WxFx0SiUEA5YGSv1bNdRXFmB+WWqDksqrObqpj5dsBPcG
w+k1j4IQ3stwBfrnR9OFFXr+Q7nxkHooyOhRiFphibFqmxIoevLgezsn075TcbyO2SvN4K9SCFBY
Xcr8WHCgSeWs4QXtfAQBpbQo0XodNkbLcyoKvk+2ifFpNtYbLJleVcRfBzVEMwTzDaJj5HWIl5qu
aHs0+g4vOxcq26tVS0+OZz35SXdl5soCDT/gjubw04ivcXx0FnqB2b2qBGhAOXdm1A0upqqAIKbr
yJEX/mQYO4TqomtzILvWjWID8Y8opJEpI4MXq3D24Xb18hUabytVTdcWUM5dkPdryxpRVAi3Sq3T
3Mz2XsXrgUyFKLMq6/xHEpurgpu9B3KgWgAWhZChkewRoN0F0x1+QwtL/wZgYaU1b34urdopewjH
DtVZLKTyiuSvcQfWSM/uZNgEadbkrkFm7PVkVb78MKk4SRjdRud2i317gdmAK6cRPc/qBkGBl7q5
s7LhsTSCmxqRAsV/7ckn3WF01r5p3mAP7EZN/5J3GvoICbfHhKb4E7V97getmpRl7d9GNRgcL5Te
TG1YqTZaHV01Ae/0x2tTGYzExRcZAYVuLJNfse/o8BUsgzRPjnNeOF5Vj7yGNDv6arUxzRZbH8jF
2yn38DYKJfw8bFQuv0gD9PEljH/TuzI0sOCulyr9WwRMMFtYrRntwgLKyMJTQvM1KKr0hyPXqY51
U5O+BYWeBW4OhBftcs0ZHxFZsTTMTcaxvAmw+N1qjdDfRm0xi5cIFJbgjN81um2k2+86HnESEESl
NpeRiV4B1MGmekWRE61v9V332/J8uogxoqBUCN+1wRVAkT2XFpLhCVIyvEr0St5p75rictvi7osd
Glrj0BIwZKNGjhC5JTTJ5dwb1pZZYQQTv4uW43B2a77rmAtF81YN5B/au8x5mwrJc5RjAbIO0jgi
hT5kq6AiS8YbFPkSnmbCiTx8V1EfJAnZiCKtPGRY0Rm7hiaUkF51UAJdCQjSs/+uyk7ch8AQdugm
t++67b2QcNfTVpi5vMu7q1pbm+tYqL5Pdj80rodf3S0/rH/ypbbY96qEwAXkIusxtSx2TSi05KOh
iJ9QNzSeUR3v3yRDQXR+kisn4XWXxeFSVmQ8UeCt8rToB5n71UgQE1iXekIGp+Y6KnsTRe7JLUsQ
3Uu/g8ToWkQMa6l3vDd5KVfmFw8JxycbAR1Cy9hFYHwLo5f2Ue2kybIZQJuuaxNnN04d1l0rbcoG
2zXM0OgXFiXTO10v0HfCUde6s8tkQP6+yNtrUktbXU6K1ebLeOC2RJdmTEQg740GZRUlelQaEGzk
BI6BqU2IS8WihkHxGsap9KJUyehfJVYcyo99b4Qi7Onyd/qMCnQAKLOj20vTL+ROEjZgnIbA5hU5
k5ajYE/9g0v4VLH0v6uE/v9mH6EKTv5/Loc+Z+hE/H5ndv+vFTJCr82f+rA6yh//F8FbSJsLsDyQ
JoUOoAbW/J/qqKH8D21vqnxAIMCvgbv4t9QAeuigeg3g3mAJ6IIIHcB/VUdV9X9w8qJLxT1ooQNo
fKo6Oi+qU7IVoEQAewCxwdPOKvimk6ZlgoswRuR2twbMm21DSh8XOmtztI4YBXgpegZUOOjqsAQf
myy21odaUWFsAq6/WgrC7w+pbXMuPTncK5YFOqMzKxf2g/aS9FF+/+HbnCANzNsUDI9wIv+zaPoC
TJwNn0xhmntght0eyvxKSmXiLm5+rlYV9oWZivX6UGrmG4qh6P8zDI1RdTaUBhFCVaVBd/G/WOvp
9NSjI7aEfgid2aqRlMIlBxWc8Pv5GZ74jKyvaJTJaFfr785rH7pYVVehbZNKzDCIcD/zHGkNZ+wS
9HreKxOTM9Bs0URHCSXN2eSgTZmoHBmGK/Mo3I9Dkv2QGHehhKm+l+O4/XV+VnMahlhNgaMEamja
QtV8tjudosyVtreQ5m9woFeggG0lCmGU8D01r9yG1nO7NHmfrFtVNd8Qpv6B3hGlr0wpni/8Fu34
y/JbwHwpJv0EVMsO93BNpcNSAl93cRpFnsq03HEI72DLuz6+x0sN0YNl7tU3Br95C2htQbfK/OFH
lHkkGbWt8z/nxJY++DWi5fHhg9tpLYfQjDXXoPxNa69+lT1f3sn0moMLW/rE3kJKkEYf8Ej6lXPS
T6OLmsRQidMDU2oo48ekqNULIImT82FVBLLJAM4qWvMf5pNYlEWyDHyOw0ndgTigKIFm3AargOLq
L5buw1CzTaV7jT2YES7cENO4+62AykmLiIpff1J59p/t68CSEdg99BBnfSfEmSkyEZHcgloSrEa5
vO611v70VsCUitNBXAO+AA7ocOkQ8W70wrLJ1ynlb7N0GrfQOtMtiUf9F0OBAAKDQcOPPorYKh++
EtLNwBR0q3DTPm1eUJOQNvgHqy84WVWfRLGAcuNqo6sIlByE9zzWNC3oEuoEMN979KaDnMc3T7pL
SKA54oP/MP99FDnfrwbuhsMJjbhFyloOv57bW/lj1lq0ryfTWcomxdAeVZafkdp5m89uwMNBRaT5
sIrtYJWp5ZGzmp5iw+EvO4pCstUscFc2L2z248MrPhV4TrYhMPl3paEPY+VlOegGVo58MfyZmsFB
TltvvP35GR1fDKBFjffdhzE4zK7DGSEpRmLdGbVLYVPZaHVhbYT210LrU5ZRkYwLUIATnw3tOqEZ
bb2jxGex2EgGK8CohEJfXYp6HNJlS88aKBBTQNyVkdmuHNjUFwLhcYziDCNqKjI2RTtikll54GPR
jYdbjATr0syqdJfkWOHakVJdmOCJBRVOY2xMZDBkYMaHCxoEJVanoKh51rTdXW5U7aM8IeifF1RY
9cCxhwtzO3HVcssaZJrkLSphZBYVaz+uB7UMKxeGqQafqslgVZklDipJryGVGpa4N5t5ZbwWUH/T
ZdW0zYOj9OVD6JSwZM9vKDHaYRpFcssaE9KQ7tatWeQMmyy2UKqtXEPI+S+GBu/wldI0KK4GCAJ9
qaMRQvU4mApenZESXXIBObHBiMvCWpASDKIZs7jQZbWKtgfjt07jrbVMKlzIZo3Lm/K1jZxgW7ZA
vc/P+Wh7UQ4mhQARTVASlo+H3xxfDWVqGowM0cCJVnUX0oHNbR5uefbn/EjHH5uh4GEBJWZuBPLZ
UEWj+bYJZY52Hu9JN7VU78qmYbWtzEZDhaXswbTlgMAwJtStpeoF1tbu9XZnJX0Zuud/zYl5A+ax
0DJX0JoCRTabd5bgOKJiq9HAnl9gJF9+MRIleAKyFl24VI6OFWhfQVHg4SS2+bspy4doOGV4MED9
alxczYNVFUYWfqL+8OwFVEr8sbW/nZ/aUfRlPJCYgKjBONMAnx1jU6IBX3lEjCpwnF8xb/Q1ZA9p
e36UuSg8whvkQ9yXgKN4erxLeX+8UKLO80B79UyriL1rpabDTA8xT9xGgou1w4ehQhu1RQN60AKk
XvxoZSErtesLu7lPJTjVlKl9nRpME67O/7ZTK2DowpUJCJ8AjB5+XFNNgNoi4+gKkhrGNtqwnvIk
uJA9HoULiIXkP/zFEIDDxBb78F3DFpmZxJhqtwtDNH/12Ey/hFPse25RtjiQ4hn7hEKIvzUQCpAu
7F9FzOEgWInRNSHLT9tGhSp6OLpfKrGSe13t+kGsAvI08Uz2spzegWpct0kJBiEJap/642A9sz2d
+xoxvpWNcIarTpWyKWQjunAjixN89JvgyLMgIm2fBxOMf1QrzloOlZeHtFIKmWfC2MsNLTiwMRto
ccOGImO1VjNMSMZCkbwL8ewohrIsQK5gxxgmSeM89QCriaORJXZlpJR3BauxMOMx3rbgst8myR7Y
npNy4YQfGSVTWTNwlKDIoCFwS/A+/BhmKw+Snye961naV726zfLmxvYkNwMzKDC3EBK2mukvh2DE
Mm1NPXGLJlSH40rdBwuDjm3qTxek349XQqNDTXkF+xSLJ/TsEKAHPARyRcPDqLR2T5Nbva0Lpbyf
dLIHKZpow41W8fP8yTuOdWxJiK6kEQBcIboeLsRYZn2LLoXsZrUVXY9vcQ3UqEhX3GrpheThxPy4
LWEgcmUCznzHVX84fmmvZ2C94sk1IjqLWhq1K3gj2WNMz3YDSNTeT5quXkC4Hu9wbgzY+9RbxNUx
x9EqeoD9NW0c6EOsIt7P0Y6WaL1JxgI/njSzww1MBVlbJE473qIpfgnIe3xvMa5OrsSdQlF7Xpyg
g2WAzg4nV0a0aYmNkX/tWXn9va8S9UKEP46i8L5IRiB6iBWe18+KqBCp2DSioW94v9PMC1+yVvt+
fsMcDwIAWkCF8T/Dp9iZnZzCG+0IYcXRHSdF+SPlgfYrzOhpnx/leFsyCrm/DBUcDZG5ZkE/Ym+k
BNHoKm2VbM1aL5SFpIRE6hphnSAcHfvTV5C4F2WAw+KGgFd/eBB6exrBUzaj6+EcsNGqUrpR+864
EO1OrR4xRzyydFCwxuwKQguoarUi4YxLMT5uEVAZ9G7i9fnVOzkKWTGweApRuPUczmVCZq8fwnp0
E4WMJa0j87qN/OHCdjvxjZCOwJgDUDelGEv88w/nOcbsiZqaTXoI2WKb56VQkPLKL7qOFLiCvMOF
tTs+SSgmU4WmrohSB8j4w/GGuI3oUzBeaofSToskyQGAmeDQkGIweeFmPDU5CGGW+Eok2XPHDxT2
qTXXgJ4krwnciHZxJPtvshzds3uyC7v9xPfiNcX7QQQpcS0dzkxBc80sR7sBZFs6vJRwymqCst2c
3xUn1k+cJQUUteAYzc3FkaKhMCkZOMXr/p/UC/WNEWrfG6LR1d8MxNOMVyll2fkml1qMhpRCa12U
QLMvZZ9BMKbItfem9kIwOjUlOHsadFTVglo5e+FLdtqFtie3ruwoxb2WG9pKsqTicSgG7cI3elee
OMyVREX7/46lHn6kSQ9U37Z4bJeF5e87wEzVUgPODF06U7wHrak7c51KioJqpVNNGRlUMaBSl1nk
fMhZ5c7SQuABdXtINhONNhV740zpaCIPGWqTT72UFX8qo1NVJLPS0XLTCelV9/y3mQts8ApALhpa
LYwsMiB8OQ+nIVVBFHRS3rl4I8orkML1TTs0zbcxwy7ccNDjtDwP6EqqT9JerUNvM1p68RdbUSym
0PmgZjanULUjz9hRrTogQcC2fJUUF35NeyUYjBeGOnGQRYpHkoMuC1nVLGqMsIghGENBLJMyvsmA
FYMy9KViXwEIXxSBhufF+SU+OSKNBIOHqiBBzjaKkfEJurjpXJ1iyTbUzHaDXgfoSh9A+40WF8H9
+QFPhA+dHIWuDvkRXbp5+JhgDurqiNuXk+eAxkbQe6oZXdg5J6YFGYm+EdwN7v+5qkOTYNTb9diw
lREexVGftLsyjqrNJIfVnVSjBHt+Vqd2qpDINyi68hpCC/Nwp6aRGplq3gwunpQdpiplC4ZKBe0d
RfkT6A7pNdX6SHLh/vcPYeU4P+2W/Ocvzj3pG5V5bgKKTYZY/Q/XHFJTZoJyCHaOZqOsqjjO8Asi
BCw1lPP2g54Ed1pmd9ejGqhLTEowSUS4ckl7HYeOpC3uUbWTqTuOmCQDzFgHfQ10u/NzRDE4itAU
6E5NttpeuJ5PxEbRhYKtRiYFxXi+8Xm6AHmRerewx1Be4IA5bJy0V+6zrO9/nf9Wp3YgO54jLVyV
YfsdrpHT++ispilrFAD3CPKiRFjO8Nd/MQqHGYcLFBXoMR6O0kuOPakFxpr07bwN1iv5rnBQnTw/
yom3IVUC6EQkgXTOLWe+cFnQy6QgaHCnvvm7T0pUcdMpABkaI7C3lVPfaZcq5dzn0UszILhQBm+7
Wk62jma+yT3iuwYZyXq0Yv/eQNS2W4zUNjaDIncv53/r8ZOKnyosGcUBB7MszuyHvTmEhj4k+EZh
lSNN27EI033iVxFIMc/Dpgjsa6sU+s/zg57cWBbtVsQSYEsJPMLHQUtEsLrcyYGtNfHXCmj/UpbB
8fnOlK7Oj3RyW30YaTa9mrpmJOeMlHUZvipAp2+CKekvpHqn5wPhi2a1BntjHmdUPaNCXDEfAzPk
ClAj7pooksEtSeRvfzEjyDUUPWgPY513uHZR7LUYIhPT4j5W1qNA3FW1XFyY0al1E8VSqhyiRj9P
Xktr4L4w6sHV+75dKWPQLuJiuKSsdGrdPo4yO46xItelokFYSXnGPbY5Mj/NkI8veuGhX3t+3U7U
oimeibosew4Zsnmro1f0UUZ/u2cXIDLq6zZsIIRi+13np/bXvnKU3aDZ1behkJNnNQbr7TVteK2n
o21eChBiQ8wyQQp5OttfaIagTHH4ETtQW46k1707qkpCoB/CVSoHXwfFqq4CM3vrtNDNWmDjYVNP
C3MIfWRh/2Vk+R+t7E5+Y8pEqPeQZ6M+d/gjotYL5GFCFxTf4mJjdArO2uhPXrhETq47zSwFrTmk
AsCqHA6DtavsOwVLnjUWdLqYtPWWa7a2XRXBxF1Y+9YqQpf+pyR05j3EKb+pFPJe2zZBNvX8Jji1
4T7+ltlB1YvY6lFC7V3bQ6errZg8DQyEgFXzUv3h1OrqDvGfmrwKqmG2unFMRkLvgztg1JDA9nRg
yEXsX4hv4oTMNxLYLlGJ5KGJgcfh4lZtj8B0H/QuPohyuwjBByJ0KZpND7ocAwfv4BjsZcTosK3y
ovyzQl0koqCBELjTeebyMJydYJq0vjX5Ru/mkEV3ZRdVSxTrqy/nP9uJyjenBFwVaRT/g8d7OE21
DGK4rdQ7Km0MXhPV8EPXmlrpaQS7eK3kAwyhIepqSFlZ8AvLhQH/sg40zHZqFOnrFCmTtlHUTLqE
iTh1fbKaAjxgUQTXZvMv4xIIfSf3VDBkbYNQ+AhLrLHuJ9tON2YO+0/XU+Pp/HKI6DD/6CKZ1EUZ
CE7GLFfy/TZU45RINuZJuAqDGsJgHiEba3xXGunl/GCn9rHFmtN2IJWGQD1b+ryF6zVyUOgNqzut
xPtHjoz2L+4boHs2JthEIxKRw1E6JYbVGbKOWAUA9M8wXGu66vH8VE6GIjRtRZ+M1jqs78NRQkDU
RCMaAr4d+48OxsSQKxBajpRUAggeKCjoTfUuk6rmhyfpDpZ8GtYscq9cmO6pL2gBYECV1qFFOi9O
0pvrohx4kKv5sJ8wAQ92ZSHhfZKaaOMuUjmNn8/P/eRnpH+HiiG4PRz5DqdeYtba8YsGt+8dx4Uo
qLtSF0br86Ociq/MCBAd5ghoBs5ifRhUqt2HyuB6YN1vtXpwdrRimq0M5/tCKD8V+VDCwm8Y9T6B
LT2cUFLpJoDsGCKFr/W3MfS8Z89qss1Q+dIqZRdsfSnsv+Emqv3FUlJ3lUVtlMtTn52IQrZqqrMS
WYs2hC9hXmjLNMXA/fxSnvpgFDYoSvEcQvFiFtknSOxhl2iEPIwr4Xf0KRqiau78b/bOYzluLcui
v1JRk540KoALP+gJkD6TZNKJFCcIyhDeXXh8fS9IXV0iqRbj9bjiVVD1HkUi4a45Z++1/z8jOICQ
pYO3yA3d5XP8sgGomI4Lq2JzOgNlWbuDO22tqapXfz6b342TNC1ZTiLe4aK9uWZ1yBNJFuOIASsY
Lro4yKL1QKqhJ1UCRFZyygl4UbPhA3nLbysAC9uRQyP0opD95uyKFteQxgpz6AwcvSaRwWdSSpt7
BktrF/Rjv29Qf27nMumvBjcqztlcf4D2/e2wQ8AWYkL2WQuk4vWHMGatKbWRtyIbArHJNLff9pZa
PSdNEG+nuTC+qWLWPxfCbQiGaHBBhElrnsMs+Yvh8Uvpjov/r0/yZgBMiJuo0mhmWW9VHaa9SGwS
V34EovrNo4tcnLmCwgH1/beLAhAWRojxnUX23KdEgIb6jN0jq7QP7u5vjsPKlTU0RX3WB28bv1Wu
iSpvWm0FNy4/jQlZWFD9P4Ik/+bRpckLpmlRttEaezM1ka5SS1OPCAJ2FAw3vTV9hbJfbCXSHJqA
oYkVC6nD9s8vjMsz8WaO53E1qMlBhjbp575+ZhJBiFgYZRoamUhc4zOKNlAxRz/F8+134L4PLKxr
QlWiaSFEVOoH26XfjOQoZCg9omdf1EJvzlpG5JNEYUhsr9ap55zt0Nou5HRrY8/+85n+5i6y+6DA
tHTr6HK+eTscV5vDDKf4Sh1b6xJ9i7PJY9f89NePgkSGWYn5z0Gr+Pp6xkNSDUHsaKsJUZk32taA
PycKPhjmlmHs7V1j64a2AnUAcs83d82RZiAlcLFViN8nXrlWEz24+FJJ0TL13j2FRZEWH0yEv1Hl
sG765aDLo/TLCG6lTWS1bixW2Hg79ulRJLa9gbV2jhf3ZpkbxZawo3xtKHaDPcAZid0OLOOTiJUj
8N51GUNRCY2w+fr/uOauuujrWP2+x+FAU6H9AO6DVGzkfSnpzjFCjg/On73Gu6vOwhvpCVsQeuTs
gl5fANXuBldpwg7txUyskA0t5XHG8Who82d9wpSWOTLdmr1DVwyITHRHvFSZrhotclH8khF9GZLl
i88VOIyCFV9rzbsulkpI5pZTXIzdjC+uAxhoeX0dOuqhzl1M0vACHWsf6iKpNrGUdriyiG6vNiWW
sadgrHABY10rSeJQJvOYBtE47ea5m9jLt40IT3mEzdDjM0wjDIyJ9K9cKlO6zQPUUysiyLCwxHJE
MaImNtnKmggbRC0NfI5ROo271oYshjZdGJmzhusWniazmu+Hck6opRVgab3RqUnNcnpjIFgbSlt7
SIepav0YOwXOugi4Lb+lbDNPcK8ovnYp2dBTF+RiBcqn/CzBuoldQUxOsWk0iml+VCWmvZY96hqv
EU3lbDNtSvEqGuXiOIkG3dr2Q2JvF2BbdnBk10y7FHFljcqQJtWx0Yn5XiHYCUO/NyrrNhixsqyM
sR1wIjpuPEB9TggSMGMh6k+L4wScSFJzkbTUEqvUaeZrYQ6TpDg+kq3DHkypN1FHbJfH37VHsCsi
fhAytPEAQdW4KGulejTNhhw0YctDNaH257fFVelnA3GFBcWLFFn7VCsHpWetBHOgm4mIDEzNS8LJ
nchkChybwDg96Y+ZIHwRi2DTwHGMjXalOSn16rClo7zNOisl5CYI7FNi2SBsjGAW45a4IvVBhHky
ea2Z6pdxOEXQaCLG+T2ln0T37VY0wrfGKKtPNU4igcO6kYutt6uPrh4gq4PjN0MT7RYznxb0dr3r
HYjEV8IulE9ETfSPciIUz7cH2gbAYQvry8TD+2w5xXAlNRyUTj7n9J/VQXjsctTFE5kMd6oBShjQ
qxwORJNj7EBfoxG5FZZt66J+zQmjn5zQIQicYO7dQIDm+LlznNb0EkBNmB/bltw0Yp3yZJX1qv4y
FsSYQTrRk22vSOWlJHnTAI6BTQVqAPHeaxUk1g2jJbyEuZjzBzMHwkLCHiUTn5Jg9JQklbOHqZp/
J+omPg/a2CdXQWgbD2kMrhC5DZBtj3SeSF0BEw0kD0+OQDd3W7y/QwgQZE/wWUM8pTnFD0UPFx2p
xBCU51GQ3rcCnltn/uzG8ptJkE3ppVlREKVhV/1TCxe02tUAuNK1nYTmAxF5Q78FkB4Inz6SfpVG
o2vS6YSCGKGlUdZt5s6NFxkT7yfxdDnEpdQlbdyWNkGLQpndqzTMiHFXAj5IjCMp9DJu2pKIOGnf
JNscgIB6/wUeiaKArTLjmAy61HiIEfGHnmNXM1E4URKnqxERilyjk9KcvYtFWl3FrsNirnBh3/hN
M8dnwWsN9xiAYuf3AQ4DHwt7oYDOyoq9a8RErsRVodOPkl1FHrxFhqOXjTXIGREmRIB3iqCDPEZx
Z6xqNS2q1eCYfXJhCWUw/XiWLgxKJSJ3RIHDRSxUo0dyxbaleBSDShx115Npvp1cydsp1MjJUXv3
QbqTg9WB9RGYfEljYXyg/R20iLpcvbgeR8e8VaKhFkAGZqzZwGAHEuGjNCYZqmswtAdIbyfGHqoV
HuJ86DNmmQ7b0ZIgQemFWfMh75tCS1Y5dAykvp1JnCEJsKMSaM0XJHLFqFyryjBb4NnA9irZfTmm
jkUS5xgIemv/WdTY6xwUUqu+iYtLKmDurcmodGcKqVBUq91mbcVWdkggIUBsGGIGFkhUsrbF/RRp
Cd92G3kPWqriiSLmvPhgffiuJOYg9qC1hAqIEj0Kmjf7wxBhYw8fxFglVnjL5QI+oAUTLC01W5Ek
wqK0kPVKD9JvTFDkeiYKXHt0uJ5Ldp9fdc3PXfG/Lbp/R+Xwy7pn9dw+/+170cbtdPmcf/+vvz98
b9q/ec9F+sqXu/zMT1+ubv4DVyqCTKSZGNOR8v3Tl0vwMm1IxDqLFB/RzyKP/1fwMrjlJXhm6Ymi
eeRb/6QWav9YmvSUH9hKI6zHJ/cXqIVIXF6vnuAfs69B9IcglZIiQsfXqycLKDY1MJwVmpse+sD4
1OpWd65ivKUdBeudVTPs9INNICa5oUdnHs8ik+WmyFXbH/FUSBYYYJJouJ46VRpbVXFgYKT6fC4t
Y9yNZCcTJDgKY0uvcaWj/DtSmlU3cW61YJsAFjctDRBBLwjUVFquuwILkWsptoeW4CinrF3poi7N
jR61yuUw25+UDvUe9Stl0/ZW8hJMpXYlWq14SJVJO5edrlyL2ZLnbojVA2v9/GT2hDx4ZTH1us9w
FT1oedQ84TCLgGHN60RuG6e7CMZybdOUSNz+e72At6LOvgkZjlexNvMiAQW18j7HbzTBoJNPIn4U
XXwLS/EUmXIvsnxrTpBgon36DKGQQILxbJbFc2DVT8Vcf5ESgo7o1pntHonpPZX2uImH6myH1lkL
izPprq1n6vNuCLQ74FMrxaq2VrAe7HPhJLeRrG4LG1mtKOxLFhNrXPxePWlr8pGPaTaeB+cxie2V
HgfE2WVbZyReuhlP/VDjwOgqfDXKU91aHaNnft021EAnWJC2mTy1I26INn8gIvEUpfZx6oPPaTk/
DE22DzQwiWVDfo5Yh529IWbqegolyIeAVNeQtZBdfm7Igxtxo5pKcNX35QQvKfEG9bOencL6+zjN
q7JOTmRB34gSOlqVh0e7dDcjIa6+E4ojTH0+SexcRFr+UrO/IvDQsxT3Elrlrm6cK1FzRNyHM2Gm
u9BJ9nNi+mafrtrkyo09NphXXWiuaxk8sz3/VtjzSmmvFZFcJVG6nmbwLSmpkztTnDuyShW5mefP
fbEnwfpTpM1LYJ5c9RP4KVU8V6Vg0XplaNCEUE9vXTfbQr0oIOi0j0qmbKQyb5qwvDeDu1KHF5Td
SC3A3TBuO5Fsmb+TKD7HSrhXXGMrCR92aXvprXlJbMulKJxNXX6am4eg6Pa4Jp5mG2Fqbu7oUK2h
3lxM/Xywc+MpluE5CtLtqGZXk8J6xyg5Uo2HvW4bP9SzvZI+Nb12YCGxMyuWfurkjxNPJ8lRXu9s
ayEuKISHl+z6DhS7n0zxzBN0nGWz0Xr1cyo+J86NFnGfapLegpqc7uGFKfFaTYfboofE50TbMK1B
++h7u3gslJq1o2UeKYesnao96YN7YH9yH3fmqmkr7LQXDbY1J+02UruBrP6gJfbGGC4cUCDmEZQw
Ub/2tHWn8QR7+igtrInJQQ2zjb5ox5nE7ULfirhdN0345GaEFZtFcD1lw629vHyR495p/a7uboz6
e47bXk82BL+vCjPZjC30aTzwg7O3ZL1x1Oakl8nGqtyLkuq3x+qjLPwhGb2S5BzgI54sbZZuwKr0
/MpU5GNmm7tJBPcsqddNVZ2UNAf4pbjXfWUeFeu6JybeLsS2dMO9YFs1zNsil+up6HeN2azN6Gky
zHPTNtg0mmw7jOqnoO4vSQ14oBf8VXNIwarigUWvBEjXrqEomVYZc87htm0qkB7VzggPQLmNfsHd
GF4nBJ6OZIRMaLj3qquedVeSdtSxcmR14kuaxJ6lZZtR+zI5EwuheRW69maW25rHl1U+Lpz+k1DZ
cEkZvETB7LvqHLDfTY9uglFCT2yPPOxjVRTfKvwzDOgBzFMQTKowDnLuN1Y03AIpHFaZo/VrSryx
n1aZ++AUVcPIXz25QSRPRpRUF7LNar+x1SM79itdmU+Q2tkFDQrmAKV3rrqAt5VuU7Q1YsLJsR0G
WnayXNi0TtMlR/JJrxe4iVdqGg+Hvcv5Ua+y8K22mvicFvNta2bPXdlfNlAQjnUkWXy3hbozU60/
tZXAM0lu26XBzHNj5o04D5OuXQr1EaOZ2QTZitiw1ZCofhjfR6EVIwkPM57dWts6sb1p3IvBjZ8z
MC2IHvIZHBuw8rDZocC6bnOIcclU3iv5vE7BW2V04o7FVklhpyWYPNoxJVGYQoDXyMCkxz0c3Ux1
dxiAidCsy3Udxg+M+ZmfT7eCFGzSHreZWh5F4jzWUX9fGoHiRdK+l3ENaImblRLDDjatO+XFOc7h
IIg4gBNkUrJo8vHQi/IbCLmvc6ffgdI5FslQ+0FIbHChXpEQDiVJUx8rqwqeKwl8lmQPr415O8ZD
QagHyZKQlAq/BMvjR+wFQNghjWgLXpChk+hz2E6puVz239Ya/fIDWMB2r+hJuHe08SKZn2EdPg4T
f0tQmUi2ee7A8cGmUSTKNxWrUt4TtKDMW7eoh1Ua6hMVkDkkJyu7JLiZhQdAqAVf0ffzo9rpL8pU
S2/WXJSuCRYzUw8DRBDsNLrROFECOqVZcKfNwVM6BEva8GVfuI8IC58HV5wRZG10o/0Wjfta3IQl
ae/RAuhlUrobamphiaoqK93sVYiKbMdEqcbboQTKFFVkOCuJwp4/7UBxjYPO8J3d6lk4MuVDu+zh
6Mt+rrdGY9abYLliGWtzX7hZsCkzrbtoI4d3emo/FTXOf9K/glOeRLpH9z48xVF6EVvM36CPKUgE
1EEUo+6/G0prbxxaVauxoxsCDsjxUjduD3YbfSssIgncdD7hsgT1N8eAirS83xeBmZ6ixkovc2tS
t7GhtRuqLQBBm9Yhj7lCLSp3IpeAoTWusmOzWprZ3lnOCLbTaLaDVWwzXdF9tXusxs91bJxC0q/9
3A3Ouk2InA7pgeWFyTjl3Cmte9Vkcj8yjOjqsJMNepGxlR5xf5dh+sUt2RBC1urWwpwunaG+RZBO
3rYCTFJNlWtA1eFar/I79pKHid2ZEwXS7+s+2lR6cVuP0WkuEo2Brc1A8MrqYJmdcyxacuX8VtHt
ywpQ/wVd0+xMwjij55KiR7qea2xKbSqugc9z1fRDpZrXTjg5+yGqHluQsxs93pHGp9zM5Ezck6kz
zZ7uVonKnDZ0SIHCYD1m3PGhbvNtnWfNNqr1B7C19rpvlJf/zEtX15ReR6it2yQTt/tJzQFhKRRA
aqXb1wqsvUWfO1bThZDiS9zkK9GLbx0LTcRMPiH1P/d//95u/Z1SxJ+2W5+/59+LV1ut5e//DwLJ
AHSEAA+P1NLk/7Gh+olAMrR/oGClPIxenS3Xsmn651Zr2XX9z9ZKE/+gC8ELi+mAlAF0139hZ/Uz
XerXbgCq9MVX/6OzQTPnXWsVlowZm0ClS0LmlK2esH4/z6kRMeOErRv2JGGOyzI5rBslPqFqyc0t
Ooj5yp6pGe0tWJdLSoZQ6q3Qixp9TzK3OMRFTlHdzov88wSe2/brKJweKPzZn50yncEqB2n54Ogg
bLyOqBGtAm1WKvbgd1T0HKCH+sL6CqRj9EBJJV1RSNzpNPFLoqDv7zUrhD4eZnWkV37cyER5SbPO
yHG89pGGS1+lLJRSMFOSxfaL+RfikBpqyGsGndL6yQkS+JZ1U0SnVu2U4SIbYnh2c6YKGIPZlOTL
LsdpzqYaW8aeWmikF940S6jY1VSn5bPTqgjenMjSQ0JO2BdEa81W0syTdmpSgsN1TJsjGcBNnKKu
bcFkB8jIsUUNnflM1d1R71homOioU6nPUKNjM1ZgsCcyKfNPhe7U/dM0NqO8B54/an4lxxyA21AE
+VKXJVMOODnetNy3J0ufLucMPPS1Owfu04hOudqzV+yjixH4jpV5A8LQRDKrKFNg4vBG1y78hF8G
Q4jEzYrwDTxHsD6DkJ3PRrKfFdjiy4EKGsTApJJhzmYMwABjU2DbJZmOnpiB0vQvKrntZrR256kT
dAGKKoruFTJ3LNrW5H65/SrUczwiXm+2o96espquC0RZSmHpV0LPe3CUZFbCncxJFM93ieXI+AU+
viJuGfuK7RzbMvJNxU3vA7Vqn7EfJLA0MxiebtGyGlGDJDvWKNGTPb0CmV/YCJyZhgrbfMSRLfUd
0l2rOhRDroW7JhJT4JezQbm1c7PrgayqVWu49XXVddDtrIi1t9cMlnbN5NPuW9EP69ohClFUg/vY
qnn1BeDwlZCV/aCGiTLh59WN61KX+VdBGbr2Db0zwEaonXyEvop7YEyM7LFSR/W2DsFhFn3lfkbq
H16EIcXxlVmxu/Rr0y2pEnfFZoiVW73qZ/o5ZXac4oxKhDGZ7dNgjtV1Fg3GkzAkmG4RATEhDCCG
oZ3N+sYZoBa3CnNjPoj4mBaqslloiDph5Xs6PKjkG3Cwzsgimrf5hb1juQZYyNZoVu/6rAX82wnr
RK42v8IQ8iZ0ipv+R2ciM8YXKMHyOE2lWJcFazxejpTsRtoyt03elKXvjmYCiFLUCzg4TXJrnRWp
arGVzvTIT0lGTA+1GVNeiGPN1VeOHFpn07tBk15mqjYma92qovyR5yAZvi1wCNfPmyFAft7nWY2A
OVSsz2HSTNzeaSQNARa0ycosmklfL2bYX5fzGDSzrxDkYV+5rFwsoiDoUnvlnEYvKbXwnhK3Vd30
Vu+exzGWXxwtbe0lTciOiEVtRctvist7V8G1BiWXlgucRuKKHl0XOfxaqr2mopVv52pVTkYi8LG3
UeuXicamVw1V8ThovQTUoeksFMVQkb2YyiS1N5FRxsVz3kSpPBCsXiY7pZpDbU0qGlxcNPihXnqj
O0T9g27VzsjOti+Fr3dhEp3qyqGxEoyymVtPBrWVfbeHQiRno6qratPqpZTqbiYbcb5lQdAqvlvX
IjvKgpCjYtVQxgs9ve/ppfwyw51/Thm/htG/bSujwaZjDaKIRq+GfmP5/i8d3iQIMzyzFMpcG0Nr
ZNDN7BCzPfZ6UnYeK8v8g+ry247qckD6tbArgHYAv3nTxwaIiwDa7gJQ3i35qIWNiH5VVbL9ix3i
H8fB3Yy8CfEf7KDXJ2bS1JltvQ+8GTL0lyoapi+ajD6CvCy9/V/n4eUolOhZ3CHIJato+f4vl28G
cJNZdD8X0qW+wzYesxPLihvWzqNXV2lzMQW8hX++Z++kR8tR8VRYqLeA3byDZWRD4To8EkucGJKN
Vhl1GOIqCGfDnpM1wYDxlq45aRll7dYwVCs98yp0mB8IH5by7duTp8eO8Iq8MaTmby4xCWI2+aUE
S4RFSAUiCU/M7dRnnUnu/3zG7x8a1BuLmwQUAyHBgnXVr5fZYaCOSw1afBsW7p05B9pmbqaPpJPv
zwdVjKCUjvcPY8JbiUVh50kPJ50NocsL2LiiWUVhEZzIpKk+eO1+c0LwFRFMcuV46d7yNubJpPNn
FYFn0sY/OjTpokF8ZEn6zfmgeVgAnEioF9fQ66uWWabKnjFx2UgErLZCgwyDNoCXItKs/cgE8XYg
AUuJ/cGiq2AsYVpvDdA28j4YCobrRSYlp6an/GZ1PKJS6btDWajf/vxE/OZwrKZpYPwIqDScN0+E
3Tp6XDWWTSlXiR9GdsRHJXPFUXZuealPk/EBnuX9i45XmPoUeCnGFKRLr69lOFPUqZuJerQbWV7W
hs8IU6h699rlZEGyFn3+wRHf3z2OCAGEeZKXFfXymyPGoQ4qmCOCBys3s41KgYHOpeiWfkRi/O3J
LY8+jA88BW9dhKZRND3yZdtj0QobOx2GDVGd3Z3t0IwJtSS+t5uBXvyfb+HvTpCcdQN9EcZFFOev
T1BaWch70NkeGrl+q5BdtRZVWm+ail3ynw/1/nUDQcYYxVdaUtzI14eiZlYErBUDT6OddIwVe1me
Nf3uz0d5+0wuwzJ6fVxa/MGb8GZqK1qHbA8755nP+uhLKlMFz3BerNsp669yuhebPx/v/VkxICI8
ZTIll+wddQrWuNWHOJIW++mjovZU/MI0/mDofX+XaBMyx3CbkAlwv15fusqsdSU2BtebWRFEHrTu
Nj2mfTGzdyqbul/99XMCbrU4wxaH2Nv3zJoIPmLeozxqNd1GSMA+uAc/yhZ//8AzVdM4RSTPPKq9
FV7G3awsknXH04YCUUJhsfQWkZ3eGYRiH3Dr0s+ZrHr4SPr42+MyPKrLYgub1puL2Y69JqeOnJN6
yI27rJo0v8hI5yik2X6dsGDeKiXaqr9+SbFGQ9xgvsEQ9uY9M2J3spWGuGUqs/Q4mkzVvwiUMh/c
ud89KBhsF1Enmfc0l18/KBQyexiOwqWzRgoGBv5vDKblNnFJR/7zCf32SNwSCi4cDKfn6yP1iSqp
4qLwLlWtoc1EQc8z5gZkBHD6j8xWy8d+vchhqUohhMxGlQXIOxerFcpOs9CclEG2Fdls+Upjfx1C
nUqeXn0ABHr/RqM1XkL+UPlDEXmLHkjsUgazUiBwGXrVV8eAUrFZuh9cv3cCjyWQUDC7cEb4G5AD
vb6AUVSNWVTYlHKDeQhWnTXQOOsm0U0rSykLl4Qkh2ua9Hb0SF9FAplXSfHydCWyq83E62EuQD0j
J9e0UD+iQPz2IizDDXyCBe735tOZ7DSDRues7cqqfSugnz9ZwUe0yPevIgHXIBdYtuBZYQP0+ho4
aHYjp6OdEBHLeioB7JxDFame5jTV7WS39WOMPOYDtNf7UwPnALkPIwt+Rc7v9UEHxQ66fk4dr+Gy
biNzyleNm0UfzHbLPPPqkUWFz0FU8shBjDpvfbwGW982GTrLkxohIX6cpRShYqKH65UkuE+5jOoE
2jV57zp5CHqVfv/z+/nulYGCg7KEaQM/0OKOeH2W9tzEeWtVHJ+AhVMXzpQtDKmh1ygmur1zG3/k
xV5+45szXmBCYOZZ02JEejP2dG5QxRHDvFfbkVHcG0EZzB4b2NDYz1oyuB9M9O9uI7Jji30IXl+s
eUAYX5+gqIjPNKBCeFpLnLAbYKvACP7RTvndE7ochRGVCR6gBQ6510fJ5NA7IEBM5M1pA8Cz1LZm
ajS+VgrNR0FSfasDs/9obFie+9eXkvGARhYaNCDWLHZfH7WY2wA5MvEoqRuiedPGR4TVnwrXvnSi
5s7M+y8G0gzD7u+iErXHn58cbblyr4+O1wKXF0bqBQf09gVp27kdtCkzvaIHDoV+ItznjU2fcjaR
oKAtvLXiJPRK0eRn0AfDVkEovOt8k/bbtz9/ljc3mdUwHsjls7A+hQr/1mqSaGWBZnLO/cQuiK1r
gaVSEP/Ia/a7o1hEICx7TswYxpsRIUvDaa5iYkBNYsf9uI7gOM+p9sF1XXZDv1xWMGUwUrmdQOg1
C5fCm8EuLgQmUjFI3yVWjMDQwHKfCfWK5dop9GDYtYSvlavAModkM2VBX22svnE+ciu9eUuXTwF+
YVn9sMVYeNWvHy1ThJUTzWjE6e8qN0wiPTmBujWKjUInuP1rC1eOxjSHuxQHGqisd2gUi2pZCDuh
9duQjkTKDSCCMU263LPswfkIQPPDEfT6EuMRwLu3aPGwoxtvBr2RnrGMtar3Vd1RUOZrvVsMniUb
e9j2xDK2hy5Bc4k1QFrTXe3ygdYkrzjK1nIzpb40pIuCGFZG31vPUsWsvjJ6hAMrW4TaXW+VeYQa
rhpd6zpyJqs7gDxRn6ZMSHWdpFrlbkBxkz7htdTwSvQIqpE8/3gj/t0Y/LupMhD931Epl+Xf8ufi
P5q/Zc8Fo8hPieb+23/9/Ln/1WICbaV6xJJiqbksG6WfDUK0mGDGGEEQjbPkwP33vw1CXfsHWxBI
ZAJB9bKHY7T9lxaTgoqDqJJ9EM+VYf+VjqH94+X65fkUrAX4TGyCmSF5UN+C/LN+QHVt4pUlpWCf
xKda6pdhVX4pK0F4qcgYFFCV6dZ9FzgHCoYHTPAXVeJlRnoEpGERFKp+tivN9hULLbo+fg9pWkx5
eDJQhqELKp1go8XPTSueEENPvhGX5HVOWeWjrEYR1zSnwiT2E06ZL4z6GdGmELvk1k2uiMWTaMAN
b6o2gbO2Sr88uBX21K3pHGrnfNXSRLFtUrz8KDphwO+2tbHOdaT466D1heYNSMXbzZR4XmOTjkbr
ghBLeuZr1VhV3dlNrwnLi8ubIDlio6lL3wxWSwM0pbyyFeklQWuusc9us9tkhc8AM8BLfa+rNyio
VI+8bb7qKTPxfMo22cZ8UILVhJ7tCU1UdUv5Bw34naL5pLLURE7G3yPtprgl7fSuzi5L5RMNB/T2
s4e+IfQUvfRnLxPVRZ1sVenQavMbZdySC7jIt7won1f7bDzBzthZ3XWpYCTa1B3h3JqXFZkPWsjT
toDqWwEC1u8ep6/Kk/I0fVV//Kn++HP5Gj23Lz+/Rs/ia/sivv7zn/4leaYfvDW+9i/GV5MhCDGF
YLiaYAVtgmnjbuv0JEheNlyCH4m40zsoD4esyp8yQs42KgUBUX5GrzeDgmML/Zg9G7rfIxxL72B9
3YzqPm0JPN16ml/uo3lNFvgQbl0Jr+IK9rpmboZohUPBKq9k7Y/zFYIL0BL8Llvb8rWjp1heOXJn
01aZ6dMRAs2XwtxEyhpmwOfRd9D+yMzTsSkean56sSvejv4ovc713KfeN648uebvOc+lsSaW037a
5nKXVLT6rlA0etG01tVt2Pm27VvjhuzE6cx5RoFfY+1qV4Q8D55xN52jLwESq+acE3tcHEZsS8eA
SIxd1BHg2CyxDjeh8jVsrnLrJPZZtwm3/HgZfRrHm1F/MovD2VI3ifLIoxoajOkQyUlWXYF+85fI
XmcqNzB/oS/Di1xCSPt9mq6m0o+No0S8qo/nqNvp/VadEdusamVdcMLIlm2vrS+wHfgKehi/Crdm
cKEHF9WJTLlxQ+5fe3Kun0yKNS4u08h3r2R7iKJ1WPJS+5O4a5Rz0y8IKWrrcpWoZ3qAw0t0F19e
rDYrB5fVy6YeVyXi6OcLxTNjj9KM6xeGP88bcs0rgNWG31xC62toRK5d/SQRH9wpV3205jeKaW2G
62ZajyQgL9nd4pTmL0H8gKcEYAvGwdPgG0SZYxdr6IgbKvpMk/28YnomvGdCjkhTXZSIKlgOZedG
x4wIei3+QhQe+bYHifK3PRWoxKv05LJrDeiZ8tncdl2d1WfWsDHWrE8IA+ubvH5JcXaEk59n49pm
9XEzs0CIKhiNxJQ5DDBXqBKTRt0V32J0cyx0fWSfhMMtKao+qjj+3fl2hYCBj8YdTbxxjwlRp/3i
a/ZTGkx+ZH93B+WhTTaZucuq/aQfF25hVnlOeBdpD4ZjcqbbQt2kxadC/aRm6wpA26XzLBIK5xGR
sFh05sOQHfUlg9lZsz/3ik2XndXpjt6/UW368NRd2A8D46Hmldf5tavCkvCguCk//k9x1V00Fz/+
M//t53dUhlcCdAtvXgY0ktt+/s9s/OZ7eQEpshn2DIzzcX6YSC0NvZSWM82zFehPBEnn2rhEJKZN
X3jsYQgp45cmy+lJX5pTxpP0oKhrkoXijneqBjNHeDzCKi9TSRZHNKrc2FLxw3AfVgqbQWIKi32D
1co1bW+g5+1MBwzsUbWX5n2+Dob14KxSit/J3BG+GViPjcq4ygquuuGqFtTNSBAF7GXinyy+OF7A
kVfEec6uQF0K1Uy625J05M6jm+1Wj9lgbbJVgSnNrkgS9txn65R86Qa/ThvfIPiwvLTCTyVzYkAH
q9ixQLRtvEGb+bJCcG74ZIOO4rEgQ6hlTxD2Ct3ccR07vDvoFRwxr6dUnFsicnP0FUr9TIFqXRxM
Xtq4fTDMcV1B/XBbcyNsTAFlsMmG6iU0M79KGGKppSRd6ZHzvErFfaClX5jNPycZDZVRGT0DxQp6
n5XscEzDwgw6y1eNyftv7s5rN25k3fevsl+AA+YAHJyLZmfJCrbFtn1DjBNzznz6/SvZay01W6M+
3nf7AAMDHssusljhC/8wz49yQS8+6N3A0VZ2p7idrhya3NxIaXkjzFiNyV5rEg4JRb0Zhp9DcGs3
kBmGnWmijBzJITz9B0lDzT0Ee7uipb3Wp+gxMnJ9I2FaPUYzTQc0pVZKg62uc5+NHxRQi9hebBJV
h21XoYxv0QIpg2w19PNWoocsjV8Akd4lsXKL7eW9lY5elprf1RwgoH4f5v+D0PR/mz+fEG4kUfvn
sHNXEG/+14fu6/eoaevoW/sy9Pz9t/8dfNJHFL1oVA7JPH4HnsZfVCmoNGsUECjIvgw8tb/oLJnE
qZQBKe4L5tC/Ak/M+VAyJpJFi9f4k6CTFPI87yTo5DQDf45mAzLZuoDGvezbRmUl4cvlyG7lO/Oq
ykzdTR2EnDAPOPR2uo1VdNUt5QQ95KHWibuBeE6F9Y4yrL4p2ubGyMx9hrQUtmj3kmQei16/Q0/1
xh4SLwKdK4fzUz+aI9egdUypB/R1s1cSnL1z9eskB8dal98XOlIRUuLkLoJJ3zP6d1kPAUdTfpq2
oLk02bBLUwDXRRx/tZLE/AHftREgKVV5GnOn2xlGBVWPtO7Y21YLyF/RDmNIpwfj4c5rk8pYaWo6
fpEnH8NYLKZdCcTaYwhLNmn+DpKyuEf5kMiiNL+VcjSucdtGL6BusmPgDP02hyV6D/cw3OtxQ6++
pEAsmoxQDbQ4xaimNt+PU/IhkI3iG4RSQaBFnEJSZf2ujTsDgLCWY9GBNEDohhXev0luA7HPrVOV
cQxOkJrcWOcqy+wUgU+jBpgilw/wmA9aPGYrP66SndXVH0qVY69HXOCbkfqbuuBnyGCPSdYEj05W
HtoKCkTGsUovwfWLZOf02SYtpsPQU0CQw+OEibeV3DRDcmPHUGC02q0zyAbtobA1gHQ5yX6xso35
LoqqVTkRbMV+6E1Bzw8Ud6HOdePULYlH2Xw1Amubq90Dn/7zWM6boQxcxf4EDnA7O9Uq0vPDDHuG
WEiyYHA4LrVzXI1yfJIhUYHoiR3zVgklFFrH7iGvpvxzGZvMsNZbMBsUIHPfGm021rFBiKroZXNA
yivxNAEkSnP/Dl21Qz2n9XbM5S8jGsxPwvQaO195P/pxfI9qryYVR8OPf+j9DSbqWzbb1orBXkjq
nIBXMD70oIdYwN/qpEkfiG2MfdNFxxj59sTnEbOql9CQoeOk9dM2UVBZ05T8O+tAcmcLm20eK9mq
sl/eZGl6n/oWIDmVtKepjNsRoeCDpk/guWTc462qoZ3aBvf6POerIAnxaHaGT1S6LffPawH/2w5c
xMXxzxQ2bP985n7s8q//dWhEot+8PG7/83d/44GNv6jOoo0hADCinE/m/uvUNYy/KA0/V54occE2
4Wj9Tb3EElWU4wE+IV2D8olQCft96oo/0lBCw3aLJ6T9af7JySuKtC+SfYQqTCHFw31ANwmwwqLe
p6gZ28OAXW3hE510erMaivBTrCVfsy6EcoZm0BYtgBcT9fDrn38JJVMW9b3nUQFB6c+9Yvioi1H5
H5GJM7mxVsq2WLVY4lEngMg8Rdmx16O7qS4IGE1tF2fpA+I2FhwTMqqkDp9iTtk19wje6nmsb/98
rf7/afGL5ATrSBiXCFw5qsNCAOqfF7ebRmX5o26L/PcSf7nCX/23fi12iYb7XwBfTBplqCKxOLno
f6325z9i5QoJTvohyrOK3+/lrsh/EXwgkcsuAPFOa/jfy50/QsEY4Ug0MIGPAVz5k+VOo+dswV88
ur0oLTtBE3WoCcSHLrsJdVhSyo+MXrdO0i9xCCrTHWL1KrKGlTvNT1WwlfONQ75rbGzgyaSlxSpE
UNFyW+KOZG99A1qvywfHfF9VD6Z/Nzu70l/p6d6aT3Z3G1vfo75w80lBjPdbpT8q+q0ffOz9Q0gS
T26fUOD4Owo/2Mmd1N1Z5bFSbxrzobBv9fihb24Sfr2R/Js5um/GnW3nborrFebWanRXS8UKoRl3
bu8sfRcgdiEnX60cq6P3g+MZ0X0h/UjIoDr9rqYw0lBTyfttmb7LgJP2B1PZ9v6NUVBd/jgaq0Rz
1QqHnr1aH8Lhb7Wv4CXC2/K5HLv3EMVC7eMsw/U8KfOXPjlY4Tu/2WftwZxugmEHxtgEDVTu43Rn
QPmFiTqnngP7LHFbqI7J/YiqW7TVjfvQuVWGDXDuptyP4VEboJo+TEi5+OswPM79Z6nYpk2+kvut
Fj9gmOxre6tHFOfT2gj20ngU/4F00k/hiCzVxxL4Bcy+LHuXG3e1/qFqPvjpOwxVJcONk01ob7CX
y9F+meHp7ibzWEt7kjs1eVcqW7XcVeEv3bw/qn9/LDL++z/i73wrSoDIQdj+3/PfNr9+H/woBKH/
7DebZ3L/Y/ejnt7/aLqUv8o/9Psn/1//8Hf9+eNUIhHwDUx5K/61AP3Rl9tZoI/++STYRnG0/Ol/
7XXL5ioCIcD5/K9djtWIcOwGMUMnBWCk6Nv93uQwg/8CkeNQ+IbYwmYX2vu/LzVJVf5Cr4qqM9Vn
lTifft6/3vj3hcJk/ZqB1y6Y83QCPQKqP+QLwg2UpuuFBlZlp1FrqI3uTVo1HQNpaD71oS59zZua
5afl831iZpjk4PtyJ0W9dkjGcHRRsEgfpnZAjfPFlL32PItTRzwPTTXgSMCLKe8vlb+kOAgDmaa+
p6uxdmj1QogOxMWNPlvOqndQxJCAU2xn0pxNGqUQN6VSdX3kAv5I0fF5YgAlcvpjX8VxuxSxRQZI
87lBFc/P63QTBtTikmlu9m+/77Px2H/CCjGMaHEIB2lyQ1pciwt+Sk0MZzCT9ST4hS4mYSjdZJQk
59AyVwSzNgTh9gYM0OyqzTz8GMs6RK/TsA5mjHKRltTpFjR2txuzIF+b+QzNc/D9fd476q5tonTt
Z/14Y6YSKMSy0reKHDZPWVtmOUla7Gx0hEc2yGJdk8QTOXK5fDPaLWSw5L5ApcSXfoHjNqZWzXpQ
tJ6U5zdlJ62NqL4rFNokuQEvKN8rek513FiXMCWqMKLYjIVGN62isdoLYqIu+1tVq4R8wjHLCiqD
1h4WD3xiY1VK/g7FG9eU/ghO8ut72AJoQUNVtFUXT63iD6uhj2R7oWpWe0rAKCqV1Z+BJ3+PIhpb
CNxZhK9i7l7MTQYKybSj3PYAaxquFdMvmhrUJd5eXIvo8XkYIDEaHjYC1EUscz5MoFUFbSg1PPUp
5adOSc2ArtDY9y7aRs1j3eiVvNXsOPKmuoRR6ahD/S605ZrafaLnFdVmdZg3OKmIWvBsZsUmc6b5
mg4t0ftypRC2APdHnBr2whI3hB9c2miAPL24LKUNJJUWjcbmqrHHOfjj12wA2mbCEcMnmBeP8WLS
h7KWuXkk34PfoOx7DBBvKgDHhMdG68aKAausQQoIJatmN+ej7U5tpX5wqiT/bKjRtJZyA5uPOozQ
8aeWHTbOfhjz+SFukSM3w751p87Ubp2ykbbd3M/ruCRwmDp0vQtEnx6zaR6PaqwW15KEV+cPURpQ
LUKydDl/eYb0Wjczf7KfArWceBOzhpuBI+/OJnUXrKB+242lBrMwqd/lFgWHokj191KsmMdODiTk
26Buv738zjMm5hsdSrAJz51bzlB5gcMwRlT7u7gNToGqBzdjpISwhWUNEcOquJlqWnYca/U7qFLX
rGS4Hs8XlBgZoA3RMM54yM6cf+lWEzT9MA5OmZ3d5mCBPlhS/KPOfenQUqv4lbf/4x16sa4YDYSC
IogB3OVLp3VjKBJN69llTpoABymQMukGLaCUkzVruEgjCgCVduXiOIefPE8u+CUAt8K8ToBpzl8x
KAg24HDbng9+6y6MSsvNNR1zEj0vPmFeT8tWz09aN89IKVIOe/vTXpztlgIiDOwm+xVU4dLaEYH2
BOHbkvMroOaimemXUEapI52S4crk0pO/+JZwOcAWA+hBy29JB6rI/I0Ug1ZP6uuOtnrVmLsgV4av
fdWF+0obbq3BtvbKUH21IV0++p2yn+vRWKN1/7OXs2pN5bN40CL1Szf6816q9M/EVQhuSGq3mtSk
X09pLm1pyv9MdCe6o7hauUqeEBED51oXkV/fGJ12muVJ3pQODZZpokavdJJ1EzVFtBHAzptZkf0N
KkYb3eoeqtSpD0UGFXIoouzvqTAct5UN6nX1EGzHppSox8XAzvRZW1sKAf3bn+eVObMMLi+KZw58
sCUNoLGMUevL0fJygy48pNJqk2V+spoq9DFm00bKBFHcK4O+siKFejB8bZGXXngCxUYgl1ppOp6m
Febt2JvaWkGWZZ9xlh6KaTJwqalKwKCGde9Xw5+53T1vCBBfaIwL/xNgfou7rjXkSUMZhnUSwubs
MrV9KLXgUcmK4kpkuOCK/R5KBAjIY/Pr0m6xjpLYdKbQ8cxozh/sDj86LcIguzEbaK6hMWwTqx7c
wZ40F8Iici/tMF2BNT+HT2fhFdAWQcMjVEZ03FpKxI/wQAeAzJKHH5C+rluruM1KzNWSGq0DXG7r
ozqn2q06RdM+GFtn24VFiLBCFV7RdX7lsOWjg7fjAqeKsORdRUmvj0ZRWt7YKOkOEU5r5cRFcRdP
xvt2lpXNH69tpALRDSCyBEa4rIjF06D3OYRwr45Gc4UWhb+NIYLeStpk7lIELu8Gx/z+9pgXFyyv
hWggESG1PzxCFmtrSId61pXB9ho5NDcTnNUaBcL124MsIORiWVHgE+RDEIXYgi93bWv1Tpa0Q3Qq
pBJC+Fz1mzbRaAMMpvnet0QXRnPGY5BV3Gd1E+1CRZWOIB3buwx++KaXhvLaUr9Ix8QVCkELYThh
OqMvwmFI5UBiiobQooPqaypTfxv3w7xWEj/dtwZKJqGmTRs/Qj+5iuzh2AzKsKtaYCBXZueVJ6Em
xeaGGkrstgyZi0I4dRdFdLJy9HanNGz3TlH296St/heM3ftNNFr5roBaujfCLEEtp0duLQ/b3dtP
chnWUKTma1Ef5FlI0s9v3ngEkzn6VXQyJHQa1lObKB8rJSAVbtJwLGgMZTmE5CwITy1t82uuqM/E
zPONDw4TBxcCPgTHyR3Px9fHAtK80/cnP6lmF6yZthmKInBtvUHSMoyG/SD5/amKUtv1kznf0Sis
PthKbp9iX0fFa+ybLwa6XveJrgYfuknu6W+k9bGZuQv7HBhw1NhgocxQWnWmT+9qGhF1E/I5SSbU
fZ2OIlEiO+s4xdJxROf3ylVyeaTAnONEIVYXrsDLnaCgFoFGoJydqsIf12Wdqjs4AAHgmLLcNKP6
Z4hhsfNIrAlU6fRCkLowUjbqdG5KK+ST4i8KnmNudvAy9Csh22U6BleIkgIkERoJbKfFZjIroGaz
oxWnyZxsZESMo5o5iOIW87jR4klbV/PYbWSMb6C2geyqoub7EKnytzhJowN+SyAK7SbyVEPzrzyb
OMEWiwp8I4RT1OW4Q5dRVpGh45PRpjsVSjUhcJWVq6IutEe5lMorEd3l/sF5hziZOIHRwOeer1+8
zstRLdT8NE95/jDQD/3aTXGFBlU57MLGjh4Vte22kQMM7u2d+8qdiesSJRdA6IjLwPA7HxpFXNSo
1SY9RaaFmgbcphXwc2kjt+aEGNZQfI19MFxEjsX31vfNtYWJgBs0yjXw+OUCF8kaGjNACOjly+LC
eZGKVoMR6r1u5Cd62tS10W9bmWaxtnJIQ41cXhOdv6zFcAAa2BIK+gi1xqXTC6ivFEmRLD9F2jye
WmOOd00mtzetRk8e2mD/WCkDGz0D+RyqMbWVMatwDqrUW2tM573sI8jhhGTHeZhJx6gciWziQVsZ
aRS8a2y1Q/zCBP6Y2dM6znwQU1M33qBeUT+W1XDNC+0yvuUUF+gLmcoc7nqL6QuKFDA3shGnZhzS
j01s1VsZfgVKv0CUerWp17MR29ciLlGKO98jVA3wlICITQGWz3b+0bLCtqPQT+MTl2Xy4KeKdSz8
HqNo44ttfq3lvN4gDzTdxHPW36G2Ul05FcVbLcbHco3KFBcg5/5zpvRi0YACBiJKn+/E/QiQckLL
D82sa/ILlycBBBwhVUw1Bjr4Mnee0ImdzcpKTrrcpNTlxp7OSmnt4MLXV+70V4cicoXbCyEQZ6Xz
Ca1D00LRK01PaUEXs7F8FJBj7Sk2TOvKSK/EVia5Oe5nAi9O1L64NJ1Iwn8Il2XwfeAfcJoPtlJX
NXtr0AYgy5K565ruk2SVNmJ3U/vQJeO0Uroh3NSmHm2c3BmupNCXX5MushCaEK06il7imHzxNaNk
lGo9zngiv3F2GTU8xM2la4n65U6heQzYHT0EIVmwpFVZCrDxUhmyU2+X0W1v9aZb2iPuAEWY7R0d
EVBp1IcrC/XiuwKwp28BDF/DowiDsPNXq1lUKN/b00mytB+dUYfbvkFXcAya9v2VE/1iTzIUnDyC
Zhq2CuCr86FkOUB6SijfdhnmaqPp9AjAq5S/gyo/BgDvVtKM8ESojd1tjrg+lRn9mmfixZek3cpJ
zqY0qVRcPAMywgFAfV09DRYyVEg7IVyax9dcpi++JJ0RIGQCQ0arhvbI+ZtSBqqQL9LKU6/W0UFq
FONWHvGA1hRz3gax7e/bqoyv7Jvze4oIk0YT8yqAFdSPaSyfD5oo+oDhq9M8oaxxq3TxYzPEwyoL
FS/Ks59vf8sF3efXYIhkI98BCZlYTDzMix0x6VObKWXQPWUzEdnKasEsSybqOTD66CIXeF2ldmuu
K2gfdJoV/T7ImnyTWJJx4JLpb2azCXDf8M0VDT6EKsO+2aH3WYPQipJN3U39e8VKQV42Ubyz8wm9
XaMx3Kppxit3xbM0x3/Oat5FyNfwqdB3Fc5KzuK8idhy0uzPnTeVUnbMpETaBKyRd35aZSu7ilQs
QACqa1KVoSBMlQTeXrPvQV+tdCO1vNZSI4gWerlBSbrf2CZ3KAaRiSdbab7rqqG+Y0nbR7xa7E0L
MuyDRAC7savKWs867gqxhV0MPYyfI2xxTOl97aTGVuVSG4+/2Y5o6CMiXVDospKjjmzWjR1gCzCH
hrKJUrncjtVgrU2FuuLbn/l8t/yaGezYxNISUbC+OBxSQUasbKvzhiYON7HZaqtyYKi3R1nE2mIY
ojyBuGSv0MhZ0vOgUuMsofuyN/W2yvtPcJ+xuYAGUPSf5gk4YzZHxraqJWOP0xBqtu0UEfakeAOQ
f9w2WZ1t685s15OG7vjbT3c5BzplYuIIoRNF0r/YVrYvYaFmDjyckycrXYFLTMPLubJ5nzfM+SJk
GKH54ND+Ie5dTHUeh42CzrPs2QN2OxNnGPy3DipHqqf3tKp5VwUc20bTEIJmXqovsorE6ixNnZsa
MhwRA0y0X9pKuuqM5I42w3BlJs6LhuIzUT4TJQYQMJSxL4QUwqiXI1tSvCQ2jDWZme3iAyjMgAyk
obt83PuVEYJ9Dr7bDdvk7e9wflH9Gp1gisYYjW/Rezo/cUq/CKXCDFQvtcf42FljC7OBGmUWzu2V
j3FxklKvImbF0pHaqLDvOx/Kb8u5LtNc80gmsq3eKf6aMDbHPAXZu4yw/MrELmi/z+9GCk0Qh9+s
sK5cDKjR9R256TVK9L7+ecp07SDXWnnvKA1yjlQR1vEEK4rGPrK5eNe7ap3527lLkockQT747Zl+
7fWpKVj4FhBUclGev36IpGzE5GgeWsrTmgK4gbwXgFwtaXW8k4G6vz3eK1+WFS+gUvQUSRbEDnxx
l6gAPFBBtzSPA96/IS5kDRWjcgfhNLs202K3nm8zOIriTubAEcCrxTYz/M7O+o413DWFdT9TGF73
g/RoDoG5mfXBugvlUj7JFrrqWpoq+8oBKkyWOlGoqT+qBV8h/qrtcD/vNzgiZW44KtcupFefkT2G
xh5wD2An5/NhpllYzr6ueEOv6u91LR/fDU2RbqayC7a41uTbLC4srEjm+OHtLyFm+mJ2gLmhDAN0
8sI8VSJjCvTcUTjrVHU7JEiK1vb8Z2pmz6sdiIFMMCgEXC9sMQwL/co5knTPbqHvxDYF1CZMkyuf
+pV3YfkKsAZ9ZHRrF3vKGsPYCYPU8BqVaxILrY+13l+rA7+ydEH1g34ltMVuxFhcDgpYbsUeJsPD
EwDDMlkK9npX5DdmnMuPf/xtoCkAsoHCTmFbwGpf7hLYNdTEEIzy2jz0N2VOqzLXsms23q+sPWq2
fBdWH83KZaeC1Cs0u3rUvYhAZzcHlrXDash4HCYA7VNRjreFTKdaqx35yvdCUOZy9eH7YxOVU1BE
LXix7uMC2Y4e5oOndKMTbmQfxddNnKE1lqasepRKchS1JaWExBr18VPdSvZ7KlfV0cwi+xshcfWu
TE3npIRBnbtzr/h/Y0MvPQaaUd63ZWo32NJb21aX6anHlYWXR44T6NcMwzDDxXIz+Xtup1zZmEB2
bVdFVROQfWmVt86MOp2GCTeXAF5paMOUdv23ArsJTFNkoKXdQ2uDip+vWP+koxi9lSFUqRI2JnB+
45sf+dZXp+prbdXMGgZlgdFO2m0YRlARckqZazzZy2KjWI1Z3dQpJXQ3smsZWmlvfZf0tjQ2I5by
+yjOJEDNSlGl8CWT5sOkt9EHTe+Ej51V+A8YK0PnQsXXbbHokw91q1vfQHDTgInKZtgQMA7RLp4D
Ssax0iTlOvGLGE+BBFIrwr79DIVAaTEU8ct8VVEsr90RKsVn/KIsbdXVqr0N80gB/DNpxMp+2kN8
bNJRa9ZVoaV3FZHYrqwHQpiq0ed21VlGfWoTmxpURQc8xKds4Do1Rj//e85AB7W0x4JDPqjMn69N
2vd+bCl2EdZx+ELmuqto4UXbtOzy2u2yYUTa0YkxW4rMAs13Yw7laK/Knf+hZ/oh1SZ578FRM386
XSrtI6S77kWKcuBUVbIDwgj1d83PMNOBqwK9ZpR6FaAmWjtPKkJw+Zq8pH0qsedJdq3Sdp/sETpJ
rI6Y1hlabX0XdnG32thUdJlLC/0TBZfbeDW3OeJ0djSFd5UCEmfVSQZGaLjdzQe9R/oBCmI+PdRZ
u7OmUVf3U0yyvdI7X8tW2VijO1pJqoUnQKAcUwRVx9VYGOBM1Rh5qVWq+tVnlfVIjqxgHwc70ahc
S6pryMIgYX4O2LXXayVKVazE5Vk72WWdvPfDeYYpHCNC3waynGDFElsJRrUj1i8tGuoyzJtPSpZp
LbaGvbnFJTzuXMrXjXFAzrr4+fZJdp4dP5//QngI2Idg5dM4OD/JpLlH/ccSMDrulqexmIC3ORUM
WMxDG4B04LowKtKj7dvDvhJiI+3CpU+xA1UMIrzzcVOrwfzON3zPtAfjXRX51cnJJTimvVH/rDAY
BQXSxXikJ3Cbh66Cnq37+yBT9UfbiHJszEtACBW5H1vSPiaFdk1sbjkz9BI5xeEQCIEqHnJxnXTI
E2lFnrReYvTRXYLLycbuY8tF3StwnUTH9KVWrxWcXxsUXLsQ+KKOSHXvfFpgUQDC6rKeaNeK3Vi1
ZLcI4HPK4WZytlYvJCH+jbR9+BVOvORJLI958ZJUBelRio+ATNP5eH2pdtMoVb3n4/ZQ22T2YzwJ
Rq5S74ECXUlhn9WeXsY0DCcSN9GLpOxJYfF8OGwpzEnrjd4b5n7Y6uYMswk06z1S2f0+5mZwMZfJ
NpoT1es2i/19SI7n+uiIu3EZV+uW1rVrhZgp8uDVJhe6zlKRxZswipt3Ds4l67mbpiu34SsfBdCC
iF6em2pL2IKeNo0TGtHgJepkbvtMtx+UUFXY7LmyV6vO32AHeg3b98qX0UQkQ9WVNjIY6POpovIy
pG2VD55T1dV+siVp34PwW4E6HdZxC6Hgj1eCwBCiySHQL6hynI/XI8OKs2EzekFgvo9iFW+VJIAW
VjrHQJ/+TAcQf2JCCozYKUCJLJ4U73y0rJ3DgQrV6DW11G0wtwxc08EF9I/fifehmET0TvFvqQPb
a8Cyk7EavbytBrdH4uzYDtAolKq9IUW/tnlf+WSU4PhWkIPQgl12yQjXZCuI1NGbYxwdwZmMGwMQ
9GGSkMeiX3dlN4kVsNhMFMlUVgkgL5wwF22VYuwHbHPyyRtsHXORSi+2hRUoT388h9wOFu9FNUQ0
0M+/VG5Ktp9nxuTJrfG3kaJfovY/gmn8YY19fiXXf+4/LV8J+g7HEV1lRPdEiP8i+wzgBo4lmBEP
R9MOWgcGCr0lzZs+bvTdZJXhfiDiWuEJGR36PvJXfq6NayvMETpJI/weZSNEi6T79PYcLDMLoa/G
aUUpESkybsrFTDtRKtXwazpPCnrYLXasrVtJtvdywZX/9lAX5QcxlsUpCRYL9Th9uQ9pyWGI6tud
1xGCQ9ycpI9V6Me3A85GG60pgCpoIwhQpw9c2VGm46hj1eTPZXpoicR3/5PH4VygUk8biB7o+RdJ
lQKAoh721AOk6jDj8LIBoDHcZaE+4mRB7anpBek/A6mn+pgpZt1crTslb/ZRlw9XIFMXpe7n2UHA
SKx4ETwsTqmyL7LAaiXKw+Crb+QehoWBfxFGxiVFV3VG3C/M8p08pcikZVF/N0Y++jGwf1f+NMhu
XdYba8b+BvfcxrWlRL1vZnylYcJKd12Tp8cZ25FtqlJPA/g3rrswhDmbFsMVgJB40POVjh48dQXB
2kSoa6mu2TlZ30uAQD1kPGO3wHnnLtFJscKwxZcsdHw3pYVwo8e69/YX1V5bzNAyxDnF3UI98PyL
yr1Wc0MXvcfRUa7J6+aPgFIJj0dL/qD1sbNuah1FHAM8Q6OOyW7KnM9R7KuP3VyWp8KIrY1ESOjq
AY5S1IIlbJsUY1MPtLpxY5HgIjisXENv1hgD6Vuz6vHJMA0hiBEWT3ba2auMzUbXKcLcOqy7GwXE
4Uqz4D2Xpj64kIzSB0lVm13VTNPh7Qm4PDZ1AFkqDX36X2hZL8AkSdgClx2iyTPsKd7OWjGQeEbG
le97OctoQJIf0/kGi0MKfT7L0EvlIYvM2QsMnImlurdWgI/yQ9UO0pUj45UXUkVXG/IvJyZdk/Oh
ZBN8gdHKsteB49w1c19tUzvzr9ylr70QgnJoTdJKQyRbXH4vj2aasmTiieIBeLFXBqyn1Vw6D3am
dJu3P9DlNQo+GvQtcsjPlNLFHk80q6b/UVF975W9nCjorirZYzkZR+TL9CuTd7kPaW1DJaVnD92Z
aOT8tRwqu0qNxKuXmOhvSZDpMawz63eyQn3Pb2N5PxVycUrl+VqN5ZXXBI4Hhhp4JI315YTO6AyS
w4ea5wyB9bEJ9L+VUJa/S5FgH1so9b09q698P4ISgMZ0WincL1mpjZ7bbRlMmidnsrKWcTXZRXaT
uapkdk9vD8WKYNbOTzedsAuOnc6qoEq2+ISKOQb1FPuWF9rBTVOVOfzIug1uW8xtHPgguvVxjNsm
cfVEsj8ULaiR9aD0ie3OuLUdHdUHU15MBKFdi2vcihzIQPMLwQgZb5gix18lkuPPlGuDp9qCoLFv
dKVW1qgPZDlCC2VJbTzD4aiq7b7E5G8MNWwQiwEFWoQOY6SeCCu4RHVtWuEmpx+tIbHeA3/k7lJL
Z4W7jeq1bQRMcQoKqr2EqkDSpX3ZWMV7TFbaDnIC9PK4rPr35ZAWphsMTPxKpS7VrM05VD+ZhaKN
B2uclE+hXr0fjDGpV4baYg7UZ1L6OdaRgNzZUA3aVcBViqN1M4GhLzERdIOxkQ4q0qT1KkzbaG2V
FulwJ7ePRgwUn5rL1Kt73EmTjx2B+nfa0dLDMGZzhypX6T9NU4LMdqLKPQagALaOclUQToVh7xMK
yxmuwzW2J6sacL/j4v9T4kmnp62+qgqnpMsQGcieoQBhK25iDuPjVMnCiXaOSlHDCZIbKKUKcMYi
+ax0k/SV04ECHDSwkvM0NVE+mTn31dIcGiyV8ZFfOWqcfQEfRC1G1D0Nt5hm6XMOBPRjXekJpDYz
UvNVys0JIqiemyfKtwPId6BTH2R5DG5aKUh3+J+3HxrZnr9glTXgaBwK668w1dFDou8+mxgCY8Lr
4ivRjhsT+wf9CSOeyr83BoytVpRvwjspxlH5Sgr1ylkiRGohwIN2ol+wiJUUas8lDJrZy6PGxTCo
3OdJYm/bUJO2E/tsReMKQzM5vrK1Ly8ApHboElCRJmYkkz8/w6oIx+oxlByvGsGbTnJiEiNe5UZc
nleC7krhVXREgbYt9nSpz77UF63kEZ61R8Rqm506FJJrG1W4yQz9WiR8eWAxHvEvNE+RwC0dQ4bC
D/FDwxy2tMEt+0U0rjCQumsgGW6vnVcXxxVD0e6C8ISDDnf2+QQqPuTQsbYkL2qs8CZ0FPRXqGiu
ZaultVNp0jqIneB9jFv6fau3+c8Aeam1YwzaOjZL6RotTcQG56eneBzs+YDL0V81xfd+cdXS6esI
E1TJq2dzWrdhFT1gsjod4QQgEan51ZatH65mPTCOtVlS5GR1u+0cXasJvLawAH5yC5Nl0rdZBDFK
LiUR7mLBaZCkZN3pM4VKH7ukt6f/lQ/NHUzSAwIIJsSSBkaVuo4GqzU9NQzh92hpiEafCnK5bMf9
20O98kImmsNorwjmxQXhzzfMSSr8zvFifP4OapAn6zIEdP72KAuei6huANKgjIJrg0x3cyk6nmHZ
YPcJjB5dDdFl6qLmBjM9lCqrYtqoDo0LMw/VzRygotkUSP6Y4SQ9XHmIV1YRWBqDPhXRLn2xxWkU
V3WS4CoYnvywB8vfWLgHkeVM+INFeoFHKd6gJca9mURXpCufZoi05ZFdYD+pjgRF5O3nEYfQYlED
9oJ2AkEf4Zll2F0llRz4YQGp0apn1YVfFVRbdS6NYh1KfqRtyrRr5WNTBU7wx0PTpOMux1JGENKX
1PhAtUckkxTbkxQT5VV6Vi5Qdcdtkuxz0mg/xkKXNm+/raiKnL+tkLcV8gAAiLkKtPMtHEsdMrSC
nV6Nk/YjBQosmA1N5YV6il5rgFc2zu+q0xauaUToVxQ5KLErse3laoe+DHYR5CsARgCT5w9hFp0T
Ra0KPVjWw7Xexs1Rl2AfvP2qrxRtzodZVIhmE+BJnDFM5eCTTp+uXFkcHTdWpSpIa2TpfTLa9ROS
e/VG7dt5TcaCGGMShZjemxD/uqm6n6rYvpKCLbCrYhuyEbkaaToj8ALp6/z9uwYR6i6SJU9SzWLL
j6XvdJnuS4bpxG1qzs4mgZK0jiIcPxHtTCnozuMXSa1GuMhxvFaCIbiSfL42WZS9xTn339Sdx5Ll
RpqlX6VfADRosWyIKyNuaLmBRYoAHFrDgbF59/lAsmoqk6yicde9K7MKZkbeC3f84pzvoPKEQvTT
79S1Xrwmk9wsLsa8z7GkRPFW5yqkhQb9MrFyqUggGtz5Owpi76YxZzukTuTOl0BtTRdg2OC589++
GOnfft0C/caZ/+lRqeNEt9kwsQaaDCCWQwtSFCveX5yKX+f7Px0LOsetWKExQGTy0wslLXE3StHg
I1DK7FFpV+VTF3qzRKLVChWNvJYFKavkMBkNoGFZXI17Q83GxCd8IAPza/berce6905BLeKEfUOA
upZJVURDLJ2/mDb92a8LaIAPBn8L0+qf0z+0NHbsKnezF2PJ3cu6sp5Tljy5cLtDUlgRyBik2dz3
aSxO1kLBkC5TeTJVJycyyOx3das2e9XGw2yNXQbwXkwwQBEq/MVB/7Onipkz1A+2aUROqD99rovD
qCvVpfvcEC7rK0VpMw/VAbljqf+SyHgiJrwz3+qkGIC+E5o0Wr1EAIrbcWNlYNa1auY4zIv+nlR9
O4NcuFu6ydbiYpT56Xk312xUzEx6gAmxUlrVXBFErcRBU3vpXzzDP5k1fvu7KOJ+ndRCePy5kBCK
0abeuMbPjeqWx1zvEra9PVjVWdhROw7EJ9RbIla6rPs+scr9WMTJDbqBGcey7e4Np5oDqXUkwU64
BIn1TU8l04j7dtQXv6CCeZpad4A9NKsoIlT+5MTNIs8ZN5psWTz/54v1j9c3qzJy+WwVoTvb2Z/u
1WZKaxV8Sv6SI544zE7qnrS6/vjPf8kfi69N6EWtCRcLf9XPn5lpxppUSLmFc0RcUkqYa8jcE3yj
5i5/VWb/8aWI+Ie1CI8BlwAi3B/vY5DC1aIkcf4CSNn221HVYUFV3VVX1kOkcjYOCjXVVd10XagY
Uj05sZwYKY6an3J9Rcla2jdYLbXILe0+dJIMmrPhxXuwsgo8yvUvPfRb4f/jfUWrA1EMeJ0KM+Bn
qAmj2yJpqjV7oWy0ETzHongtpWx135unGa6isNobtBXNizXyKvZVLy+OU9dLBDLmMmLuAZDcyDq9
2hLfHq3ZiVOw4Vl5zz0imYBaa/48pbF3N0N3vFYk95C/Lgwtokpv0nt8FcCg07xVUNeSYHiVeXEL
sJx4YujtfS8+mG+WKeJLwWMyMHTX+Ixt4MMwlB3+iJObVyWhv5AxHzrTbQtfGxbQXvYgwaN7vY5v
isOrKSgepuGm0orxTW0TSFaiGKa/crD92cdJCcb9j2h0K8R/fAB6yyIX0XayF6vS0p1nlV3YMJX6
Mud1GvF3/10V/iae2zZy3IloKP8QzKjEOvswU8leNlF1aLSNACBtsjwh4CLSFyn/ohH/k8Kflea2
AMRZwQ30s3q9lqT5NVo2QO7odQY3i+u9pKOzPE7zlLYRQerONYZ+jL/gMxUkP6qA3TNVBenT//lc
b/HuPz263hbUuAm4thAdbzv4/9JE8ida3tAq0wuDle5YmSoAeXf2ds3cnGzMQyfqD+sW24Dq127y
tU3RbgsP/bo6dh1JRZDS1YWj5kltpmaue6hmXRZl8/pO11P+BT3oD9cQAkdeD6gRNi4m2Z0//rYu
wnJZZAMMBAyUjmC8la/+XP5eEf8tatr/NlIolyXYHUhEdE00lEgo+ar/qfHYsG6/Q9guHyUQtv9z
Hz1E989R+H//6+V7PwBn+a8H0HC8Fr7/CnzbokL+9I/8J72Z80nPyvD2H5zEfxKct14GDQTdOvqU
TdLzO3fNMH5BjY8HlpEFt+WvDe/v2DVD/wX7FKXetkTeKKPm36GuYWb54bH+01/8Xx/rbhiNrig7
LUjKGBqWZR0S5J6RqJv1IAYeHMFJw8w+XVuFcpeZKFtGOxwTOOSWmZ1Ug3VeN1b7orMu45T7Dtyw
0esvedsX764r42CiXvHZAZBorCf6HqLzi9H13LHQ1E6LBqPZ7RbzRs09EWVi/Sys5M0E7LhbVne+
UoqY+lkugVqU93NDL1TmaXw3DkseOFNtHhuNFBJvAHe+UAvNnseEoPMEBPmp7tr7TufViI558oFI
yv0yl7NfOIhgtCrb1dKJugqcfumaO2+qXvIsbW5NQdqE5SJ8W0X3WJvGR9qJS1Xa92rqTL6ldoHR
gpbkhy+14VzWWjwPnrjLFO0Ks/E1qsd9Zy1rVOb9eGWRsYdUwphDN2vWwNIzigHH25vqqEdVr14b
TfmpEosXdEmmBabUr1j5Xi2rKhm/kxtVTu7oz6r6HR3xRx/blySVPUkrLAYNE9OuKztrJ4cZ5mPv
HovGGiPNWZKrqoFLr02EFvT52WiSPIgr7wFcwhFaz82oJ+u+HGr5vevbT2Jx+yC1ki2PbDkOWhH2
eRLMlfvRxPIYM0qGfU3geUa4nG/Aup9j56YSxee4dISxNePABKaEOeJ0zY29Eiw7FmQSZFnhhEbK
5i7ok6E/6otK3dcp5qXqyAkhOqnbm3yE/tibcO9VeajRaT3MGkhM2rcx7cVpgbSZItmCK11xl1nD
5vTnOx5ryggh1qcydfa9SPiUYQREbSXr24U896uhm+fb1YIJAI9COa1V/9b3KQ7HhifOKb5OldHu
SGD3h1SPI9OanBPk6izsWlmde225chS12iuTfOqHBhNXPrAs05kOSnA9dab6jV4cPKe8ybP+kc44
YppJyMboZ91nNYqd2BDVxrBv8d74/WgEY5VGUyMoCptjTR5Mt7y3QEZzxHi1QoOxVHdDpe07Soip
BAmW6EGlvm3YFi9D+dKVkRIngTT4MsDyt5nF4fBupVvsne5WTeV+Hk6ZR0j5JWcjXNgkGBvPprCu
Kymi2FVJp1E06j1X9wfCdVSHLn2a9t3Tr9fj33on/Fsi7w9szf8ZME1a839/+/939a3uuh8ue37+
t6sd/iXzBi5pPJDwQLzN5f/b1a5xfXN/w8zd7MuIPOjSfr/aTQj8DPvBSiIBYpe3ORl/v9r5v0xW
6NsfxLYeE9LfAvT/ii/4/7U2CBeboSBbeVxXqMNIP/+xBEBurAzEhWV+HNfqFzTlzi1mG0QmnM9g
RRTp9yixj/HguE+TUwyHeGyVp7htrlpDJc2ngICHeVHyM1m5TDw4s+ubkxTPtL4TiRWmSwfRuoQr
Qd/P5PS1VLv3NSkowBTwV00x7R2jLCI5emmw6nV+ZEY0BqSNgn1KzO6908R7K923ZubYVbVxXmT8
pNqpscM1me7jtjtrbqkEHMgnCHbjhaDu77FXsFFbS3aYZqgWOIrbZZqivl2ck67Xw97QhyXSSs2J
MqV3/UGTw1fGdPf8KuX1lFfBXM9d5M1copUpoWw0i36TrK4AX0nIVNWv4EU8FgBIwif0HLUd5jOE
gk5j65SMVUTu5rob5i6Jmtr4VrPHCQWhc36+dcBuOj1mRXNvJM23OFdezCnW+aSF9UkzcnKlSB/j
vDMPuTODjeEGIbuADWXZwMOa3Oq3nPG/dRb/nGoLVO7rPxm3//a4/vBT++/1VhL1PxJx/0cCcreB
zn841GNP5MYPh3r7D34/1c4vSP9gWqHP2nY0nM/fDrX3Cw42lvAMsH4l4W7zg38cau8XyjdsHRsG
gtZom6T841Dbv6A9I6xwI+zqOM7+FiUXWdY24PmXY009iAqN1RE5njAYUFr8eKyzRAypu8oMsdoU
n/qxDLyCBKbZeY1JmNoZTnvyun6vGnujUQ9CmkNkyndHIHqf9MIOCq1KHz1rgW9KlZU/zVkdKS1P
O7Evc/q46BR0aWrtY7CIXgk9UBOWjT6bF1ehy50Qj/1ibIvh4ThpU9SZBjFfaUIfLAhBmo4jydt6
/jr0Vn1leF+6bjwtuuvj68FgKjs2Xr0I6yQPM7cjuaE5SZukMJTj11XFGqN371oyRSoTIknPZHYB
1egcwcWxf1bXm3Se+zBeyZGKGfLOknQiR4mU7npWcAGsSljmFKXF8kaXNfAmzvetRiacsm0oQIb3
8eu0KAci21JfZmMkiIrrkve6IvVuPmnN+4DzoBHuq51HJDP4o/E2Vt8aKoZKvkzKqIdYlSBbe2U4
9YjrAa2dulF9aotyX/Xz05ibX1diMInRyp/q9aSTzyO83MPZNlwVPUFzWVUHzGLOXg7QeiK1RAOI
ZubJada7NfAgYJvzvSHj05xW8tkh/aJ3Hx3vxsEgjCnPxSGiBVzjN12GBKPSynGfV+wuMye9azN7
16XqgWymfauX2PLfU/Rnd4Xmqc9147aPmiLGazWukWLovtIN76VXR+rsvmhDQ5wTBgyzOQ15DXPn
AdMumlsCtlirFcz4hyS0E7Pw464+FLUeOd6X1VWu8349D4WcwoZEvn6dT0irtngn4zgxm5mwmD93
Y8/MsCypFFVSSbP0vlqXh9nM2i9rO87f3eYl5nWEteiD9xXLHPd2zIrbTp+DogXCY/kKRnI6AZaZ
MglLbC1ByTgdFHy5XkGX401mPjqm1z/LsXpairz3ZVmVB1GjSGuZehNZRWYVKvy9NLSARh/CDbbe
6onVfDRr12It7nS7Odus5MlLq4Ot1sNjd4k11Y/LJCTV41BiFWu8+Blx4V1BQmCOX73Q/T4voMzY
+7kujzESGTu5buxjbMNELlVfhd4klZqQrNEnz+PJhRllOd+ypESkeM4pH/sSOr1BNKx1tvSRVTRB
TDZpUV7/qKfegyi+rsk5WbInnZCQtCY/Jx/Z+5ihPb2v5Revv7NpxIyUxLR6PxKtmGqSeJAzuZS+
HGt+f205z8rwRYOgpaLeDsz0LsYStPly2GrSePQdX3LlL0ofVK14ahf1ttuGdIl7UVdzt+qMuezA
WDwGh5L1OHE8blVceYLcH695bO3kriFsRhZHJ570EDbXoew3BY90oSZnLeD2aQP3GvKg9MqnFI44
W252q8GANdrxcxbivezGNFqX7LVOVmefpmrESu+CxAWLlSLasMqs5au2tskrqkn3DoUQTWdcDSFk
OBopQ3uEZDSdVumS1Ld6465rK9Onk+ZodUQpZoic/crrbvXeeoD5eo9l6zr3un0Gkegz38yHhTOz
QCZY2m91hotGzs8rPl9YI/r7PBE7q09PiQoeIVWux1wN8Y8CkO7feXOnwVBScVv6F63oDkU8nLtF
eQCbnUFVfjNLRuJJNURYkIjoLXokjO6ioT9y59BUCO9jb5W0H7EcEbVUTlBP+k1lfM7sjebMlq+j
ecasFGASm15cY0iiyU7Sb3M8Sx9shkJUY7d4y0GSuqfG9HJM2Sta5VV9n8fcudI6onjSyq0j0qiG
yIGZxjiex7QFgODnvaWEfbs1MkCTEpNOIR4Amhvta6m75Np1sIU8pec9sapfGdlDpgLaG/Rru0To
NaO2fdGd9jVzCHeO49euPCmd59634lvTY+SLCyfI28xfOGTZYeJwbP5OO1ScG6GezIEoUW8/GF/r
jjxfjgYJS0Z7Xig8y2R6t7MSuQpYETxjp7wnWo/HsKl5ZA1SGLi4kyoyBAMC1/TzGcw4ksNamtfF
LHw4qwnL0xQB82vPfaY7yptKsem0ZQJ1HLOntdZOVDi14y/ufK+RUJrN3ZXurldNmd2nlv3AdIdm
TS3q4tyULnkP4r2XkijPUZK2VoQTiJCpexD6VW+FtKD4fU+6uoare+eayVspRJjMVQDbIRz7K5Os
A+7XVleDVE3eiYRClj8RcJrvkxqevefdeAip3PrYd1d98hoP7bvSc6jb00QfaW2+u7LzJ8pbryzC
1OnCXEku7YTrrlauLVm8CUce7Zb9cPfqNgtOxno5E1Nb+HPCoLSi7/NdTJF+Yxe71Buci90khCGS
OpFO3Rbhrs1+P09XeD3udP7uo4m5LyiTZD00cg1K51IRHgHaNyBA4VKYrl9PfMuL9w1fyy5p9dB1
O9dHQ0uEYVHsx0mcZdYeRzQ2CH22J9YJrHqajl7VE+EIKzNszPytVurHeK6+mITboR7KmVfGYUko
YskTrKz2rh6Aro+Vtktz9xtKajvUE/PbgCl20Gia5wQZFSffT3p9xT/Y2ajENOUcK2bMkoBHxavc
AKoUr5I3aStceHI1ohIzpjkXrxomjKNse84iAgffVVbGVvxj1OmxlRlDE4+4aUXsUIJHuApeLaMk
Fja+09pV27VDsyObi2QAwcimWQuxN7mq0mHdabzh8xru7mqcG5JIY7kfDSTqY8OWbHwe7OnolJsD
uGlHJk6r9FWdymSto9zVznVN3mN2xPWf+eqsq/vW4dNpyUytIEsSsVEgs43N+SwqAnX5U/Ht8RLT
g7yHR1o4+7X0QnbEN3Wn+6OqfJ9YUTasej1A7FrZPjRGebco441uy3slrSOJd/TNMHPiFe2HvB3e
VPUT9yTUgk9tMU5zf9aSj8QasWlWx1kd8ZfOB6ctCEUl+41jo1LWVddpcz2577F+UqdnjRMdI3AX
JSFfLHZfKq+KWnU55NnBI0ir0qpgSacQxR2L4cCdPxjIMfCQO9J7Bf/hJJOAr5PvzgylatFgWUFV
y8OspbwuyvdsK/AGtdJfuoL0khglpOH6Lv2q5crloM+YYSm1z9qKJgFRpaqMD9ns2ohoU7+Os0/V
5SiN+Tkx5ytBVJnvdJDT0iP8jLMsFhCUpXphT0UQpfm1G1tEs6pJJVMftEHZqQbTlLg5NAWNsM5S
pLUqZkz1nZ3rlG/yS9W0h3kFVtkRLQmG5KQL+1gkhV+rq9xZNiJ+iHaD295r/bXe8Rik+t0oPh38
rCt5M16NkCfVT+zwb+HMiHAt3dTvBmLF4Ne0wKU8e4B9GoMR7GJsfPMOGuuzOXVHQel0UcgOYgQX
a0h0uDiNlLGTYaZ5lEwlwiR7aQMVYKjkuwBhi8KSKVbZnwzreiylyqVjfNrx+lTP/BPYrQYJO5h7
LwP+aNMkB0Wm39Y08oyt7qym+8JCnZw3yXdiy/osMuW+qLx3uQzRqik3eqfdML09zvU3q27D2KJx
wP1Snwp1pg8gq9TKHsb1qTIJ68TqDvX1aORemBKE4Tu1e60W/UnruufBZETtLS9WipPQ0a8LoZ15
TwQzDXdWq2fGGKHQ02u9rg+6opNquY5nbM06W+xp5s6WUJ2ckhA6c5emmc5FrDdRk6Xn1sb6bCLX
RS+I5FkLynp8zPr14CHbo9F5XDae11yGIOMZzq3V1VTpbtgPBfbsaXhyS0mtO2IynbN1n5mkjKoJ
+RLZ8NELuoB5VL9SunZvdsX9n0tNvSTkJ3J5TNV+zfUhiOHm49T2FCuMs8rsyMBjZa4o7dmJG3FI
9GXfNppxYEBlHYssCcUQPzBeSW4LqVTB1HfNU7cy/Cb6qJydG2WRpPmsmfQhKak7yMWb3rIhY1Q1
qaX3MQNyVs0uwR3YYsdii67jw0gr5UW6+O4VsLbdZOikZA9yt8TGcUXpf3BG61EqysV1W48H3uWJ
bGrp7jpl1gJLtQmPrtZD7dL21dMIQyBVXlKXdgAqYfyu2N5tpiKXI7ucwD49v8G7ve70Oe+PBeNW
Un/xr6PHY9BSn3Ivvt+cDAQGNHDmN1k02M5uivMAG68g7qnoUF7YZmNErciVICurD83OsluRJf03
zSIzxS3cItBVLZgFpVtrGGswE+i3d2ulvxocsPUECFIZCBG0YiQSaeBF1iWK70pVOVmT+agrRRoC
O6qDgk7LqqrQkfrHpPfGrq7G9iBMncS/FtrA2tul70ydcaT+2eOK4PJDKbdA1STXaXX5knZN1Wm+
vd4MbX4UTnfXq95NSfmXYsUj6fKbs7b+bK6jb3dJGLdbqGVxVa1s7ceWWpPDoo8krpdUj4Om0P3V
AnrfXKU35EH0+9qkxx0GvjZ8jQD3LDSTy2b+1bBu0hP1702nv86ddm80+gG94lXdkrVhVDeSJ/uc
i8/WdN86dTzMnvNZiSzMq/x7h1hH9PEHRIiDXsLwekZ3+Wxo/UNXmI+WLNNTvKRfFcf+sLr+nfCB
N0cZ74XBv14x9ZsyJccGKe7HtiudkRotXkrJLIdjrzehAb5CiG8lTfw5tWs2zLGW+BPsDN/q8QMs
I3wEppprTyGRjetLp1rJrlZYVbVLwVShuShghABR3OlY4g9G8d7gPfETdap9YQ03tdPakUUmaGiP
/fVa9OnFySoIogsWNZeMqmTyV9w/Pa+QvihJ0aYlFOOXVFYzycZrw0VjSxbf2V6Xw6lGzltU6UNd
FZfY6i+NnodWQTHVrN8mMfoGL140WGRrtXkatgOva2lTtC0zvH6VCWa2pyu/L5ppN+RmzjxjQYRg
n5wunq4cN/kUlDlakp2Ldrqt1OmbN9gsDMyMpt9JOI/Vq7s6O8amrMFAWBhtFVWd+9pl4Nfx/eBw
JiuAzUwSODq6a+1dZMMt/NCDtdq+sb1IdLuNCjcrIjaPNKtJCGH5RDrxviP7xGVsWWnGWZ1HElHH
JxCuCjH2zh592G5ytTDf9tmCzR9+UYtSElvCglxrOXSwHZyE+dBo6C9rRpizMBlvaD1tduN383BM
R5tSyvkwRX0o3f40Ct6EQ3McDUYaMlZQVIx56y9ecZVQoi5TrN0ajXEZ3DIYDOTlNV08kHK2IWBW
VSAq83RI+ma8cuolpRSVRwJnerrWbBheqIjGK6/VvzIG9wcFdjjkN7yBPbO0KbEu0zJLXHON1I6p
sYjL7GzFiWKkRHSvwCrvnDkpknC27PkuwwWxTTMeEEFk/A9jeR0a/TQ3xNlKVrf+MKXEnWT9l9a2
2Pl/y7ByggB8TIW8TML4XlfmwI05t5fE2NDGltktT0lsz+RAJyWDppY3rxkBxV5GXsBdQvBoWx8Y
aav3bVyd+bXJilH7B+iBPAkckggnHEgNQ97gKojAZwfWxCcI+vam4JtXvJLJN2HYqtjlpV3v1cGt
QvTWyCGH7TNfi9CdW1w9fZQW6XNMypxrMpYZZ8tiixmnl2mtSUKnRYYR/Qpx5sjo3NxVZk9IdDOb
J1IH7rsxF1cwEJbIEdVuZsvBllGeVoOXci4d6VtVlj+2XdOFLBVUX5vTPFSa3JUhoyBflPIrobaR
RczkbTYuO2ebUlSOSSdymHEPxBiGtVIl5C+GqwVqncd+mBL7wiWfv7g6gz3sStt9/TaCcfSTmfpl
sEs2siSMY7FZLptW72kpxfKhFGrymVcMO8dLW8JSaZOvrA/EPmkMNoy5VQduSrPFUORUNEj7SCme
imdLo4+u4yBpWHi7o/UwOmmgIq7PHdveT8axl+anIZh95IuClUPcYbEiF28lvC+hIfPa9TodmxfF
UI+oxe9nDrE/tel9r06xn8TW50CQ51ajGPbMWvQqzc5kNYY1Ecum1e+1rnh0ja8Gkb8svyPoqfde
NS1h2RrXzjh/0+eWt2hbo5zKz8Ipi4O+xveZ2V6jIN6rktEUusriMMGhga/H55IW4r4r1evS8eRO
TSay5ltDvBTxW5/JK32498r71q4ONbwscNQJeYAPtpUw5yz2TUYSoeO02vvaLwTOZ1YVsdkNm7a4
mL28FvGXxnhYiC5nDX4RnfG6NFFnveqM5RjpSRLX3Sm7CEkkLm8lZcC0oFRsZNt+ohRZX5l5nPCE
HjSNCQjcrZNT8/YrNHoBrX2YYoX+TVhvilqO2Ke2CCQKdKb04HTde4H1Khvs90VaA+9tL7I7XQTa
UDoMVtpzZuEUdPA8Q07iFTsyS6gScYZQdHJthj2CAVCvZodEXQKFYk8v2bPjhT1CQjgAEgv0eVr8
YXFfiAzGjBa7/qyQ957ysmkU8hir4a1XbnqG0kviu40e2bx4Fgslgox9u89C01m5jtbYgxiayPm1
MrVPxUk+t1Nloxgjgn2vdOrrUHABT9V631T8e4leRe3QVUfmoKfesY6wErAIiyCb9pOHwnHm/lTv
xrJ+z2H3B9NEKAyWdmzaHOjhod6uCuWxtr0Qv0Qw88FncrieJnOPxpbL2dtX8qvUindQHeEav9oM
JcZpNy/u94wOR2H4mY9lWK5pYBO+YDvjKZfDLi2jaiQ6/iGV3/Xyo3Bfl2Ly4/QbV/bZ6ybSanQi
vd568cREQy3FvmHUTrxxyEzh0hfWru9pGTQAeZ6yy6eCkVrVn8vks6l5q2jldReTTJmo2PwAOi2A
NNIWcJ9lULBZAZQMP24yd6ekL46d72hy+QDN5KSn76luHKuiPCrTbaExQc7t8dCV5kGQ59xa9q1V
PbjGRzEaZH6xqK/1+7Kgoe9MZT8is/fZpd70Ij/H9Gw+BUOk2QV54F1YrUyoW2W8s9f5S2km32pU
YD7hOreFq4dZm9yhATmt3HhtJY6Fi3WBkVZ16lR9U276dvvSTpeKLUg8P2uG2DXJp2SX0OZBp79U
8808WL5XPteL5MPtAzAv5e2KI+I0k5GtyPt8YhUhiSOy5RAVuXsyxXSldjUD4SScjFexDkfRzI+F
/l7Mi59Nzv0E/yFbcAjKNNTic2K9mcI9VM0EjdVznkarnvklqyszF3vRFud6uIm9sX7URMq8STm0
mQMWStIleqETP2BnP+NcDSqpsH9ddhlqt5UIJrhuvPTdYKhuWyKBV6waOTIe8xEEsk+KTnltC5hE
76N+Whj2DkcF3Y7TgQCbM+QhJ3Y8WndFH2Vq57K5XlU+OoaT6Sl3j71Yj0pyqqiO0yzKKRRFVFXP
xXpT2OXOUt8VXuHZVVOfZOIciHMEZ/hoTtn1LMCELbxAYp6dk0cYmciTEGJtWPDIbG2hqdQHsX6L
YWEgvbgj2MZv5YtrLkGi9/5UgMYZd/W8jZ1XIutpIWeD1NnkVvf0qNAIQTYg7ZD22l5bORusOpck
tG+yP95wLuGCln50WuumpViKX7j+ycmpIrU9W9XZKq5tik/lUA+MinaG0Py6+S6rZ6N/QacidN5/
jXPflvyoVl/HgnEIa+QCtJWy5qlfYnPTMsQoLDqmUvitqUfuul8a41DPTQAtgOXOpdN5bgl28OY3
I7tb+3CpUGk7DMyz5qqq9q4YA8bDg8HFIrij9J3praEptS/a6j6kTpVgv7nd7FosKlh/uNgGPOes
6EobJmXJCtBk2V5gMcBW8LIssxHV63jIab8onyJA2Ufs9z6bAvTzmZ/yJRZtjXYG6nvkGrFzWFho
IJiK/SlFsGIaI/ualJdPQZbKJkc3l572rLhqNEa2xXjVr0N9qBRYeGn8Mdv1u6HQ3g7jCzqF9iWb
is0G7VEUQri7XrzuLZevq7r2vtr3X+tCoJpeA2PMmfUgMx4bwoPDQXV3pXKDot/fRuTesuzxc3Ed
g5tbbmKVf/Tyrhb3ol8CU2misa3FEx7Mm8Uxr5Y2Lney30uSj/yFre029H0ktTRo196KykxEJZrh
suEnl48ZDoj3vGjPbXYx9NinSPdXpY1qntLFKHYxsjBjutX6r7OhHEXdHXX3wxvEfcYcVhe3MWHg
rrPBOJY99L2IUgEV8DEtjgs8oPhVn8+V9cCc+9KVBhX4QIynpSeo2RhD9e3wsBZZGiiD8YYNMyy8
N3zeVw02cq9hz4ZQ23dalwulPGbFek3E1bcq+WIyPg5HJpWeLlsfd4fYtU51YWJgMI1qZJCb0xVc
3fusV0VQzdahtPr8poq7/M1eY3uXL/otJ2yIMjYl0ZruXWYSnvJGp82hgs+Y9uMb0TFBmq8wS427
BHyor9riewxhoy/0a7At60nIioSi5ND2BukQsjqgjmtCYjrpCZFQ+gxEQ2VxDpOjeKyWidJsOuVL
rXiXamWTq6jmhcAu9+yKYXqcVvMDmhjqEE/ea8yHpNd9jkN7xICv+NhVBhZfzPw9BpRBN7AVkfLO
8zL1Y7AU+9Cv0LDtjqZyHTCKfyys2n2MfJJhEUOWZLLLo+Mt1yjCWoR6iR1WcYIc0U3bO8WK79eR
/mO00idPT4yAWSRAvLhROVV9csjgfNyV2i72jJQC+2bGy8rabgaFLowPL10Fg9Tk/7F3JsuRI+l2
fhftUYbZgYU2gZgZZHDIJJm5gSWTTMyAwzG4A0+vL6qvSd1tJl3dpcy06Fp0d1YVGQH47+f/zjkL
l07jXwm78m5p0vrYuT6LdOJF0jeuhjFfoXi9K51sPEAwW2dKm8gbCZes2gvE963fqKMU5i0zfBq9
9s3OV29aR0crD36R+rDHjMMq23df8QhwCXP3Q62xxq/XcO5P7Ij3WdTvYTxP0rUvY2w/iJyAvxLH
ducacy5X4DmgoAv+fXtbr5Z9iPkmPQpqqZ0um4HX2ozIxCqo97YUCzxcSTmDSwpkuXPRSQ7DgBN0
axMkPnFR8lxqI8PsW1FN0t2IIUe+JJaEFM9yKQ86rHeDxGJteUG4Y4/j3U0+PxNtvsigSFYp2XgR
EdxpKrvDYLfPxFq0z53DijRe4Bxl5vYHry3HXYWf/rsY5H2lG2/HZROQSmgyVyS3m1lCbDYdYgWJ
jeNLj+6yQ9N3HnWN7SQxSzgevbVmWz2RKgA1QZXnUz/3bMmxoTt76XI7xpJEmIvnwGnK31M0OdVD
S25enNTUwf7Qjej/ENPkbDLX0YnE07ytq179WQu72sTZOn3xDM4cJ950XTsldtTyoq80JetgafX3
DX8OlmGZuVitFn8L9jH+vGFFYXYsMz9nuQybOq/dRxWK1zlGJPNleiyBN/b51Ho/WLqzmu7kBEC6
WjTjksg9tJoADGnXe8IM4vesyhl1iVcH/3W/8rb3x2Mb6uDSD9r7pajOussgHr6YY3VD5CDDvQ29
m2vrGKfjLS5x7dHawnxi+ljbo7b99hJayE5deuSzIBqbG8e57dXXODvyGsQ5d0cWkpy6RiSSAwq1
x5p9pjttn3KL6cwe9PTg1EvwPrfxLWyeBLo/dmE8euFtaz64tdojfOhgV5Tdss250xxkbqH8pnk/
EDXDRoubcL3UX8oX1cs0pvJ5bs3ACmXtwL/WnyOpXnu7WesvSueI2xuQiljGztLjTC7a8mmYMgJR
VgY4hxUSH3LM/W6OKsYDkkDjXrs/nHZyr72duj9GrjYnCVF2Ty5Tf3BV4D40XCGYcyRzVccB49JR
4jjJWBFegQSesgGt0z7kuXa6S1nGCIQ6jw6yh/70o1bxuSlWKmklw0Nr31fRYt1CivzoUwZzs2On
battCN9ypUEz/gDTpWFrtQTMqgruUxHYe5sp4YxGzSjFeXodZsu8iRk421Vu+AgzO+zDem6RK2UQ
3inlxQ9R5YntLEdYGI+LhRdbaBJE+vdcKsL5o9ZZoA6FZXFzSQkjUZ5q7bMaIs5PN3OenTFrNoxo
otulMQtd7mALTZhWhzZXkRmSeeNwDxTiK2ThJXuckIB3XDXnxyokh3EzRhZ7aUfofTyN+X3gsA/O
PBpmeZS5zSG1HzB1B1liSfstStNV7Xu8Pke/qaOfczVmc2JXDQlcnGLWs1sB/ghhfdppYxAalvSz
Ifxp07SsnTDO0lgATtUiUqTxQ5yhm6ia9JmxFBEfSxGcnCF4pLKt4dRsHaBcWWWIG6HDZbETzptf
p94jEk+sIItk7TyEVTXhaklTapnQ+2lLJt3PsqLS4Zmlvxd1AwW8DOYtrrRt5HYw4UsZPQmSaQ4m
1eWdrWht6DTQUCZCcYw6NT6ntSmeJLeM3hXNQ8k4Cfah0z+FVIvepJjw7mVXPJpYLoccYNJplb2f
hMcqlzby4yJdNylmmb2T8eKfSx286a7trwQ5mEfXHVde17jL+LFcftdUgCMjjXd9lTrvt1fhPoi5
SbmyXb5re+ZD4DvxnFVucKD7mT9rCr5FvrJPvt8t38IpRHcxDR41D4ymQKF4spU7PaFV0V46q6Wg
N8ee43Cb61KJTWn5gdzWY/M9Z5eQRtrfAH7qu7RaxnOkh54nIrO2JnKiL78o2dOA+u87yd6XZ4i1
Cskp5LQw7H+WOl/ukeQ+uomd+RDJQ7zO7JLHCkGmNmv7IEiNwVY7MORT/O6fclXZx9C4fIW1d6Do
YL8OcXQSokPzj2i96Oz+3HPbfpKtP92ztqQHHUv7vbcMy84aa56xUrVbrCHhMwnC4b0b6em6zIE5
Nl1fvUZE8Vbsb11/AlQw0wO59ehMaWGnzDtz9WhGU+zzmx47uvnz0igPK7hOpw3DibezMlccKQd8
LcqofsLjNV1mX6RvnUWlbOBU73hpCWyi1GW7GtMdVdfgi/D13pkV2WZMjd/jYHonaTDaScJfkOKX
enol/DgXG7zXodn04YigtIpRHlVvCLgxlXtflj67/6yz94w/bJLqhZ2Lz6pyZUV6JTEDMKtBCGKX
fGcqTSpJH6pEVetPtB4kmk6bjzT17MSvDfSFDrH9YlvdGanWeTOyS69vT6O7k6YBD7bslH1x0wFm
tKLYCQKZtwwMI4cGg0hbDZI27PnUoOfh/gaeRn/56Wa0zPDCDsGGYmlutQhx9ctp+ehSF7TAa3Cp
bariRmD0RkPXZ1AnY9+kX23mRJcF4a+HrtmuHh0rfVlvbSqYE9vW9pkvaHWk1Fx8NFUMnMla8grG
Qc6eVOJAR1HInsdxrQfbzfm5u+qYjpNCh8lMeLL1zBrIeBkX6GVMr3zbuJ0XQ0+4nkmL5xG0kREz
mrtdKd3iSBYo3NmN6qtrujp72DpCmQgT4iMgA3DeDsPNFIMwaK5uNY0IR3BsD8KunUel6cilt4jW
oHiaSHQSQ/kmuSNAfRHhtJVOZv7opi+ufr2GpNBhwA7IIhrQLqgEhX9lp5Pz9yuYj9fZuUSR7B9v
SXwfgxH86rpw4npUW/3nMnbrn6quu3NMo3G1ExluVU7E2w7WZD9hMIKrxZt87yJDnV3iKTvwmCDH
qk4DKI1K452eEMp1PlK0TJfkj5GepW0WB0zTHgh2PPXFPUoWXfHaZYrOzY+a+wNPYmehGY5gHt+m
1OA4IheTsNt03nfUIjYb18UeOgRkBU+EVW/Xzqgd8U/NMwXU0LF0Qq5btfZwrI2O1NVk8dGU+Fkk
R9IpjFrnfCulAkYy7X0/SBIRymW5mg6gRxXiOWVDuTfCK3/kUdWHMK/reDdZ1N6TErJTVr7+7EnQ
+TaMMYBW2bF0FWZ8tQe+VMRI2QqZbhR3RL6BKOonL8wQDQdwBHtRD3VfeoexdaersVM21EUl4u8q
nOSxC2t9mBun31ndNDx5JDbtOjPXnEKi4U06ris0W9QCMK0L7vwW7IpnxrqQx+1/qIxfZu4RXsNz
3LNobxHz8Hc5JFSt+mkty4HPLsRdm0kKAhLCD6NdFZTOGy+Tj4m94onFcLzxERh2JKIv+7Yw5X26
lDwjaVbyLOhg1b/oM46fouy+Tll+5AS3P6ZN3pwzFQ+fvfE5ndJLX60HFO2NCEdGAJWue+HcTvPV
wjSDWukD6cfmLpjhDhVh4Y4PVNvc+S0GnVHFAdfJdDU89BF5LmyCUBsYUILfbCX8H5wc6QFasS5Y
l4jgd9xb6StNqvmxRs5gf86S3mBiskkHq8uQHDGCMLZ1janB9nuVuFF+aEh7zqri1UYEJD5sdbLH
yDtHwrqb0hZ9T2nWx51aT7WoUWoytJiCtae7yB9TgE2nWi+3xFKr43/xCPqqXbT8YPn6G3r//+aA
b4vEuPm7o1xLLc9f5NC1/+zW9KDz//fmAKb47Ne/uQNuf+If7gA3+iukXoUEC7A/PNe3FPN/2ANc
9y+4NYcgEpdk5AAfz/+yB/h/IWYRU2LfLnL/ag9w/nK5dvKnbrHNWPnj/4qd829j0T+7A1wMROQM
YWCgFdLFg/xvIUW+LlI9pQQwUC9YXmevcrcByaFrEhGgeRC3FsVkGZiKk3XqAISrGrojqTyo8m1h
864Poz50GPlpWVJ+kQ7J4k8lbzDi+FPy08f1HQP4bdOruuEWZwf5kLB1WyE8TeACTrtGxSfJTeR5
9do43sZF5o/wmxKALc+d6GmyAmFtHOOGKLmqQx1p3TpbEi/OnE9iS7JfZROY1zJf0suYrvxj58xU
mDqlFPaJBAHBIiD9ch3GNJL6kNpF1ed7Tq63ueEKJoKr6zXXPBjfaT6jTDW6t4L8UsG+xM2w1XO1
T+cpCXpr52Zmhz2Hazr1ThRguYMDk2aKbVV6845KMxtANluBb4hoYx62vY/AfVUxdljAbsaaiCc3
LhKZgrULtB9b/uoBKlNLb6lLu5N9/N2uiPqLALotBARs4DONEZpgTGD5FqzaQCQaLjYEES+3v+z6
TCiWGhGn/sa7IVPsRtLcSqSiOGzy3qmE3S9tcxqjWDp7C7Z6jNajKXzwoJCbWO9YX8tK5rxjGopO
SqgC9USVxEfW24KLGXd+xqETboCEMh7ss7fayW/+2u9h2/KayqmnYbX3oEynQM5PDMOwu/m7Cl/L
AvbG+pFF3r4curO9uoTNo/GP4T2QGb8kQyBtxx3N09l71KcKXhqVLspsBOPnIl++zxD9pDweMhQI
/LiM6V1ebqNp2ssKwitsUdWrESCmwpkhz3Y6A1T17h0Y/6lZ/Ec/jXepw1KWJsyONIja1RuIl+fQ
ru8ExFFZcIqIeOI3V7Qo4U3SdxgwhL54w3mgKUeWwX4tX+263jvhvDON4Kd2v0+ZvBtG/5DFtfc8
Wj/DTtx3ssoPVf9bRfqKf5u17EoshNwVYngcMrUzKnimTePPBJy1muHVFzX+EnjgiAQCYdU7x5fX
VmIdgGEq0YdMGZ78Jha7hUVUbSgxYznvRs8RFyZrYkWXPqdk2VZDm120qB/j2a6+5xoi1yx5UlNz
HlbzMWhWZyNsuXMBkkLqzn+wZJjQYzeDSYPNWqlXi/+ba4l8s6TTtelyLHyYWSP/W93MACdRec3I
tXahP0gPYYe42MfZtyUKXc8U0WiuyE7YbmFf9k4BqN+D1FFRukvp9MZU3W7DWpyCvCUbY753U/Ik
I9g/2tMeNKGFc1bcc9U72rI+5xEIiB7DRyHNCVxx29ksGkO06o1ND57dDwnRbg/QQid3to4mDGgJ
HAi/1vuZb4hrNQy/7ZjU6sENNYC6NcaPHuu3DmM1yUDGQcF2XXc7L/lLFa43oUY+FYu+86YU00qp
McNYjL2q/gpVn3BFSFzAjRGkM17olcus6sdiK3+jJigO/8YPhTYD4lQl00JbgsdvtFaJI7EbqmKv
K3loM2/TTjeJ3L9q0B7cw1uXw9vU6IAFg/g0hBZiefVSOuFLM/L9S93vAddofH84FvjRo+xMysix
DIZNQe/ixqMd7w7h49E02QNM8r1HwIk9mZ2x4m0Lr8hF7ZQ7lDnA57gIO3kFWqa9GT2PFwNxLjy4
f4yst+gomzAaoVJ5teO1JOc3KGCRVH9L8u5ytrH6zk+XqztQLETfDG75RDn2XbRkZBZBWvjlKeNS
xEAeHtUwNgjKPSjtCANLoFTlMe97dn9DV4KPVVFXmEf8SLENRXpL+cUPY8riLCyHxN/+TDptkwiQ
sSqUb9Jjb1Kl2d4dhm08eJfULn/6N9G0yE9NQByMv77Y2Xif+7QXCM/crj+Jp8/L3PF1avvEn4J9
7YdoqerJBkpdwbWCJWi2HGvmuITedYCuNEO0iwKUqWrcx003J0OuL2IKTx5Yqs7XIem0SPgEioTL
+SG1xHkU01Pn95fb68ik+Taoevdk/C+LKNf5ttT3xCfkKF4TgmOLx8A2M/EELUrkgAGkZ51QIu3h
bEnvx8ac/VUcp6i8lN7ydwwBej4fu2ceNPLH7DagmOny0x1Yuq857tChIGmWQF1/0qzJYBbem16a
3yJHiOpeIvz9Oi5QMOz7frSgTtMmhTt1miU6C7xgvBApmqmSQve89sSo55i2l5TqcBOO77ke5ZtL
qi9SqmJYB7nx4ievLgF5xm7gaME/rD5V7KlXs8b1my1H1u7pHKBVzb0/bFYvEj/p6R3eaIsMPhZK
1BoWYEgvuHKG9hJ4pc12qxp5GhubvWaalkuAEtvGv71Gs/4CXo6/L2S0g9I24rbvrPPhY0CwjhLU
YjayZarcbpeTVkgVUljmGIxlrFGAx1LvjLGrr8EXN/aC0qnLoCnUTHDR8KPP9sI7pZY81xdMKc0X
pmj9W3jKzh9uxVDWz27pcwTWdpxhGwByyemy5HTII7/u90J1aQS/noGTtMutBJD/pApOePHex5Au
zttcxF2hTwNINOML4MewamlJ0HPTXepmKotTZbfhcOpGUUX3Du0OSUsQkfNUT2pi9qmKoUtcih/8
TS5osdgsI2DQ0bOyzLmsZVRgHjMjdInDK5a8BjYX6cM6jDiPG+4Z/s5kKPDbNCvSceuWSGcbP1th
eydnduJEY/9m/x92Mr7ZzBy8GnkMLtkajT8jcxgo8K+ZXmz0MHjUwhDNcfYdSbaA39n1ro+aojyL
xRW89ag86I/DMuYvvQkH6kBdOQx0woR2tq2CSOZ4AjMHMpgTQ4Kckcx3amAVr/2YA8CkNoPIsV6a
xWwZ80JWg0h53pFEVe63eDJNf2daVlDOegtyGCZJ2hLqAEyqIW6J57N2VpbloU2sUKAB1y7WFFo4
T6Z0xLlX0yVKbEcs3mMMGesxnxev2CodpcO+7+vZObl2y3qJ2tUedi9u2WAFUUD1rbesXnxGGWr1
pcHGzb2XxpJDNg3R9GhqknCXbhnsZJEEa+/qvsi6Y6g1TLohZ8faq34khSFyUhged/ZSh3izDrSw
jZFb4LWp5NtP2HDlhX+x/GtFwKKRDalpuYqwa8KLmF0Hh1sky5NNJSYk3dyIgNQtGfk7DwEzIM7N
xKRmKPzmJ22C9les6vmS9ghAGzeup3OT1SGike2VPmilnB3sgkPdblYzzndSQoUmrAB4Ogebap9k
VE0fnKzYJouRSyXr0CY0LGdGq/J/qrb0s12ZzTZKFdJBvK1b07BUmMM7EsCtDpKpCi96COpya6c5
GiJXC7ZFlkM353adDY0VGa5VxpjJ6sckKCQWq5jhl/+m8Vq57Y2AFvciTe2XzlXEanH1IKOG2Bt+
LpOY4R9kqpEXi1Kwvy7TSmw5gtDhUn9h0JnDghJL4wGxMzaEhjLmrmfLndVr90n85/wxeQbqqZ+m
sOUcTQMylyb5ReopMRkz2VJLUrRzOm39rIc0cF96SllIB8jDW0Fzbr9UgYcTGptSc5zqOPC2ymNa
wvKq33y/yQAZRoMHYyi77VBq9yOQnQ1VmOpC06PlFOeZJqs7WuKoswrbtK2pFMTyhboZWE+LS7fv
fs667EcgaC6oWJw0/vQ5FhMoXJAX01MFIO7hY6qZraIwi3/7bPB8RuBxuS6LRcZePmn3teQVnbJC
FZzRVj1l6YZfcPgipA8HiC+qAEQLxmnb2lr+jmg3I06lV513INWnxkllpx5DCWmyp7w3AyYu04zv
i20h/TMuhfGGBJ2QwIDI+xOk2vv0RSbGrdUb76ervQCexBfRtO2WEDbQr3LNWxBdpQGZiZw/mQb/
hJydQX/I8q4Y2tcOLVjiLmNUCHq812vVieduACFhwVcNv83QTuFG6ImPb+xxTWzwbPAhUWTDwWTH
3JYgiQqS6dmOjKKunz3Vk9Wm6hozcMfCr09Q+FO+TSK+IQpLWU2g8LojvKbFx4Ud3PHP7N8WbEBt
l4VJH1V6v0gRFUkINmi22uv6J8ImScTPpjL/yTMbfzoWWYpbftUyvTHh6ubcxBh3YzHnki1tbp7J
tmmfuEVPvyyqI324vnYuduuqGLuMHaXLDj2yP3e1UvPGkMJpJV0jjdlgu4McEM0MtzZ4w+rvVuoa
0ZuH1f2Iiqj6GPnrmGSpsERSNwrNljbT4j9aGv5L0s//XejD/2vpXi4hLP8Hceerzoqp+Wc16PYH
/qHthH/5Nr1kcUhZN+EpaD7/oez8RYa5w7vCdkkCDchx+J/KTuD8RZhYSJwhMfU3/Qa9ZejYJP73
/+bHf5FXdwt5seFBSen7LwV1/Wvas/g7VyIO/DigLyn0qJb719QHutINhe1hQMgImxpckpAG0xv9
2XfprEZyn4f/JHrv9mv4ZyXpH/9Ecr1dimYRkv49Z6Losk6XvMVYdrjffafCaws6aJXfoOhf3JgF
nJyYErX3Fk/Bb9tTz2UhP5bm9uBZ3l5NwVfOApQQxSTsh/fOW8AwcC3v/CH6T3Jl+Xj+7V+WGEc6
djBzh2TO2+hw//rrmaiWDuH5XG4MGoqrqQ0L1L7CJoS1ZMNn2rJSzMvjGI3uNwVW8FQV1UHlSrPi
Xr8vXRtuaoozNxzsRYJvDjHbgP6Grjs81F7+g4pEelE9luyD13s/gU+flO/xsiKXypuw5q0Rt+po
3PWVt2fE40Y5Cm83T9n8vYXDYRiiWqlLb02eMcI7HPiHcccHw/qNpfbNpWw5iL3kPLNMp0B1gOt0
0aOTSXn9YY1xKijXoAzIUmxtlqKJEt3PZuWlPK81YNGQk9rFFBptc1T3p36c6YZNs3Afu0jOcSu9
43QjI3rGgKSe7B3ldw8Cy9c+bdiKMckTrE1iDYM2Y8R+yng/ji537WCydjZrdPCy4mWIFKbhpn3L
RwY/SrfeV1++BAQIdCxkksHUcMGsVQ+43yr0xnW9EHgUn0qdvjoGZ41t0NB7wy/IjlG3CaMCr1UF
MYkdEgO1pud47r9nS2M/r7PUu2alFc2xZoImdO1+wLqXh3TxDnx+8bHvuuma2T3yyNwG9wUb2CYv
PzVpyI91nBaXoLUnB4nOyw8FZMemavLqAL98wOtBUN3Y28EpiKF/GBVTn1twLfAjrwy/LqECXTqo
pAcuHVkqbwpmSqwGHCaL7X8vqgaAtopPtOf+Ilag2TqdsybcjQxZR22zc2rvER5G7aZxbbftgKuz
yFX3EFgoljNB1btO3tbdFVx6Xk+4ipbZ0Eua/inDPPvMTPCLMbyG3K6JbSzCfDzKsOmeVjImtlSo
mgT7HGwAx+OWkYjbo+MTXjbn2Z78qd+tWItfbmS96rz2rh7g8mXNneHgSsu7y7HwirWr3/twYARa
ANmo2gPCyYJ02NId5d+riS2m+7cDJihzKp2EhFhO5QN3E0lqEzsTsArCV6PsZoMU1ckq2HRZi0Ny
Cv0DiZLhNS8d79tYCKK/ERdOjcLaJqlNeUipod9XzFsfgugNcgW4LiJ4qL1v8scuqIkoCFpeN00c
H3n3Zd972zxjli15QLN6r0buGNBARY7PToZKb5UzkgtDsf0Oo9BRqYZRnbX3c+1jIQ4mGRzc1u8e
SGtff3DR0T+INfafaqJbd1rlYLILqbEHF5vsBsBgaIfpToUc0k2w6HvgOX+COo4wRgkKfQnaZVFp
TR8oxFcGszaRtdrZY96xKV7uCy2++wCSvjf4l7jVxNN10bQLqhttSp7F+DQ3qZfAp+49FfkHO8So
rLXo+w252cNuKHwUaC5snzMCUJIpP/yRpsNrs4wFWCwSRMbdmAWlxOyXadJc/Hb6tbqNfHCqyD8K
Fb6Vnlt+Zx8/PA1IYQ9cVLJ7XkEFwRKDs6uyqN0NdNhe2zHu2DeDYUYkZ/xcrLY8FHxXn2Qv4T+L
tn50y2pORJdTYBkGC/xdheGyaJ0E6e8XCBc2w7Ib/3DhcihNFgRA+9LGkSEmnLhj997L/OdC/++m
mcbncbGdQ0505F0TUOE1WfZ1zPQ3y/XfUNtfAzwFIRyGzO6rus+PlQ9YlLjl7DwPnm3OAUVyJ5JD
hm3NC/LLMS2mbh7go3RS3EPs4iBAWtnEDP9l5nAzpadSzVNxJ8CCl63AOnP0hOS5HprZR5ggS9z2
WrAP0htdONeKAHQEA3mVfYCo4Zle0lgipx9iJK5sX6e0dmz6HLN40qaj/a1bOsNvVrV/fDk1x3WE
fLFJWikvROUeRpHiXyzqTzLJ3G3RR92dL3V35JpXwTUJarMDJ+v2nlWk25l7I/JZDRjUjJ46Q0Y5
VP+EKAhdFtxHXimfUlVXrN7r5ZgZ3zplMBEes6v7ey2KnpDAaEq/DWJyIJjz2WFel/oh7U1+Hteh
fcrK6db/rU5OFJcVUrP0Nnaglr1ldyvVfMbdZyEXNDxL3EybGMJvzIP4sVNcJviN1eepZLMh4wDH
NgYbL8YsTlB6eV8RjPOn7/z5UQHMxHunRTLhqSH91oLQcEsQVdcHnsW7OYHwEtoTX6Y0/6OhnV47
NcQ7izP+1ziL7s6dfPCKHlbuzqUuUD7IKZQHtq3AV51D6sXazM1Vlqn/YXFlh3bUbED8+cXt2/Sc
L2LC0OD5Ownes5Px9JVzb34YTNPtQtYEN1r1TGxLtSuhZx4H4Nj9EDRvCu7ibxmFTUrc5Ue6DOwk
qwFiWxOV97WNBLK0c8hrgqhRTHmx/dRZLliosTAOVlGEw0iiNeGsMT+CDggysNeEayUyZH/Nh7V4
qDRX+7lKLxEnEIlXmhgOEwA91jOH5FSW1bZWtX5hJS/31lhgB4zmdXhI4+p5bHyye5SbXpDBvTeP
uYOkiba9BlHvH5cJunquFEk3o8bAMlp2DvEvoktfe86p8p30zyTILYk4Me6sAcstGwoFG1z+KYbI
OxHz1d2xf4tp7eFLyivbMjpHoll6dbZLOZtn2AOSF1joQFJ5fnSkD2rKktTL66RuB2CnFf0U37O5
93vgOzf849bKx37ZrfG+bszjEgxEYdfOILajnd0rRO1NRG3Hdgjx9dFhQCjZ38SbDMhfIoX6QasA
X8Zkyfe1MOmRe2VHN5lO73KTqks2m/Its4p1P9wWWhXH352azYijJ57MPupVecaTIskUKdI7XYXD
l2VuNJ1uaCFzm07f62wJD16Qq2cfX+eoJwpP2+xFD057mqGvktW33UPs3ZymJEEBVQb2lr3qeIx4
/eymbOy3oqRjvnMs70rmRJhEo+df2B0P5zZexsMaiEeYXRhe5MrSj6qvwO/TfWDBilG1iikCz89E
yNEmG2v4dLXwADpLt508vSR67tvjXBbOg2NqjF1Bccl9MPFWiW8anJ5gGawN/ux+tp3uzgO20jBo
vFcJJPKUzesN9+rgzlB4sxGzF4Zz9sMUKtgV43tePglQ2V0h5+kJ3njgYFuj6IGTtHydJw7Pwcs6
3o59fzeKm9NVkywbl+FX6sFBD0a5r0WRxW/RiFEhKJc4QTvBzCnLNnzM3VY/ajI92BtRErZdQxET
uKFZ0GEml3dBjH7eFeU7AiLDo0t6jwdmBBLIxsdZMgZCqy55d3ePqdN88wcCqlynReIn/fTgTcHZ
tZbipZLhfV8PWEtctRvZvV08/LjlAOREOEx9Kh2ca50KCbSz530gBe40TICNKOJdIDjJ5rz8I9W0
wt15n9UU/mrS8dvSyaeVu9g9jqrfMvR+oZPk36hZwJqfufCzzTfJkH1me/Fe+2YM4SQJnIidagt7
VSSxVTNNNnz5kF2zfdXP+lTSy57gbZVJXQfTET032Dfo19uupLNG9EZe12Z9UV0b7bN8LDf1QEG3
nSEzFv4jn+QNc1P3srbls3RdLNENJ6g/Scl2J/20wqLYyIGQnplxE+2Cf+yS46a1szLpOcCwQrLj
AsrEwt0O8luIlEPDTGodAqxPGWvOIOvnE5aY5r4OWA9nkvjZdepv4lpDEMscuY92USNS+jSR6nEm
TmEdyYyGsC2ljvYQVsGzNvLzVsWFQW8cuDYJwllKlBAS1FGrPTy0o/3gxD7JzpDwkF/ip5DWcDSq
MFe/KWBK63GfldF615LDwVrKUvllAbJttc+Fa1AUade0miwCkb3jHdmFPgis5V+k8prHvKibjXNb
R5BAPJ4hzyYsgVXdvY2DRbhgsV4qYyKs9N3bWrcfdr9q4uy54LDoaVhZuvb8kVXgjQHU64s7ZlO3
wczHF9UECpuciiZ8NZ1PzZA7bRei/TGB4lEiZiibjlMfH+PJOi4tAaEsayeI6KbUkq8eV8w1Hf9k
lR3sHFwzcHwdtfDriE7NCnTZqsH+0Q9/dGbwrjcRCzZZmB+alc7VsET5jYy7AjFRstoxISEcET7n
AOXtTdU1hyLwn4cmHBNfek+qij8gd1/qMc/OLP9A/laukeMiXgoM8UcXYvndtGFBK2z0YJrwO0U4
qL4BYWx1vzzYtzediFnB5yWhRVRe/A/2zmNJbiXN0q/SNnuUQbo7FrMJLTJSC2ZuYClIaO2AA3j6
/qLu1ExVL3qstmOz5b0kkxGAi/Of851hW1LWXtLzyG12xVG/vglL56jmpmDELfGtuvVPPyzlUx5f
6YhVYO/9OL/D6yQ27CwLU9QA8ktJ51mX8pO1Q3jiZ3oX82sxx3jCnJphe+U+dhKcsSiqhR6F+TGo
ieGoTPbvtZtzS1axwIrMfN6mfIHI2vWqOQXX6CLpi27hvsTPN+5sSK8kaHhhGwZ0GzfVJS8e/4At
qO1TU+bljgdoK5Is34cTR2B7ujFuke167uFrGT2Gc55fTBWxZYWkaihzfallcfBjlNY5EstNSnvj
brGp51Wsiwuo8ydmt9YrZ24G1J6Yj2AIo28J8WENumM40Qe4WZqcSVo+nGRO1rCpGfnIkM7nmvv5
xgpMc8oERs617zX2S4/Reo8z3ros6BtHEg/9dWZ1BXWXTBm8uflevC7bdRn+kf/vD/s7sv//4g+7
Kn//jYRY91X6+R+f1c9/HH53y++45rLzLyzZ6+//XyzZ8G9ogw7jUQcsLPXF6FJ/aYpO8DdJhxZl
1R6QWVxb/J5/wGSDv7kUTLi2Rwcxhtkrsv8fmqL7N9Q/V0JrQ5dzqf34d9xiBLL+VTbDkeYFij8Q
aTOg1izAsvbP8H9gmSBhRoZGV8ULe8vkszFERB8ujr2wyKMa4arljJevliBm8qm6ZRCggeIrQQPm
fLbLED4JhvaD+Yy1cV76RI4ZDL6lAsJVdjRcTIuR4GlGLjrgDzVVLoFbtOoIfs7QST8iCG3AzTDi
mgSCyy3D9QrSZz/bf0gXGQySo4im7YAXiKx0bhWvFqdIDhsChP2a8hfGWhFS7Em6mlU1JeX5Glp+
+tbFSX7ThUNIWKJQwZMxCc6MKOCMvKqXCVonOEX4CoE0/ALJqKuhxc1IaYc4tsEBdhcdlmRnS7fv
zmokeAnPtBDbWA7dOfWL8MkuQ+ChcwRLBh2A62KlxlumZOAMCG3StpuNKArMvErmVwNBHp3bLsav
KIfWG3fnosSKjGV+pro3zU1AueEyp+BXWwe90fKy9hGUkv5DJWsZnQufz33T5gz0ro00YbrxTNEp
QJkM1A6L39vRTd7lKRa/wI62TmtznIQklaAuNmH6YWjSGvHjgJOltiEgiKpNQEJ3LOKLlfXiw+pK
ZfCnVeN3ndvy2/KbZYaulHP4C8IJtiL+5UMcZRh5PVUiCYxFlLxIknUdxqtqIupj5/ltqUp927u9
DT1TjUB6ZRLxlGEHMuOKfJJ7I/IGx303ROAJq9R9dTvLPuZZA63BmQFolkLSfs6HT7PAkl8nRU7p
py8kitn0eC+al0yW8VcFm4U8XVRLtWoBzL6VqmMLKOOmtLZy9v/+V9s26zfgInJuth3cL2OK2bFu
pHDRS7FW70gPudFZiAFHFvcLYnMqEs4Z0zaz0qZLkQSor0uQN1DhnsiH8qO1cnDx54XZseC8nh2b
uUUPykpzK7GvfaWTjbgrBBGEcrxO+REv4e8FInrSYRfTSVD1DI9Rf5Etis7xSo6yDPq2QouCGTs9
CxddWaz/TNBob1ka89HH14g9XjNAwX5Vzs56UX3yZIWut6yGdFbfaTZabwqaNKf4geC6WwPMGSbb
50CQYZBgf+al21HVMO+rRObNppRoKxs6nwSyRZR5C2F54bwGLd7qVT72+lm5zHzXnT8z0YdJJqmo
oO8PHO8s62wT2ByG1nFrxfV9aCZMLDPnuh+oRrjewtBa7jH2VW/pVLjfYVR2v9HCW4ecQskHN+co
bcb8IgVufhW2mz96BvLOfiSECQYOtIvZ15RYM84HzPkYjY4H80E6vY+kPxEMm5yZqL9XqC6EKGZr
LGxOVD0YMZMkMPFir6UWq867slZ6vXwnvQS/NNhpB2fJIVpKtL6CGR1Qg5BEIzd2TcvWSfdNAcQS
fuwPQB//XYdxk2zdOXIoqVZGBmzNjMunoox8HFR6fukyhyt3pvJk2Qi2fX+n5gE5tLec6gs3hMNp
kmvQKrEnG9uhP3B1JzCo+i1e8Eqdgyh0XruBYyj8+eshPuKi9Fp6Aj69iKij3lCIgoWgRiPldHq9
XGfwFb7ZJ6xqEyBQ0Vhiu83ZCol9YvZ1JBNhkVH9anFNfetrbmIkMij55vxHdcaqMVNKTJDDR0Bi
miH62poyZo5kc3V5W8ZdBdhLZe5qNmZ4mEJSceucq/2jK1uqSKb8GsZZFifbCOVdASZ6cQnGhMsS
bFICbPlJ8mlQmtVEmQXPrE6wzdkLGhsGiHpeh4hIrOmxsA4jV8lxjd2kqVcla9Qr5TcQ0xLpCv9Q
ebF6sooc9yt8XfgglrLtWx6sMlyLTiOJtSms5Y3ERIVRD0fNHzQatwCoW8IRXEBxFqduXizrBbmc
/z1hwwrXEsOCs5Wu1OpMYiRuNqZxQms7sGl/hEZ6mHEMEuYql1LLnTVY7q0t8uWxrvlON6EFARGa
rJi+hqoq3sTg18OhriN5jnyngLmV9sO3TlJzN1paXMEOEsAyh3iyyRUBKCspccBSspJvoiFJPv7p
RHL/Fw3+Pyhcv6/TSvf/839c9+2/fvWvNiJH+spXnvAozpJMC69dVv/UVeWTtGclJy8T0lF6X1px
cmTflgB3sba4WRVskJuq85whwf77Z8b/RwfL/21L1Op38dkN/b8MlvkNfx0DPTqbmCfbymMpxp5P
Z9M/Rsve32gZ4ADmC/oCyRX8n9BAIPhPrhNcj4k0xsEr+t/HQKbOLncNHOXqrxTCvxUaoAD7vzwv
THexiPG3cOakx0T913PgSLYsx6UagIJxc8QgUqs7B8PYvhhwMsZoa5AwJXxZhmndYKljUMR3I25D
D+jDUpzbIpX7yq8+WhtXsYMjar3UAXyy2WI+xibsNvBGmJKHq6G3H+iGneG91cUTQ0/oyxAOr+jh
U5uXHDHp+sW+xCYMQJQwej9YmwAp6ESEeS/KZXqJlDVCDIFAENFayP9FVo1Gyo2OsgmHGJgtBiXN
gGmV+VopWbQTbDMPE8LUgWKd98bvmYxmyWYcel6/uL+rioXRg/E3XZTYN45L3relUHCFjpPQk6MR
EptmLzxKU1kPwRGNnO2aMIQ7yDe0itvYnOGJ/cDsV9taVs9xMYXrsjAX3Gj9Pbtyyz04ltxvu/pU
xZV3hNdOzUnv5QeBR/XMM4IV224JX7aFdcijnkkxOed1ZSdAS/PBK1iKkmSnmPXsaxPh/uu8Be9m
woBk7Nrs1VHcU+3FLM+QVMQ5tfCv5AmuOzdUaAke8Uqk5Bs/SIc/elAHKquWxyoeT77QWGlK6hY6
5dxkLTyoqXZvPOHMp4zySog3HZX0sZFg5XL1u4V2UBBbBk411JC8Q5oKXtrc/wnztEMl7OsdSXMB
8QgmbrSEn4G13EF6Htdghd3dCKQFs2yOIo46AT0juGoOZsHzBDZEO9395I35xWK87dsk6+ho4THw
ivA4tzWz0j6Ta8aPIYSe4egxkAHvgaA41ldHVp4HANRpBGt1ek475yNMyHk0FpUTlE9AgEWUmonF
LVZiQXHNgMypsPtw7GKBZt0Wh8S04JDaAKofR1uDiDaiMohPPGmbKxF2dqybuHA2eEc3ec6JYeJ7
DJr+xsB4aB1xk9TBKa7KN8HImIeN7wJXAaTarHNe8DzB7grwypYJKJGWmVjsY773Q6ifhEmdzlkO
AO/arR2Qr6e3CRpVPXQBr0UIqsuJ/P5VT0WgmB3BBC5w/J4Bp3UvI+fkYmFEx6sFiRmQKZ8+CXxk
D7k4EGeIDmYD7WvMSpOeJDkjA3XgpqvuEHi978zSFfcNl85kHJFb3x6anY9ZFu2+nfW6di1949iT
R4qi9ZGdulZua+gl2/Lq39bmOs3Mr2AGAxbeG9NLFnniodA4dXk+xI/J59uw1FuIiPs69Wrc5Gyj
jXLHjR1kNsxm7lXwa8sXv8bvVZJ8+6WbOLsvm4YIiRvMJ0MFyToayccab5j22NvRo4cBhuAS6Ome
5/pG9u7wtMSxSyWJBUUQ1wSYOfyrPXKXzgZqC0KPwcYc7RlQEHxqFdStcSiC03DNleScv7zCmH2C
Wr0CDqgBHWREf+WnFK08j2OLZJ8SiXGZmV863L08TlKBzPU57Q1OB4VDLNZD6vYkrseMRQgNfJ2Y
Kdp2qXihl/596RMuiq7ah3kZHeNRbvOKhjehwkdROyMcBGmtyRpXGwZDcgcklLU1w/qR9hacKxWF
pxZUCRfK2Alu6yaCS5CwUiRZEN3XDeAZgpCcBnGFp8KCYh3+aZAnywaK/ZjmH0EnvAvuzdXM0nGx
pQkOPXwW/t6RRjGmlR6kOx5aruHByh+H4W4EF3kD1k8fkikFLtwCDUD53lBR0d4mKiheSBWrteUo
5meRlsy/GiZsoWy2bec1e4+Aw83iBnKP8dWDygTndDuWeuAsjtEQ96W/9TMPcXicJamyqq6vuLWx
YNzawwInkWvKbZ44d2VYvs/zcEyW5Tlni4g7eZoae8uwYe2EI9Xnkt1rXmehYAxGd96UwNkV/WoQ
/ZdAKIDnwo+d3kQEPwffvS0mdY/l/BQEkLLGgReyfuDA2mJ9gUscOJCViTxzJx6DlaeH9zK17vT4
ZvzkifnfGoTMgz90+psJeoFCbNF/wD9wCot7clocIRnYgWPmFsGFY+BelDVMI77GTF1mdHO4HRqH
DRCf5EEmnn0X1rV3w5G1v/YNzPXac/GPzxPtEeFUg3JitPrcxOqnxr/JBC14iZrJ7IM2xJ8YGI6U
lXFBCwbteB4d3LXZSNGbtpM/PGHqEAbZNQ/YNimIXLvcIj/TDqb9GZOPnuiqyhooAjlmbqfA5hn3
/OT9xKyXK9t5rvTFTbgnrpzexIdC5+nFbela4UoUlPtkZlYoTaseG+pPPy2RO69CkXNfgYrTe78r
SY9FjFwuk+fkpxBR9bJ4tvNLw0qb9Ox9JZQW0sGbia8uh5nSMybee6HhuOBRA7vttRscLILMFG3Z
hohhZ82HtiraZ1NV4e1MJor0R8ZqkaCE8xqKap83Zcszd/01xKLfdQdwJiVU3Q0hkzytEnGfZ5Ao
rR6hVgRMDdV4SiiAeq+H3qelaLoaLhJezgJLRAeeYtvbeDOAx34vC3l2VqYOakEylDeYa1BYWPV3
sOefajJNUIX0V1TFgLwqygdKqhXR+BfnSEiJ4EEddltLiPJrHJPwwoP1UaParPiKYiQOWAPHNi3I
0XeBekzKQd4WNLoQ3lzEARjJbaSS9zJy9XFqlvcqKA8AlDFGd4O96joudWbO7WeTTfZR52FxGAjN
76pgqt/Ksg6Iky0hX3rSXiwzelQ7pUvEHcGom4kL0tZq2M1o2LF2jLo1t+KEsrNKLzcxmt7eLITo
GcnfZSHGXsBb9pplwoiVj0pOCA/iJhj4gwbA8CbwCuSITNiVVzFo43SM6ncyk1h9GjWdIs2lbqN6
0it9AgIz86BcDWFQbF1PPeRaEuzsy3w/UL3CKD8EG1dU6X5wTPlaOi5MOM3GNRr6AtKxizZ925R7
XPOENk6c7rpLH3NXxtwxbIwfXCxNw9uikaxsKoDc4Kmtyw/cb09FbmNoBgKqoUP2CJWJiO5jJ6JM
QWk0Kd+Hkwh3dpvY8/Oy5MHbwJW5nNN5HxZ19q3w2qAjDNWJlvPxvu7VnZhr7FlkJnLw0forWyJD
qMOxyOaia26DRlUwxON7chD5m4Ra8uJBj7oTDW4k5XigvRtych05hOeCT/EmjF29SQPErHqUlKyO
Mz5B1zA3DMKRkyXYVD1G009O1eO5VdbOWxi96wQ0VxaV3zF5Ko0GRD11s5O5ue1CF0g/EFJxDWUK
KO08pEHTPMppOfr5TLNCfBSDl3AQ8Le9UDjp/ZObqV/pNL2ZoAGpawNJDjjXTTEuptHjzQTcrOYr
7INKlzmpx0MZJbjXg+1MdQ+Q2+HBDMD+IuoFgjQ8ObONQcZExHLJJC7L8KgaATegwERpUeb5bQ9y
0yf2Oa9mhD4v6T5KS30MdQTajhzMqOqXUZV/1OzugFbgR+NtrYy6BTbO6L63LtU47T2lT4wjt0kN
lrKqnzILBCwpauwTDv0P7mNs4vL3aAqxoRJ2OhEnCG6aHJMkZI7s3NOLcdsbOGSF8jfMcP8OJOO8
FEvORzLpL1Ys6PW04bLH9rvVs/9OJZAc30cTqVnr+JHS4kBj4VuVEujsHVaxBXQMGzJge6fegxiy
GR7O4PvBn08UKTXQLO0KikTSk7zJ5uKCVuEdKBB17hum5wcceeBelgSrprm14GvlMINYHHFnPOjA
v2WCmK4yM7l7CAqU9KaV2cOmjB9LsFifZsbIueQZXSb28NtLQA0i317La+Jh43SDy84gzR0Ox3kb
Zm21DpfAu2P8d+sp9CAoCWhnmfMp06LZcYJKfmdpCn1nsrMv0PO3UzWygEnenXF8s6usegkpYqPz
i5RvsqeD7krFXLEr4KiAIE5IsJlusWv9iIp0ked1GjYfW6lng7JBu2VmF4jfiQMNgzhguLYbQnEt
0/m5LhTT76YNqM+KvFNa1b+jAYPJMs/uJfTil95FrY/IE6VD/5VlYIDgLnpbhwTbPnXyi6uz+DPM
yDbRi9pny7qGTLOOHEWjAPriJ4JTfw5G8p+jIjzmpWbL2dNdj3kBZ7+XOyNLBgvse+VhptqR5ruL
kIt5gk77IBRoGlm1D3Vw7bFNftG0eUG4IgsQp1/gRFp4GumW+rqDRR8y+1uysuwhPZH88S+AkZsj
61F6Tjz0I9VrsbFLwpZTVtxEPUe3sK2WvT8CwQTp471F3WRvSr8Wn1Xr6XfMNxuP3C1Imk020vrC
iXVL0nydNMFrWWp3zRXo4BvvUDAOqIYuPHRsQPsi4K02IWGf4WpZM/HL2AJlm9T84Bbpl/AjcKWl
yvcQij/HGksJdm8V5J/akNFrJk8C43PtXRBwju4b1iKIhSt/ICdLRna6QUoTBAaLe4uFMooIprva
OzjW51haWCYwaRhfHFKXdsDSug+Q6T/1NCLlullxVL7hOGsRe4rjAMfCAlsnNYH3HEgeYCfo1E54
9G/1kDVWkmAS5Cx7zRjse0i7o0f309m17ezWX4ppG0pSI1k1qLNxu6cw50qDBzZc1bL5UCYKD2pU
4oCGTTJeX6tHM4fFNVzuPat8YVQNHs1vGAGB1eHfc/LS9hUtkHJfa6TTALcCgx0udOcFL+bW55Bf
4dcmJs3Inpszk1vCtXbJabn0X1TgFOAFnZ7zl2sddV/0IMFkdWNJTFBdj1qnZcnbjSXrGqVagGSP
CQTh9ArDLhzMQFXpJvdpA6WlddKatCtnDh1U403NPv87hASIacumpM5O55syEC/wOpuD5xblV1Q7
3TNEJHdLWLj63aE+n0Z/rnZy8vPN7EbluvRgwoTwhDae60UsOl6+qyki+tWCRnlvvHL4ZHiJsJkG
vzN3YKKjCuY3tWx3SK/oKQrJJCkVc7TEvvq4aC+UE9tObRLi/mqud1Hh5Vs8MMtXnjTWvrUEfXm4
GCMio1bzyFdDarAIGyIyZIPsWQC0GIYWeG01yifc4SjjWP0f4LAR5fckJL7OmsqDHkF8z8NU8c3M
Hbj9YLj3xra55yaubmpyUxjSoepMFuN4JhPFOodLsJ4z8kokpjiB1FgkraSJt9WCY7KQIj2q1LKf
R+Wkl6hw6aqyZH7JqOdB8CfNFmX9KYtiquE6qxx/tSNfg57C+ejbtX2c7YBuP2hkQv0JND5KTA0N
r45hZa0mCp2Gyr0jtsuGPZInwNeEOZBctubazJzgy5dts+cIU1GfhNNPAv19HJLll2eXl5i8/q1d
NGrr1TkPZnx1U9QavEbUUafuZGz/IgDzucqJrHG9n/riaSqmrya3KKFkvvtEIPLa6SVDxO44eqdi
jsYwMA9m43K3vt7p+dETq9yWVU3AaulRXwDOyduZQm+adOJ3N1UY7VJij5SXpZcQ8Rl/ueVdSX2Z
+x5RMnOIhR5ZoBo+Nj+lJa8B7hjZX1Ew0yXOp3PmvAnHwMfLrpviCQvvu0U9G6wmB81oLDft6NKF
LuaTBYp5Y/fS4yg6OgRtW7iwc6nkYZQZaL/cYnZE+AxDDf3j07E1RRyuDH69VUSn6sbBIb2ZZpQL
PdrqIOqhePMGJzlUTAv5xJzl3PFsnyNE/bs89jFDUsD5pgr7rmsbqor6JmJdbhfm26q3USPjKt1a
QUNSuwHea+xl5CFc5ttA5gF3uip5qOu2BKNB1YAfE5lJcM/gOArJdtZG/0agiUgeTsuJnlaXdmar
22Tw0UTmWXsbkv/dTBUblKx1i1vM83KwCNMUPTdV/QdTp2KwwDlhnZkcrFNIo2u3uBmFErG1Qk+E
12r31rFzuPj+XZheCZIta9eKYTf1UUMpi8NFcoKPbOqUjtEAT3+qFSiNMNxFnYAbQO4iI2fc2pLz
dk4hIFXnMLGsZnpiDhffQKRwdwOl5cfFZezYcA95FxRdFdpbDl2VdGfC4Ryj/OBe2M5tnsjiuQl6
7ktNinzSGHUUAQFDYFIeHL7WO7t+xO459fZJ65lqgSKd7+qZgySXUJdsgy43mUs4Et/4AeOxnlcw
nHYBkcqNU46ftit/IiBLhC054eIjJK3+TlDDOjQhDmM5UdjZJg66RB+BU89GigSKvMDo7Ccfkxtg
eafyLaWA9hSbeoOlwadpNFucB3+qr91xC/wSWBhVG4Z7z8FM1TvtQ5hqFGl9R4HCxV6aOxNyEp5t
klCt5kSE1AJjymXZaoatKIdXHmnujknwUDI7WkWh/YuL2Sk0HMJxZRvaOXe2U2OGQMTY9KH1VJUS
esPUxj8RSPoUi8KuSnwaiJbOXRmW8DfHDk969B/tAMc3AOQ/9F2FZJXK6hWgslz5No3yYiFG1HrT
l1Nl0S4y+SNkYmZVRWTeaE3Ib7WLo2CdFQBRR7howkneG/QU0/iPlsIhWJ5qC+KkxScZFiF0yXqH
OHJNHrukOwSO8KQ/S+F13Oub8VYQOWWALMlmdzBUVHBD2QaU0myg8nuYnwgA6+0cz7/8LoA6b1d/
nK4H0WZH+7SRxU0xu6DmjNobpOhDmlVEyxnnbscmOdGiM1zmvjQHXNIsKhQ7nPNQvkthoh8XhdPQ
ZwbUsH2GdkHIMsUjfSbL8MXd3CFni1DQ54Adsjml3C+Y1zXnX9p6R2yYHSTSkvN0mtBWZAXVfNMP
dt4h3GYwewdDctqTOr2z04U1p5sdr7+Qe6h3PbRKOOfMoFHi8gES29yMSfkFMi4HSlEyjaWjdiAL
PzP1FPzli7yK0Xhn4W2mC53MgcW1wERBtF7aovkROvRv6wyMySlSGWVPRJnUuzPizaWI06m/YVeH
atO6Xfqls2o6uX1s1qPlkOWbBpdLfV7pVxDVePqW6UPDGcAkEb7ZTJqvntMsOSnLw3+3AFkasIra
PWIbM/Ibm7vJUyXbeO1Pnr0nN2bzsurwNo778slUeXJesKhorPQBQ+gksjdjBHbJs3wmN1WeObsB
ii11dtzzlB0nZ7ATGbshlJzQczZBkhFWo9XpYQDrFkj/o0mCAkmFnnQ7JPVDx/EsfzQti9gAasSw
+feQZuXbgKZ8J3swnZbFYdwbKrlrQCSuxEyTRjhTzxQtxGqWa0gpTBpF4j/GSdibD+iCD9oZs+PS
EBWIZxM/gqulzYmLTWCxDlnVkr8At+Aw0jAVjpiQuZzAWF5Nhs27hyxBSCr3C1LhXPUcfLtDm40b
LGLz1omoeppcZhxFicSd6UhtAgw+TisQ3ZIHZ7LD73Hsp89+tjAQLWyATPmDcTUvdHRj2og3rtEL
NXtVNDyUw3zPhJt1w7seVnJxO+vObP3a8BYTgjac5dy9ly7JsY+zF+43LzykLrQXagc9+z2hTECq
+HlQy7GrwocqMd4fVC/YLlZA2Yzd8gYlVV5sB3z5LDZB96zmiZpf2/6Jr1CPYqTXbWW87FD7Kf+q
CI7mJJtb6My/yfkvzNAG765jvOMLkkoGjCQC/gI7d0XZ+HpQwfKB7E68byKAE1FrvKk5jqx6F0+D
GBLGNbkTHAaKLGrRE1HzFwGggo4hSx+jPmJOFHJrZr2nwWEEK9pMCfyiRWZ7yywpnQ21Eve6NMO6
jMphJ8aYOtYmplJu6nKiZlL8CiFbsMbYZCMwFLOLl9Yvu5vp/XDZz+cVPorqMW+H4hcjt2qzcKDl
ilxhfE//LDhfGNZ9UyYSbD1Vpe/YXkA3RsO+qasfxdPNvk72xVpBgzgWbsrkJK/q9hDV3KP10oZ7
7v7PoYP873ecfepU/bD/FdjxAZg6y7ZQUXXJvGCmqKYC0W333ZMPMvVy/Qa1pNMi6DwflGXxaNs2
PLR28cE2oEuaIoK+axW0jYPHo/B1uSuzpto3PfAdCVcBguZ47EWWruoy/8aI9CKm6gQeZ1VY+SH2
AuSWrupu2rJ7VQyFCI0BJyZe2e6wCzGSba176YOu5l3wyzt3Kkdu2SmAqn5e0fo1r8ADmQ8O5A86
HYvblA73V2lfTeFeFm18E9SPVQmKf8pJ0COdZ1sQrQnoK508EubHzMF06sF2PboddC0pEAyvgc9w
V02xsy5SG7ATbWzFc89BcVNSvrqZytA6Kh1mT/Qu9zseu0Ffy6omEHX+vCsJ1WxY9jwM+oKyT9Hq
DQfbbzZLl4iDYX/vmGPiUEH9CGuSfm365ClLnL0S44no8psmGSG1Ngnn2aJ/BcKC+kZpHWFjgHT6
6FCPuJvLtHnpEnWhYM/Dms75hYynC624jsAIBO7nILBbdZOi3TZ2bt3Yrr+rYCBqjdt8DXqSIK/k
Kqgbuz7yLFa3SqTBOZrZ7xu7W8GleIz4wU9xH67n/DrDAj9BUy1jY26XlX8OC8yIIz5oNJo3Te0M
wyzJ9uXpSz1Z/qkVrTk0kM4tqCvP3ApplTHus0W/7aoJ6vvK6Wn/Ama9isM+oMEaHztArGOcQPvw
O/w+nheh7ZbDlhtSRa+dG3FFsqZvTHQp9pdKRw+ipqqnsSp736H55sL6sQbCohV/GkPNDOBD1oYX
twJOde2C8RkPt9fkECNcakVf9TD81oYoT11xRe8LrgR1/UvFE7gOCyXWLbz+PgEWM3XJKYzMVvfR
lnRjAjSnp129dZ/bpFxXOju3rQiBFWZmeYiXTNyy59fbxSU0m9lUK+fmpgXBtUodltOou3rky5h+
jSHaSMFTlmvmERgU2Ti9Hgt2wd1seAhHkZ8g+9ykIyVurUgvqQxsBqJlTvkfcOqdMSUzYOm/jAxL
DrGxsruoxW8GRB/p1so7VNHKUyc9oSmHXI+mdH4vGVnEvKBHPiHiRLRmSXrauJR469QtAXVcR38+
Q5qD6SN/7yTZ8DNndJ/0U6wf83BpOLOOBDWzeuIVdiO9hX5B6bFxsokEgPwI0APPDll8FA2x68Ed
TzwyCNsePi0OH6ru/CcFCovB9dQcfDhEmOmqa+fckN22qaM5IGFYpbchQwKvnJXdov1q2OqHpnTu
8c9252Fmu0qoowYAWVw50b2tNpLSOwKPuX8gQfRuritdHtG3KST8OyOYN5aVS7UL4IwtGKf4HMnu
5CyVhVsRfTJX7z2gVn4qvJhYa+n8iIYtpB7rWrTmXQxRYgqpDnHS/fSArnvI9Hpq95kuHqXAyzWe
0ddAGs3PXssrnjLudQRc6+YXMEn8BECLs+ISkEgDXvWraNCTVftk0eFDspXn0+q5n6H+agGPB/Oz
cRFXW3evsXmK0bnVkzI7iq2hPYXmjdf1ZGyaVdQAOapxjwi06Gnj1oYQWBJrz3iPqjbfNlDoJ2Nf
X3+GwXj2KvhQlPR5CAlsY33DIg2uE9eAe2yoGE4t50tmBHB5UzLFcDAmqdr1vJTUeLTEuGkIpdNN
ww0wwMDDkVi5d+Q2gLxgnRJHSubPJdo+A8Ko2DucM49L7Tt3LhFdnpmSFptaTvlqIIG4hdBsr9FJ
70cuy/s8B12YaNrETDMcsoDpEKoSn6FtvyzG2if1VN2TyNNrZ4CO2fgquXPpxdk0EN/g5tD17eoB
SHqEFJWjKl4c435ImeIJqZ38yLvh5zdpXLb3hDP9taZa6qjbgYN/zWZm9/0XmEBrz9J4t+Ac3lgM
Rdm2/RetGJw0aVL8YrfAJFDVuMOzKNwnHd3iPTNBspkF1U/NglvQ/q0qf75LJUGLdOoHLo/pvPFp
CkWxluJtKQde4IK5HlI6V649eK1VB3shs7x3eEdrirn3oUt3LdeLSiFAeKbZDC0QTHTndc6yuA1q
5xDJduMLEjmOSn+4tmy7tt5LjMOHOO1PoPfbrcqnhUj3gAO+j6g7F16UEzxO+l/h7By9lFjyaDZZ
jeEYehRompGrY5djDryui9nvuQ13Cc2hZhQJS226rBfbu0g65xUQ5bLHI4wBhQQ8UANQk+l4EcLf
BTbCPiVnsK2ch55LHZcb9QgP9pfl0zBRTIiyWBNJqzGuyaia4sYT3vNNWHcN94R3z+m5aOuoU/sB
sjJ++D51b/FM8lMgYDX2sJGYvZo/Hrc6RojlpA7jaMMSm2cfqzdw7SBB+J9Cyj8ZAL8wCT/3/0nd
eSxZjmTb9YeIZw4HHA7QaBxcfUPLVBNYikho4dDA13Oh3jMyMzIZYcUZB91dXVFZCCjH8XP2Xjti
iC9tPmups+YW5X50hY/uMRjDAnaywjzn+WyVelTgKdweihjywpz8MmKHX6XhVqTeHaLZW53An7WS
D2TwHac2OvqNd5e4+kEmhbNZ6PkR+Qm/O7KDx0gaxlWYDPZ2SrxDomJcZ65B4iS4X5jWYvETchL+
NdvSzUcbEB4O75hMFuX46TOWJZAUQxyDWmUQ3Qeo32l6L8bBQCUQh0X6vmpxyRKOUdQ9DRmbrx5G
xIhwaEV2EhUo+ayxEvSgtalixM0yIAlp4I3cIapdvKdgDYOuYgJ1miESzxPkbLCpuaeCHQfndVZA
7B4APfGmCw+fWbdU9xgUowsKSVRngbP2sATr0oBX7CUme5mUEX8zN8uu6nJ5Zk+a7wbjFnu99jXJ
ryNKfqYgstzhRrU637bCvtUVrkJUODV+PNIog3B1Xq5LrIN505XRWcdRcx0jdCSbCPLWBE8YWVwM
JKr7iHKMHYHTL+eqKaL7OefT7DN0SEk+Q9f1IsArLqMEU2n5895pDT3+xSEmJxjqve+lcFHaWoDW
Vjgz4zvBMoQB5T7lgQPn3VzUeXUjJsIEsup57X8eWm1XZxcrDQhJsmmEw3AgILgFym4CjHCaGqKb
rZsmkywKHh0GUjwxnDbNAwozxpnLfqLbvqny6ABt79bPou3iraPhYcGrZTsPtjVjWgdfrkT+lJXI
FYSqSFYMF6bEOthr4pywshpaXOzYG77hNMzg41g3ddvFRysOegtgKb7YuJq/Feivd4QdBYRGYap2
YjpraWeuBk29WhqQuFGL/HDUc/VAPeld6l70fH1K64oMGnXM5T+v1BAdatdIwqjTaNsH02M5s3nr
hDkm/jTtdShwpcTEbuBtHqjOImbgA4LoqscEk9s9knknAcxLYOthTqYL6hKzkuWsY5NVHRnZBYQU
Jy8+R1Bvtppc3KsyoeIz9fgJk+x4SgEDbq2wrXYCLNi2X5rlyLDOv0la8zIwS4DPEI37YUqSO2uA
rKhYn0ktFPs2CL8XZU9NF0eEYrXtyRqC8VAMa+XqUpXRnwmvAjF+YfDanpBz8vnEe7KzoOdh2hbR
aVw8WvPLGN319GPJT7fVLusZt4SVK27Q0WHDk/X01FK1XHCs58RJMOTFMyFvs4+rjiZSSLai2+xV
yvpATJ44eHrInqj0p+1M6xh0gRPcgcJt7k2FN3KG+s9dhUUQNWK8RIW/XBMfgTXJgyG/D/xQnV2v
pjQKeiKK7B4SCO6HeydX8pLt0HhdI9B0NhP6FiJLZ7BrvgdtgcbXfF+0WfdjLFTN9jkN/Sc1yDvK
SHyC0CyzioKxY0ZKPAP++DluCFLLELblO4KKxM5iKMy0ghHozuK33w0NFskZzuzPCoqZ+VKHRABt
c/TAP+VgFIsaUq5NHMxIWmuY4cDq4sm+hFNWUR/V7XXTxUNy6OZV9YF9GTheUjnRXSar5b6WwL43
eN0oxioSEWJMIXG9hqgRKUS5kVDIABEX4K5TD9lqY/a1U+sD73OzwzbwvVZY5dUSD5umQJ0PQISq
DWZTe1Kw+rBG3skS9JBmv5L0S3Dfe3YLeTgUl27DeGzvwvlzwByMdsBuEj2IRXtvF2TTJXDJp7oK
8tt4pByah+xqdIP63h5kf0jz/isAtlsSHx08zQyJC1+aC6yh4IhDptRFJan1Irpmscu/2aOHSG6F
fW13CRmwFcQX375z0mk+DVW1d0p9W/q03vXwKaamJTNz7xCp23bDpeDuJKn5WgXRxxTDiojjdkcj
4CqE7jv1+V5I2nrUhlCq4bZu7MHKDj1fR7I1PCe6MBERiNhcEzY5s3W5EAexS7vYPVIF+cTKjs5l
lCqOiXh3nRkNAGbnA7hCwNXLqA92DKTCiyiBgBKIi2GK1IMhnZHaPA7tr61O4XkNdTh8WDCCrLbX
9GuHJWsXzwRRwEUMSW13RL/tKG5jJCNNeGXnNRhBjxAK3/R0gKeIkLioHY4ZOxfwPVXKl61PX7wi
gbbh1Q+VAzSSfsZtLMVLpUiwqK0z3vArkVYHHtIbU8PrHRtUfO6VVTWPYam++cy6qClc9o1Qat0D
yGHrMKVW/exJRsMb5Ns3WZrABjC4g/GLg58q1B5iBR9t9PUYvXp/yv2veaMZDDjAVbbNUhJGhuHt
89RR2cVRgmWokQMedys/O2Op9lKSZ1SV9m0/NgCfAxqQV95I53nD5j76HBPPuHHzyvuAcW/ZZFOZ
n+OsIMopcaiH+SbqsbstYiGfiyynsI8TxD6GUAsdB6SvDnZ4cCxLfqbL+iCYBV3onNeDDYL1o+iV
heg5qYLnAqjmLqtmDGK1n56gguLpK5zlU5xI2h6MjF8QUFTXbjGnTwlyWcYSlnUuJXBtWdtfByW/
1wHVr08I2S2hy5/7vHev2a7MH4WU4Qn1dAOhPm6PLSqWbx57hHNfG3MrRO3eIayXlziJ0quWi3vL
qszsAgYjDWzuZNaU41mnWfaNXA3EwAgzgglPkNvT5HPmpr8q5RLfFNZc7KOi2c1elO6bxg5OFZDb
j+mkv4H67S6HkXazlyPoJinbvknVHOzU5N4XXZSNpwyCyZeobGHu4iN65H3dMiXFbZ544oww+ior
xp+lGs9LF3WXsyBlmxcghRHV16SUKHd6GUsUYEk+lzSZ5kMV9s1O9fMPSw8dvKW6uocaipo/6xK+
WHZ+r4eZ1qLwiVqs4LywTZu9x7TiX0xgmbfNRdXu4OVCD2jVl87NsnlXE+bcwoT8oVngzGZBgMxW
mteLHj9Nqnax62Oipbyp4ZPtbSf9VkUWc4TRJS8ybl9aECXdiQZUcaisXj+yA5N724tAV4DtYaZe
f0kHRoyjlfDa+L7Y1cX8XFmY/wLaQ9tAqbO0/OqGfpB7SY+N5Xh99+d0+axjBJkMj4OWTkv5COqL
T0Gbe/OpHb0vcR8EV5BiZxqjZflc5J67WSL8AsvATS0zlCdaR6zfyfBSeQ6OUFlgsa3oAS+lkAen
E0ix+hnhiBN2QKEdazmMrUBwX8S5PnWVov0yOW0J1msoTs4wKObpeMFGvejP7D2YGHfe2Xb6y86Q
gsLE1O1PnlDhpU283VEDrD1Dgh3oftjheS4wk/Yr1MME6aXCYXMjK4xcflwX22zlbZU+oDFBW0dl
GXngaezfhUtnozLR1pE3YmECtYRPEkjcd2jE4GxiZJWUC/lpWfx0O2LMPgoKrq9oAFFCSlq9eiWL
VrY9XxnkUnsFNgxmoP1xIA+d0OMANe9Il5F1W0Rf6JlQGHmNeCwY3m8jKwq2ree1D3kbXBAuUgGh
mK4rHX9PFiJiGEamVwxDg61N+tU+RSxBvlTJfseB5nUivAmQEaqI7TBl31U+fqgT9sH4spHJmf7c
Ys49dRaZYNOi7EPVzk+QHecPU2zdosCmH00IUJ9IosoqqM94BAE3EnqXiFU8bIKzV5Y3Ze4+BgF4
gVG34CWzosXdS0xzMiisc050LMtQ7AdTPUg+0/djm7XHwnLxGccEpDuwnsXGRwlFwnM+Psuyvkdt
oICnBiDNxDqBnenGChAxawLfDROE/Why98n883CUpcL9yQqftPOyr2IqNSnpQAUpncZN5/trOnw7
7gT5ZJZg+5qAlAh6hxhqW3RnNJzJiVqbZcdb/A+YsFy+ZYZ2XmWZkxkTH8p5Vq4wLiwklqVOqknV
VdzxTPoR9gIUt90/2dNO+R35jD4lGD+jAnD3UGXXwkrETd9b8LCNSyBJLmdc4SVwRSyN20pR0aAK
YVve9aw3SHAnx2S7CC8kTyl7XDB7QDTs+m6UxrltfZT2TjSvpstu6j8gGx9PzVBPV5ReDQM16/sy
xGtvyHa2PNS3dWuodea0oK+01lpRAY5jccYrAuTn/4Rp/is07P9v0NfV0PZ/JzacG8x55Y9fvXnr
H/hPb56l/iMI4CwEsOCVh/7K/d/cV8sW4Bt8DfQVr9Pq3vvFnaf+w8F14mjftTV/VPOn/gvSoOz/
cDHS8XeBydIY4Ef/8398n/47+vL/sm62r/7/r1ZOXH6/WDkVvkAPW5y0wStrDzzSat37xcpps9Np
W4IRt0bKz56tlkNQV3KfLgXMnlIXu1+uzF+co/bvoNn/PB6/+WoDFLgO9YqM+OV4mYQDiDKDrAnW
fQawIZ+BWkbYtuCIHjpv6I6swRVNF+r2GK38p1QBME47tzrXbTlfdOPE/rSmNZ7jFrRASBHPvfqe
3v5Fub6vr4taNySeIu7IVqs78tffM+A9WMoUo1eimy8G/dhF7JgAmLUxF28f6c87gDMy8DiaBnHj
yFdHsvsWGEbLB2DAS3YcpwkAXOqj+0v96oue0Le/fbw/7wBmT82DA2jYt5X76o4TC5MUZCGw/mUj
SoB0gYSWIeQB2TBf9yMEocSx/Hfu+19OEkIFR7NtGLpEbv5+OcEqFG3u4qAuHdxHVl7wDW6hvDdI
DU9OZf18+xzl+hj9H4fy+pjxbDHq4sXSbiAEjthfb1/XNpGTJxmRHngjwDAm2fAc2xkmgQrH5KeU
PC3aEb1tPToaYzYj+8Z7NFA8fmhBQcbUuaa2j+aG8bFHYa73sYU1BLpPsky7MHW9J6C4zvd4LMUX
kyjc77UkuZ4tiW1Ob5/M364dD4ijeR496Yr1Uf3llWkSoHkqrs12Qjl2VTZNdixgcJEykFV7En29
/dvHg87y59UDCc1y4GPb9RmB/n7ERXmdg/wDz4Sl2wvS89YJr5H9XZKIGqkMVpRjRXtoTbKZEPGT
nP5p8KrgkohOaPfCLRzkr1gbaXgsKdNB8oHZd0n4YRdWGnkzKUcet8UE5fyCelV9Mr1LGE/kRvF1
3BYRqqdMui0KQIz+GfoCxpmzXX7oG9mN9DL9eCJfA3oVmSZKXZdZgxtPl528qJ0muqc2Rcva0mqk
s+PHzNTJIqO2RgCaPkw9Gqm6HcRXg5OA+2YTRbyZA9hgTGHa4KFDiSP3TldSKFD3VexFaPz5m8nt
zIcAx3wDWjfDtGVXCSWiRICy8RpY9JslDY06gUuzvofJpD6wpsEc4GEzDHuW9i7r0W6D9gByAuXA
JdUQC+QeD5XAIod3+iohXvQz7rQajEEizLcQ/Mqzi9NtITcrCgDK41Vi5Iepajf1asJ1MobiO8wL
ibqRwfydkTGByPHcTkAIK8ZWDComumBFCHlkExEdwOSGupE8KJopjHWAVxMKg+yYtPg6NlQF9Rhf
61LL56agX7g29NFD09+wk60qnWwmq3JkAAoujeQzSWtig0I6hnWRR35y6ofa0nS58epiumMeA0NM
98+jrFk+YyrGetN3ifu5HckpooYSMxlwbT0wq0S/9KWg9d1ila1aFvgpSPcxxM7wsGiXGVRC6x7r
d2xAdgK34EpIQibg2o1Mt6JycV3QWl0HKq5r8dIGvo4w+tTQF3eW7SXEdfE+fyBaYYh2yJngfXp0
zcg6GCuHv0al9jGoa1htTdBYn3O67QimpggNp1P2C3IenTlXXdH3+C5FOn1siCWgtekHhtSiWYyf
CdLgKWqCdPqqa6XrDelS5i5W7ezVRCDU5J2jh4mwvLhmuZljEZAY36EQ3qX9lB/jHsnAlkBVQoUG
snP6nQd5/OSRt+YdQKPiNK1Bp0BbSVr7jt0Fyv5s6FKoJSExNwRaJiN44Dz7OTCmpclrD/lHes/j
nbeIHiMZrWUf13wW3WBzAjE781yPhwi9SIFby+S3dSGdZzGy2O1nX9bnGEk22OaWxPtiGPEBBR6m
vh2MH+/bWA4oBxofGRFKUFvhmW95cLGIte1mVmXyQw+9ve4eY2rphfvzaI+VD5mb0UK09/N4NruY
rBzkBb6Zzn2EYoV3lBbEajawSP8gQYPwBx9jbtfVasFzMcLfoNOxJnmjXtx3fc5WftFLUwFAdrye
baptXcadb5c4skL0ABNYEAIp4gSXmBxK3viYwIMr7HgDGgYm7e3Ocon+2HZFTie3j4TV7WAhiwj4
k4W/sbRyxQiwq+dvqaNG2jiWSe46aw0f6/qWCWXSFui7PSiBeP1gpGLLyklZLis57gmlpZ/ADD/4
wZaSXzbETPu0TmDvC5o94jjUNM1QLxWnWojwYX233eMqJsM+1A7DZyBJwcd24YWCC5lUTKZn3D7g
44KhpDtcBC+B38GFaXraw2ayCfiMsSshUUYWzRM4SkqslnDkx4Tdw5qLVyGwdmbZXmV5p9Bo9AIJ
6uw13orLYWVAqINesGnj6pnkRUDCKVyjHwx9ui8dlUN1HIdWIZHi9d7ZzIbVtqNDjqpBzwB60qzq
H7wyKdHQk9jdH4i1gNab+3qItuM4ieEctya8BeOOunWo2RVvlY7xnTEkYam2Y8RujJCcDgJO5HyU
Y+M/1TOhbkc1y/5LsGhDB60bmWwj7nNpTFfSw5VZqGZfSMb5myjuDZLIBt4iXqGMgRQOSN7K+ks8
zNV3L5Xs9BTQmp7Vn/RmuNuoi6aB2NhLSov4Vvgmz/aCBDOJ+S9SPxZlNVDSrVp+6eF7Rdu4DfAn
dgYm41BGOK0Yc4prZtI57AiKnYwkatU62xUS5f/kdo7lA2ITZe9CeG0dm1iIRzxUkfyBhp/EKlx6
zT+O7OeWCPsvS6zFwk7SnjLy9cZeXMCggrMEbDEgexvc4yffjzIs5npRTKobZjdlrYvqFA4JRKOE
Rm++5e+yMzRBM2E388dia9eh+j5AZyaeaOZl2GTGCyFH1xKDNVxV6hjYx5E++1i0CadLLZDKk4Cz
YYYKH+9oJggcxq7oMNBaxX4bpkt5lXq0Y/ZsJhLAODpGrj7oBalXy/jIQsNYZbcmI5NsZ5okR90/
h+HzTJXabqcSXjsRLk7+kQ8Y+moP598eOiyUKuzCyzd21VgzeULnx6IXhqtRkDIGJ2GgobZ4FbZD
UwmXFj5w24afepi7hyIzzjbrCs+AVNbJmUAzNBW6yPQ3X4cZMx17xDASuvB4eeIaoom5t/Kq8mIJ
iTpfT4EKsvkAjaCK6exp+jxJTO8b7urMSxkNnb/p2gpDhLfUvE9uLtDNzNr5WQy4D7cyxuxAtbmw
tPaYiT4TCWKlYEUr/7sdRCjRaJrXXwa7N+Aiotl9cIGREReeOOkVdVaDQRMi1XdttHjxsB/stKCY
2oh2CH9G+BL1hr5wnR28ZqnuGlqtBF05To2Cu4D/nPi988NZxm4P5JIgh34mNi2Gs4Q73mnucsSb
11Y1pQ2fvRzZsjXd4TaJS1KWwm61CIpuzwKTHYq04SMjsGniXarOCd6KFQ6B+9HALMZyQTPxpaqT
5bNSsftkVVhLpEY0w46ybdCaMKVHikOwG1EHRb8DTa+8a9chUvqE+nT8OAJ5qrdcOIF2TEsoFanf
fxwomL5OfdDa55jh5FMICZV1VfK5wd+azwQ45UwvjdLpJ1eFVb3FqdYe6NCjVuuQlUI7HtgxbPoo
4cUSGXDMptZ1xCSSSn3nr//Mlg/w/BO/ESrDwnbAVqTAB5ZNR/P8cQHj4OxMMS8f4Z1Y5DNNar5J
SQbCJ5Yx9N/2PEIBW1NE0A84akhoxnysn8xYszLLqfVW70OsSMjE/NEGhxSi+7RjBxF+RSSIhoge
15MXAApbJ6OSQVtatc+EqwXpKYRB+4mHVj9BKasv+M5FmnxZJso7Ml1pTlMammDnisTTG5NXCZTo
0acFKSRJaXhV6zrcp6TdKrw0KNAvBEm8Z0PTNDlaaEySjcyl/ARljQ+ih6fC2QJEh16GkCi+krHA
R6NVJr850oZ1YwvUGfskKNJvxp9atfOb2aGe8hSxkQl57ZfuLCYGOHkePIgePdzJbWVFeqZQ7WMX
8gfBtcXjs72o9NSLAZ9066bQFhjSPLi+H/yoC6zPtu4IPwdHLSZwXiALd9w0GIEtwWqfw3wAG8CH
AHWGk1syOiXBSFBSUmGaz3VBE5igQOfWxC2ythCDFC32kThaGOfR+JyUHiKnKZ6p2bq0R9gtKQQM
7bXAumvSiHLNQ8JyhtPGksToJPvhggLAfNTN9f0Mu0hzn+RwUTf1LDa6H+BRUBEkwXFCc0jJVoyh
wcDp+oyLg3q5SzE05VQHuv4hcDOwDbEl+S9h0i7zpo5Ik8OU5WEGytvjlPly7/IlIf0A7BwDjJ7o
XK/vh7tpjqnUw4God2afLW45Idv51vLGARSjjALr3lU2ffpwiVfnAAyAF5xqkEJjq9EbKCiM+wgo
o8cwoVQmVtIds3anxioeTxUx8nuo3snEjC+nMaN7039uGo1cTwyCaxqymL4YPwK+6GIqgFWYkThC
K5YxQ1XYiYfyuY/1LsLOsbptS/xvncxKniWEmV8HiiFwvGEWDtsAUiXBBo09NlskpPo6NS2BNpq8
OtYBpgybRgtUdZbdTKuOPndS9DxC3BMVPasNqpvKwcnR0+7J5252d6Mx3TVyp6XfRkHDZzRrh03m
8L2nQuefRm6pVm8fI/wXD9UwglNGWiWVccEtnJqlOU3ViJ8/Zv6YMNXRtiDXbZieVuHbFanWGaNz
6v5zZtcMmgff0WeD9xiTTo4vpR8mrDN0kD4OtmCI2PNqEqDXmelLKAnllaUvzGHBusnEPa3lAb5N
17CZ41O9rzGK3a9JXDSgvUw/zZ4HeWqq/DWCGFovrW8aT+1WFaw5W4u6AIFaCicfyw0r25K49l1U
LeqlsztKfANtfQOeuvgZOF37PYvRftyk7VJ/VmXar9mQBI0xQUm6ZluZqi7u+7ZwPvXkbGoij2PX
ggJkk6eUNHjXsZu3vDlRJfpsH/PNhVvvpMLswrZePrZd406Xspno3LXp5NzYeYl9guBAVuKc+fpp
aWZ2dhOPvcckSNPHb6l5AQYkhGiPPn4fRnkLklGLtNUP1iwxXnLz7VtoldAa8EMPcPmxSyNJbtUF
zVHPXZM6cJYsZRBfBW1U2ShbvJGq0mdBRoBalU9gRz10zx1zDJPbwfWUlqhK6gowqDGNh/k6rfPP
o26m+zEKrZfUN6gfZ6Q02YUzMNzZgjmRSIGpXK+XaF1TxjAd7T11EtrylgAUNAym9o/SwIsOdInN
UMxlcu6cdvpBIKAzH30mk96u9a0kgsZs014IHBV9c3tHcMOqksgqqiNnO5nVvzrk9pihnEGfJg0a
MLbNBuWrS7QV8xny/8jD9nuYrHSFLfK2A+WfYgj/FQWzm31deIsx/FkwQnAYcLVjZhU3+Ebcn2kz
uy/I5qDLJloPJ4o3dnMTYa8f5KIVQ5SI9QKpZBhu65jx7UyxgOR7bpHrlaZED9bBD2fA5bk/Tdam
5Bzqboo+zyVDz50vbenuhraBFNVAfds0VbTAvbELSscJpsC5MlO2gl4YtR2G1NTTtkrQAh75siJC
78aMsMZ4wVOEs6WxLidEGZxVFKesPcnAnplM02ShhKu/dxJrAChKYASZky1fpq7rrtpktggLKqwv
ROZpn9FGBZoxRkHiXETGOFQFfDm7rTXWjbnI0n6ODuwY668NAnK0d82ClrLuqijf9jVpjDcujP1H
fEl63iNHxStPr1T8QHfrAiIJ1i1z5cTE/rRtFW1zO9cI1ho7fVbd6H5qeYmnc9EZ92VOxuXBkD4V
bYMclQm7qQj7bZXaChsGib/0Ygw7EMCxaC0yFmH+dlb5z45QRXBMXBfPkVP1LCkxbwEzRpuDbTHb
DfDNncEn+CdLuOIIA88OITZgU92YJOWu7J1v2kvx3srKbcuzVsxEd7omqaIFdFuz+pI7BQMp1zT9
Q2SYaH0CG8TUSPtt06ZpdyRSxCuAC3s4sRs8jDf0kmOkPGgA1NF0S/sh1G1zC58PEQA5D4Q8z7lX
uofC0K1ZTeLNj2Sm0ARNrLwUxrrAULREVrzzoiz75CJWrTfJSMzI6g2iExhWUtAK6evMXKDJoZTE
BsD+cqOIETJUhwX+X37qd7cM8dS3xG4wStTdbPExLPv0IzLZEtbEglhn5xUhUJIomnHKNYC6sqNN
0+/nOKf+1UJpDysnSIpvfOKmq9YuvHi3tidRgECkh1Jg0pC5Gv+1j4QiqByBOrp4lqWQMEvQBHem
yalsolT65oJeSkpysjMTxtqzodya1gXcTmTICKt2oKeALBw93gokRXG0mQYCHB4nzq08jL3lktKq
AeN1QF1RL/o9s1xniEdSdOTwje9vT8a0lvH1RLC1OiN40eU5rXJFBUTsq9rH0fpQph7ARDgx06f/
RtiLLcrO4ubSUbyrB7M8jH7U3fw3qNDz4hUjTfG8lISy8tE+4b6MisPbDeS/TBh4IBx68Ep6Unqv
Gtaoy9pwGdf8zMxyaRb0EAYspyfgVGc3prDCR1Aq7TtjDfv3QMF/Wv4+sHMl6PlDJtVrG/2XNjmW
owgbUbK6E8jd3KjZZs6e5s2xcU26F1Yenm1pkn+c9bukJIsIiVzI/kW57ww7/pwdaUJuXBxRjqsC
x3vVPreU36JbUzUs5V5eJKYnksp31E2upvL27Uu9zjFezTlocwcqQFS/At1fzVVk33i4EFnnMMT5
lxPTHMw0uXpnAvHXowQMCh29Dqmc9Yb/cmljo9OC6LAatVrukQ4yFJdpMz7+21OhDg3YThAIuU6o
Xj01LooaVi1KHExm1aF0Qo63zh/kO3fnL08nZYSjFE0r5XK8309mzkI6EYbRUC286GJZ2nFrRaTA
2Li3AL91wb7Xjd6+fXLrUO3VfdIODWQ7WIe2hEn+flCnAEBhs0DTgWZj1Q8UzWNqvGOjym8mtOcd
1mvcp5nO3xnm/O21wNbBOMyRfI/d1y+jsMK11ZeulYQckYtDvGdc4dfq0q6Fc2VNkrYVeRCbpm76
y4qhiQDnSJTyYkX1O1fB/ttlAIFo81Yojedq/fkvD5JqC8YpDZdBwON5sHJ8suCNmWJMywtChuGq
sBxoigskisXqhvPgkqcWuJgzs3jdVA3EYdRRLcnp0uZOmCV88MKcPT1hxe8sYn++xD6QDt4rR7se
iLlXd6yY7Cxa4q7azriMMAZmzQV8JbwPY5q880T+5VAeL2+wTmR5i+1Xh1LUzFrEGG8UW5ZLuJEa
Clkq9o1pzTt34M832deCbDJPeYL/OOvPf7kBCJAmvy2o0fkYAnFfOw20Ect3jvLnQ4emwaYcdVmR
gFCJV8uSUr5FMheHEV4wQWOnOcwH1f82DQ7pgFUCTTALp10Zq2Wv8oqKo8YC3snQeye69Y+Xneml
tD0KCpYVRzmvLm2kvcbqFbEsFhTwjT+srz1SoMt8anBVJhMRq1Fgn//ly76OTKVEZuU4wLHVOl79
5SLrkdokWVeyct2/OpSQmxACw9ZFbYj7GDnXIDrCHhPmGm8f+W8XXiqE3EppVhrhvzpfey5WCz/n
G7tIlwgKxOmSkhgXWoW8aiyMrWOARDCFt3DZDxU1fAog0w/l9M4z/bcLzzMmkE6wxNruq1XW7kOr
y9hrbbMC4Swe4asiXUePuIW2ER0LXPZ+885n6o/VxXd9z6PQR0whUNM4v193j722Uxoac6yl9XEe
pCH4SKgLrApoWvU/eklnAbkale/c8b9cd0XACfIZxb23WeZ/P3QXWgwhYxLAKk/T6Sqa+pL+Dbvt
Mko+AE4EcJQBlEJnGO8TrwGk2BNuzjg7Or79BPyxlrBqyRW0rZEWoTZ69YtMZAQUsNkr7nNDVlEJ
IVQNVOnp6Bebtw/1x1rCoRzbA6rkspqDH//9nPMROE6nqPfhy2YnQ276Xjm4vv7tUXiKeJ1Qv+v1
0/nqhGY7jt1+wmxmhGiIRiySh8kCafD2Uf68bB4rFmtVACUcAsWrc+nscfIjIiy3dc02EmhGdsTy
hpRhQArw9qH+fDMQcfABdDWR0gEKrt8vW5iaIe7Rqm7JHBP9HrqJdegS39sXqUeHbOnpk+VRm12/
fdg/Xw6qNwpF15ZgY8gS//2wiWmstpRYtFqN7n8GlHQ55WF5NdgjgJFOAqsheHwDNOWdd+PPx2Q9
MEUj2mPWgn/g8L+shkTsYAXr+mqr5TQ95QF+pNkR2ent0/vbUdDpUzv6KhCc5O+np8KprUFbVqSH
SP8aQ/KnVcB///9wEG2vZ7HS7PWrBWboqRdEj03Ud/AYj7bJ74al8t95QOy/PIxEOrnI/jySzvh+
/n4uvTM1QwGpglvVw0McB4aJlM5X9I+sTcuYe2MHq2+ohUPWC5jaS9vD+ZPQOnZxmpanQsnk0m8n
67lSg//17Ytg/+1SByTFyzVRQACl+v3Xk1irACGm1bYu1E8B1fwzcv4Hb1yqSyegzZC3kIUX5O/p
Ro+6v/Zhyu9t3cMEi2aSkNCfHiVm+Y9v/15/e8CDgA8AQinKD/Hqq0sQ0+wyR8ZhU9vFIarA07UD
0K2gwEe/mOElysviYM/Bj7eP+5e75a6PxCrXZIbnrz//5fmmu+ZL3+ahIOeQeXbo0xgJmSeOAq3y
24ey/xBm8UTYalV9KiA4qEN+PxaTy8FaDMEbqPgRDpHTuCtI49kXOQqpDiLvdoiSgDjmUt+oYEFA
HizWO4XxP+qv3/Yy/BIUGQFAbbaDaMR+/yVyuKI9nRfgoq4Mtwgw5T6n8Nho0Ta0bOf0bM9TcMG8
YvpaW538gkPpZ9N5NgUI4xAjrfg28xFGD5kO74omR0chC+M9xiTHgPbAbXg5GpTRBAuRE9GETbX1
jHhPivqX50WhfFUBVga+YK/vG3PCWdR2z4fFdvsXFSUkANEW2it4hg+AkayPNtoBcNL07d6+jetd
enUBlbbXnS5SSOW8LhZiV3S1YFCwLTjytxGP2VEggX2gihCgSbD2v328v7ywxIN4fNUUCkIq099v
WImoSIpYFkBNjP1Akd3fzqXrvHNWf3kPNNfTYWcN7QRTxO9H4QOTpHaAygiWgnkUpWNYsKIEY2tt
v9P1sNeF9tUV5HPicPPYyiCpfvUITvBnWWBAYzedHW9Jt8rpr839JZ42pBnYxyGtCpthNZR6A+bz
2MBztpPwit1+eCkH86+vsLZZcdhg/7NVdF99GOrcRFk/FFCuLDs9ui1VZo2M8Z0378/nhpIB0S7N
EVYBqpXfr3AgoxmWXIPoMZ+Sj2VDm3IADQVC0LFuQBtV7xR4f95Rjqeo8BCfIkGXr1ZUF+YWxSbH
c2WZHFqX+ToT5vAQA9v41w8Ph9IBknD+h0f11akljPpy0mlJcuv75qzW8ggW0nRWCW6Zf/s2cIxA
Iqxf92jU6q+uIvgsgII8MQP+t4MqPPdIlLn1zlH+eq8Cj2+kpMZD0vO/2DuT5biRbcv+y5t7mqMH
BjUBIhAdg30nTWAiJaHve3z9W1C+qkpSuqTltKwsZ5kpIQJAuB8/Z++1317FxrSSTiNfKEA4w2My
mlPBnMPrgJ3it0yH/cff6o/P6h/Xe7cLWVMtY7up+VbkDN/VJuZrdOWJH035Zz2EP11KY6tjn9Uw
P5nvlpPGaYNRKHy1sGpsV9ctxYO00pyg7+if1I5/uhT7nEE71QEFaq53+R97awgEZFLgICMF6vQD
mJsAD2iuXJayE5uPb6Dy+xNDDU9nzjYsxiVEFb69Vm4UKKI6tHKFoiovtVlyTNcT+7oyVS2BDtIA
B8v1/iFVF+RbLYzWtW12bUZ14MGjr8Gq1iDXOqTmzPy7qt7gq1A++Umur83bhW/9kLxUCgJtx9De
LTSyo2ysehZZcyJdb1KCwA8Znfof34vfb7utUkebBHdSU5vvz1wMo+kcDVAZ8MoRvUBi56GuTWI4
U6P+5FLrXX33hdbUKlwsqHFptL17mcq4NzOMCGRrx0uRbpAKWI+TjaxmVtYoT5lZSugN9vxZEbv+
ve+uS1+Kr2jYOgd25911AwdNrU4tTSTIaAZuAVbQG5kFMaUIxuUSo+5wmlOrhBgYBBuGsJIpS1mU
3yUagXulJk/o395zGi8mlZWkzc7g9N0HCp1uqmSHfq4BDHUnZFiee0kPKQoJ+Pj4Ur9XPuQwsldh
NmG95Uz99k2flhiFS0lkSGA1A8pzLffrrr1hn20uVTUFAIgaa9qMUv/sR/b76+vQU+QVVlgYJROS
t1dOKlQHdUWHBI9t+2CP2nxL5CvhxR9/wfULvH24FHQaoQnS4uVS3rtNKiMwSqg39N4YHx6XKUee
3TPFQzdtQ8XuKlQxA2zeg2Dq6DoZkq+PP8AfvidHfApknb4I5971v/9j3Uox4zpqzgCK6tkBg9MT
rIM9/u7jq/z+MyXXjT469RYomF8esX9ehbWxQWPXEb0eaMNtNw83NGTzZyNji/n4Sn/6Pg72EwXn
Dpuz+W5tnGuIS6MYkC9KB3RrlQ8vlnSq+4+v8oeDLw0r+qa0DWn1qNa712MpKyw5WZ94RE7120Tt
UAOknY0vew4SEMC4hU1AbRsdmjuqWAg+kzm+dkZr7yoUuz6SL6TwEPg9zIyf1bd/eql4rdZzl62v
h4a3zxRxZkCx1SJIiqP2qkUF7BUY4zdLC2aL8TXwRdUMwJkn9Qzd0vxkxfrtEXBbeGlYjDE28SDe
rQ+siQ0QfLyqSTKkD5Fw0rPVwkz/5BH84TI6ZRG9h7V/TJ359lumYsxa9mHQ5wjziCTvomiXjLDb
oSAwqDbTlJyfxEb3qaC43ubR8k1XIoAMiMu3Ah7ithGZ9RAhKdj8+mj/yjj6/2b04/qe/2d7Kbqo
kkTwf9pL1z/wt71Utf9i95KqZJqzzrxXv+XfCeCq8pe19pCocCkU1qnq/0kAN4gNZ3fnJaaRQK2z
mjD/t7nU+suQHKrI/143f3rp/8Zc+q5VRInCIY34CtAAKhUD9f3bt2lRQc+tx8JNQZ/qZC3tcxWa
7U6gAr3oltk5xkpenNY9Y0cLxdppzYxAycIzATJjsYA0gFI4FgWA2X/cwuu/94L/bHv99cFsGmt8
MKpKDgPvPphFBlcyZrrccOioT0XXk9eEKYAPys/MMwQ+hI8v+PZ3tV6QVc3iLGUZjESs1QX8z7Va
l2MTt6QUo8QJek82dnNsNNE9fnyVtzs79bg0WDWplw2Oa7+PmZe6JZQFS85msSdtNwWLBkuxjiG3
kr33kGhq/RRkhPcZsuo/2YzencnXa3PaMbHb0atfv+m7bxjYGicdawq32mKmX0OkAseWDGdk2NjT
3SbTih08yBEHUZK75HIU+OUiIgNzXZqXrC3mVacV9pePb8i7LeXvT0WdTJeFniDVlfb2vlug8x0t
CINNMGmCvBDD2uNeaGHqiQINLlGit4QKXiHSaE/VDE0jYuKwN81BPhHpzQuoODdI61A/NprFIO+T
j7eu2v+3Uvmfj4eRW0PEw+D3fdvaXizsYA159CCNbJ8kLdixid58m0hi3ltzquCKECUhzbQydoqS
oCMCVr4LJrM8VS00ko8/z9sz0K+Ps7aIHOzgqAipnN7eLXMx0Rqvqn0D+SviZgT72woazdaqpHiO
DGf+d52cv68IanP1wbO56e9/FzgFMuaCNSAraFc+ghlLddMSrkXTzDCRCkI4QjK8f9Y8AhAHbXc5
V0a6xc9ZHUUQCcxq02fV29szya/PxKu8lsgGKwNdprd3YWoR6aoZCOPAMq2bpgtWMjJJknoYTDRb
htazmtz55Na/XyA0RXIKUg1WpdXj+15voPaV1jtBnJDvGsAT1IAcLYzGP7nff7iKvq57Ckdqmi3v
be0FaiEnRgGzndKWG2p2hNtmvZbffvwe/XYHGTIBPmJAwOQHb/u7erGIWSbSJIHVYRIstSR9d2gB
giOWpIraLX1M+IHIzeuPr2q+LdF4cFyW/Y6vRnNHozX49sERS+oY9EFI1ssXEexFZIifujJFhV/O
deTnI0xJ2PeZITejaOZmGxQlVp1mGdXRAwECCVywN0JidJruLhU1xU+poQlejcOG1xoqELtGn6vb
BoNs7Vr6Mt0miRFerBX6VUKe6U1N8wo2VMeQwq3noL0IF02ZvKQ35szF4xCcwUuV067ny+xamajl
JbfRWHOsomnbFVrloxUgPrOB5f6Lj9wj0Y2U7jGqJvNSinws/CFSyyPvSYI5y6Io9VIdPIGXxmk5
umpvZXcttkx4KUodqpti7KsBPvhgFjcTbrV9hePA3mkKyRZkkg7Z184wUJs72pw9To4aBx55JmJA
BBmtaRSyw+qhidF6we7bNBvoyCT89PWhrWA0jnFQP2Y6qbkIHYr276rvDa/inxv1n94kliPmzPw6
ODeuO94/TlIZAnAa1kRHW2oO4DrOgh2TaHNr1mtK0JINl0A8i+3HL9L6A3+zKq/vEYNglXLfNu33
XZYxIOZWC7FS5VpjAnLOybIoIF8Bjjc/2QH+8P2oCbiYpvAP/eO33w/cVUrp5HApfhUnZWauF0RR
6gGv04+857OPKSD7pMr/00UVoCMSNhmV/m+T+zAkyG9JzY1SOt05nSesYWSs6EqAU8qiPjE7kpP/
9T2lq6ZTCFIJIoN7t6iWOgpiXG580TjWfTRi2Ftju/C1GhjOx5f6bReju0CfnGPK2gOgEHp7T6ne
sGUMJe/MQvIOjs96P4bE/slkRIQ5Ne0n13vXOvy17tgMPGgEKjp1tfFu2wwcxgpKrJokIeGh39Ao
nw+iqhAuN1nfPNs4myMvjpb4vk9z9RkaQj/uZEka8yaHTn4rA2uC7pkamuUtlV3uzFUZv+HHJj9Z
Iv/wZtvryIQCkf4t8vy3t4Z4q2oUK+0edb9z0ferJ54gAs+soJ99/BT+dClqUSwjismKrL17swei
JrDk4RpSIixHI2aIQyKEjYpcmT55AH94n+l+rL/WVefIUPrttyJouIWfCzwZm3RwgXGmdUEUy4qk
pBigWYe6U9O1f9dy//XU0XZBF0FvAAr3/cyiJOcXnMFibXorLejv6KSyqe3qOCQT8eN7+fsbzekB
ISKNB7I80PW8/YLRtFgZeAQTC86aEElK0bZe+manJ0yAlbTLPhGL/F4m0GxATYGUGmSLJt+/0JGW
5lgAiKs0a8NvxdxdOOyun7whf/pWyMR1rsTKzuTs7beqY1TqiDuNTWxCJiP4qN8RANdfaqbDxDet
P4PQ8FfyN75d2FlXANFo6/NSqXTfXjFLHYczWCE3gIYAuybxRDpZoegDc2ZsnGSdrfYOGvfExbVT
vYRuP64w9qBV5sG17SrBn0+g+7a1TZltJuJ174GAJAX+G6ja3ogw3yvbiRJiqEkcdJZuga5s1IVL
LlT2GgflvAOCP/5s87i8CjH8qn5t9ezamRaNvV+O7KvgEIww3FppHV/i2Gm+TomkZBGWnl+XFSBE
kjzb7EudwApydRmunHXZ9D+iclVW4ovG/Dpq6vgSlKUaeQ6m1I7jdFKfOKDJV72ppsnj0ecPbd/X
DylP+ycxoMElMkD8TsOwAAi3G6C+blyLAuZdbRGTZreKnriGnMoXo9S74OhYmbHexGC+RnS4UnRx
EAZ+m8Y45eY8ai510UyEzIAbxPiVLhkHvy62TlqP48V1pnD6oXY1vssoJAfTrLo6307Yc+85KAxP
WGNIbE6zUQkvCNSELurM8/QSDA1MzraydYj1JlnftHKL7glOSFH53aJxhsMFlGd+GhOY5RFFtKS7
eLIMyqYJNicA6IYFaWqy/BXkm7jFxAvuuqyDldexcktcLHEQzBEW828oB43X1f7201SHke+VxmHv
E+4T3kLBDSpPrcfqChl+9UjZ1pFuE8TgOiHqFTbc+Bq8K5YHqJZjKrQQoi3EFKg1kDlg47QdUYXd
BJbI1AppXWTLFPSH3rS7h6zEmOJBBCkGd2U8HzsV/52bLuS4O8gcnV1N8/NE1G9RYF7WiRWsCEzn
tsYtGefEVQUnnuCkeFSekIxnrF/wIkJhjeuz5X8EfATLPQm0/pIUzg50Bm7R+0QWotrEZWrbZzSD
5YEEqui7WqpOuiOmgxTnbgTgk5LZeoi1AovaoMnwZjAX9Z4LEeA1tU35OE7Fcst7HWPBjKrhR10i
0Nml0PuxRudsk65hB/WV2cSfSt5/PwXwI1+71TadAySh7xZLwDtKBoZK3dSRxK5UmOWGHVc996YY
t5QckEPlOG6sYGxoS3w2svy9D0Ihh1QRdBK6Z4617zqoBbSfWgXruyErLCpc4Nlka2ar5XzGK513
RuX3ehWS6UIMUdU2zpWjl9aVygPf2EY/XlSAvz+pMn/fi1dTDEdaKhSqMOPdtt+J3B5FThxabXOy
wFyWXgsb2Ap83uzm463qt54fZezauufLr6YU632J4aSl1uMSJJlGNUd4q8O8mZmcXaxD8hN5mu03
cFqklCZ4uZUGDzGHD1T2YBn4OQcRCoCZhQrNmP/xB/v9tWAkg2yJoy/C9N8mjXEGo0JJCgvEI6Bx
2Y/O6KLtEX5pE40EAo0jWBwoXoxvFG7iMG4/vv6vXs7bzQdpKd4H5FOr8vP9drcklQT+PxKLEgzh
ZRWz9NMMrA4FPCRMmGbvLxq7jClS69qKO+sAr7bN8bvH7VcBnfP548/DrP79bkjbGLwXIypNWSVl
7+pkPNYTvmgtpJYY+qMeZYvhpyaHQ7fWArTpOLFjddcgySB1LeFQola8SLjMJe5K3ubvw0znFMlq
YR2mFIyBl2cMBVxtMXS5rRsqTS8w0qY6cHBm1SucYDqGle30mwbtJGmkoWY8pr2Ue9VMgdEVSj0Q
5d4qzV5NohCLIHTckigWhQ01UFku8S0Y5lNkhIXpyXkG0Q2jQCPMquvjS4AGZL0OqoI7j/BgsiBo
npmvVTGx3HR5PU4HzcwaE7BBMz6Ueq1h6BUVYd0VEcQHhefwrFUaflFtBEC1aercnvmfwfu81mGp
k/4y99I+ZjOzJ3AgwlZwplgT4j/d12JLvTK0qn0wl5GUJmXR6queFVjzCKFXgPwnM0SXeDKb+9ai
obDtVaQM+9FWxbLpDHmGuGIW1zgkIIlNRFIC/oxk9lj3IcE5E9L3HRNx2l5gzwGo1lhjNRK9OjhP
07ziNbS+7q6nsjO+J6VNpg07ZJb/yIdZdvfk8kjtYSGmU93X5BvkK9sOi4kGM6Y/soW3hwV4weWq
oh0u8Hs5updqwYJuPZtK/ZCMXd0QuE7QkG8ZQ6PcMCfufYHNoEbGDggYVrzdQAhDC4rPNWujq5V5
ZOLRTMZ7GU7Yg82IsQNPM1ypLH1D+GQZV0q9USXRbn6jyfY1CoLxhi07fAVro8P/TWPjhfLXxFQP
LE5FPQqKHlUKW2aBQ/0Lp8qeFlbSBIkXQcEIDvY8xuiYW+AIGx0Uys5wCHlx47QVOkTYqLtvW8Lu
EJLM2a6bS5uwRhIu78t6tPCENNnkVzGYE6+0NEBfsg3SdNuJqZf+UvCawnNISbmMEEhcEd9oE8Zi
JPkM4aCLRrdQuxZM3dxKVyQOCPuyifOZfjyKQL8BvfjQgTvMt8E4GhR6Yqh+gOUto32lV/3oYd7E
QxqbKeR/jo64F+sMLHiyNM6aFxLaKsbf9TrWLNo9Ob7E0RvlzKSOBANzV4FHJo1hwXO54SWcqguy
ViXkQ7ICfaYh4sUc1zyPwslJMG8WBBCE66XRc2hM417kjh1u48Ah45t8MO15KWbzS9/1swB0Faz+
+5SRwmZuoTm4HQkLcj2uCvy5s5wJGp+L6etIKB+dGdJ+nxexYMEIHd40AqH1clc301rjhGTAlIL0
eIzN5FWjzoSfNlStfOgBIkF/46U6Toue/DCsVtyELbgQt8ri4QVqI3zeEZD5l7R2xD1SZBhP1JcC
lLcGmotUw/yOn3rQbUZzyL6kiW0+D6rT3xukEv8kwmY4N2EFw0a0FTyjXG+XB9Wpwpessyzh9nIV
1yRpp+ObaCKVnGu6CTk5WtCZt1mtMPmkD0fCOUfsrnFtcwIJFASzZQCbniBHruOmrapjc96owcrM
0/pMucoor0EjQaTIyZqKta9DHqUW4a/1fLSHEWxab2AoPghBjPO2B07DPAq92CvQGdIsxrQjaMAC
ozD4C2fM62Cqx+cpL0zyIvC9PKTkCh3bGqDvRs3g0rOzL+FZGQJcXkpqKbNXZ6OdbaqxJQhNSXOr
PkJT1Yw9GwuT7LEcIZ+gK5TxoeqtWsCVy+PLnPC0EZHlagfX7MxWto0JuHtTKGZwU1Vl+Yg9AwlF
7GDT36rq0H7XhGA9s8NEXKGwTUMa+wXBAh03FnN0k0BbEFMqH8dOOHD1+FU2sIaBOHuxqkePMlDJ
qHMWbOHERlfzroxlWaNFSRlihTaqlStL7wpzA1V7mneL44Q/tblOzf1Y9uKJJ03yQ6lqAEZrEifh
kYQZtgoUfvFK71CcZxCnnQsdLwEca5PP5mYYL6Ktk/bmwxAU7FlhX2bfY2WRcEKI3H7qZFjf1Dgp
ow164eKinmPgDcCpdAMApj4FHsi2KN5IvRPNdtSKnJAJu5xeQlMtB1elgn4OlHp5aSIRDPuoLNhF
u0GDF83D7C8mGFNMmnAtSbcrQfJsA6YNMCqg9NjdWqeR2qo85w3ClX1UaORVSIBl5I8E8ahDUyUC
2Z1yRgh/9wn//8j9v1Z38X8euXvLj9fo3cidP/D3yF2x/8JigrERVxvoVHX1UP49clfUv+gFMVdn
MbMc/L60TYqS1JL/9V9Am5npMJW1mLzjVbfpdfzPyF23/zLoa6O1QE65TsC0fzNyp9P5vtAFeots
D/MqVS7bym/dsDAlUtLETho3pX1HUM8VtFhnj/f6ISlEe0BhTl5cQg+/ob7ymt76Vqc45smtf2oK
WVMBa+kBb26yaewXqac3MfO5cKIPUOntxVARZSI6/byURnFp6M7JypPCQ+3KKo/vwOojCbahPCCM
8fRBq+B/TKeMrmsVKSDloDQYSUb+JQtxeRagfJKoPDtG/tXM5Ws5Bnu9a362wkHfoh1lZd1G6uD3
Omldj5Hzo5xOg/PYLXJvBKRkY+6LLxQWQPKw2oRE1VoHQ8NoN5h3DrykWjNeneqFT4c14iyhybkB
wafk3l13zsTvKN3aLEkxI4yhOMzptKWsYWB8ag3GfPrsJcvdkp1JI6GBQba9IV6TlCg6czmMznJp
O5U71fleOPcjLRIGFVdJ82UpDA9vhluxKS4sBmF0DKfyTMRfY8Y70Jk6Hqj+McwrxkvuiqBzYowG
l2p3rOXidTYosdb4IUJx39WypbkEaFG09034DU+eqwQowO8CuGKEMu2VevJnTruFGVwTr7o1IhU6
lzxHerVfZEhCJMK+c9mSIJxOr0kz7fKhyd1hWlPixwtLjlfR3LgMfvdDHL+kjT+l3wDcaiS4r5RX
8k9EvCGJMA6hYBXK3hkE6+KV3uHuhB/THZhnJjchl42oVFMNjs51oz4mtJJoPXjVeJ11RyIH3GIY
fArows0iJzpEfXkxpArlE5p9I2huaVt5lnJNIss2srRN1jTXoTncNXbau7Ux71qNIxrwqZ43lVgV
NIyuZc43YWmftEFm0KFst7AXX3YwbPCO+NUob1uDu7vAHKHc6zyVk6a+KD8V+UNXOmvD8nyek0fZ
5rsQXGJr4SgYnioO04cO/HFiQBdJKPnqWX1oSRtFHeeOuUoqJXCr5eB0g2t0Bdl0deINbXllzmcY
pD8Ta7psHVJWG0BpXbkLgNEa6Ze8ajYDSS+tnZ/ivnX14jRHd+ywm1rtNr3xbe6zhyYkug/wScZ8
y5DDdQvJzS1tLHo9tjMFAVyMw+J7pCy+rmRPndrfBXGBYZyWI7lNQmsuuyQnrsi4aSG8oNM+ZLrY
j9p4nkv56mTGFyQOvAfPzrLn9LMJSLzEsEoq5mNXNqeBJLiyOK4INAbkp0Gd4GQ5EVH2+vVsDns7
DW6CIf8ZhQaPpZtjTx8Vhfe7ZzMzLvtl6L5ZavPqNOUx+vU0OtLiSZWNYf2QDbsOM+ujPSdf2Ayf
HJufhzC0n60jf+AoB09qDw5+IhaIIN7StDypgojoJtwkYX6NXGMrJ/tm6kXt58YCYoPcdh/35h1w
qy+OkZJ0WKfWlZg524nFPkQlnv0162oz2yL0pyi7YmJabpSheQDp5kGwOkuZ7eUa9lV8WaptbBjP
aXqdjvGerOWWFQRw6qsSzBjU82VjknE4VdGLYteXEXhklVqbNt0Su4TwlCBCmdbJQF+ust6YbllE
x41izRdKwW8aJQURXCWYMovQm8yq78pIXMS61DmYktlTzw89/LdFV4drxmIUDXntktN3l6KKsJY4
3updSx8a9J8rg/ZuBimXQ4ohx6u4ItQpPNgZTWQzrJZ90EAYKxVh+kvEbxL7XUIZGX9N1fYEsXjb
l8GVPUCCFemFXerzvZHLpyabr5nbnxLLuFSK1gv0Uy9CEFxD/ANM8S1nRJ1iz/zRBNgOQTzZ9MqT
aE/sOWerzE6OjZ5PpAZN10NviC9a59DnNCMb1LABbbVdIzqGhoxnEwuvNfMz0kVwgeK6IcC5ph4f
wtat9OzCMgJyrLsZ/F5Fl+ESqBIBuHmAOoTMKzsmvU5qYjioNlhrWWkPoB3zQxJIcw1oNu9EYxAQ
2ZCUaAh5DgCOPnc9BhaT9MZHCqnRN2jy3/BiJAjwwvgCwtB0CnUmsWGrl3szw4BW2FW9zULSduB3
kC44mwH7YJJiGVvOVuP49cIBbQbfLPpoF2rCYz17NeQIMBH2ltvHMr0L6XNuG87I2zCqyoNCpDRo
pu+EXN4pQuy1WpT+rN5CMdQuAhABG7Wp+m3DUnUNwJafy+CYxWWj6Z2vRd3wgvQT5VSmk92JTDt0
VykPC61aXAKAXDj2DfUVBiQAzua9MKbqMCUWCyMHbm+iVl43vFD9qhdSbiJb3Tijlh/Tqpt2mb3h
JlecierAnYnNPnQE6m7NnoI/mtMv3RRJP0psSEdO9JSFZNMBEAmnqj/APb2L07k464Q1vXa0kN1K
jMkxoF1N/rdhewwrqs0Mdc/Va+r+Ps6U3QhX0+e+UwiY6ktOXDOUQoUX1kTLS7zRtaEL4k6KLPB0
jIRrrl0HYmr927ReAkRs8quiUL9pUC12BikSRKdH+7y275l+XBnSHj2tNOqLXlIaWI8I5pwdpFXN
a5Jp8cgXelETwnEIi8ctCybQk60971Nz0fegmmtP1Od52knYvPHyM+xiZUOHXHqZ2TwtRfF9MMMb
DBFyG9k5S4CanVEdP2hxe2jD+Rzlys0iLF/Tin1n9Pdqk28UWJt4Q18nK/1a1mvQLs40bnscZzsU
3juToPZ48gP9gskOw/m1SjLIgDZ2TtoQnowiSxkRtwTe2EbHJbcJV2/6XUbUZj3X59JIj86UX4VO
72XjVd0a+6LAGVZVu0Azt5CpAW1RqkHH3IqUn4auVJfce0qHO6EnDhmXhfUFOthwWoYlBF0W8f5H
cuD8KgRZsPmYLNDnaawBGXA4/Es9OADbIbY3VCe/KYZp00VERmG/I7N129ULts1ldLKtvrQVzKp2
MPahxagIIkSccMRWnGNdadZpZQK9pIKSMZJBeWLGk2J96OSurAgDQsPKlojoJfPbAR2IWPBMmmHm
+GpOTNgwdMZWa1WMSAsbUuHUy2mAZ3irRE6y68fF2PdRqlwMTZl85fBW35YE9hLpsFAetfBY73TO
92tYM1A4yO6aDgVsGq4QW6aHujLkPsmm+qnRkZrpo7ZGXQ0x6E1RFPtKVvN9sswKgGmjP7Z6Z/zM
FWzIJeHiN44U3wzIsPAq66S7tDtUQ1NYrknUHCgvE7oAfm8X8T39aHnQ+OruEEnrBis+UcADyK9M
sao93F5OtWJovCVQCTkivXNjjuT7jMqYHxuSl1LPqrXZZ/3QtD1NzP0EY/04OPGz2raTznhTGk9K
psbeMhBh3lp9cg3LnTYDrSCtZ422Ijep7ODBHHrnoIti4aGuftwmoD6h/+EpeStORUoYwJI42pOW
5MFzrrXZUdNG+Ax5vlAjoqH8ttDccEWtQAPVrbbfjVben6dCJM90sezDpBjM8tQxp6VVZNXwfYGk
uZ8GYGgi6r4SPiFZEDVyzAVBcmpp38aOsTPobMJ0IzPTtP26IXJPCjILh5VYPOUE8kVAmENxRtIF
lH561EmkHOfxUqV9yas0TNOJgr3d0F9h6DULSPxp8FXTRz9DtUsjoriIpXLhROyAs50dZF/eQ8x+
0LKFOAHiSvSJ5am8Z189aq29lcCPNxPjzS2Nmy+iVwiYE4pPQ6ra1rJcSN9tr1WwvR7JhRBJYAE7
rJfI94NzppbnSokODrMQsZS0gcZq65jhY5mSaJ8HVy0SMCo/2R7KMoqOQD0cN1UHGITEZ3h5qD8t
o1S3/aBy8wmjJlbnxZnMgX2AkZM5x/ExmfXqXlVr6Sq00u6XLO49nOVETKLm9/REIcM1UUjQTpqH
JVucW5LMUMWGCx7FzDzmiK/72Ar9IECEWJPT4lYpL/7KHHfRCFXbqRLH0NJ9tXJuZ+VrSUScVnXQ
RppdQOeEHWVrIa5zItL0dLGtwu5CZQxsJhSU5GK4vZh2E6RP3EI/C8K6atIFgOpDaYwY0STnWnmi
OVx/d5ThO7kZKyS8KzZRJhs/Y8bnKYYUI7+yuOEbcwM4DIzpSS79sEH8Q4vESvtNTz3KviFyNN7h
EVvFZShaFOWyv66ikdQ7y7B3GbxUurrRrhLE9rU6AgA6Qkz9iQTcAjtjWkyyY+GzW1jndDDS3aKG
8d6INe1JNiwRbWQyklbS1vT1XKIxokFFMHZWX0VaPGxBN8YMfUL71PZEfXJ+U3NfhTnmlzLT98DP
o6OIs+JhEsLZEikcXWcAoLyOKI8nDUf9zpRNs+uYyQh3WibnqQZWcm3SzHxIEFjeWUav7jGmdX5P
Fzr27MwxnlQDWUg01Mk5K4RzV2Qi8tDY6sw8bCaBiKHqgyLj/Gms5uZ+hSN8m6ysexmoN47d0ouj
RHbY+n2tdA/kqfRXPSlyRwGj/ysURwIThnQYdnrR0J01nNy5dEaze+4MldxmcMq3Sh+zMQ00Pkk4
DeL8vtdm7eti6lFKBK2lMINX62CjOdW07xNQ9gRiWvcGnibfLojqTI1KnhYl5ixm8aKaVq7cBWq9
qgAbcS5gJR/yxqovA2YEwJXMiqU/ybQOdcdSmxdsAsuJSBCOb7bRFE9dyr6pGDPxgrJZo+iM6Bmy
L3pGjbiUp94xOtVH0KnCfM+mQxMm+hYRNAHaRsLQG/nSFMYkjTtdo95OCrBsDrS9sVGLOeXWDGzU
NsHidG2jxyzR9W1tFuG1ow7Rzx6BieK2ITmOkC4XQu8CK0IHa9SE4gSq4i+9xRGRKIz5hMmJPcJJ
bQQoA1OVstjCNCKzbywuIt7a2JkOymptaxfm2AzAoNmNrt6Z97lortl3WxdgSMPgDatQr9/JPOIc
kwabLOBEo0yCTm4tIhJNFuW7kw+mqzXBhgZQ7NE3zn/MfdxdDllyiIN82Bac1Le9ATcuEEBanfS5
DNRsp1qRPzr6NtFYw600vkmM1nEjm7i/Kv1SlJPBGV19bvL8EhUc2Y34Ge9tYG4umYukbhQEfecW
otuqWIZThqo2j34udEvw05HJIZ/6KDiQZ7wddaV3VWIw3EZd0EPixewy7UhqAPO3ceHPZeNFqWY+
LAnC/DiFaVW+4VS6niNvbCvF3sc0ZG8GvbPBIGcuDwnqjDmj7UBHyYalXfbRvYw7ugRaWW6oWA/S
KvdG05C0gfSEU59SndXqR6deLSWVF5MSN0tyTtmVRSfdNBjOgRkQIy0Nq4Yhbm8c5xTXPm6LjN8Q
w6hWhj8SpfCT3PpRTXH2UOTi3E7E0ForrsrJA32vqC1Vt8r5ikzcK05WB27ld0FKHN7FQJDO3flp
OH0zVfOaRY41H68y3/Y7MQ5bWT0HAkw61jGawiQComMKXbIuOaQlJDvYWWrsyIDh49PBZqMSjwxa
tshTOJg61alvlv4kU1PxV8lzS2LwtrHDaUP4x0BUBf1CI+DZNUwx7Qst88Mk+VKbylWYVq/kjI8b
bLwk8Ih09mhGw18uSn3HLgSgNivSbVPmvR9FdFPquYJWUuZkJvIT8nK1bG9CAgDcurVZWnLyONp7
VCIXQW9TZablY0MMsVPZ30A3MUUoininyPQ8pHunt+565nKumi5npSEAEf5ClDjnMJAaVu0OJlXC
cLQK0GO3WkXfxZlJVJIX6OzNS9bscUvo60lHqoMQoXSIslbh1EGHJ27rQtIQ2oIMT76FS8JLaNbl
01JOP5WxM/xlPYjKJku2TOQumRYdHdKZaGp8yxiKXeihedG3oqCDpihXfWHCoR616QrXuPXfpJ3X
ctxKtqZfZWLuswPeRJxzLqqA8mTRiUY3CEoi4b3H088Hdc8csVjDGvXc7NiKbbKQSGSuXL9b9zlE
4mDc5xj0tyEGofMBSNQIh4xpXxmsAwRQ93ZV5I9qP+EGndDKBUqfE4KxtR26qFpIQQGCkAz6QdB6
uldV5sbHgGzZIJCo4mmNGeptmlHiq53yOHL3BuO3r1XFZ76ydJJozRArjqUD8ecYsuf+N2gbyRqH
Y2Nv4O6Dj3CwrfHhtGDJuFUw3MhJqj+k9BlDCyGNn5KpoyWBuSZY2Fwp+UgmckZ0MXW9dSsC3LcJ
SVcmbccveeRMvJopUKlpvdrEKm3QrLMVRpyNnh9i8gCyKEOfHIpMcnWR35SeTZ9Rh+lmxeEaHA1K
MklK7qhZe5sKqMyG8TuHlUytH7odLaFDG8u0URWJcCJprG66UC6OlAYEadd7Y/4uul6Dk9JHt7Et
zF3t+W9yF8QuxKWfBDUoCzB6635IJj77OL+lj8YmWRFf42NkeAsbMab2yNvZw7+z4LhNyq7QC/0w
ksJ0zIUSbmrZDldh39KbGTN8R3BY4eC6SQxIYmFhPMJ6W/ej1TiKWRQ3HDzrrJTsjQw2fGx0cNuM
PdjUo6NspPeWDkbeqb+6Yvp9KvFGPOKSWKIx6cBm7GRR+U03h3jja+yoY7OSQKNSHKCatnxUje8h
1h5Hf5DUY9BuSXhyTOWWoGA3kV4F/bh7K9fnCw8WxnI14cdYydo9OHK8tpqpe8g8vKkRkbXHiLRd
fOjjbQXv40oPWsLbIuultUoKxZCAFPpiNNrZeIHGYNT0iY/rENyOcgx4UiDoSMLL3/b4h60SxPug
8JxMOnaKPuwikZeEaXDpMjtX6QQd09KVjFyDTssHERmqTck7JhQqdGdRHMS2t5VkcdX78BTBLAqL
mJTw2+zDiPMF3IZKRK6uNzhBc0Gm//oEwb8mUy7QF1pqouHAjXcOCVhX7LkxkalkwFjlUuH2r6ab
Cmv8oTBALJ7jsskWepnr+2wO4vLCVttkmh3QQaDsypu6xls+1fGUHDkHo+I9EKUz5HEJxUwKgEqm
aGUoGNjT7Rb6DvwSTEI3pVXdpD8V39zHZXagZUemfBs/V6Mv7bvWqHZx3G/T1C82kZSai9YjW22R
FokDaoGnVFvLb5aUNOteaQ/JPO2A9j736nLXhUnjyiPG5YrKXFY/bNkj71Z44JOEVx96i0UeeuYO
oKZapZbWOSr+g7tUrn+26O8eIs94CzI8ZXxt19JK7oNMrEh24ETy7R478JZDMmsk2RkI7/1RWvpr
XBDqFtud+lBY/QPL4KZNjdApVP+N6kc5EIq3U3tD3w+62PtdlC4ln1awDUXDRemCs8Pgke0TQ2KO
NJLcRb/1CzVbKhMXyjxVr+JouOHWcDR8/0m05ICkWrrWJz9al5GyS/0wW1QltUCSEloS9TstNbDz
VWDyEv+QwuriajsgBdcS3U3TiCzB3l6o0VXQ7sx0Y8YPWXwFqnrk2gpfzVwB5Buc/UayMkliQx20
zExBwEoFny/lNkwPcWUV1RVpdMdOk29bQX+TkEK3qSZBcWMfMWYcFhMxnis7eRPWAj/unhigXABn
k32B//1GlZqboYnu9Sb1tzD+jjLm9FWfjxjtjNdtDHBUSr88I2SnD0MojGHjLyP+haPZEjsYGw3R
2Tpm7Yk6knvynczid0rtjSmsmYgMLWe07u0yOnCtOjZe+yvTQvVg1ZoN/TQtXMXX++Mo/D00V+LD
zemp8XXEQkXOwX2diuTW9kmbHti2Jnsn1HGTNVrkTHa9NjD26u3adpj+cCn3JECW421nSUeEvYde
+ka4IeUd2U1pv07j2nL0hNz2qr7ntS4olNKl11Ek1Z59M86gY4HisZP54tIqPmr5tG9HNLK8Td+n
QUZ6l78wPfinAWwG9JjkySg0hJN86+v2k8mxucCu69qsJCgHN8bcpJfFU6uHqD3G6Njl5EdYKh9/
G+XTEbWxCTM695y4NfUtPZZnZIe3ecezDIMNEw9Uyl+XEyGFAS51qW6/kC2yaFnTvRqDera/Oihm
hDc6lb5KjGvbxmrOCGaP9qvSK/EpC1YJt8ai5buXXxIF6VdKVF7gETAvuUbRu1MGUUJ+GKsrIxNX
2tDugIaXliSITjSPYejtc88qOYqjiBIwXKa4JbgVvbd7VFvNWssVywnKknacAT89kaZ7G4z3Aemv
fk9eI/4Eqi8/qHkfBYCIvtctaGDley7LOw2jTq5quAb4hE3vUOP0DmKd24j7Bx1rjcz5EkayPIkt
sU4+Slnrzc7YGonIJDJAmUhKywMObkxTFlFZQdJP5aVCKHlXRBZ2CFyCijbDLSaNHLtrj5Cpqagk
IrkJBqq5+4jbuK12IvFvqwj/BEs7BiKJd2Sdr3GbIqXGbvaKYgU7WxP9Ck/OJ9IFjmMVb2WflJYi
GUyXdp65ILe4XUZ10jE/w57EMvMb0UzvkkSLdYSjPwePBhTl9r3JDgifuaHpRQT5GoFfsRdKs4k0
4ta76S5VCNvkpnLbEUh0GzQBSJoteCYy0JtrxRaHIqhXadwcp1JBHhxR40wQx3428Jcl/S7LvU2b
dqS0oF+lkL62knyl1MqalJY7qyoWSmNzn/tVE8tEWb9prJidha1rG0bRCm7MGuO2VUj7rfRLcG5C
vyHt5HJFnhs6Rchfcrc0832TFU6gPRhxfVTZzv2gvA4V4QyECphqX8xvTXuBGV670Kq0ZdPGyqNo
DFIgDZ+7DEGh5BdMLU+HG84qNB4Cf1zG1aOWjCtYmtdEnq38ahsRuzIcMFJca/5Pm2s4yWGEGsz0
ALiVlbLQk3dk/Zy2OKnENqmL4bPRDCu1+RloK0ktniHjvXqjuJH6mWagOn43Z3bSEcIvomoOSawQ
7vGaBcmy4LoZsQ2XzYpAALfB9huN5iIxXtIUt1xyTPCztBEjhjvIMU5horkoCSh7KMq8Bcenkxdr
srk02kTaThZX7YVXGNJdlJj+feXX5Q1UHAbG/XFbV8Jew+pQlopahT/wMdHWhHomQDfsQ8uqJuMF
rB5dQklrARwylKx9bHnazCbgUcdgvCqKljhcNevXTUdKXZ5m2mMWKlzehpqtPoKh6tiVhrqWUHUS
HuQX3eQL1ouxoZGb+O+1ZvpbKWaLjjQpf2rlBnZ0LyH8rCKruMOQ1VhOSXRMfNlaxGE0a7A1a9yR
L0UKo0KCLOXAw0BRjyo6cVS5BtgjPdf2NkT/3UeV+GY2kIForb4gOHEL0nscM2ETJZritpY0i8Pq
cXb/Wecj+gmvz0g/5ZqQhWKJHSkqBZbzDqvy0om95KcSGTeAd4/YIW2VIHhHHsEVg1iUBle4BiN5
Spa7xrJ2tkeftxj0o40DANikesTKnE4T9CwE5HxL3jO7fOiQDUmPWHVS7i+dDiwIC58AP4mvpYcD
CaqhKXmPW0FzO/aoW6w8van6ZjPZ6rWfaEfy3r4LRb9Te7GL1IY4j2od6RD5MW+IeZWT2PhxdJNg
w0xd6N8PUrRL1eZZ43QljmriBNcCSG+JWNEv7Re2FtyXg3qTSoSACLrUuaou+wH8sQW2keMrz8sJ
UzTbH3r8XsmtWEoU90tuqXBJaPmqBMEtuIm+N3AsmU6ONmIDoTEUENT4m3GgOE3IQQ5EcK2p7a3V
QPb2Jm+tDvH31o4jcsCKt9YLfqhSTnlNQjLC3wzjaLEh8aNZ9AGacyGvVa1coWfc2QYwEP5GINv+
nqDjRwrDa1UmWpCgvptBIqkkGK/xsFmMnk6icZoeIpXjNFctvr7Kp0cw78kySYvw2bx+HBcZXNkN
iVDSAmX4czGZayvodrI2zACjtygy25Gw5lkXOlcWr/k+Fukx8mrOfiu4lwJDLEuSZ4zOu2sxPpQS
5XumjVutaY9NFq18ehVIQN4VTUgrX7Ef5kShvi5p9pqzrl5ytLZcW5mlbswxG1dNOqjuFCmkBSPu
XODScT1QKTapetOl9daI0oosLP8VWaG1kAzxnVRVNEC1/B7JyMiyyNqBgkPctNqbYJCP0FmvFck/
it5zjLohobU+Zl21EuZ4Z9o/7HaFUvoa+JDosyZ2Mc0PucDYTtLPuaYQIaVug0fBmw48SjB9KfNN
SkSZKsjEhXyFVfNCq2mxpMoWTfsSNvjd2N5b5hby/Aa1ye2Q3iuxcJrGmPkAug9splew1yuubV68
9e1hX+I84Qa9QmxSQPQNkdmzWUrilrJ3jELSt8kNmhYTEc7LnJstHWWKW6mpoSqX5joyCb6EArk3
bFIzpTm13k+NX2JKD9BA7vU2dMUkp4u87dSFRLeuqVUAmmjEHZC+OZFa0VL2GzKqxx0U019+1ezw
iLgDanPMyLqix7Hjujou1BGck/vlIjfwZPW7FMcWzI7MLF/jyrAmrZGwvKiSnajB2GP20YMk3xUs
ORBJyjDMX/Pu0FrSLy0iQllTv5VF+sMz0/1od29tUv4SwltLrec7BrSCpdJWPxsruhU6aVOcrXeW
TrXdGduwIBpP8Q92VANLITlqCRUM3iVkG65mvpHS9Y0AuWtUe3PHK1Wuq6Q8EBh1DPpJWqZEixWd
nS7tnH20xbeYCC2MiQf0aUWUPFPkbqWyek3a4LmvPXXNzXE/9PLj2JXvGcAusW6poP0tHiQ+bZkG
1Hoa3ya9xuAgZ5f0FWvZWsYr7WNMAkKtdbG4uOEs3inWeGNZaPIIxplZGmYirwD5e5jqASzxNp4I
WjfnoNtDlKVHWnYmKTpBvrD74iBIJZ4zdTCFk8f3sAXHqqhUm95qnUQCqU3qwvGFf6jqAoUvHTPS
BpoRaAOZr9nSwcsJcrXKTiI5jJFKediFGLVg5EvnFoKKvCoM+4gBoXTw4iBYMkdoBI1kmSvix9Q0
MKOCh1aYazns+D92UeCqsRXsw2Bk+gpQMl9Rc9ajvM8AHpYVqollUxX0u/lWOR4QJcDxWVdGpy09
JXzXI/t+1Fqa05FC3y5d2373vcGEz9IOWQEEM1ZMdEDihkk2eEaMrcY9IVgV2ugttAKKhqE/Qu93
AE11uhx1546dIM8tC14J7P2mQ5DfZ1gaOLGS6D9UIb2T6cueKr/2PfestChelJC8VRQdoBH+jEr9
aGrlJYcGqYOkRo2+FHwLsIrIJ+6eJxvaRJ9QRKlKeoCFDbEh3JLzdcPr2gsbThqQ0k2UaE5BHmyh
gEkkcCAQCi7G4NjWV3ZwPTSPoRlpTmMY20gpdj4phGXZ3VlJUmylgk9Ll70HvTEgS7SQYkYZWqPd
7wx1eNajEhOIQUFW3Uj3UzEufDvdy0N3jbDyAeHZmoidlRlUK42O2KJPDbFuBFWOr754+W1FNjuA
3bRCrkrOSwuelQZ3Jb1pWnILLbBvZZiNjT88+UbyvZwCdd300X0t4p8dzEPPfFMpG2pA314ncJh6
X2nWol8X8XbUyQkNQWHj5Gr+LKJ8lQTTEuumVmlXdnsX0g/o3Vhzxop7rQTIUUQLdCkrdYRzONIz
atJQ2WU6YcdWHx8CE2qYJbnfAnspH/UZcU8zWs63JXGYD2FJDlsl8aCQUqWdMjbhGzrsaZO2qngj
SCd2k6DL7id4kO9qYHHCKKhyYk6itA+D6zDV+9FR8MoHeh2bJ0Sg/TWEWvj5lkQo9tRG+1E01nac
SnVlBVl9GCmBDqkeBz+8LKg40rm3qh56IhlMc5V6UrURuPUtejDS597wX/GTvqr06NUswZKUJq/B
WhAqLYSpuPACi0MXTNVVgrTq2lRTaSvX3WOdMY2SRxfUVUX2aBYxgd6K0qo7ObF8AM34V+VXS/Zc
sr/EapI1ZyBsMMjkY14HT6PVQWYzHusQjqkcZuV8iboxM0VxRMb+hmVG8VBGhrhtbRqf6mtOYYET
A2nCrXQVFfFNGesLv8U9hQbEhj6SWIMwp25JwtQm7JqbMjTvILKFd71ROKiv4U8p2bCr4EwT2F0H
CzNpr3NDfg7DZp8rP6NWIv6cGwjIDLqcvgGfj+J1PMJZB6NC3vZsSVc9zn1df5ANf2WCufjGTW52
G0DyRUlhZ8pvogdbDMQmagX5AeV3NfoB+Z8e8iPf7ZJ+sA15aPouwm5ctYJun18LGCM1lBprnF5V
c5bDwj3VjdwgaKkvqBbNHZnGCBSiaz+aRWqAuKMPcVAJnyrba+bbS8muQohjVLsaqgr0g9CzxE1O
wEbFxqeEjqZs8zS9KWdphhW2rppI3jO5Z+lKzSmsiaAbSFxyhil/CrJ1V4T7PBxvo7mZRDal5/bC
qrdjbXPDHSQ6zt190toHr7PshU/iIMqhcNgqU+S7iVm9VKn52iA0T5Qq/uFJwnqkNxis1Mmm8i+Q
6Nm9tOqyGQmAyRYXMaxQkmAcBKuuHM9VSxUay9LicE0Gw1wkCfIOPbjy42nVDfLT1FT7uoGmm+nr
cPQhLEf2L1thk6TBIl5MGT0xgUj+VWSQn2uJibiifo3QYx0LdPIixD00jIaOSktBDIWceWHa3q9A
AQNsoLwKu7sq2+BgNm9hLUHV0SiSNH2clu2QvHLo8vH08OHy4ZnYajfPYLtaHOqA5fGit/MCXT2l
WUoudvSzKmqY6Ip91ZvcAFr+oEMeXeiU2UlRNctCwo3BS5KIraS33FAtgmu4dQt2Z1SGyKCE1+au
b/sPY+PnrkW26xvJLSiS6Lg5aJR3EACuqlB6BOMOlq2W9JCv9RT1c1Kn/AqA2t8yg78SXByLt+y+
qd7emqvX4j/m//RnDgIf+kHzXx//WP/zz/5b7rw2rx/+4GZN2Iy37Vs13r3VRFz+13/803Jn/jf/
X//h/3j7/X95GIu3//yfP/M2a+b/m0+9+cGMENno/11KsQqz5DX7dfof/FNKocr/QA1rohTGuRDz
6lmq/S/3QukfWGDhMi1hdGwhZ0Bk8S8phSmhslAQhWmKrM48Af6j/+1eaP+D7B98C1F+q6qCrPVv
pBSnommJlA+6tbNNoqSpWK1+NItQVYzJ7EwPXCijLQhJYvU7arjgm52rzfaPSbn5pwr4T5uj2eri
T22whHUeGWM4HSEOIS7ixHADC6kk5mYYugh2tR9o0GqDnrZBwHEqm5BqBIDSNEEBXkCH/LtoGDxa
5sGxxdCZZtnAP+Xjg0qa30QZfp7s8SLcZyKGlWiXqqMRZ07+J0M3lpfukA4OF3TpnzTRv4e20Iuj
iNb4BScSZPiAAv6rGriFGqK1wAPEHatR4DRQ9Nf4p1MCGAM8+dovg/WYwuX34UJvlTye3bh7GANf
v4eTIKd/zYWNf6GkMB38so9zIQCSY4DAwGVv7g6JlgMjRXqzYUlOK28q8/fUVrA9t6S2hogSxytF
j+1bi27A4cJPmaf9ZE2YeEUqJEqx/BT5ZP1Nnlyl3PigUY4iuooyYGRMhEp7a0gBOGQLXH4jeu7g
K0Dg/IU1I70RmtjCrkVEwDnMFfMAhUeynQg+SfZvTJVJ9hNGMcZvr4UT1x3P8ENw7CFyU2TAe/zY
zLUmdQNdtJmJUFm6W2VBvSYOptpX2aDDK4B5lkFydS7M1KmQnVWEO/zv/CachtgxPr40C6M3hMNW
5AZaNRzLsNCwBquSa0QWYouZqOmMuo90Y/Sr+BAHMSXYgK/Gq2lAvv36t3zeNPgpKl5ERJCyfE7z
txCMtXaGqZeb1ZHyC3uJeAX/ulk38Cj/0hTo91P/91D6yVMXXuD5dENjV5FKVAEjdMldKTzvOyfU
eIPq1LzgoDAvuJMFOc8u+7WBKTyOAR+nOZTtSCRFHblqAPkXHUO7TjGSB91q6HsW8qXdYf74P41n
4ORlqsgfVP1kvExPFSE1UuTisALvJybmdJp0LkU0KRbob1/NWDMvvL9P9hXMKh+rPXeC2ZHwPvr4
kJEYRYgxTeQaaZKCB1rDS5qI5jsa5WClFwP4H8E8XO8nOru9z2fFRdK8iXH8WMvYKVKsQyX7NnUD
PfO/XVtsBUTuYM2PpzneJh9/GjsWXq5oU906b2ivlIVFwR329GA078JQn1/17KHIFqhyJGCCfrL3
4HbY9FWuza9a75YCQTztdlN68MukcybT9C/4Un7+bBiPqCsVU0qeUZ//+R82f+mQo0U3bGzSNWCS
rDR0RFPSsDUKyXb/fhYxqdV4No5cSoiPQ7VxxX5K4rdLrQi7pgJbV6MgWQ39cCn1VT73WBwjkLTw
o4RMcXK8xVpthlJQ8onGNpTVVBPjrpUs4JOoL0ZuJng7XMt5NR5yHfJVXtHLIGR3NLfQDWyuWmP/
nNQKZFtoWj39W2nafD0bn78xVrtEphReIIrCbvJxNsxekW1YdbHrFXK+6hvuBHLrJyu2NqxoZyp2
k8HT+3rQc9NCbiAe/TZJjSR7fBwUVpkn59Am3TlX633oiFoH1DUDkt1V8eP/a6xTp+fSUiYcslva
qziY7WdWYBIkxkZMg3Xhmzn7VOQssaTwNyR/8uNTWQZ2vR5/QSIU506iYeElOm6jWgkq8PVDnV1Y
iEn/z1gnM9gDDFeyBe8g9iAZBiUSJV+Fkyz7gMWWClVjWZo52hYLUfych4Aj1TCQg2Di9rCTgri8
FQO2wznWoAcaIebN1z/w3P6B2zJHIVJnHR7qx7no0GKOXZBDr6Kw3agtttBFYxn3bWDnT32veBeW
8Zltm3VM7qkKYRuDvNOg11wq8GnL5NiFVGv+aNBpv42dOeOUQ6Mb6GXs/rnpguwm63ULFIZMyS3m
psC8iR1PwP2KJ7323QSN0Qg1/ZKN6bn5wFAfS9x5M9BmM/Y/97fet1lvQUe6WNv09+PUC4FvRyke
2V7jfWaM+YULxZnvmhLWNEjpw+8Iw6OPA2Jbp5q9OaRu5MvQblKZEyNEzvLUmPxdE9lDtYy6zL7g
/jSvu49HtkUQFj6mJO4SAnbqvRUHMnGSaZO6MYuO/sDouSU+tisMz/OjLkMInRQ5WcqqPyxy35Qv
LIMznyDDc4/4vaNppxlkCiqolHjj1FWsLHAwCatAGhHyQpQZ/n4Pwz6TNYffFWbKp/aWek5NnDQ9
h7GZC6fOu3ofNbVJS7lv/Auf+7mXqWoYmrKuNcwHTl4mrXsjb/GEcXsMBuivJeZKSBaIrY7EjVgz
3IRb0KqvP+Ezc6lz68WqXoc6iPz04wrqIJh7tKt8N6ja4K72TM+BcT3u4SdVq6+Hmlf/yarBaJK5
JI6Gi+in0AnsDuUeZYTrtZGKPggOh5coraMHAf713HCwTWrSLULW978fWJ8HpNKZAw1PtlGWa++x
xwqHUObhOZGD+jkLFGJ7Z8oQ5ogKFiFW/G0uei9dn87sCJakY75FcqSkIfH9OL2JplUa9kecEZAK
jwTIvU+Yla7a0Qftw3Ta/fpJzw3HaDQ02A2o4E835Kwt+7KXgSH5t259eTSf4mkqHssgS+7KVhkv
HLtnx8MdQ5KJl0CBelJGl4bAXUv0wimGpj5kHFaLWqOe9LtZwp02F3K+P68gm/doqRKDze9z/jl/
1I/olWGZtF3gTjiGzTffZtfEAKhTIrVrEVQ3MZRX4sbLC9P627Tt49JlYDIdsHBW8FU/dUoNMVUc
WlsKXLzlMG0xkhTWExTSYW1Gg32bqxgeuoPPV419KOToJYY3Y7wvYAluzYjKb1nrEo1kafBb9OFS
9SvJCbyEbhbZjyb6iiPmwaA8pq714Fp+A14flJkEUhzr0s0IGQ+XDUwghRP6qvRdLjyYWGUw0u8t
bOSNXy+jM4UHtGvS6tliUT/id/BxoiutRWk8Qd8sGyi5STEURLtqBZyhIXJiC0V9N9GvRV2cON3M
/sGMBNdPzNNWCvZJSxGn435GTlyhiEu5T2e6N/w21jh5J9AriC77+OuUsI/C3g5CF9Gosmz0SbnL
ZfCHWJH1jSQHQDWKQThkgr2Z0vftemwHAW8Ngv7X8/R587QNenk0kqAok292svxTVR5xBNLJK5Kx
j8c7JVs2+eRv0w6p49dDnXslXJLphPLIqk4/5uND13YDEb6TfbcG+6wX8qhWu04FAQ4RRslw4huA
0HpmhpToJX8KESB364fecgxjsnZG2ZRglCm4gambK2wWyJv4+id+Pr/mZEKDs8Qgghdzto+/sEPy
HhSNH7hAXQrZX0oMYBtWBwj0lqsIP1igJ75UC5wddJ4VymRcKNWTQf3a6iADer7bDnybtMuKYEN8
FeyZiqS5Z+jQtFSROV548/O+fbIh0MD972FP9nVDSP2A/oFNjjiAbWKps50stJa/n1GYmdR2Micm
d7SPM+rDksIGkG0nzFVjq08Ivtq471zLC3QwGyxUhgFrq68HPYkfnpujJIGCHxNAyNWD8PKPoypT
MCVyrgVul9r5rTLCUsdgDIsCXUx3NgT0lTWX9nEGWxgRD8YMXIkvLfdzE8y+Q0/IBB4gdebjj7AL
j4vL/CPyMFWPmjb4GxONxrWRNM0tr7Z7Mqs+2OnsNNsGesM2T/T80MeZAEBXlKtYTeMXzVR85+vZ
+Vz62hw8dDEougmcOT1hZYOrZmXSRacYL9x6qDL4AGa/CgfLhFZSNAd8WdJ1EwJFtbRlLwx/du8j
RWBOb+IgpHf9cV5aefA74TF+bZT1quN+vUoROR66vu5fhFr3GJvJSfSjxhn+CmK1WTmTF2jIygv1
wml8bvcjlJcyQ8Uki2b6x5+CgWXZlRUxMhhrjBsZz5vV4FuPlo8I+t+YdBbl734kPuUni4ELXqqO
0sB3EMf6Zqw07aWjdbaueykaF/FoRA7KenWDAWJw7XWD8vL1+GfqDgAiEg0VTJQIZTt9UhVhD4Rh
djaNdt9Yem9YIrcPQ9W3G/DYaKvA4l/2Fc5NXw98bop1QuW4UWI1zI3n4xSXXk5LP62ZYmuiFvDJ
OGm77Fb12kthGOceESgO19oZpCMX7ONIRg5ahdEpMtBZnRVKOAEEtV45teIDuIajvIC8BVmhggDz
9TOe+6Kwn6c6JsgBEf68w/9R1ImpnnlGjDyFyrhDeNcs606TIYXmUE8FwDIYOn5/V5Q8yUpKo+RS
PtO5WTaYXdWQdB2M7GSWUaDmBlegyLXMRncCMUpHow/ftXH4NwpYVGh8tVwmedzf0TZ/PGsg4Kz7
3AAwyph6x5o8g5J1NFsHO1vjyQ5mPquQrds6rS5+RGefcq6faYqqOMadnJShidzatOMQJ7Qsddo0
V7GAqoIN4T7ahZ1h/h5PT0fjj6FOTscsS4a0a1MIibPxk2VU+nI2vIX5kzWrmrDhC7viuSKAyEQQ
ZppRIM0nL5CeiwhtGfs6L6EsriZMzQscJmEbIO8JY2xr0zHp11+v23PzyVAgJFSiLJ2TnbiMOQCr
Af+THHGM45P+tapzs160HZLSr4ea5+t0Ptlm2WPJJZKtU2PvGN28TRUFRkjHDU8BQMqxYL1+Pcpv
ZOfTMOhQqeLY7GgLfPwScR8tG40pdJNKbTYh6UhIHoYSJlNYFht4SYdOwvdONiGxmxo8Qrssmnfs
X9q1givphpoQpUmH9jcWMigVdgCOpqa9ayp6cWFLPvfKQQMB7U2FvFL9ZDWb+NwTiFFG7oQEDA8f
FG1FpatQjYnfxrxwgs5pqPdfz9CZTRKSgDKn6RCso51ed8fBzEkOrEI3RXt2gK71pDbh9Diiyl6K
kQWOLZi+Nissxr4e+MzTglXDGtBUOA+AoB/fjKibxCc0KnCVMGtdTRpIaR6qcGOrQsNvyAzxL8qH
C4OeqzXo1Ci02WArIEmef9Ufu1WNrZIfVFw5Wr1oniTP52bVmQFKjCnDFSXp4pmYliK+bbprIWez
Z0wZRqsQmFa9UAKc+dr4LbpNPAqOm5+uP62mpAOOKL6bGb600uR8PJqdrzoqZuoXUKp5mZ98BkBT
hL3A+FQphk8+7DZJ7Vqoue/S34Zvm+L4/KKmRirj9SDJ68wP4jcRJNGuILhOUBYrEKb//n3TCOTN
UeQR5TbPxh8zP5Ac0AxtHrhATto+a3N1S2RIuEUx8l5ipAebu2tXX495ZtOmN8ZzU3YryieShjxw
SYajGLshJrprNfK7LUmv1hb5XbJpizh4/Hq8Mx+TzbEvIbjkQMSt/+MzmoPmFZmOb0AIg8H18zBb
GQ1uASi4frb48BxirHkvHBRnVhFHBF8QzTEDusXJisYae4iGDECFMxizZK3X14kqhSt10OPbrx/v
03RybZE45wG1dZOY1ZOhSoC2ibs89sMCZjj3tJosKDbJTBM4W3lSeeHRPn+trFXOI+Kb6eKihD6p
4NBOK2mZIEEItBYBhdzrrq9Cg5ijhO1jGMvjtiGjzK0l/KwImAmeUF3B+ESEdeEDOvPoANiKxKmo
KSCOJ7tVjed5JzX0qnIJ70ZNqjMXqzeUV1Zepauvp/nT0Tg/NTGENmcwDSHr5EuJSrYtHyc6h8w9
GO+I6kdjORZQ2C9sQOcHguoxD0RK3fzQf3yShJpWOraLwkHE7m89GQpiluC4/fXjyJ92eq43LFCW
JtkmJq3Gj8PkkowR+2yAorVVsdYrq3D0UVMOQed738sa4FbERrvFJd9/hC/WHDVCA15SqdBXft3B
Cc9soj+8gFIdyy/kZbnI37quai8s709f7/w7qXxIoQUBUk53KNvHBX12KkIyP2Q7RajBjzr2vSfL
k+xoWWCs8pKPWeGiuRQX5ujTRzwPrZL/OG/Q3I5OFrqelkQBESTi5GZkbqrBNr4NjaxtWxHXD1+/
jjMvHYYhpReu+Ra43slLx1A5NrC1mhHU0d+1CfEWnizCx78fBRTrN4ZnzleDj+988vpcI/WHpeUp
+daeynbfFsUlOP7MswAuAbzgHD37Sc/H3h8LeEKsjFPh6MGILo3NyK0HpwY92f71s2BdRbeK67rE
YX3yLCFhCLwbRFiIy61NVopoZWEEdOGCcWYJcIfiYkySPODzacgKSQAou41mxqrCdAunVl2hM0yc
qmjlC9/9p6Fog8NZnNENMrO5hn+cNqMwrZQ+EIah41C5g6aGT3EwZbTfUv/n13P36ZuaHcX5niS6
pypQ2clQvQaVOfF7hqoieYdVh+dWsR5QeROjWONucUTs95D2jeJ8PfCZZ8S1nJsMd3w+auLAPywN
1ApxE0GFdPrYCo9JBhdeg2GIvYZiXVgfZ4YikNImCG7m7lLAfxyq8CXf8vFQwfV4sJZR0+GTo3MF
3rd2FI/u1891ZkLB9QD8YOpZOrvGx8E6A/o6WTy2I+g0Vkue7n9xdl47chvbGn4iAoxF8rabHWY0
CpYlW9INIdkyc858+vOV9sWZ5hSaGBmG9wYEqLqKFVb4g/cGytnyZxzaMI9Riq3/dmCSStB3tGe/
qZop9SKUR3TANS+AIhkM4rowkORqe+9bElKsLCI8QrwQcMrrpykczhxXFe7X27t47fxOR6AEAGiq
xeOhwzIhoDoXf7QHXDiO9A28N3AGi7+5Occv98dWzZLUG/AHVUDyE/nnz26VxBkxQBmFROsT86PU
5p6skSqKZcR7oL0XF5jQye0pTtPRpx/vbwLGEJyphUqsH6DuYTzM+jo+Dprovt6fkLzSb6J/2VoC
ZWpRSrAteKC3E/JmI0Kz0pLyXkX5KHLM6ebFKt8B0DKv0dyJ175mjEeYD3IYBVXpm3o7ngOSoK1a
1B6KBMa1GwO8pEuuXWFBODvvjGpqoOzBw9EdfomJQ+vajHVtQMeY+vJjX0HKR34GZYHKJEoP7Kkf
k+v91XzhkwbsjDRdNk0pCHn8/9vpoYpFOse9Grg9dZ8DNq3FesBSzzhVSzR+LAwxQSLLlzVYGstr
oRAiDqn5q4HEPNptvqisk4BD8vn+71JsW36WD2SJNIAm5+YaGrXW6pi/x8Mel990nvgxwC93uYAE
XXdQUoqx6P3LdaeIbDLm7RI4lR0uc4lyGL7N4A0qiDpFWSB0axXm+f60FBfeL6Af/Ajwo9jA3Q7V
xrhFFz3SbC2sXlScUTTjDjcqhEfQjo2tdvzLG9Y/Or+oft4fWTlJviUYC3BP3LW3Iw8YHtbewiTX
tDcOzYiudw2yF0H8sdnbU3LBNkfU04nA+XSkyMjh346FvAYGxJFU4CvAVDZ2ZzwgSD5dMnQEH9C6
Ks6LNYaXxgZ7aboQoCPfLl//jnkkyhL7wK2E28ftb0hXLHFqLtZgwRwKTf7JfsxLwwiccrS/3F9a
1UcFNkNBjswOH+fNdCMs7JA6xCfVtF3sdpIF2jFdZwSkU/RPMSYnm4V5ZacI6b0++AE8q0PZMeQx
2ZJjWrMHYOa3XhA59r+d2U7nyEutCx2WdYcHodo/xPKUUwEIgRaVl/+zd6Sx/WbBKNUj8EBsckWd
7jpm1Q8xTf7Ol3t5C9L9x7uRWIeGB+4GtyNNAPJg76NpnxYAByscTQNnam309ivx1C/jXkT8cmaM
R6dRXjUEPFu02iCqbKklI7efup9t6OXXcUjez409X+7vE9VAlFKEzSpSxPnlGPNsCZEad52+dpAU
BwFz1SPu1FLqvzfu3kOiHInc69dh12kp3C5hufgWdEfkZUVuIJaTOMh9N8V8nEp4pK+fFG8WSb5L
uIjZ5O1QSLelC7pEUF+hHz7QVMiANUJLT3rEBl4/FAGpfBB4jynb3A4FEUuWQmsRWCHixFlnx0ek
ejtADKY4vXoo6ANkYybBMJ0veeSffapaaygwr7kInAZy/2EYQuNam2X1Hhme6cf9sRT7XZbZ6OTL
aQFFux1rgGWMUgJeWvXofgEyO78fIwMbD00qigI12bmdX0ZpoEJ/GS9DYpPNhNvhcrdE0svA/9J3
u/CEhgZOQG6evLbExMXPp6L7DCKLk7WZlF/Y1kLVWVB+oFNZ4N7HZ2q7hzDtqyswQLg/91fxRV1m
M+BmWjZu73xH9qGRoYJg2OjkUuRoEAtb7XfJZCWnzi/rnbWUwdHtQ8e1y/MCGUeXJ3oTOcCrDecW
veVgKAvxtl877xw3/Xjx5jg5IzZQHpt1dh8gHdkPRblMf92fs2rnQM6k7kEo8T8LrOe7lDRwQPfA
FoE2ryG9DQPB/BETlqYpvwP1NXYwNfKbvZgtjql0OCiG6L9svZ8diqkaOXjWwvnTW+drGvaaQF9+
ch69wqv2ynnKwXy4nwI2BByuzQZqyE8zq2Nuc5nTvJmi+QFjl+Wqh0a60+BWbR2OhAvhUzA9fRMC
l+6AadSKE8qEAPGpyC1TxgtdoOde+5H3GyEjnOFe/8pJno18d3h2qI/eHsM+0sbOSzkgzdJlV7pD
fYATNwSuuTWOY5/qr788Sf4oktA4pCqzDXJtj6vZTJhk3Rf1eRRuA+TR1h58vYr/uL8tX1a6OYuU
svAydQk0QS3fzq20cDlsEzaKsDV/Po7GkENhx8/80aaN/87F2PDz3BIX6cA1rrPR9if48EgVk2Ds
TFt127F5+Dlg3jxiitufQrqaheNoMe16SenMIrVXubG1ExypdpDDmZBwR7IWfxOyaE0XO2s7OshA
Rl5AQpUdsHMfsZZaxrMInTHoktLdeXlfhp0S2kgXmN4MsecWq2A3qNo5oSCVr3FewIl0xtlSE1d0
krVjv6C0HKEM/+DH+I3c/8Cqe0cmEi4AO8CI297uUvA0to3lBI4XF4hklw3KT4v0AKWbPKIuQZEx
2xlT9SHJUOnukqoJNtjth8QaScMhY3ECkEbReTFR8kR5WH+8PzPVrfN8lM2tEwLITrCZocKHN8EJ
c9cRh0h/PSbRaAevH4rqPIAB4gyTht7thCar0b01MZxA7y0wYHq44rQCzr+sneR0f6iXiEHWCxIz
Sac0vDa2EJ51RvXOw3okaEU86ME8S6OGyAm9LwjOl+nDggrjfyYSnh8XsH5Ih2bu9NWTHMf7P0T1
EWl8wbCX0gAECLdzTkprqKCmsHEsiBJj37sY9Hjr3/dHUb3KMkCkWQo4msD0dpSpnwHP1lSE8YeT
0qhxov3bdIX1w8cLGyWTfjT7E7kZEnDJUJQIJLnj7zzNRAWSxg+pHjmi29+QwzT0qyXDZdzvMXdz
SqyzkTJHiKpEGwbxSq2Mip0jorqFwAL9T8EACPJmdfNhLprMY94eXsfHaujWL81q/NHPSG9Epv6x
AzC+7oypugoAowEm1nk9AXrczrOszDkRyM4HZaWLD52u6Yep4haPkJM69QkMz50BVVtIYomhjjlc
Pb+2+rMgRNPGcGiTXgTkuOlxsaPq3eTP4bf7W0h1D3jynqGMAU/M3dw2qQE5dBa8lovuR0gxi/k8
YUKLLIrrfL4/lGoFKVf6INVRFyBqvl1By0RgeZy4xkUcQrx1NBO6rYbPSg1sv535kvfHeyn2wGXw
fEDzdsDKRLYMypkT9E02vsFAzw+swS6OYvDwRm6Qkrb9KTvrRue9bersmze14iT8EM1CVJN2HjHV
r+F1pgoPcoZSpNgcVtFqeAwLMq21KZtvKRAy/OK5yxZsuZzi54oiKXdi0+K9sbqloZ8TgPRPC3a/
CxRdjV22rAjp7ewyxfd3QPMQ0ssI1LC3a4QXk+HNBPYLfMbT3FMI7VvxtMyV+/or8Wak7QFysXNL
KkbCcRxxqEGyR9GQ2EnH1PMhQpHNYGa0eWwQ4Ft1C6mhIKRJfrXbhWgTJ5Kgw0tlZ38phwJbaMIq
Joc2N0dndcpqHAadD1qm/SGjx/JYZ82n1UKD/v5OVpwcLngaK65M1MkSbjfylPoVDHnqAW6LK18+
IRyug267ul7mnnCy0F6fJwC/ocHBRUdj3d58qiHVvNoCZ4AnNFSbpHOt42KU+hUzvgYhJ0yxP7uI
yO7V+JTThC/mUWCBaLCt3BqT37szFvCBU63YflgC7ULDILXM1vCd3TrrzpFUPJ80G2ncy3oOfLzN
B0ybpUV6dyXzMtKJCgsmWk47IL3DkSiPXjkUlzZavLdTYnfH2Ed+4v5nlSd+k2bejC832LMbPh2H
vl65EYPJttcrmp3ZqctN77FvgfFbQMiPzpJ2OwdeEUzT1IVLQXRC02EbM3h6NJf2nOP2VnX1NXYx
MsgqHTRB48fXLuzyB8vIah7V0ty5AFTTJSYijOeu4QWQf/5suktat7nLvRJACY8vPEUhHg6JdUyW
qn23ZkMDxrN5Nc6K7jXhCeUyup987M39Bnwj45XmkKYeZUFyBdx68jJ94ibdkytR3QcUSCQmh0oF
2fzt/Iqlza1xoeq5igje8ej0xwXFnvOoIyp4f+eoTsrzoTa33DIKY3RyVwTVylJ6TWpccyMEGV/b
YORxITzfH+8l3V2CAFisX+8pNdDNDeRGsdZRuSO7DEPtZzMJ+9HDNAWfijUu6qPeYvCHy904vqks
7ElFtiREEyleLlpit39jIpW9G7tBvENI2f1y/8cpAiV2lG5RBKZUAzHxdt09a2lyRBfcICrC4akt
wn+mqGl2qhiKj8uLwvP9q/xEsf52EFtvhtqdBhcFYwh9yCWmlzmr0bpP3D12smqxb8baVEySpZ/9
IURFSCwtFr9+u7pGoIly+ceM/e5n0gAyeq8lBoa7oOizr2LqbHyHMCLGEBZ5ZKzp6Cu4p2JGm6mv
NdFe76/4y8WQekN0gShQ8/Zt7xDX19DMBQ4TiFTrHyetnY95i0xwPDXeTp768uOSWPAYwW+inkPE
f7vuKGxnupfmuIRojvluSlELRU60f/WlSHmZgEHm+TJI2YSmmuiteNVSUlQCtLM345sbC4SSj1k+
L/Ac6/JTN01WYNJqeC2AiMyJ5I3Qi54sPcTNyWp7uCi08Bx8sXkEOsOsUR6SFut9ngWv/WwMRZeM
m5+EjcTidi3DJsytNG+cwPXL/G0Wp/p1DYcCWx3tr98YiWxCkpQ8OejtSBJ7PSddxVfz8dEtBYq7
0KO1cz0b1k4U9vJV4e8nNCJcIFh5QRXQqwrIeB7agRuW6TXqkq9cZf3ZndOUaD+bMELN9vgJL6/f
mzHtzTfDgRkRj44xJ0cbA92L8LITZnNMMOo+J9lU7MxRdQiezXG7PXFg7CeaOIyHeB3Zgdmco9jy
d061clY80LLETs65laJbW3e1ytABxj9O2XHyMVzCLVUcqmydr5rwosv9TaIcjyoNbDZCWjh1t5tk
mnIxorxkBzES4h+NhZ6CZ87OoUEplzZvt1c1kFf0bbjFV6MfSTmG8BLg9e14Q1/kCRVSdgpMtrPu
dGhMoSf3HlI50t/m4NFYEHgNtla683ioZiq5moRbtL5eJCWi7dKpS307cLI+uuIGTQ6q9SWIUb19
MBbt6/2FVVTBIKvSK+e15kYhD7qdadOOWAFaVMHMWAsfwNlUj6HTr+CvJ8SnnHw4hQgcYgsQaz88
q/xiZPpe0U81ZdCqkhIjpLbZ5t7mJV1aw53JvWuk5hsndSMsEjXnoUNx4mHRsj18z8s3iTkbIL9c
WunkBps5a4s/jRX0nEAzo+bNOLhfjHAwzlpS9DunUTk1BqMSJPWGttlRkydiaGrqGGiH1SecmUu4
KGh5DWLO31SGGe3sHkWXgdHI0T1qmghEbwNny2znqUI3hXtbYrKiEfHnQqRUUQfzYPpJ/ZBrkTga
y2S/R9OsuxR+rB+xjfZ3HhDVXctLRasYthPILHlPPYvgTVChPW1Gh2DaDa+eF/GfHn+usZHIngYa
9xWmjtbvDKvez7Ks6wGVIg7dbKY8G3IMv/E+Hdrep4TcdubHybHyh95Min+sQdP+dRaEFXK07z+Y
bjhc5kkb9wpyyh0GrEGS35BY2HJvRdJZ8xrVTjD72XAtqiz+ilHgnxEWfuf7B1g5kqwsgFnzIC5s
bipYqBQCQsKRovesj+GCQPNga93DSm1jZ21VQxHPyxNKqZE2+e0nbXQRLZrOUOZiL9cE/QCU+/Fr
W5J876VWDiVvX9ChBOpbIn1Ua3Y3JdxKKQnYMYZL/WXNsjQIxZj8c38B5UbcXvUSeULsAeIFXd/b
WeV577UrUutB5Pvtd3NIeF/seI/sqbgI0NEB5goOVIKTNmvXrkZvDDTjg3SK25MYWverN7fjkybM
j/0QLTuTUqwf+k8Swgv5jGrtZjgzn+bR0Gw7yJca8lcmsJCDxftdqwakWu4voHIsmB8geRnyhQKU
3XWTXZQJ2wLyB3aMpvvYO/YPy1+zz/dHUrzKvMekb+TmEpK4+VQ4rKKb5hJL5UNt2efBsaI/sMbE
LiIf1tZCkNhLwCv62iPs3Wln96tuFhtctqzI8hlp495ulM7JzLpbiAkm3U3PU2q3b7uk56GO/PpP
d8ZIoHdTPBUj7qXHMh3R7q8QNbu/BKrFloeCXYRQEp3V2x8xV6h+tjPRcq/ZPS4JZlJjwQ67BPxB
3e3cLapNKzVV/1fYo0R6OxgtaXPSw4JUJ8NHN0rpKxwmZ+rPLXThLHDWRlt+YzM9H1JugWfPxhwv
o9cvnRP49tg/dEYxn3oj9t6HRrKngKncTZD5UG91Cfa2gExrrvQ4b0gX8bFGL5V0q7nMkJOwDfNc
DdtSkX0OZ7f9SxOTsRN2qcZGt8CTzSH5YG+mSXdjqhoujKAqEuPJJx45RaaB64torRNlzek0RMX3
JKrznU+q2j9sHp4mOqwU1vzN+q79OlKatXEzdfWLm+B7U1eN8wTNprq8fqvCH4cP9ot1LDZ3UGkj
c7IKKtGi6v8t3cz5UIi8u8B4cXYmpdqntkFdnVDdRxt2k2NplpMieVfRV+RyDcZutD+McwthcdGl
xI774/7EVEEW0rO0+GFy07XdFnhmMMNpLrEx1LVirHja+iFuUpxEQ7P84VOn/bRAyAu0CqZZok3O
H8WCYXWGv+ZOB0NR/oFoy3Uoq/1y8pvrIPFHcxAt8SXGfdFBa7Xlqa7Ara+t8bWu15qqvEjeNHYb
PZQhaE5fL3Q2magpb2ZIgkW4FyN0ugdKlBfD5k3lioSGAPsIVN2WgRZWjjOEE883dnLTGXiIG+g6
khxdRMwwzrDS0Jzsdqojiof8ZtDNbVXn6ByGlHclSWc8Vq7ZXUIg5zvPgGqvSfyOhUMUIea2gliE
fphMUyKCpDb/GlwsUNfez4+Onj4ZoV7+cX+ryeO4XUjqFbIIzoCUd26P66KZE9w4QwR6WBkHPYnM
Q4uN7LvEGItrpNfzKUon/WDF1P6msEg+3B9edVs4DhsAtBAkjy0K2PHT0QU5Ax4rQbMy7BKEIvDl
PeIIXf7GbUGHg6gFmgdoIfl1n138K+iEzpbo3LrCVQ7R9PJExt+8Tw17LzhXfkLoJFSc/F+EzNuh
nDCrC0RGRdBOCb2cMjLfN8NkBCjz5YGosVn8jVV8Nt5mY6LXWHdTR6/KrzV8OKGdHEnh1pOPvcrO
UMqp0TWXGks0G7fZj+ctydxR0AuibgrfUKfIZ8xQa+l7XTbjW8dOXq01iq4BxTQoeFxDcGXkFnr2
3URBwS7uqfZD43aPxZCYhybEbsVPw1ezpjdDyck/G6rpfCzp8S4LACKKQ2IMQ9A15bhTRVYdOQpM
dN6pIlMV2WzErhuNFldCN7A0v5Ny8rj0ZKHhP+ZmpF+cmAAwr32ccJO1/m76c7eHHlH+AAmDlHVe
pEc3rxlOBEuHiL0IkApBfDrNMGu3xtH/WVS2hvcD511Yo3bWtCgPDC/Z0wBQHXrUWemD8ZSiurN5
UyobIWQCPHnDDeWCE1ZdTAcv9qw/5zVJw+P9w6GcraQYsdooV2xhkXBG89IJGc3sEOnHcnN4v6Kl
GcQ9MlUiSQq0GbGNc2tDvF2dea9XowrE6BRQ6qZlRUFos6foBBqltGSGehgX6UGfyq+Dnmp/Gk7Y
n82Jj5uNdX9si67bufCU+YQU86fyRfJkbmuMs9sNeiv9sXxjWP8Z7bk/U4ivrl41+tgbz0xaq1pM
fYQHKhWuB9WUeq+boXo0pYUBX5pvLraMIEvrYMQv9JWpYb1v8hBBzAjjzT3vEtW9RLcTkVepXwGv
9Pbo5imyIKkOEN3Ru//svDPOcY3D2pzb/YlKxR7ZXjmrXw8JwEh6NdstXOZeEvaLE3R2mx7Xmc6T
WJe90otq68oIgFobjG6CwdtJaRHOWPNA4tuY0Wwdtb5d3rY5wpbnZVrbBCs6XPtOHHQEVkmRDRzS
3Hz+DRwjzzNAd5o0qPyg3nH7M1AB9qbEoNKG22r0ReelOYzTVD5qlYuLdDS7GIoM9Vn3KutgF3l1
teoh3EHBq77v89+wvTT1tEmyDtxmstBk1ta4fTK6wrxmA5akOlD46/1bQ/WBuaFcuGwQlF7QlMUw
28KNKBnbVTVdK6c3rz6GBH/eH0V1E1JqQLwXfg3jbB7uKaZqScPRCSYMNf4J+8YuDl6Rj8nBH8Nx
D9Kiuoo8W9biodegYLRZQ2Nw+6XEfzXQrLSFXopp3WOdYNB29GILz6XeSCAUlKJPo0OPYvRexVY5
W+IG9Ei5DFAtvN1HdjuNuda1lBacyTvXRbdcV+BKEBnmaSdvkQu3DWvZlpJHhCAGaLLbobJpEeVK
7yZYHb2IDkbW+0dXW8qgB8l5SpBiDbKl2GNPKEf91Rk26a+82DToEacDcEJuhd6fHyqRfaqgm110
1BjeaBMSgX1v6zsBmWpRKcJRCP6FLdm2vyubZPRXcSyu5uFtG+nrZ2NM+itU091LVnUoZEBL2d3C
CHXr70NtcwaKiaZY3mJwWdV69nYyqmjn6Km2qczYgEEBDELU/fbbjXlrDygIIzlIC+U/p+zKKWhR
m78sSWkH0J6Sxx51NZBC+bSDNVMupk+uK3EEHLzNY20PkRk7MN6CeYhxTY9z8xCyGo9RG+3pjqiH
grxABISe1tb8yzcaIHtIhwWoxRWnxe2/d3M4nlBE2GsRKUYin8QyDrF+XuLtJdNOs+HbGVhPd0js
IyIx4eM4eZgJ22KwLq++0JBQp/sNBZji4faK6SJjnK0qFUG/REnQ24aGIqu3vI0zssv7QyleBIYC
3sQWoc+2JeEKGyqUlVIjiapB+5li73CwTDP+NrSNC6C22AOnqooy9LvkBYrCLXGV3LfPsgPXiyy7
nKgcgqwqxXkqNP1TQ5TxpU+t8qmPQgdH26TOPVxHWxvO4urmB22eli99ERZ7FRDFWfxlhERRHKAI
ydjtr/HyyCJupgg02CL9PPrDeuqgav68v8iqvUONH4onNRa6C5unv11JZM02dIKlWPwnOBn+tzxN
/6m1Yto59aqR4ApRgSBr5jbbrG5e+R2eg7ONdXzcXi2vER/KiBhH6LuSbsqheBuwtAR4SNv0dukW
nTrzDEkMX+V6xQIzjB+yATb34EbJTtii+EqyY+GjFs+RALN1O5QQ7QCjFDeh0Urmc5zk7iVBffl4
/ysp4kTCMh4BellS+GeT0NmDB7hEIoZIlvvTVFfeaZkWkp05w4dknIp/fK37YYeZ8zA44euhhoBd
sDqg1gHFhMDido6t5+ZhRc0VrZOufo9hEnba/jCdTGPai2BUy4kIiexx4ZdlbPFJvEq9Y6x0nZLW
NK6YeQ+nJsrsneVUj2IjYuATrJCo3k4obLK+prdrEyJU5ZVYxXzyINO9fsOTf4NAlZcYhLLNM5f5
PSZrDY2WCIc1oAHjSto/6m9HN/1+f3so9ruADMPtz7uNTP5mPqXeVj06NJTkO9t+p5eLeZ2XODlm
gtbn/aFUOxFRP5QK0EgnG9sMVZQlTZ6OELM0ckyPo9o6GKEWX7XY/WJpeWwfcFbRr+0wJ5fR6Qh0
74+vmioKg3AuuaNlz/r20xVaChcLu8UAZrB+gdX5ubIrapqxtS5/3R9KtUsYAyNW5JkpK24qp3pY
ZkWBiEBgQ5OQsvMLYhONb+Y7U1It6fNxzNspZbU5NXDjONxLN3x1eyt5WBevgfSY5ufGXfvLWNTO
KdaqELflbs/kQ7miMgkCtUxBenu39Gktpr7jBVinMn8ycbT409XX5eCExqf7C6oayZbqkIR80IK3
AnbzutJOSUw6c0OWXTHE9T/GHek7erliZ00VgTrzQTiEIFNiAuW3ffaUz/6MgWPHU44GRf6vP9j6
o9Pr2fcIpMMjemfFO2e2xt848HQraOz60qxr2xnrwE/kKZKawZJm1iHu6ZaMZdhffSAIwf2lVM1P
otopuSD+yBbdzM8y6na1IE+2SWy6x0S0URDjAn5ue6f+gG689p+vZ3ulHkVEhjMBIsAMKK0aN6O2
plmPWhzT78xM81KgHn4s3TU78DxYJ/Q1251gUz4smyQPhCwFH2Sb+J9taU1LRL8IAnYw/KbzMCLz
czDnsA1KK+ou1byYh6ov21MS98Pp/vqqzj5cRzojUrQN/d3b9R2hJzQrpy5gvOboz3NcHHS/bHYu
btUwxLeyfkcR7oW0V1PYaVLUshefFfb3CoOFS4245k6MotosBA9SkpWOBTO6nUwbwyuJQsTJVrv5
UBWZc6m7Qru4tVaC4HbqYxpq1c5ZUM6Ml4gtinLPC3+tvrY6006YGZ3CPJhMuOjj6v97/yupJsY7
hPgbyu7U6LZfqdJin+4SEjOmThummvoDip3d0c+X7pDkRX0YqmTYuVoUM5PvnkQAQ8N/od+L3rVe
6YsGG8IZhvHgpnr9pp2T+fW9SIaREGNif1CGm7klcYR3dE4N3zM67We9OPlno3bX1+9ziZsE7y5v
EnAMt1sjLiwaFRk8frcW2lVE2pIemmGwd3agqlKNkLf07KPUBsZsM5sCYmQiRckC/EI/lmaSX0tD
+1EMc/zWT+KnHKjW+74dv4FeSK5O0a4P93eK4ulB5ZEmk1SsR5xwM0+jBi1RhJGUY4v8N2XXoC9r
Z2I+tMZsuzs7RDkYkryS68UbtG25NihWt3Yi+z/kVB/0sHdPplPQR9aHuppPvzEzVpRPCH2XCPD2
C45dFC2AL92gauqf3JDNnxiQ4nOwJntpgGrjQ3FlPuxLEESbkUQWpZk5+ewVXu4//TKrkCewdhvW
Cuk8oLUUnyR5l8tjS8LIJ52aXsO30lskLOvFjJ/GuuxOyeKO17yC0hfk00rG5VIXO6Je534ekeY/
J9Tso2M75Q38SIGQd3B/pRWvkYt+FvAtDiYwrs01aqD1r60DzB+T5/Vb1sbDoz/mIJt7bfL8t9Io
CwU4S8+So8iKutmJvBWPLzgYDuuv4i7k99sPXaVNM+VZCwKDFOBtMRUDMKNaP6QtLOp2MndDbcXt
Cj4fJRXwmtTLtqG2kTjhYFHjoJobew9VX2mXxRnao2DH/Y184Hw0o6T7je1Mxi7BaQTyL9Q3dHjJ
rlYANsw6sfxlTvjY+kY+fCvIZ37jmFKnpjLnYeIGhOp2QVvAzzlS0twJJgLdh9AM3f8yMy/Ky9C0
un2+v3tUpwfFXjiu0koHkMLtaKMdLWkUsXtiQNvZh9yrka62G3f5DfoG+SbyDACL2CXbC2FAEEYj
gYI7ttbv3dbw/mkQ/Pnv/mxUmxFFBEl5/lWX3swm6oXfhiFXnE6N+A1q9saHEIbgMU7MAc/wOdlL
klR3qk29UZYfqNxsha/wcI58wIQIIvitOFsF8Lo064fzUIbZzkFTDkVBh7iaxijlgdsvRct6NPDQ
ANwhavOhLNYSpYIoPFdevFfjk2d2E+CirP7/Q23OtNXa3KUNVyqxe3bqBf0LMfdfe2w1kXie/cO0
Guspttv+UKRuvdNDUW1JQHyIo4ET5MLd5NJVnzqmQxsssDvb+SODiXLmWul3IkHVcpKKES5Rx+QT
ymvmeSqWk0JPKZiLbIna6xIuOK4DXXxCX3w639+Vv6gm2/WEZyzJdb8y2s2nS6MKLH0TiaDTkVk9
ms0Uvvfp4s7XJAwBB5QhLLJD7GSAQkdvCU1MrYAlzRFl5ndijfBQwW6jag5iEcZXkP/zxSyb6d+p
t7Vq58eqVh/aO6AB+E9kVZtv30F2yg1L9gfsov68VGBBAAP/BrgGUw8qakCiZLpo3a5+FNehlxmQ
64fWCE+u3X2v9Ea7Rsb6O9eppE4STIJUoop+OxJR+uxMJhBKBIpxtxBFiwZCrhs4lmZUr3ZECpS7
isqdYSC9RaYm//zZrjLHcq6NTOrSOU38zadqeE1z3fyUhbnYgfOo3kEpiUIhAY0CtFdvh9LhX8R9
IdE0ME5PJllwgBFN98fceh8md5ofNRFrn+/vZPl3vtjIvPR4hEgTwG2F0ljK2IZvw9Fs+/hpdmr3
wE1bl4cGzeug7sY98JxyQCIUcqlfSJLNeoaYL3hFNaN5h8k6GiGG/6Nx4f+MnYVhRmXt9ZGUi/pL
GZmNIce9XdR2bDV/0WnERRgbvsut3vlsaMVwHlcrRxalSfRjjyreHpBOeeieDbu5IBwIsD3mTVy4
k24e2ySv6ZfVe9w/9WLyVIGKoeOxbQoUltDMWEo9lKQdJKGOga+tgwb1EQZMMh5JF9FHv79jVAdC
qmkbv9I4LpTbBc3arBsBA9HZjG3xrlsK6xRNtvsW7fdk54FULSKQUdgDxE20cDdDRTqWIzOtqcAZ
kiw+FDpwrwNqCt5vtNsBEdDwBRtD+Lwl9i7NoJVGAQ2+GyscQCrRr+fQmJr6NJsljY/c907+0PRf
7i+l6lV2gcq6YBiwI9kSogagP1FGphXEMF4uqdf339c2BbIRJ9Ybx9LEWQCvOJpwcKDH2v7OfaNM
gFzCKqlcSgllm5Qj8iZKcnVg7+Y0OEd4ONUHJ1719ID7utEGwhrEJyBF2nqwhwl85gSCfjrUg2eX
RzE6SXvAO2UAza2bxc5rrjq3wNa5mWT4h/Xc7TZDVJvvnMs4rMqtJxDg0ZlcOgv8Xi/Tw+o2RmAh
T7WzJMpRQXvwD5chsNTbUeHlj9PQE26mli7rjZX1M83m9A1ij+u7KqE4V/vTngqpqh/M9WtIWTxd
UiE3dxQtKiyn0N8LYjBiZxTdumNXtvEHpGLcYwza+KsPqu+p5NnDMkIXRA1h8rfXIdZ1f0OqDpwk
LLEpAGnZ21DBdGOBsRAlp3KMwwtZBNJNurWXYKpHgayP3DDF1i03SptzwL5DyLab1vTBMqf8SaSO
tnNPyRt2+7JJ9Rv2EB12UCC3n3JONctqZebgT3lHOUaISzpn82VKzfWhH9zqUIWo5Iu01i/3V1Gh
iSU76dCuyFoA9W0TWncwEK2tM49Rs+GD6Wn6McyL5S+k46fhpMEPHy5ZZpn1YXS86Qn30wxNP/nB
i9n5YDdGugfUVe1rkigSbCIYqnyb0KIKG4QgOtcligmXH9asmwnwMA8zF7NGBfcRaMR8Rbl0T4tI
NS7JITVTytt0/zenWCvbKMOSHb38okmK942Pr92guc57koAlOqC6MrgfKM30eybLyoFJOEyd4o70
kLz9+oRZidNNTHgKQ995m9uFexlTU3QfzbkxP2RL3546p7F2Mh3F4wgngBsLnK7k9Mqt/yxatOt2
SaGhgQDwovydiXHuf12r/b06Y7kzkuLtwPSAJBUbDUMKCN+OtGRV1iRGzh4bLPEhX9owmKGhfhNh
aS3HZfTtN0jbGJ/8UlrIr9qeDLUi9OCa/B8tgS2+1fNc8jbSzNz2ZH82rA/aiMjBIZv9/NvaDr6M
rLz1351zJfPEzZEmJwcjIHXQnBfnqi0W5Fna3g3mro7/6prRvLhTFn2AqyP+TbKhOCyir6tD4mg/
rMXqAxT8zZ0rUnGt8BtA7iD6CxZ82wLvRIoJw7xQBnXL9ULmjhIB7LVruLo4eAuIenDX3eKctUW6
c6OpNpcF5eKX0gM0382eHgpHAKtm6KVIlo9NX3t/wXP1HozV9/7bWWr5d71YapDW9DpkJ2cLoiks
CiExUijB6NfpO6IB/2fYSieGItdW/9C6bm9/TiJ+zqHU0646JXSXrGPeFTG3WmvWe+suT87LH8SH
p37AG7ntHgttiIshS1DnDd0lxwinL56oIFs7YYdqGGpmEhXCvzgY3B6rxqkKvUrYYkYYx1WwJBVQ
uiZf8z/vL7Dq+LC4oL9AGJBbbgINZ6jS3rfQK5uQOoqOxpA2n/TODA89KQqiL9HH++Mp5wXvBXkH
XK55BW7nZVgZuqUeoXTiLeUXEAf6v64Y9vAuyllJLBRIZOa0FcXu6tLWFxeJp2Jdp3d2ldL3QJk7
aDS3/2Oo/b0TobjlES6wOYbUNoBObE5E5dH8S9PZDWqMA/OjnVMtPju5SONjvA5FdKkMkO0nW0/i
v++vp3JkitVksa78z+ZhE7XnLH5HxuBpWfppscPoE68CG9OsBU98YVA2rLRl5wZQXfr0eqSuDA3B
FxXDsSH01lIkquvRtwbAUWv3ts7M6D3sPii5RmppzTlJrPhn3CZ+fKQHu/xG+QW1aqAHUp4XyNtm
zcVqlOh/Uzi3O6Oh4aSX0Vd6NP5ysOdmj3Kj2lDUroABAaPFWmFzTDrfGYjXiKT6PM7O+G5mh1As
zVMZhT9W0vid9VV9VaS/qDYTJdGB2jyqnjVNJt1dDwKs9bSGVnstB/29s5TNxV9AtLdDswcGVQ9J
hotWAKH/ltVi81eicI75TCySdTyQdEKV770F9UYgkl7/f5yd147kRhOln4gAvbmlqerqHtfjNTeE
RjOi955Pv1/Oj93tYhFFtCRAuhhBUZnMjAxzzgmn/BlF9A5ef3yFZBDYCraVu3rtDtTcZhhcLNNi
0ihKFFIsBZIR9ZdoTZ2fJjNOPKZFHSq+7H3NF1a3cbGJ1jBKZ7QmpKWTPzjIg51ae7RRqOUEeEQ6
k+oOg0r1wkzMd5I66KcGPUdf6afVRLUJ4KMZy9oXtrH7FKXV8o7ZAv2H+1uz5ykR3hLzjxgSyBN/
vTWatERdBULej+doPVdOGb7rhrk+37ey95Yj5y0us81Ts82B2iWUM4NGkM9gBODNRal7cmbKPiFb
f3q9KagalBXpsVEcF1/lRUyqVLh9fSEmzdY+P1drhHZjhuApw8iPcq69vQOrINCOCJ3ezNMoTGKy
MrOhLaR5dmJIlXTKVWt8Pbaed0zoDeN8gRKIX/FiQXOaMRlbE7W1YvkNKC96UNv1BwXgI2zJ3kci
cySIUomAEOy7NlTLylDnDYg1qaV7Fmba5OklYk9ZRF7+6o/E6CKWQ9+ONGnbTCvXLM1HAXesYIw+
IZSfBSqgdA8eY3sQwe6sipCO8IYtJEfZih3oaqZDcAdZvyZJiFz9kJ0q6uk/V2Tl/4Mpkm9wcXQe
6A1svlQ0IikwwfIlyrHqM9X8OLASJA+6VDmq8+4Vs8j0BElHgFhQybn+WKQ9sZKlteXnqVydFbWR
vIShk8EyRoNbUln25sxqgo5Bjm64RHDtCqU5x+tcurE8LJeuNPIDaM2Ov6PrxWxToQ1OB3jznCx2
mbdqyfLlIWn8noqZP1UK8bFqJp4xDUdStLv2gPJA4DFhTm+DV55sxqY1QDTiCX16V1eMNVjaWfu6
aKH2EMatehDF7h0lh3KCzlRzKNzbuRlDp6GJiCiZL0319DtNq+gyEQkEDHhsDpA9f9o6mwSAepEu
SsGKSHw3m5lNeQh6jydLUqrR9KqerX0nKW2HRBcN9uc0k8x/E7VrB1/CnYbuSmSNFAyCVg1kwnQe
3cUgP/QZowIveeqs+iOxsGIF8doWstsZzvqhnho6Y/Wqjl9SeBGlu0Y59HfIPHHr5sTysVfoUvku
zYUciSwPvepGEdNDflXKLBtulCNycYoJ6iPYuM1I+a5p2ud8rYff6tzmktvXJhpny1LKjSe3fbV4
Wtxkz9NaDfUZnT1NDtK6UyXfbIv2U5qqxj9rU5kf4yJyPrZx2K5+hxbZUSfhNrIUjTuF1BRQBP8U
YcoLn6oPKJMYyghGwVbr712zMEgnMfpzYxjl2bEQ7awdots+DRWeQ/nzfe93e3CFdV4nQiChwrJ5
ogYGIYV1Ju5uF0ZvZ6fuO5fs03hrGmOne1Os2r/+g0XQRYwGQ9WYF/h6vdnCuVEsGM02DvmdCRTE
W0yt+qBYcR10dW8feMLbMI+SKokK0rKslBrGtb3KMWJ1Gent9Ux9Q+Ak7k+aavdeBcuPDFpZTimk
qoNtvb2eGKUvhPI43F+wGtdGnSyNCg2v55udmX/t10Sl7Dga70LQwwdvsvDk17cTU4gDUWOkbgwE
9NpUlA7StITklzGX0SsSKXwfpbJxUJ7fOycvrYhf8eKUJos2J6VJobxeJesxb8rhDbpOucdYZ+SL
NcSR/stno/MEpA/uDc/mtcHQVnJpwsOTwfZ9UKlr7gEun8952gL8hAJ7SZlP+epYgL0UaEwBgBOd
oWujJcozBiwfulF93H009SR0h3AsPkzNIUFl74SgEwbPAr1SqhGbZK5qhr6TDK79oJdImehj4w1d
arpIxxxJHu/dAOYnC9UU4GU81derIrMQqhigvKKeScrlaDgerbjwC9Lt9VtznQzXtIsj3vvegflD
OadISiNgG1Yla6O1q8pWJstaT+dZSdrnMbfVACGBpvcarUSs4L5n2V2nkBjhVUSuy954Uhmxj76z
QRU2TaJemAs7+hAZmzfFAvFHYzLHGdGCIwGrfaOk5IK9S2l0c/303k4QSAL70uVyBbO//zE4xN2x
JPWetGSTl5XK0UK3ewslWpBjCO2ggeO2N2cHBZrKLrNsDUK5Cn3TqHJfD8vYq4t69tXCWQ9Kc9vK
6x97BK1wAvCfxK7XB6isSS0nO+Y1XmzhNLN1qZE7WZpH0IP2uU4j+XkoNd3L6nn5+/5H3Vsry+Vl
FFI8N57Uqoe4VM15DTIr/mGl7fycwDd3TX26FFo8/b5vbfsYi5VS4GFCJr4bMPFmZ2vS0jWmhxRE
oaozzLmJH9O6lMtT3S3NJ1mq+0BRlvavcJjzN/1sqz/u299dLV1hiLdQ44jer3eaaYDS2HbjGuTo
I6NJYWS+Hvf5W3NQFFdahujArd+gtv8smNI2E6ptuo7b939yZsYC6VAos75UHtZptX6JhOzcDb0S
kLtOvlRLajAsjfykK1n8KQa0dhARbF0hv4F7YwEBQP8WHOrmsZxpYHR85DXQc2fxJ4ATXmqkuZfC
UQru7++uKU4SuQGQLEr01/u7TlGhVvRHAkRThnd6nMunvpTrL+NcHvEcd0xxVbig5JY0lrdwxrVP
DLvrGAECrtH8aGoFacGUpU9FJh3s39YFsX9US5Cq4h0BSbQdJDtGqQRgI5IDNTdjX5JXhAHnRfoZ
EdK/S9Gg1NxSL7qDo7O3PpMEnbCUv3gyr7dSo/qplowgC6xOtrwQeRqaik18adLDUYR7pxQMEfcC
vAScxO0Kw54lGoq0BqMjKB+zNS8UBVLzoaDp8deiZfk/q71YqPQa6klZa1tGJQepxlc+MGy0EEoV
LF1QMTeEDaaBDHbbS3LQZ9NXKdKlR6Nknk06lcspXscaOUg4WwdGd/aZ2FUUkFBIhJQi/vxF5LUW
Rq7KeaQEpCbKWYki6RQbc/JxJus9378dO96PRIoeAsgA6r5bSl1RUnVXzEwJQqWxA5t/nG0FNeqk
UJegQRHmjWOjnciEjtKvBiZw3Dd/u1KhuAFrkBnnwg9sLqcmVbMsGaUStMw78eciir9HTt76S7Qe
kUVu/axgO5NwiXET1CzEn7/Y1KRo05bhIkpQAEDyrCIfHgdZXR/r2qldre36L/eXdruziszkApXi
Jgd5R3KthU2IgnowQwZzW3kaHzqr/0cb6uyDoVT1k9Q5yqPMl3bXusz9+9Z3NlboXhJpQs2n1L15
1dQwD6NKH6cAyfjySUrifwujiT5YXSaf7lvaWSeRCTJVVDgU0T643tfFHBZ7sXFFc6vOQeWo2UdU
+ZdLZJQUu5e+e6oihl1Kalr5ejo5B6WKPwSNl8kQzS98LaotnFRAqlvoydDQhO/KcQnMTI21s2aG
meyS7amomZtR/LajEOF4jO5S/7FrpZtOoh2Yeoncp885aVPxvmVAZ+rGKnq9Xm8kzPgRdJPlqSdO
r58Gs+ipX6FilVzyLg1bt2lsqlyZNYTnvJjK+uDT3fp2GhM0g2lhsTY6FdcbSiO8UaK+4vaHdnXW
W3sOlFoWm0fNJI/qBG8YVubv+59x3yo3UBU6izdDjoo2R+xaxmpSDOoZqt107pdhfucsZf9vO5Oy
Q/eKDyK9nVMKuNgWYqBIbFOUuF6qbsTI3MKBD4aJvdcSx7xYRjkHRrlUwf317ZqyaKPZ6BHKVC2v
TYHo01qzt+Qg6Wr9XAN59vDBkofAZHHwAW9jZzoW6LYAuoKtwVSKa1MoMBdlFWdyUJh2xqrS5WyG
duLKkm2+d0JHCsykfaJ23/6HNRLPgQcHTkdQu4mqJiarLTXwvkCe4RSCgZ+fNHNE4ksxooNrt/M+
c9t4oMUTRe9mO5yhxqODk0mJQGDVXEDR/bWsTnsqSqS2M3luHvq2bx9nDRi8W7Zp44Gw7A/Wu+PS
ufFk7oDgyYm2kMrEiky4lK0cGDJjr9OhGB6TMY3/aUF+vakaszAOHuYdg0JTRSj8ggUCFX/9ZTU7
ilStaZZg0Ofqc1SlVLdpGF4SpsMFEunngb3bSymYjTSTiFzok26HcGQmtTi67nJgm0n0JJX2AGpN
C5FjiM3uVOXz+HnpLPXz/atye34JdsQAPYu4h66l8PgvXkp96DU7rtjWAWyRJ4pazKSXyq9x2ZZP
sEp+lhUgM8mQDpqBt1cUX0CHic3lc5J6XtvVMoK6peXFVI3Oec76jOZsluSPSZbHB1d0Z2OvTG2u
aDQPeppVeAPHTgtga8hX5pFhv5dbbTqtYV17irb2l/v7urs+EEUylG2hNLaBhRiMC26Uga85aWP4
Bax18csyeE/IKLSDR/nWFPkkTk4IxkFo3kbPU21GRt8tbTAQ93kLRaK3qxp/1GtL+g+WiFT/zPIW
0LjNYUFAIzG7dgXgF7a5VyDZeao6W3etRJI+3t+/20hDwDDwNdx5IWuxeS3qBK1EiGuYstThUk9j
70pWW5yUGQhKzXl0l5KBeQjnwIBfXj99FekhWUfMlqoPEBjoeNfncxqKtWLKdRfIa9Jc+nI2v8aj
pbkUipR3ldqXHkFS91Dm9fDMI7qeepiU/siYs9yLZrodB95h7yODZldEXCvQ2xtvZKP43IZIpwdF
vU4IthTyFxojdLwU+2ha2+19sRXeTVJanALl0s3RNUczLLQ1LIPI0EoPhctfk1k7j+nYd0E1auvH
eOmPpNZu3ZCwSWQp4lcRX15vt5xbYZMT3AWZFEZ+7kiqa0rj8nbJ8sFPxIjAZlnUk9PFR2Nmb908
Yhjo7/O14bbRvL22vAJnjIpSrYIqjw0iV0W51Kk9nxmgq7grgdLz/YO9t7ukl/h6QgaBZr22l6dl
WPWKXgVGMdlBIluZhzBYEthrpz+kbfaNSuZRu31vjRQUIZcLrUwc77XNjKCdkE+ugrCaVS+1mhiM
UcxlkufUiyrbfLXz4+a8sLfxE5NhdU6VKFUw63Xiqk1tva2WvjzLdm0exCa7S6Oqx/AGHk5yg+ul
VVLW1WE3VYHe6AwSn2nMjmUtAYOOhGyx8/oKHksj/UGtl0AEgtC1vaXq8pgcha2cs+jBzqrfY1aV
57lFs7IdDOdgJ/fuxR9EATMiiJu3HrdTzVbL7KEM0D0zvkZ0+z3HShK/YiiY3zWK9dbo2szLUq0I
7p9TsZDrVIsGHeL9LAa9N9oK1wvVITrnOSSdIA7j7j3k9OWNWYzZQZXpBlyAn31hBjTItZmorrVF
WYwyoKWfIPPcR76mt90bO4yeQ7vUH2OriIMYPLTXRjCx4pTd1qdhesOAuZ6wftYPeIl7J4reEKEf
fTc09zdfuLVrcu3eQnp+XaagSfsmWLui8ORmnU523B/VLHftOYQIMKNFqXRzgrvBZMYp3JugVe3s
VyGP1vdaVSfZG5euyNw4qcZ/7n/afYskLbzgorC4cUFm2vWk6Xzauel0t6W2FwxJ2JwUfYlAndtH
fPadtwulIUOU1ZAOIc29/sb9ooP9NfUyUApb9RmMbHv26pSXum76g/O0511FmZTHhEYRUsjXpuyh
mhEisfl4duy81adl8puysj6FXTG9Qf4Ln7cMAN/ub+iOVXS3aEkhuSrEnDYbOlKMtOZRqwLkc7tL
NY/SQzH2kVcR8HtDZSpeSqfqwOiOaxBCFsgW/ulObXUfU5C56erkTdAr1khFQw/fZqX+yxi1wWe+
yvSYocP3sZuU/OCC7KwWISdqTTwkJPNbWcsONaJ10lAxU6Zw8MoGdsDkRIikq2P22TJbxUt09Wj4
4w2ViwcadRnqP5rQtb3Z47KkqGZqte2DD67NgCYKrP6+GY2fhMX6Jeq1cAkKxsm9L2bgwk9L2off
nSpKan82Jeng2dnugfg1wjEiLwXyT9U2R3rR6XIWmWqLuZPLJe2GIVjbJg2Mvu2CKUPZNKyK14IA
MUr2C7+dog1IgK1+CAqxkhFneehbcVx+ZbfLb0t7yAIXjv2l4/9jBdwRQF2qpzfYPCV0KH+NRYj2
TaG90fpu/oE6v+brdbTCZBrzU6fVhtsnSfVUjvaBb9r6CmGdYqYoD+tCc0Bs/It8VBsGg0nxuuNH
Q72+iUvtUYvk8bGeqFPfv7R7lgiGKNmAPxC0l2tLc1tpE4IUQL5JeCbXKKlGubbdNH/J5VoeoDh2
jQHBEUzpPyymjbHGMaZ1VUG1G2vWeXpott5EUzT1NHVdPt9fmXihtl9QcG3/r7HN011ozljqPUDy
OcysH1kXqw/9spjn/2AFnCNkLBERbbsJpbloSjgKoC38mZOadMZDbPfWx/tWdjcOHAiNaZ4Izv/1
xllTzcxV4PI+CofFczhFX4DBDaeFKb0H67mpcomjJ3QxgfSQe950oVC5sNS01qCoAk6lFqrlPxq9
dDzej+GpbmPFa0KUtBGk7c5aO9ofiJFeC1r/8xv+wDiANFEu3QQDU90Uid0By0cqMnmc1UxxZaUx
L4hdL74SSeuj1OvTwaO5jQcwSuAFzwPcOi59y5buzVSP5STFmZn1AMNkkiu3n4vySzEuzXuJbPbg
o+4ZJHoWfUVqpigyXH9U2CxhkqH4RPM5hObUQB5lu1XfXk3pUUkP55DuHCKsgZ5CA5Qoa6vFMEZ5
nQ66A3mwV6oHqy7Gx1hfzJNFwH6wl7umeKEo/OBamMZ5vbQyHHOnnGzbD9Wp9BWtlt2GSvSp0eHy
vfpqUAoVIt6CTQZC89pUN5skAPnIqtJmusR19LOGA/CsdORA9y3tPAlQl1G5QUmK8Sjb+KZPpVFh
HgxyAW1uPi+j2n6jFZx4TmyUn8lgzacyXCNPjqaQcvcUHZjf8WdMmeZW0ilBg26LpVLHKElKBYBT
s4TpZy1buqfJzo6CuD0rtNcpe/C6UoXbeJqYWUXWPOPPnAL2cqNLzl9q5tQHD8He0Qd9xn2DtSsA
RdcfrTZL02iRXvH7dio+9W0RX5IoHT29G+wHhY6d9/pPB/BTNCdgTSPTcW1vYOCotRr0W/NuHM6F
bda/GqNWP6AAr8YuWOfsZI52+TY0h+ZbaXXR0RiWmwxPeBehjSkYrVy+mwpzguAc9V3Hh2AvR6fJ
aEMvbIb8J2hy+Usb1+UpVaKp8/va1GcG3HR9wPBD5xNd3AKBbCexviZONB4cqr2LapFRM0hApEE3
Mgghfb2+XB2kXlftBGVmcW0tNC4NjcCDi7oTLHJ1gMIyMU4MLt18cz2S7RT5CcdfG5QF8HK187zE
g624RmQM7+q004KhMeaf9z/97s6DcgLaLDr+ADmuvz0+VrM7GNV+XsXJl7RR4wfEqur3TRyZZxKi
anK1WRWz02s5ciPZKL8kPdPbAfqPK1Vdeah+ykYRHkFndvaDi0YtE1gQL8+2qJFHej4MYeP4dqvw
0rBvD2uHwXihvlkrfZW4LVNeT/e3Y+eD45eZOCLqmqJ4c70bRt1kESmR7UOkXMkUNGTYDWNksPC8
+vdN7fhLaiaAOkzmxnD+xU95EcROBgB1peB9mxKpDRi7DdzB7Gro01nv9aQIFzMvv+hNkQfFioTl
fes7joxjBnMSP0Y+um1cVVHXp6YTOz4YRe2hZaY7KeIUHziWve1kqCdSHkJGhpzgeo36aK5amPGm
Qo7/uzTK6EvEGXxibGpysJs7LpOuiEAHCv1bgrRrS03SRHNZsIcjgDWvapCqqVBW9ay1E7O9m/Th
/v7t2YMKz+NNmgkDdfOuyklTtLLWOUBU+gI2eva566LmLDVV6dV5ftRBvpE844Aw/lU0/lDnp960
WV83RhkfqXX8oYRkm8TJiByz1XmNqtaPSyetD3Fjj27LeElXjP11EwRz3+Yax9aZOvNhMMxfCOup
3mxSO2cW32vnPvzvBwKMolzNkL9toKEOwFEdJ3f8dkg0jnNkPreFnrvgFcPg/t7vnSo81f8ztdmL
nFezK0pMTblcXFLFKujVackHQ4U5ft/UzjUhzifchSlIm3frheIoHtIJXQ+/0bPorK8lnd5Vqg6u
yc5hIj9CMRKVOGS5tnIZESjfvmZgKOKuEt+1XO3ItaJOCWp9gqrU2+a/95e1LQsJdwPs4U+dTQYB
sUn+aLiuoWkiThUyefeLYlOGssL8rVQny/eFqt875BR6t1yT/GClO5+OCI3q3h9gDkyi62uKblyh
OpPBShH6ZFyVWrgOPfR3etQUBxWo3TUKYSUMioGBYtNf+Nd4WaiYqlHoj0jq/IZzgaxaLMllg4J0
k35fjEh9Z7VSeGmbvj3d39/dZTJgWLDhAJds+S1i2I1moQJCgJ+qX5sFeNFiG2HuOtV4xB3as4Xf
E5gLJI+B8F6vs0otbTFnE89gF6rLZFT7Mc2yR3uF0fT6VVF0EVkgrWRCtWtLzGOYyTPrEL2zpJEC
LRpAJA5jUQ1enI3JcvBE7eXaYB3AQIMvhcK3BejJRsJgYjsO/Wms1Mh1CqP/y1TTgQlgtuxKawaL
JzS/rn2TM5Kl0L2y7OqDA7vjAPgNAmkBK13U36/XHIeRDverZM0Kok8IPjdfmq49atzuBDsU9ekK
U7j7Q+e7tsLDKVVmZVG0Gws5DewiriDTGUKkW/F1pIOMk6R0ymvnpOIGKJhwRilnEHFu1RVltcqy
RJdDf1Va4y9DnszP6RR9fvWpuTKyuYdOGpdrrWBk1roQlgmXTa3i6FQ003Tg1vaCWWwJWi2q7Sgc
btxL1hUUs7Qh9A0Edx+zaHZad7D6/IuqZuvfimQmj4s0Z+dm0tKvkZrOHsi6On7s7LYq3F4GAz+O
S3V0iMQSN7U2AgUqJxSBgYJvexvSFGuDviqhP8RKeqZ8O58Ymle5YRM2bt4cqajsnSahH0aOKhr0
26zFXpTRYLwA5tQoDjO3hWU0uDXg3fbSN6HyG5mcMHwDcqI7ilN2nBG4PQJ37gtVm5smcqnPDgQN
ybdDHTwSsvefkiZvmJ+VLfpBCLZnS7THkQ4XcJNt1U+SrHyaNFj0Uq5UXpc1MqXgpAkmpUgu98/w
3gd8aWrjBRT49HbVTZIfl4Xm57MznJAhHU+ONPReSZJ2YG9/afhyng4R7W3iZsVpwqkxFgkFnIYG
eajov9Rk/lYog/n1/sp2r4wooyOmy7N/Ay0frTjqFZUvtjjV8veqIQTqanL799AgSTyrpvpJpO1o
+eaxaxaRdUHmRHcbGVBsRxWJGqTe+Pd/095uC5wrdTgNZup2mLgW9lJuSbLkd5YDawuy4fi+QUjB
LZF0uMDUHV47q104QktAecg2yfe3+I4lrxtJXirJb/usJ5K2mLI1jHXAEKx3q2MU/8ElUu1AeIgC
LtWkzedNhpBmgpKy53ZZPKTFwBgZG9pLIuZh39/LvZNkmajYw3MBCLrtdRKSZ9mU4hHhiYdf8rT6
Dm7FOSlW9F/OLNBLOBF04Ii3Nr5XcdK1SMxZ8tdZtb4vY/zc6u3kJ4l6xFcW/6etOwVUAYYeMBCQ
U7HmF5HdYsVZvTicj2xWO7/O9M4Npflo5/ZOIWVgGElsnH2jG0+KuVLl4Q7q5tKe7W6avoEKDF0p
77NTlMGRvv+ldldFPRjmBVhha5uRS7I1LJMQYhyySvZnK22ehyUFh37fzO2BIJEBRACSCQ7XTV1F
XtEiLFExCozYrL7lLbhhrwZd/ZzFa90dRE87xoia4D/xGPGv7ZmYe3VmDGcVBatSrJ7WO85ZZnCd
N1rqdBDui+Dz+lCgSsboBTAZQtJ9ixGpURiAeKFzpybN+glpLTqX9SR3LnMkh0sMfPdBaYzBcFdD
d2Y31Jbp4FbffkB+geDMQF35Q2a7PpZMOlHjqXEkX5mn/GnuC+UxLRHLv//9bo+lsCJYtYLOfkNl
18Z+6dI2j4DcRGhOSUnxF6KheRrETS19lpQyUf37Fnc/InEpOscCCrItVIVLzUimrI8oQ7XOJV2T
EPmHRg9i+huvftJZ3AtTYvEvbvawRFPl6G0UtFWW+71R9m/qkLRJjczw4/1V7X4tE6l6Do1KDLwp
IjBaQLXTeIiCbrYZRK103Sc5co50dPf2jq6S8PWiKLKlMw2N7pRmjJBrlbTOOTbqf6IiGk8JM01e
f6+RERctVhH73gAu2lBbNW0OI2iaSXQxlVD+WNZJUblyQgn3/t7trQqAv2Di8mryhl1/JsVOUnnu
JclvTHnwY7B0D93SzYEJoO/VrTLEVETSyTdCAWAr+KgXWh0vUh+LUkjxsEZa9NAqDaOmjPkIK7N3
IniQwfL+KVBsB7/I5hQp1aDGAUzUPgDSoAgBu+Z0f+92rVDWFnV+wNhb9mll94ltxW0chI7ZMz1u
at5mrb0eWNnxEgI4SnWZ8rLghl5/oXF24qnt6yRYuVNvegbpnDRpsoKmKPIzOCTzw6tXBfWDIha9
P9gXW2huGjJJN4zNmCOQmQ9qmQ6f4qE88kS3JR3BRmKKBeQ5Ad3aFF0HoPl1OTsJ05XryBtabfTs
VOr8ZJbjYIr08qSmURJkthId0BJ39vPK8sZbRFnRRGNsJYHZVhXAgnL8UHbdcOkSrYlcu577A4M7
xwT5ZPgWvGf0ordDO4ZJ7VQ1wq0XXad5fE/ngqDj0ayjnRKLUNoTMztQouPcb85JWgmpCSS2Aymz
GnTDMoTlrTYMKtyJZ6aSehnLMjqjV5U8tY4Ou0XNpuD+2dnxJpC+ST4spFXFXNPrs+r8bzZehORW
KTueKdetL2VS9oxQs/P99aYEN0h0woVm5eYz5h39N3gBKaIJRXupZylxV6Veva617YN3eueskuiL
YifsUlqH4s9fPGWQ+dSiinMmZDCB5NHi7Xxm4kh27nlO3zeyqD2MVZ6w3UX1Wt1GVodtkEH8zcSj
7VdFH9dSIqPIAimSzEBb58pFQF7xtIZXXK2nIyHQvS/40p4oSLxYaxOFxWLo2IMo3Hm1bZaeI7Xd
I4oFR4Ci29qGUHYWGBQgjcRz6rUpeyp6OdecNFDXWP57Lujwz3qePjeJbpVuTinwB+ldcf4P54YM
kb4grueGPDtw6Y0UuY2gMcBM8t/lD6BFlEenGeJXp/4G0bkhdIpoOZNHXS9Q7kQ20jh8uymZ/DBK
k6+q1DbnFoXlA1N7e0nwA9ua6jggLeGDXny2qi3ytqPdGDDSoYQh21SnSGb2SbyM+vt1yqqzCUnh
IO7a8aQADP6/UXGWXhi1ekOTmP3BvbDk+tHsI8Wrk7x6rIYhebTH/rXCN+IuCAdKQgVxHsr+tT09
RsYnC+M8gKD3tigmHvUhPhN/mecQbrJXOfZRILG3RB4p+unizSCduzaZJkOVF9aUBAMdyMRFJTP0
BoTYI29MYuOirof6VnsXENibAFGIuTzbC29mciQ56pIEfdkNwdgyrkFyrP5NPxi/Xn8TAF8KOqCQ
aN4OhpbSCjxiKCcBTHnjIUWm2ktmbfDqSur+w6VDvB4AGLCQW+ylOoTtaDVdEuRtEr03ojK/AB9f
HpZRO2r737625I7ASYnHBHbJ3HyxIbXph69WGgBEKz8Aea3e6H1zNM339lywaxoVPUB0usBaXJ8L
JCXGcBCcKY1Zt/D/h5NpDzDRK/lnsySaf/9L3SbENIvRSSf9oOyMbPe1tU5ZGcZZg8C2yrg4N2tu
n+pIem8MWeNa8Tg9dE6fI5nXh2dNn4+aN7e+BSQYBXhEAQWvcluJjwcGFyozZLAsDA20+8blkSkT
1SfdGXpEhJsOxKTTPt9f8u01QIJSpdwFLhmhq22T3M5SSy9tpwtIf0Yvy7ruzHhkyWOC3GunvtNr
g/9BAoQ9IP1bPa05dOJRcsYigAfJeNh0iFAPj7rSqVzVtNIDJPltMIG1P/QPIQKAq958SwcfZrYZ
cpqh1jxOQM78FTkHT7UADBV2+bEINe0CSOXh/obu2QX0LDT/4b0xg+vabtlC3+xVEChaWlhvRzlP
308mA4+iSfoUF2p/LlOVBS8c5fuGd74kqCtBd0FTi0bOxnAit6vQ2M6DqG2nizJm60W1hiEFe53L
R3NXdldpU1SBO4k8+1bxrdfmxhy6OQ86qBJ0Kgalc62ukE/ZsLzPmqn5XDrF4mWjeYR721smXZL/
zUjhjdp8V30eVUrvUhbUhkwoWIzauQnX+VK2cnFwhHZNQciAC4L/4opcf0qGAOJFk07sqK3RBYMu
Zkht9F5v6vLgGu7tJ8AiuL9AJMEYbD1Pkzp5KlU5iRj0SJiD3bmWxgpCsKp8HbVaPS+qMfhQQY5G
s5NuivhoUwck6CXBpkpGGLWVJ+7GqYuycGZSAVODRs0l7VAid6qZGOd2sVKgzRbKYeyF2rzghDgN
jT9ETaX70pyqfsTAq9nV+nU23SaVmk8KvYjQTU2tqdxpmvRLIQ1m45VQUWvXgrzzbyvx/gblokc/
FwtakWc5s1O4XeU0DSxVJpC4tW71jB5liuXkLQnDCFFoixPsJPE8PUBiKGtCy177MeZZU1zmMbQn
X+0HrfeGmv8SQxmSsnEBQtmd2jp7kBlu2HlFHanfE1S6W7/v4+UdMhJReh6iQfphLIbzUJpR1rnK
nCT2OWLVgTokkOT6ah5Uj0pU3AW68C2+w5RNv5bSDj5k1yrAhdjCi9xVUeEiboIG4uQgk+J2CIW9
7ZJY/zdFZLX1SqSgf1vTkmaXrKj696EeTbqv64v22SrSVL5I4GfAeIwkee5SUa48h4udfxojBbHD
2ZKTp9VOFP2kq1L3D5iqTNT++vxxSHtLf6obO4ndSTXHyQt1abxktdYo7+zFlN9kpjxpT/G8Rl+J
/dXncU2mv8siyf9ClLr9G+RMDZYmydsfkaRkxWMqT3ril2Xc/VIkwAOenOTl05KHPBVySzLRKfLy
noelrc/D0MQf0iaTIlfrCudnDQZT9vU+MXNvVMei8ccGKWpXRvcgdteilf5pJIoe7hh27fLkIFpQ
e9Igqx96DfjQw7qG+eT1+aBZwaxZJUV+ZmUypECfQfZ1qALZLho5/Vcl7sJ3ypL1id/Wev89jaVZ
wFszK/LseczfNmQiv9WUYM9NakgADyMIzp/yMMWZ11Szpr1VBwY4u2gvI8dp2Fk5+EpSFd/G1gkr
b3HW8bHtor72URuoLqNWmjoDxEIouPU6lF/yMUIyq2vCuffCvmH3o7xh6hjYCP23TgwGLAiWcOua
QzR/M0Pk8x8LjP0DTUYrPKY+gCUiG+bRB1yz/JwQbnrKysb8hXAWj1XmhGsdFEVKGSFDDykLNGuo
PnSOJlluJzut7EZmH586KtmWm4bG8G+Sp5C0Zs0+J9Y6SCe1GZZvrZqviSdV5f/h7LyWI0fSs30r
G3OOFbz5Q7sHQKFY9LbtCaINBwkgYTNhr/5/qnclNasZTY0OtIoJNplAIs1nXuMr5iQzCUCxRduz
VjPNtObFmgSdjHIU7Y1C7XMxLcNurmur2K/m1LQICdtVnSBe1q73W1Fufirn3K8R8mr9q0HOYxi7
hmF+yWezoYUOgvZ8duyK266rqm9Tj91mvNa1cSmcKf+Khsv66GmbqolbLquVVNaSX5fWNrQJ3NzC
/WYGRRTcrRW6fh1l9mnnBr2GpO92S59s2eaUzW6p2k7sV0DXgq9BUp00+QTKZRx9vKDBwkSf3M6w
3PvMXhzMPZQGCBjrYJ7l+WRbHcp8huqFjiGjeF/qUQfBvgt82f4JKgj07oCEhZl2hPC3o1WOZoNn
h8jchIfI2gu2yVDFRaDFfJNX1jbFAF/mq2CoDBfh5BYU4WwMQ/nRM1wwFIvVNHMyBEZwjmLOMMWj
ZSqVBGwo9TQtrrOetUM+VvFsbN4z1p35NVp7vnCQbLbWu7wi0kn6WbHHwm5ecqJSWVdfIjhjQ4xK
9FjeauwtwiFu+0BYD1VIsp9sflm860bLiOLALaYKtz5rGmMaqiZKRZ0xg4FUi253IpeOE4erWIuz
yJnGD56XZ34cVHloH5bNIFDjag/Evl6LxdpvG7oZ+xUVe/tqRaGnfp42K88enUE06qHNWvdxA4GO
XUPk6vbGK227uNZhNY/fpZFZzSXSBZG4CcxF2h+RqrPD63DqKmtHDc146DrRSQ6E3PXBbipHJo6/
2E7irlVZnCkA9s+RDMYrb65mfegtzph90KEMe4iCtid6L0bRI0LVt1vS+KXPRywM5cSWP+szR2Rz
ucckHG2JOgvGZ2EVpnM9+3X951K03gaDxtd9UmXNaF+X9Sbfdcaisws/h8W86/wifAhG06pT2mX1
sMdTsP3TH4PGB2Ml1neGHieZjMR8xZXQxeLvI57H2W1jhIGcu1pdfmH62RTGiyTfPUjDRUQfCy4O
yy1X6tJxCy//suqpLXdD423bzpWy62JTq8p+UH3RiDsWYF8lvnak0Se1yXK7CQi4kJIvApgkcpV2
dOZ3ld/H5eA6GkZyHgQPQBcMs098NdY4N+vCWHYT+q7Ii6lqWNVe8jL9dadyQK9mMVa6TlComJ24
GEb/koLoVB+iaQuifWHWK8emsYwQcQ3ujmCP+VC33KMpwXYsNm9gydlrFqbt6DnvZGDOwxWq4jg6
xLZTmh/8vN/KXeP6OMDEA6WG6SrPDLdtE6Pfgm1BjyhSG7FIKLg7r6egqw1IBbhqRzlqe2KJ/rQc
KcxbKS1z+mBlRi7SkuJBv19oLHrO3selOtwPyp/lEYbqDynSq6hgKJ0Do9jPtbX2H80cBU8jFoCO
qr2hjAnNrsbFVf5Ml2XVxS7I+vKZEBFxU27lbf7aY4zXn9F2nvWTb5jDmqiuFxyOaIJauzloWvDw
Yqu475x1jNj5Vuvsy3AMekB5w9DFLcirOQ62oDM/R0VYtvFRkMpBOnzpImr08MgTDrFmjvPQWbpk
wexAJQtmUkFi2hUHgTbx18JkFBvnKwgvaPCsUyZux8mv11SM2Squ7aVrLwdDynJXDL28sqLKqA81
wt1mYs0y/zqVfEp03MJKgqIH+pSURW9TFJF6xDTLyLx1J8Y6Wi60y1kXb3Y+b8kiF/VxRbPkdmrW
CGz0ECzUa5piNOMMttI5hRtiGlUVmjNusvWHcRLRiFeInztxuej1tpm0Z5BqmnaerJys76N5wHwJ
0xx5i6Q5J28NEkrsLE6EKvZG1y7uClOTyFhuVddxlesi2kGGGL2eo0zbbjK49lbvNQbX1U4bc2Pv
10ySOleIhMmd46zrrVqawUks6mZF3Ap/cVEy13JKKC77dhwF25Tf5JBixHdVl3qRSTtlFeh0ym9N
4smQ8NcqEc+M2RdhuZft4q1XOCsp91y5wrEPslmK5eApS3dnuZFpnh0QSb3iizHUkf/Ud6vfV4Q/
o8oi4Oh9kMdu6TXRde+2Ul93pXBHnq2DxBrbwba6Yby6gdF/JDjtuw9B37XZbVZHOUehSdQ+42Xq
VWN3Oc32Rs3aXrQ+WJlf3+SANPJd0FdCn7tZqPJhx/8YxfMg8tqjxN2oaTehGdmkvoG7YVyWIZEZ
Z0Ttxvlg0SpH9UMV8RrVSPUt0xi2B8ownbFDWN+ZH3BFdt9Z/LXtbAOFkceLYQ8D0pCi7va2uYZf
Wn/rstjS4DQPvcoxICBxLFTqRESQl7Mbqadgo56ZusEcwJdpcmwNSk/p4bbT0jDjxQ9+4PI1RjMB
x4SIS+kpDiQDSe7rpRAGmoPcMNPOGrLim7cE4cp+Kb3P9px5fTIHUX6vCE3sHXgL92D4JnJjq4yk
k5DMCI2liIXXuZauumL9ZQZ9G7iqcUQn4lY5UbucNYqfNaFwq10FOvpPjE/wouzoij4U7rx80nNd
3vTSoR5cVDDkr6pOuoQhfZZ7cRvNY38QpsqhjbTwT+1MZNPOtypHpMiOuTKNusl651UiGGLtrmDX
oII3t/hwqDkxpDtECVQF+65f4DLEcKoifUbC1X/fNl1fRmMYdoellvNHA+DSdblGpcuWA61OEGHx
G/4UrepQVMFeVY5x27jNyEEsnPB8xFf0e4Uza3MfzqN9y8J0BnKG3HgE2RAIIj1ZXQBuyN65tVGr
uCKReMiqLCeuL4b2iddyxWUgmpxhitC8XYw1spLGsPR15C+mTdyrtuzSbxf3gzIJZnmVbNWHcvVb
Z6ccDzUOcrXtA3YY7HgnGlf3jGxgyM77sJdBvNR8n13YZsNtufZDEFdjmaON0E7MtsmVd2nOtvmt
cfOK6xbBxa8YbtnfjTZH9XHVUXm96J4LLhwns4jlxPGTshXcj6XsdZP2UODxtdeeJ5MialF0X4ty
PGPT6S228sI6Dwf7WDOawxxFM0eqJFrMyU4cV49BWjmTddUWrFF0tb2sjksltzqhBJs1h2h23QZF
AaSxU88ujQvSCiPf++3gfxOjAaJnm4a6IHveZMUN03GHbE4TqRsCsrGJ80Z51l5xA8Ckp9vwrNd2
wUZwQunorPKq7KvexpKUYSwdLwWZ7/txawNKcshqczg9wh7iaDX89dFRoUXYiZrGZWcr/jb4NlMi
btw0foIouTzbxmxe4qaonfJhnCzzGwaL/pjkfVA1+9rDEJXbuctL9m/hK+4F3/pWBZHMd61nEetX
md9YpO8euImWKuWSaF/acldikl3FFjS5ORZLM7mJbEEUUyrC0Cn25xkoutG4EG565X+ZxDgsKdd2
rriYZW/FVmT27llbenaVNktfTunoBQicFK2OEqOZspUPTFHlIEq/LWNrGMYw8d1cDDdLJrubGgEs
HSOGE4XXGXnuYZK18wH4VTbG7axahV1K5DyWAhwztZ1i2wl5vBuc0caT1DQHonu7pAqWLGMwPviu
gtw5+sItL5qeTmIMxdt9wnJRrQfVldGHjTDyqhxy6zMOD4282grkxbhTt75L5kY693aDBfpd2fjd
l9I1ZLPfCG6fl43LOJE84p8t1BlOknULruea1lJMsKiLw2q3I/PpGEUbA1+2NXPreQQQ3rBde3mw
sUoLl7Cl2fzPdPyn/EKqBqNGfw7dKYFW59Eac706QL1pUaxVzLy5x3wlo5uxmdeACg4VlltEWqsx
hlmg7u28zrb9bC7tc10tK8gBb4kIqZbMowxkueLrMTvhhuPYnvekvtN3bgOrQNawKRCSkyOz4odL
sff6BafwZZ23XZ23RnTpamHfgnW2HpsuMkViTut4Tv9SkEEFQXnfuN46xZ2NWFnsow7txqEn1Tsr
c4uvtjO4z3rREZ3orGvPFo3SWEL6Rlrukgl77MOov6jCbVKxbkJ0M4u2kxmHurU+cwGEbVIN4/zZ
aU1D8gHGnBavrsLb+qggCXJK1N9ad9bzmVtHqqcAsiHf7+e+/ZBtrW3Fy7I5dWy0qLufOZKAIGaO
hy+dWTZjXE7+uBDehu1TELb6yoMf0MYNy+F2aEv5oUBw7ZmmVnYgnDVmdGjrkgBE+efVvPUf5wle
CMjziIJB4/Q1JXKsTenTBtqoiRor60IXsijOnNrOKacNVLVj7BsXxLKinLOunIe5OPexIu8SWkG9
SFttkhWYdWvf6DpYsfQR4zTw4q51YDKaHIMex+1S/sb0iF+dxzVbO321y9e5ZelHYliIBXT3leJL
YBKQ5MtDWeZ2g3EQGkRxOfvmd49Gdh6LrpQhBCWpvtYQwPy4Gwby12VYwpthGFoUY+vSenQM0/oc
STFbyaIH+5uWUXtfsuq3xOvt6SJc8y5IDE0Ycu6P6A5TjvTaC1zoojAxSu3uxUqOGyMHGcxxZYWL
nwZdNhtEaXO9ckJ1xUcPNMiHPrKqj6o0KUMoc829vc66+auaRPsQlS0lSxX5yt55ned/ysQimTQK
TxttZMf8WriVczWDepsTUxgYYW3BlH8P55agcCSP4jCwPfOT74iOmlY+5cRPc6+ufETaDJL2aruy
YcWKZIo2YFh21PpPlirdc7uaqo+Nh/RWKpTnPxNzrexGo/cfVYD+4E6Ya/WBqm35lXazMvYsT+98
zgJdJHW+EQj5mMsL+BcjoC5syduvqwUgO66Y6DnOqDd6ezyDHHjAvdHlh7xrLWKorCaR69QyndWZ
XReI83nuoQ+K3Ixl1a4USMLRELsqG47nNna5t1YUNrhKtWb/fRG9ep5ggqm4CUOsXRxNgTwJUCV6
gLQayGRVff/NVJy9KevKe145nN8DC2/f8xI2pYjCI47IjJZjVMq+G5KgqIw53RwLg6g2KGvN1lRm
SEWCDh2ygdFk7JbI748XYtidd9PMWTCPTnEbGTmSlX6g5101IRCZTG7BVTSTFj1bmlAKFmfjnddj
jbUvyY77XpfgdG68ivQw4drWAftD1wilayEXNFoRojw3i2Kx7yJrk+sxKrQ7tl8XruB8Qg5NZxRF
eBgo8ZLktb4rLhxKjjLVopQXnbNM0742DR3FVm16SzIiHGwlIf4XtCsW159iW/nBF8AWA0WRZbKI
PHko1OKpK59FpTU7SU4zA9WcSlSXEhM049opyfl3kxMZXRxqhypOlHtufxaURVagMT95FMJV2T/O
k1kVu7F1Fx3rOhrFLQX7/LO2UeWGMlPpO117lo79rfFv52L05ofAmMvvVqiyYi/obVK55K7H68Zq
3SHBGsA602osZdqvU/046IAsdVwC4viMgGMAjeNH1y3q1miFaj3flI6PxXQB8oqYR3rAoyrD2apj
Yc4FVWkV24PdzIY4RKosPxEEkfwZWRcgEx5RkIHAWavHlpWZY5+6BOOu7Mr2PG+c9lMRutm7cV1m
/1hBbrtLTRciTOaSjCbZlPIugqbqJjYHEghp1OB+Gi8EaPXZUnvhct5SsPuECZJ7nxtBVSQ9t33E
63ae3JmzZY2xO2bjde4sARpX1GCsGGURCm1N6BmfFtKLW7F5+qmf1uqurTqCqyZswyc2FF+nC7Pq
smV79nEurLC8CChcDYkZGUZxjt2tAx5Xd80xu/An/qUxXaqcHstqSaQZlHbJDF1SiXIills9cstd
Fk6Bm2AE3JUJvSHvzM0nGx+npmIq68Bv7zk+mru2kUvJtQBhajdknpU6Xt84FLUm65ogbmIrQaDy
wquho2B6NZC5If2HfNfBm5fp3put9fPYjLq4iLTiHMxHZR9U7YsgmY8OJ0mbeeGz0XvWbc5Zwxbu
cl2lMliid4jqWBRliyb4tGY9yMI50iHrKxuDx0oNTYnZhA8jr6mHLoiLCG2aOMQ0TZwVsz1aezOk
KsD+6nNQlo2sM4p7HqUhZwhGdQxmwzPZUsvbLWVvPY2uK995+eje4Di7Yp41oJCdtPmynoFFcOk9
OU3ZIfppRKhoRUJ8HPSYqQP41xzzm0h+WwtIEDGFJdIiuANmvQ+HTJqp30TebaNH9oZY2FVc9e5C
lZOI09xNvujuA1phf7p2P5Ux9Rkikzyn6BqHeQ0YQW6591W6uvyKVx3Qxg1RnEOOTWN11TYj+abN
HUAC4wfLBXU4BLWHPFDFfeMcCW1eM7RvIEt/BU0A/j2CJuglAmg9terOzH7oUe6mBT26xF6RMPed
qSz8I4X3VOZqeff7zvMrkEgGdH+Y3KOmic7Yy0apkhqRAdw28Mps1hsnU0tSqZ6zTGGclVkVRTVS
i/NaqnknjCnaj3X5lobyD+7ayy4mDwEU8ghQP4qsnQBSWOwaPr+oQXNnw+XGGnkcI119L7Yu0Cny
6YSSIkcMO542wf1D+NznOw+xvQsUVCjX/n5SfsXHAKICP4VVGXVB+Lgv50TbVluLHjtP+NTNFYl8
+9Q7dfEGheO1T43ILm1jkpYIeN/LUba1Cat8MutUkgEfIMq2+4BmzV4CCdwpv3lL9ubXtwLyA7Xf
BZVDLHy6tARd0V7mUZNGcoriUXTzJX0P843G+ytImCMVFVECUDhYLB7f+ifAW1vrzQmXuk5NNXAQ
1IF8brd+ePIyH/rphn/dYPTL4+8/2CvdfiiRJuqDR0oAtLiXg1KgngFMhXW6iX5O2nBxDm7UZnsl
2uYNFOGrGwaI3ZF9DmTjF+aBgfHZBmy+SV2Rv+/Gdjpzpkkl9PaaK0w3soONQuIegUv1vnW2IZHS
bt9SD33tU/78DCcLNLeN3Jl1xPsuKAYRU8nmShjS/uvIBpYJKMIj3R7llFNwZoD18UpZJGUsPyYX
GPPYyyiP621yv9KfIUooq0l8Ak3zll7ya7uDGT5q9uHwjOrsy08KFXLjVCqbtJHueFUEPcDJVQzg
CbruszboKf9+Cb06HuI7PmBpRFXsI8rjp3VbdDDyDTkgOWvKNaVqPyeeUfn7yaM/Nx41eH8/3itM
VE4XD8AFEJWAA/j4jX8aEF5mbq6ebNKslp04r1ZGSlrby67W2S9vhsXRD0rRsWswsgEtPtNIdipj
82PbncI0b2vvoh4r+8Pvn+vVpYWeGUKeNp/8VPhuRNayyFCWTBcVVJ+NESK5ga5z/PtRXp1t3LSB
bAOZITV/+fJiXDSJoA2ebKMUUERGe1tZM81qkr1rbNrfUuZ55VTC1gV5DKSdKBafIuGF3/fe5AZ1
ivtpdG6Po97T6fSooIH2MjPt3W/B0E5/9S2PJgfo+aHSg2iyfSpOuvWV5RLBNqlquuw58MrqPVSo
9aazlu18daHhvnFx/Xo4/RgRJjXWR0ACT7miokYCoFhFmwaeLlHd9dwnV0aU0cItSAqA3UkjWd7r
qinhWQGoihokzO+/7S94qOMzoJHqg5sFEXmKs9bD5JblarCwzcBHwGoLLyr3yG+bqL03Mrf3odmF
SdnL8a8KyTEybBymHHUHHuBkVdFSc3RWKoTIsdc+jLrPU7ApKu7WGSOoyX1LD/yXVXwcD5oW/vOc
U7/ETlyha75udYvRjV1+CYXfyV1AXvV1Q2G1T+xteMtC45d1zIhHwvHRDwUk16m0wlJHNASBdkOn
mjCfC3x1OwnwKgWeO5egHYIbIBXBG0fCL7frcVCw7wFqTCBsT423i3FqQiTg2nTswiaOIvDdLV1M
EIJSnP1+7bz2fsf7m1GOEIZfFdYN26Vj0qRFYMo+9oy6rw+IhVlh7GymPiN9qD43TO4b4/7YGC8i
UN4REWFw82xUxIJOlk47gS0BIdSlBmyxB00aS2kswvpblrODNBoKte8p+ZVp3+XhB5DIDfn/lOVX
AkgW7YmcPEgA8XgUwsrCWNo0P/8Ppwn8qGOkSEsCqPHLM5MI1JmEn7Vp2LXNwaCmloI4xuk+ogIk
tnW6/f23eG11U1YFZU88d7yGX46XR72u3bnv0m7u18RbpdgvhnAvUaqrULwq32LD/li8p9+A2/DI
dYPFwP97OWDn13RFa92l2exSfTaz7Y7gIl8uM9yqboPV33Q6rML5pA07uCnNpr7z7WnI4nrY3PtO
AXf/61OOtuZRZO3IxsQ87+UTTbrrJ9VkXYrdbZ1Gqu0OddOJFDkuax8MeKv/fspf2WkW+h4RGhiY
zjunSglULpwmN2emvHSKwzjor97q52mITs7+9yP9cs0Tz8GGJ9lCzg0SwElot7mZcHObzklJtKxi
3yycZ/Tx3pI1/PUuOK4ftLf4pO4xLXg5gfmMSQtGX31aNZ25B/SDnLTjGBfhJhFa9MBq9FngnJMy
vKVJ9WtOeSSIAMvlJIEThtjny6GxOo/aYHb61KErSRJdgc8IArHTqFhNaTe6/rlu5zG1BXGOq6Pu
VvSj+kiK9JbD7q9fFSdEByg7vGh20qmqdjWTTJpgM5AFCLODsczLnxE0nbtZe/34xop9dSziSlJ5
6v7oOr58a/qPIchnxgp7U8dycZDZtcotXta1Sn+/hF4bCiZlhGu4Bfj4VFWtGb2u3UKvT81VuTuW
mDy3s/pdZfXlG6fzr4v1uAvROkA9GJnK05OIjokD3DXiUy7VpmJqw6BEhcq7/I3Z+4VEwppBRd5i
+rD+4j54OXtQxPrZHUtso4b1vdL+kwHvYbdNpUo9H6PpzaEIFRxxCL3RV29sydfmk1ekAHIU+eHC
fTm4ak1nFRtvORsy2g80as4BJhWHati6N4b69Zr9YQGIRTn7n1ji5D3hG1gdSJkhDUpP72Vn+ncr
kVNqBlkHxoYcyaPjFg1vVDxe3ZMB7bP/GveEAGD7vTAr/FTBlHEmzP2Un9d1aO3tplP7BuvJHfKG
w3ldRhE3jB4eN3cIvzQYVL91sr8y2SR61ImICamGnHJnNjdHZrhqBvw+Rj8Bi25eBHUndv0QvcWP
e2X1smRZvig1+3zak8musUMQJOhDutJb3VFz0pctpe7Pf3k3HjUXjmxRBqLw8nL1oDxqcT/2Q4pB
V3PWTatIsamz46WxljduqV8DAxjFZDRkb3DHOGJfDtWakZWHvc0u6eWQhhJDzlw5zfPCporDBV2c
N7blqwPi92zyDjYs45NrWISLBTYkGOg1IeI4Q6Heycr7DrIA3oFXyTd2x2trg8MTLTFEY0A6n9yN
WC/TB6hbhTJC7iRF45lUPaSZrEzqGzvitbXh4dkKx5DbAeXfl1MJgjpYZIQ/xsBs31szdl+7yEdf
4I1P9to4RNXkDWi1+CiIvRwHM7hOVFWO8K4OwzTK9A0UkLdM0l6btx+WmGyrAGrhySAjCa2RZ/OQ
ziJCJJaWwT4Pxm3nNezz36/2Vw4wfLuOLhWEFrzYyUGiLE9Pw9Jh/eY6R49fBPayQoF3mYrlGrV5
PxmL6S8LQrLsYRRRYAQpS5JyfP+fKjb4aoluKmeVWjWZezTMwwGCyl23KuuNC++VmeQcMMOjbzLx
06lGgAWfsJmjRqVhidHHXOFnV8IVTuawfyureGVlMI3oAQVHQQKohC9fit5oUxE/qVRi33JHLyqI
Xe1Nb6zzV3Yw15pFYELZNPJOjTz9BqmvZXNZ57Ja01K04tDQh8NdgRYgteT/QxgEFZR6MFqyHIan
3FM7U44l11GnrYDmPeIHG/cNYWBZ4wn7Yyn+x7fl/+XP7d2/EhT1z//kv7+13UpXXOiT//zndfFt
aFX7p/7P46/99z97+Uv/vO2em0c9PD/r6y/d6b988Yv8/X+Pv/uiv7z4j7TRhV7vx+dhfXhWFB5/
DMKTHv/l//aHf3v+8Vee1u75H398a8dGH/9aXrTNH//+0fn3f/wRsqv+4+c//++f3Xyp+bX9l6F9
/tu5kl+a7+r0156/KP2PPwz/7/axDESIiBcuEjDHk3t+/vGj4O8c6McdzE8hPB7Ln007aPGPP3z7
73QOoP2jJsFpRcT3x99UO/74kcWPXCQvCTkRESdT+uO/nu/Fh/qfD/e3Zqzv2qLR6h9//JDZ/5+E
k6QRDWKKvVTSj9RWLpaXax/bNISyxsZNiqBQ96qMrHPUmJ6AJBcpwpjZOcU0/B314nx2rHG6xKBr
SMpy1BdFCbjOQu8N9z7xiP+3OOssBboEFjoggup+sYK7n2b330//89O+3Kj/elgsaaG789jc7ydH
3lBkK5CHyAEttY0PCF/Bf8P5+42r1nl5sv5rGGaf0wDyN1rtxxD5p0NuDrusbI3GSZBhVO8zEt0A
stEQPnVO64MQdLFWpTJyjhD3TOcBvsGDAAyJSUFQWuewWfAHReah3pfgVA8OXC+A4VK31I3GUsRe
AY8ipjz4jAyLvjEB49+UPZTDbnUrQWm73O6Fb8MYazfvkd48rfggLOwNWPMcQAoJSfNhOa7OvQAQ
Ce62vFvCzvjWRlGpE7vvps8R3Ly3QhDrZSZ7nBf+zyZ+w4jiSNI9mX49yw0EXm8nR6SOV+p1H0E5
+QRPw1AHMYODE10ROPA/Zwf7Chs09LRY3tOIIkOBlUXQ0H4vglSaq7BSMIT2fdFDtAUC7oH+d523
RHZPqKE/npjNc9Rccnj26DRqIuQAk9YA6p1nmLBx1qB1AbFrTNdiUzcw4XpAhSvYySWUH0B8rImF
TGM6txaIuaIzu8t2WNfvtgmXjuY6JBc1GLdlNt9u/mCAqvKD4mksallDLwmzh9Xs+wtqaPZbZsU/
nvTlPoXYisoXnWgzoApzMve0rxWmDZ6VDA4AZ91k8txsvSPyLGyGeCg8cWHaXfYOFoQHG2ykR+Jv
+bAP4KnDlsn7wIhnx1zfm72j32d11xXJmFUzEMNMiYcJUNU9GPkR4/ttBSJIoNcldG5g9c3OUn7e
EAoaQPxLXAPQM6S8Z/h9EVujVf0pRwM47loaMqHCjF2WOTdhMq56lTu1LN39NmudZkY39gg5r9UC
w0Q8Bc2cfRwdq0zAKNQPugi6L6PJw5feBi13i7rx0Cy5ALtXh8YnYY/DYQXs810RY2FEJJETH9t6
WHfTBo6HkqpxByWxu23rVRZxpK3i/vfHz/Hw/4lp/K/lBLvfJwenK8RbvjwYDNiqQ2YaLCenL86G
IMN9LCiZF0eGWZEs+YDKyQxGPjYaP0wbK48wExrdBwqo0ksMg4+icHB0h+muCMrATemxWoBycrQs
Zej0t1DVIhqpgKC9OJzz8jpaO2rb/ZahHzZb3Xo9Zu2hE80wxwPa7VZsukTKixrzZLamqzVT6HN4
cnT5JYNd168IoQhoKV+axhjfr2vRYJM1WvD72lxeNxjAApvyq/JR41kBoStbh8QxkfmA+Zu3FS+1
QhtxZ2O9gowRW53bwcnP1hZNC3y6HVPhM6rs+tIA/XQNs9Pz8eu0u5vNWEwaHrO4aOcZkE+xaFnt
Nun2V6I+ojtHaFN3he3fGipcdg0wHnHoq3t77E3gZZvYm/QW9rSNgg/+WnsK8LknHodwgQ4TFMal
YWcYDve52g21Fb73e7lcoR4nH+wtCt9K+F45+46AiIiEiNqEf9rHkvYG+9jSNjB9FlexDtCRiZRv
etwb4I84PhZugEZb0vQ30AQ/mkWnW59WAEUf2sD4xB2vq5+uI/CSITCt0k6U3eEPbHTLp5J63+Xg
2ZcqnOQ5aP7+DM+Smo0nElySux1kSnFtRGg2Rh1LZVbmW9Z1P8TxTh4LiXYsElCcPironaQ61uK2
nJoQX6P5aP/gBtNZ2XEbZUUwxlt51J/rHOoKsJdibzIqtn4u3+VtppNWwGT0nck8G1ExxFEwL8/X
3hljFDYcupJBuwPhv9QYIzjfiJ/6pFfeW34oP/wpTl+Ax6ciezRFoXDwcl7X0YV8LrgcoOyVV35T
rgukPHttDlkFsDsjBibSGaKP47xaTqJDJ/X7rN7THAY8JWjBtPHUFC3Ut5lLOvYGs70Z3KrNUvpF
R5plZ12x1asmHo7InhhCS3BdZguc9LCW507pZg8ebro3dVOwnMwV/PcADQL8/SXEByh9xhyFlxTK
3TIh2Cj2Csegw1BxfLigrz7aOhSPMiutj3Vh2Utc2GKaEoNCyINbqTYJBm85l9vqX5m6eNf7tf4S
wB7aWavyd9mPE518XmxvZNon1iU/zkkAMJyRSN4cA6mThKrcuCJWy7IScGLbU+Zt2WHr64XCT4HZ
1GZB+2h4O0o19SX6wWs6jwuULlL3c/ofR5ZU8P/ZO5PluJVsy/5LjQvX0DdTANEHmyApUtIExkZE
4+jhgAP4+rdCN+1VSlmVqpzVoCbXdE2kogHg7uecvdfWw3Ue2430WgN/l2v/obr8Gdv128UHgMeG
eZ226ABkf734QzotqGF1lvKpEi9dZ/knDYG6ldrGti5cd1si1tohPCfvIHPTqO+6b90k1DHwVbEz
acWGJZiPSGqoeGvY1gc8s92J9jZa+bTYGjiuvnTL6sTCzsYbqa8qnjRXblrdfmPo7HwTmGMRtLvZ
DkNjtUcS9CfWyG8TPa7DdQCMboRuJed7lB2/fkgtzxOfdi4f0hDmfcq9edRHe4x0HB+4TWgzNhAO
zkbTzewjMTLPKZghHro4e+ltY8wf3Q+dveZPz95vXdC/31nAVIKFA2oICKZf31nrV0mtu5URGbVd
3ANymzba0o+R4UF88I1yn/d1EEr/q4ssjwrlOI8q+I96XD/fA7K/K7EIzs5VFvHre8hzLJLQWvFw
terdyW13PwWTscWXsP5hKP9zd/jlbqPsI5GXgsLUg2ul9etLzcP1cKTD4xvSubyfKi945oN1kYZZ
ZAf2Svuer7gYI1k77f1g1sP3xrPSZ6bg2B6T2RzCyXG0E/D0HJEnCp4fmJS82zGpqwrGgdgng/sx
rx4qKwlWQG1Rbq8XvymLJ70r2iQSTf9a48EoQ4Mgo6OXBrO/sa3iD/PSn/2f3z4og2PGx8xdrs/r
b3cchSZOtbrTI8XpI65nkpmYrdZnlfkr+mfb3kzYTh6W2WTiVaSFDAdl3zVXXUrcjgqeBErgx6HA
F4SJYypSDLlZ+46ef3nM1/6ko994qnpInGHZTpgrl8rvXzt79Z/Zup3tpKWNDI1ScOh1oAQoJtHG
BoOHHV4t7LFN0z8q8HPdWdXafihQPB96UOXf0sb1v5a0mU4Wk9U3JW3swi3ipbPoTLfBLYN7HJNO
AyojEwdjlczmq44eLLSUJ1eO89cWPgLa7eYL5d1k7NpsaHa2UfBKegJ7ezDzv2/g/992+R/XVsi/
abtwr77/+KXfws//3W8J/qLOo6GCPACZPms0j9o/2i3OX2gjOT8z1qILzwCHm/Mf/RbH+Os6lSCK
kBoXNOJ1O/hHv8Wm34IaF7aYa4G4v6I1/4N+y69NQFIr0AMhqqWpcB07k2f160IgOifpk7bWQzfr
ZrGfmUs+24K4UcBbw1mIUf+T5PVfXpG0WGiPPylprHa/Bx3oldZKnILXkKm+jjBAY/dclTL0qJn7
vt06Zr7+oU76lxPrtUz1aSxdS+5r1f3bKtB0Dp5CHR/e7ELKwVK24APDVlNYOPBRYc1p60GDdBm3
getJvyKsATiypPbnbPXlm2rNqYlS4NYvATQd/w/r/u/tHXiJwJjR89DDQF/ws8r7p/O0xZPMfMPq
QxxDjFKnenCXOFkH987B9oQrr1R+XDvNMsb/dJf+b9pXv+kdud4QFriHDORwdJZQGP569fMRTlzW
a02I0JFIsYa2xQ5oycpK02SjfsgbHedA7pr93Yij1jixZHH4xd1NzdmnHWbFpRvz8sExhNT+0Pb6
l9MC785B4YE2kIfkWmz8+u5sDvSVcjnOQuaYzVBjEnXf28PMgRRmCWfYKvf2Wq/5dey4PcHRmKyb
TyA83Eui0obvoyPzSzXWQrvJhjwFzO9qwZ+a9UTZ/jaiZgSOGp86iA4oyXMU47++0crP3WB2+DIK
h2TOPE2gYlhmcRKi1Pee3n+w760berL9cwbI4a2rCyzeNtvfXe/jal2K1PkGcsimf1FPw0WbPSsq
llKY4ej3xCpTkDtfLexsWdzmmYF9anKM15FNSEaFQmsfiEVkuy7FAhjPvibXe7UE5Xyxg9x4WxOs
VfsWky4Asnbsa3FPQ6PG5hg0lnUpgmo1N1aPF7kOq8YvzNDMM9BhoUz7Ge27YazFfeaqfN6lXl0X
MA0IvIglixuW/EniGXvkZN8aXKjZf8Oro5dxTz7XcBhLTW6nxanqnZzaQgB00jzm2IZ31fJCaIu0
VTb9oR+RCt0tU50shxXqYYIrSWrsqRQMReR6E/mUtVTza+plbhXCleRhgGpv5+cld1Z0K6sQG+pC
/sW1XZBZTPpkt2HSVualHzBwE5nhVFFBAXBjr57d39Q50/3QxI1LkNdcXq1Twk0VLEwBZULv4RLF
ssHbtuuCWaZhs5oNVKApL+bdoun6W+o6GMYCc+UHQR2PqMrbfgwdlXbHNkkhism1zsqnaZDDifAO
i4aXyIrlbqT/jbm66cpndN6DHwdp4H+UWJQxqvVWFhGyM2OgC1bvTUcrWYZeW/iAMu1yvndtyTq9
Jrpz0iZ5LUm1zASLgp2Ohm3j6+8+UQliy7g+ufFT3966C20LQEqTZW+YdvsxWLg1Wkclp828pPiE
Vy3lHjRHTklyrtEwFmN2WVEQfQDuVziPc5Tm6wCNZ6gM40JfQvZHyjXFyaZwghkv0dRc2U5NFmyr
zDciLA3dvUMeZh92pqxfNFaWaZ9YmfvYIlGZD442+aj5qlRdcD4S3DbNGB+oAYLcwVwyNYfOadud
JqRxpJn1CuaKfrYL8+F1BZ1ivrdu0m8HXRQfS4HzJISAx1LVW8tsbJyx7jZ5VY84z9yTauX6YZSw
VLpRDjsrN6d3pzGLG70v9CcPfyO5IIFZ8x7WWe6l6q1bmTjVIQXJ+OL0cIaQsGL5yw0mqLNNV3mQ
zZZpJ5+fg+PChffTTTpkHRwVrSGTSYDJIyrI5t61W2lsSeikB0exzDquBuN9Tf0ealaemC9GndHS
NESNV7GZin7fO84ITYp9Yotg5Ac4j+JJK+zgE3mLs0SS3wdhMZTVU9MynA9RduRHo5+1aCHUNLZr
i/bxOrSP+OGXMoTLULwQ5yIg1vhTisDDBE1kcLlN+vsi1TdkTjghjHfWr1Ut69FbRufRXgvnLZ8X
TNazOUdotTFOj7V36IjePTeN64IU1J3m1Domqwr2KPxqjRSF3LoFTrotHb92u3SG9qPxg/6mI712
MxptO0ObSLIjasIMNhaak89mAKMGDUKQUHh1M4VCaeJ+7lMfzg+8knjI+/VBBy4FLMa3TyIdwL8U
g5bdLFIbgxPIJxEZU2kAx5GzS1tK7xFI5kMQ1To7l66vdyLQAIK0uCq/thZ+PQCwqXVDzAIcj7FL
7/3ayHeEFuoiBDMzbCZHmheRrjK+0u/33uBjHqSX+NwFbZNH+YL9Lswabd0GvTkZdDpMZppd4e+L
LPVENCqboLexW3Z6VzryTG/TPli1jrkua3DB1qAho6ysx0d2/vLNp/UIq63H71rNSXKRxooB0Qp8
oGbdanYPFcaofq+t43hZLDzloAMT9+RMgS9Ok6yzzbTM671W09ckRC9fQ18H9wddkV77OKzfrXSw
x7BuoH+tgXfdfXAw+BdBw1q7VNzp7YEA7DXYsyETSDnxKFDIDdj2Ou5Ynm1h3w6eKWiuuWozmbqK
CzfTIlMUY6wNznCcS+d+8tUB1OhTk/jmWUzLsiUAc2cKc9d5xntVrg/gvn4MRvtgNMHGFebbkqZ3
/aq29gqPSJP2wemH7s62egNH8+CPWISBZTiZ8Vi27o2kWNwO+RQ6MxD0uer4k6BG67zawl/KpMTg
af6SqGDedoxBadYGxX5CDBAjArQO7HRerKV58SNpjWxja+Tlcg+CHnGVfJvsbj5NvITH7tO4m97n
ewQt3D03BW32WOraHun8PGx1MotoIlqyzo+9s4xL1JdEsI8FmNgQs0ob9Y05lqEtxteiW7eQAPT8
xq3EqGJDwz/o5aovQbya0F9eNWcex8hPfO2xzdN0y/qcpYe8uOrVS6sqnX0CI8a/IUzeQShC5fbU
6CyqZtEafMMCL9DajclD3VlwzcAbqJCbsGWGbyTpsaoH8FyzdM4TYNctjvd52HHUUKglZieLrFzN
twR0BSr0gxGgmLW08yaf9LWl768XEzCRqRs2mAqmveH3Di3mjuP7AuLAi5qGhlG0zLjkQl2u60OR
8J2zDDqWEZFb6XzrRi8LNqAwsggT4WrQTEuvbDnOUV94ZrtzseiLgnJDJkjYE+IRF0vV3q8sQFv4
HEu9mYa0/PBTaV2/I2+z9DSXYlR/DiFwTV48eZzt6c2oarCjxUL3v/OVZl88jZigsgjEZ2uk2pdu
bPNxI8q8PgxkAxMIZYs+Eh4JxkEqzC8z04avmWlX47FrgraOCpnbDdNTK2HnmBa1y/Sm29v1BCVx
urq6865ntlPV2Z7dpLzztWD+NppV+wCBqj8ule5fJv6aSZDxMvnFcPSEbd40Vpk+wyuusPuZ0viO
acQ5wQcJ9mlSGp+ErHtf0vEqP2qS8Z1v1vkmidI5ceG4Y/h4SR9XvanJKC+d/sXtGkOELgQNtGwg
TZa6f5vNZsaGxiRLWCPBOCYgulC0NDx59jkFlLZmwXxNS+N7C+cz9HsRHI2u8XDEo6s8CmXV9VbY
E4w7QZr02mQz13uej241TLuxUyJWbTMhCm/zl4KWaLi2rn/UkdDRY21nruQYWMvW1pyRw5Uh1Hly
rVOeFtOxSmgpJyt4nURXxGTpYIxQz7sb/OKHxCrIOPbXxdmwdqnbxrBOaimbh7F0AKUtqTUd1Dyn
GyAM/r1ypPEkMqc+VdLobhevXe6XtrIlJVMdbIVqMLwYNEtWfT5oy4Sm2DKzaAjUfAnYNXZoPrVk
AyxivcusWoZ6WzCmIh6gYUdzuo/atJMzpmzj1Pfa8IWZrgFsyWakirn/xlRNeo/54ZQWw50HVf3c
LgBXYwqAY+pph7roxVfMAerVScbmC2BStStL9wJWYMchbgn1rBl2NvTAEDV5ee5Hh+gKHaJDhuZu
a3TGeLNqlRc7q1mwoZVqC9Xf2ZZ9IDeFrlEwdlX7ZClq9Ma3yt1SMyM1/SsrMBfGTi3t2SvpVwep
HG8Dwbib8Xh2Mr2yj2Tn+6FhzcOdJURyUO5I6CKDhdMytPIIF0J74shlxL1Ta8DQMqZyMAVarnvX
F3GXZV68QIh7XtKOOB+rXU8KGCdTM+cNeEfFOWRETRpU06YS+bQTifWjs/sGrzL+LtJz7OTUaSu4
MUAJYZ0t5p1WLc0T9Nn6pqIVO7NDMZqfM2jjLYmp4ToKtSW3SJ6WlkgzuvTLXniaE7fauJwqux6e
AAR+BoqJbKUCaCtE1jQ0J1M/9PKrH2dUyQ7oUrkrdalx3M9qiHd1c66y6mNJsKZy9q5Ptgv3zYNf
A5yps74LK1kiiEcp684w3Hqzo4VNeSUd6W4eZVYBq6vm5JGsVOqTW3CJc7EbbLFeRl+aT56dFfu5
m+ptqTqM8m3dBTdjMaw0tHtiX4qO+8Dqiy1K4/Y94GT4w2MGGoKNYp9JEvNQDYl2Q3tT7NB0+18C
OAqAfAlUOmllO26yqXz2wS6FAtFCmJR1Dh0FXqXRyFhDQHyU5EtMDM1dSitjYusvmWdSuKj0rPUT
7cIRImvezes5aV1jq2T6yDVBzG0RCABebdiOgXoGp1tHyzKXh3nR7weiCTcW8yPKmHrZkjWxg3JK
rEAuK4gvLbcI5MwlxjjF8lIt07ZWOcuRoIwx2FuecvTj+GWa/OBzvqCgY7BWuiAEqlE9WLJ1YM5M
Qfai59p9mebrVjP9HyinzSNX29j4bC2HAGoPQ/ll03fydilndWItoHRTWvXIeW3dC1giUWaa7KVz
fjZHZ1mAJ9h+FSWBN26Crlx2E5TwUA/Y3lMe7z2tr+SKv/1WeQqECNDbl6rwwAkusAocGIcABtZx
66mRdUQEb0PgP5oTVBIkOj2Ne4ORgVE2W9dc9hoPUFgr2zrPECg+cPmpF1WBjw/ndJ4PvmJOv6z1
fVmUVYURQniPJN2120l61RjivOFQ42TJHlzpV/QU63awGUlS745A+dK02nQTSFd8Gu54ANgDfbEa
R1Q9Qk5cwm7NmpA2Ng9SR4kAXIHDh17Wb4kkdHGe/Y9ukcWJX6zuvIGZ0iHpRucGcloB5rvv7a8p
7JOjOzXTrVY6y6sAWHnPyB9rSqKWDv6382ojU5eR6/ftzYS27LW09fbeLfTi2NmafdObtXVvD+Ri
6w3lhYIKe6GgdI4kPiGIrsf2iEcDom2qZcaB2f941Gpf3ci8ny9EF/W3XR7wvxWyJijK1qOsZkQV
i62+9/ZkvFVKVjHarrHfObUS8OwGsewDCJVWONDxOjiuN/AfKoHB6tQGdLX7pfVW/YMR67oJRn/5
gF077BRMk23vNQrqWmaUJ6ZBA17jsd3B5uQIEiQC+DrNVEPGVx8/gop5zjuwOpX1BXU9npWkcTh0
rjJ4adbSyCMPZM2PSRuI5x2TrrsMbVk8WyuvBIZlGi8JypPj3Hs0QoXo35NuDvYCtevXplGQkGvn
Q4MOfrQX9Bcano8nju2PJYbkMwMUeHqutV4UA62XzOUom7XzuNd1PXsTti9+tC3w78x0OWb1cteU
+nCcqjWAa4qybpGiffKnzr/oHubqgptmHxS6HqtCQJ1si4lAYWnumiXVHkxVX+YFFb7tjJcRWtd7
OcxpZFWNuhGT+mbowB/ZsGCJhs2stW8Y+pijsyL1USOaVMZUSRCw9HxO9tWotV/n3umg/QjtlLow
369feBuOenpTGYMXu6VWd2FeFO7RqmcF6qqqaORwirW3iV9yv8sZbQnCRn8vFwBWD225CCDkgBy1
7drP8641FwhQpERsOkMVN23aPFZWMjfvmZztiZmi6dTGJa28aaGrM9R3kyidZKOc62Ry7nXjaIx9
x+kcu7uPOnZW9iY1xJw9Q4FGb2e4rf5mBK27bEFbjd+hAo5iO/VdsEvkCERceKt5wglsXybR017y
l4reGcMmEnKg55EdkIYewPp8b/Vemm3p4HE6RiUEUdDpJgj9Zi8Wfx/USSAP9UrD5dyaKa20Rksm
6EsdBMQY3ZgWF9KnyrqyZ3fsfAuoUxWM9yyntXjtpAK+Mgg3L8LrTet8VRml0G2GSdT9pAMn2p73
MUlUO8weWTxJlgXbs7Uqjtwh+qrWuLPdMrFYWKah2DKfFB8TQsInk4IAKUY5PjB1n5OTZ6vyWVZ9
+Uz1RNY24Wb297UX7rjLIf6st/rUmPkudzDqgdmzb0eeMsrzwnTwd8xZXm0WqtabFGbWcKjoJWLn
QQh235vA2o6eiXEYEqIJC8+uq3ON4mqBipZdj5tNCasNoGjOUXNKL5DgPMCoIz1ibq0c1G9dt+Un
SkdGlwQIus4XZvCy3JGHyZqeGWZJIoXZ0jkkild2G2J2VRJKzbaaW0Of65Lr2QNZXGlMir2FagF9
m2ny8/W6cl2h8zM/WYduvp/Wiccbsp09PWS5Kc27eYBnHXocO2E60cp7Slpuz60x6csatmpAmS9W
aUgw1RlcQS/paeMh3uQwQfDvGk6a4erbJr12RwpTm2/cYvDWKDW88YWBh9pPIiudBxcIIGI4B3K1
BdWjZ9/gsXp0asu/4VSe3QDY4ZRojXOV4QJg9BQNV2F4lHP69KIiFQo9zIjSMzR8gbOnVAVd9Cmo
6oR8OrGOcTnLvEV0gl2PjE3lXVYrvwaeITRzD9aUWzQ1Wkvdp06q8c3UnQwrdwXs5haSDNyZQxsd
p6Ken2DyepySV8CS4FQXNhBQY7N7WBHgyRiOGmvG3LQfmd0b8PwpuL+pPsnuB8uqP6RXjs+uqQJ6
4O1wZw+6MYRm4yGCctaZmIy6mtVutPCn7h0XvewBpiJBEk3f06fNehuk5qSc4Tx0pRFmHKvuSfhY
nAhHdflscX5/Wcx5vcWoGFRR27WBxYbaOF8cfdHLqGfMzd48Zt7r2qEA0OiUs0vPte/CkMcT+pKj
heRAXw1e/sn8npY9KptR7Jkrc+Sn/1xXW9owQ3BO2W93gdNnbZgjYJu3vHPrdZoCNIeWlvjc8YtD
hNfscfdZwlTHHl/zV7jE/ZOfWvIWWH7KtB7SE/1fOD6x5PyY7qV0VnFaF6HDXWnT3I8biI5lnNtk
9IC8rSxzV806BytNM8x7p/MqixSKukS56zpmedBMRHmRNnUQs/QknRMc9FJbosyogtPMrNu88xeN
hU2KoYzKRTrHMZdWdYTB7tQbajVublVw3o9dZ9S/58712AneXD0CqkTHnDUjT4VO4c4zN1baYSE0
xSJ/wuNIscDI95sclFVLCe5uhsyFmhwkEJ/3a1+J28GXgXmHFF03aUiAB/uAAl0Btwf/y6PJUzlF
bqtRBpo/73fdT7MfM5hhFz6MVd/iojKtuJ2YcvqD0aTASPvm++Aoawg75RoNvD9ZPtLP9V/zTorv
i9llM2Iyq3w2OXS2PKzCel51egHhWM86zXWvAssm5+nO5/EDbll78wshGgCahoDmChw8VVNYD+BM
Qq/Cqb/J4FOD1kyTooJumeq3NmD6t2Si8VzJjgd0TMlpjTODZNGdp5wWovjEsZtXDCottuykptO9
WO1W+KR1p0WnVWdmmEsbBwi0bu2g46ONpa7vlOw15psJSYzwOFIrzglqzrjjjUQedNMc1A5EnTXv
dGeF6zn0GdOVCbxsuWkUFOComhCWb0o+DjEcy1p6m7EyuzsIyax5bMJjTJ9jTrYUOFV9Jm9FnQck
ENSJnvTWr65dNe8kQjpDzDZuLicA32K+DJCOOZ5WyuwgHa6Linu/6b4oNFZN1FUNc45FK/zp4ecU
a6mMqjroUDYtyLqZ8dYMKridCh8LyTCbUBB09kimtkGbPoqCWKP9dfHcuDxsXqhlY/AsbNJxqEd9
+RDk9E3AEau62QAo/zEEZh5ZcNx46HI7OGQT7aJwhb/27DggBON+JLoCMFzl0OfGhQ+vrrPVOenM
oN22pG7tHM2nyS/p8tf7CXHFvMvcMm0ALdZnZHx1chJ+ULkfozdky30RgMK47V3Jw+tU84pHYZ46
nkAaJcgohYewDgICo0TqZ2y8TiCTNe4AcQ5coKr/7BstlYzPNPHcWp2+nNQszOSbubprF4QmzMiD
NRi9fNVzXazPZnI9HfiG8vyNI6bA2/j0KLpHOykgZWYGREVDBmPkNgjFYjpAiALdgb7PlHTsGQxR
8uyAGjSnvFQtMQZR5bFTvNlrlq94mVVfjfd05YvhUnW5ieZkbbzN0AXWvNWbIXUi/5p9fjdqaLOr
Os1jf9KJZTHMhzGtxbanNfjilWJ9T3M9uXHWBqBd4jgnzD/ri+00OSfsYXjw0hW98eI7oZOS6mRJ
198Ljkt3YPb72GwNvY3rZPXOHOZ4JbMlHpqprPdoW658F5WXcvsEubfTs6y7Z45d/jDafvokFgEd
pMXqgyR46h5yWInBSY2Vf3Lbzr0GwipF3AuK2EilyfLi6XO+HwokgSbsupjseu/7bAfJtwET8xeN
o2/sSW4FT2QQmbTU+VHllY/sx/LMm2kp5MGbav0uu7Kz9hnaBfOoEgCGYdkQP5s3hdyzGDh7yiri
DWiVNG9EeLgs4KPSZiJkrJp9qMterdUu9lo50wHwVXAid2s+Oqg3IpeIkuOCtjlMZ+HdZkFrbtxF
4lmDA56I2AZFozEISYxdVWbrY5bDc2eOVetXYD0NLn+1531Jh/DVlEOGFi4QdzxBEOthVnKo9LJh
fFdWQAyVzyiKofdUnEEIuWYkaKPgxxM5qrmUSnc7BddE0ca7IpHpt6a4GQZGq0661CEiqCkNTbSs
j6tTZp/MslnsjImKLat0vYhoKeOBxh1sRtmUSQUyV9gbzrX1UcnWGmIwdFkIvAYsL7cyqv88OSyB
KkMY/OM3dzXKeOxGwjLWNT0YTclwzEheMDvV7D1OohWRR+6Ks0Em3L8syvgkL6e4bcfpi+cYC1th
IzYLHa0z89Plbsa4OUea3ecPjVRO7EF5BY/pMe7rE9CZckYk4Vra+JQttv+6lKo5G0gs7mmmcuOv
qqu3OurceHbI5yqCNDcJE0H3EvHWyH8IGjM5IDlFzplMmtp6bus2cVDpXfZWWYN2ZPAW+VMP71Ur
8n6XrWqQ6CM09GSoQd1QUR1HYnYe9dmvzihJ0IuhIofvyyRxb/KdMa2m0L+3x2VRYeuo5gb2c3Cg
QC6fmThUsRSjSZOtzpjTJ35OUIwKghNA5ub7nE/sYgqk0RfV+t5tvhbLt6DtzA3aRoDNNOhfagMM
7ZhIttS86WlYWELPs+2oaGTBPi9PYGTE7VKbbkriK65DpbWfmmdOe6cmqyC+SoSi/wnPeOFS430h
LYe+6GhLc8PXji8GBBhntpTQoCKnKTUQux2Vvqo3/14i86s2xzOZS5uoykk+RJZrISH8VdrRs17q
0EVYc4srOxpQhnNak3F6V47JvE2vvLtCmZws//3L/iqS+vmy+IRQAyNI5eTm/Pay9ZiTFbFIBtq1
hrelIkQmiUt63iypmE8gvteT/4fXNPSr3Od/iSV51av0HO8u8ZWQd+zfoUL94AayKpk+y8m+djOL
RmcOpbN4hSiIZL/NZjU+zYlkiGtwpkYM4Rd7hv5UfJO4omAyYtHelnIIJgoo8kUOtTfM7YtjSkc7
uBodcyLw4EQ7b4ybOUO3jl18VqIk0KOZfFQqjl5zPlgKQ757AaD67QgciNjoJqirvVM29aWgraFF
Xblat5PRjl98qlwVgTisrAthAMQ9m/rYyj0xK9O4kYValo24omRjAw8tGh0Ko+4tWOyrggSSMKso
Dx2tMthHT+jBmaB2hdQOerIIJOFKgZr33Gk9ONizHmarIN9EUCu8qVmx12WzTw+WoxXp9hwusX/Y
lh2D0V05FmoVumZUWLobE+9mOAc/16csXoZ6ObilTs02Q75g9ey79mgIF9kzhzLrBacoAX3QhLQf
Ve0DuwOu4Xk7Jlb5N7esTWeXF5MvN3ZiLO8lRHg90vp57EIxzYMOVmtGGNBlxGTKlk40hWZDALdG
d0yL9MIau0MJ00dQzQgax4HX96dgFWwzPskjJQqiHsFL6jULKN426KnHtLze4adBMNcAb6g2BQrT
iWZDVtIWMETA8o1sBvlrOfZHm/iJYNvNy3pog0Wf/9bK/0cy06cGfUP1u2H3F6Pv/50BePejuXpn
h9//qf8Hvb9X9Mn/WYS6y9/611K+9v+sQ73+yj98v85fluX95BroHsPXn5rv/xaiIo0mssAFvMEq
gB70v4WolvuX4cDe0i2WNhaFqzhx+Nv4e/0rrJeAYA2Im9jVjf9EiArr6Nflh1YsXnf+RcgLLrAx
4pB/XWsTWiAF4qBPg7r8wK3zVD0YX68uVRn5c9jG7uZDHKsjc+Qz8ZAc1HdqJ/beKTgtP5huf8gD
WvXb+okC9q78AMQdO/vyac023rt6lknYvTLFjurDEnWbYG9G7SHd40c6rYfpIyP6wQy7iJiHuLt0
R/c1u7c/831z45zNV4KTiO9lymM+90/yPBy1Lf2vOxmX2zrG4XQQz+alPatNcikO1rZ5MCNzU94v
m+7SZ5gfY/+Jmdfepm+5re+ai/qi8DWiCLqsZ383n8dneegetDvr3TzaEQ3BnTy7O3HrbLtdEsu9
2IBC2UJn/yzumyPv8tY6efvkuXq44svf/U8Glim14hSl+9FFWRh2LvKJ2D92x4QXZY57F2ydvf4l
ne+YpwX3b+NNfgQIe0xvs/vlGNwtz3yFZz7Dp7mpt8lhDfOjG+kb51TfeaEXttvyMXkyD0jII0Yf
0RMREZtq0571o3XOYgIst9kt/O4jg+NNE9kx7Z+d+lEzVWN9/Orsm6OxpV+ykfvxJrn0oM+1U/Ld
24sduXasORfOfBTEyTYPNcagjLfd+Bpqys9nN2ww6VtpnFhg1ck5UKZE9XY+WbyvGTZnVEX+N/m4
gHKxmXGGztf1XO3zS3vqdvBIikO3d2I3KvhcAJj4WopDdvC21b7ZpSfzWD8N37Xb6sa/5xVegq1B
P2WTHfA/+XztYpfv3Nh7sPb0hIuPlKSUF0Q3d2rnfy43PVLDl+CBvvmLdZKP/R3nGyPbrdN/UXdm
y21rW5b9oUIGsLHRvYJgI6qXrMZ+QUiyjb7v8fU54HMqQ6SUYjmjXvLlxonrsEGCu11rzjFdqe6W
+xRF1Z16FW20teqVW9pDm+7F3k/7Nl+BFVln59q1cs/47FdRmF9H2c7aaG5xyd/3ohXl4o15jpsX
yQi/yDb1yu84ZdzqFsNm5YYUiq54aRlVNm9ky0N84mns0Jsw3yjZRo1W5UW/GQjFdLNXwxu9aouq
MV4FlzfZypWr4i7e4PTcWLv056b9FlCQexQ5xQTEJrymH9j7QtdeE0a2Ar2yVlY94PFt9SO7nM/z
TXuNkAooHzsM841hpK7GsxFYhUb4EQXk/GKxa7p1t9HM584iP6f9jZmBK/rv1D+nW2kaJLDtRv2y
dW/emg1C7HGd7ypPej76UuqVD/3tdG88oKbjfl9m5/x/dPjSaVWkq+at80J3fCAbQVsRIoDiYTWJ
lclQTC/IR82xW4Duzw2Mo+7g7FPqVdNOfRtls6IKsFbX/lbW7vRS7ecnKrixs0dX4JG9F+/9t+Ib
19kEV90awvxq3Fdn+TqxXtJ9dG18q35jE91N9Ouu6Fis2820zy/ktt3o6i/joQJS4zXX3T03UWul
6RuAkJeoC9HXXRqPcqOtolXq0eFOWI023HNzC5MxfVn6HBEhwJJDCvEx4VmQIsjkC1+a8zfENl6/
1b/Ve2awaz6oYqUR9lrc9j33TJpIKSICN74sbuRPmyCd9bghClPsK6IIxjMrvUxfonvOYFtHbHJX
qbbjb/TQK7VaPxEP6KD5dJNbZc2cPkM/YDTrVn/h/arPDbdq+WR6jr/KfpX1k7JOqA9s0Q5S4nPn
nTTXJE3q6Tp/RSoamTsLhDt9h/occWrzHbe0i0DprlrZXqCh2T3XtZ0zr8mPYkC0vL6evJEn/LR4
gn6EGHoplA9e6r/5UbrRN/p9N++y8GbUOJXuxTp5pJGofZfn3KLzB5KKs6fuiWhEF/CYvaMzrnI1
2aoAa83VD8vcLjmMj0m4Mc3HNtk46hOdjWI30JBq0dCtG+IKcm9+7hxUFtsCgCb3xhfe9XSvJ/yD
w/1wbz0yplawv8er9k7tVw3XcS4x+/Y28e6tM417CA1sJBibafgZ2heBQyiCNzw1T+qtikB6o4o1
obGkPW07ZbXTOy9/UG7su2b30/FI4shUj1NxeanIF+tSVbpV91xdk4XoNhvDHy614C7f6AjwyYxx
8x9Wh5IENUNlbQWww6JXVuMb0sltTo6Ba53BYVq1XnQ3rCdKfmTQXlKGYyB/4995ph1+GyLALoYN
k0PzlHAPMqq8FM6l+Zq5/LNevO6JIA/PWDZcCky5+aRHlJ+3ldmvtWpdTAhhXcRomfRY3jIyU3tP
eUxNN/vuSMKFXJFdRs9q/qxd1+0P8mYsGqDBRfNbb0e3Kt+M+sG5NpLzDhHNhVS3XrXuXCYVFcdx
9dCv18Nb1qzpIbvMRHesXPkUzD/7S43cX3onXsA6uabdTHLrNkF6y72bdTXhD267TYt4HZ2PiQBG
vWHD4nD/1tjubOePMkIKnWRPihcOl0QSJ/d+vFJKgqHX+ZbcoHjfnQ0e4oVX+86+svCHe+0lgaBN
7opX/qe9TPfThX9trDKvekWpfcaj+FFRya3TCxt7OikIu/LMZHORP8Kz7rWsXEJIX/WbYSfPEasN
Pf4Tl7iLC7vySCYybrSd6XWe2PBdBzKlNta45T9C6aqYal2fxoBSbNCXMVZRv9LgsoYdEkAr2Vbl
WRztqQh2xa41ngaytH8in6q9ccbXvM6zvS+8ZNwU1nYf7hlkjOb+UmZgMtxuF3kv9o7anoZQwd4M
5t5vb9Rij2J0bL2fKkkb//pb/3+f2f83ncY5nn5xGgcGlDe/poPDOH/j38O44FQNcgnIk2prAMUs
LCX/HsYFEB6dBhzHamDNeEH5W/+6wqTzHxYmF0xbnLYNCgS4tf49jPNHQEUwoahY4MGEG391Fj/m
SliAhaUE6yGBq5jasSsM1ESLeTNggNQhFUXFTx6VqouvrEIJzzs90702MqyVH5QkExK5jAiWG39h
RNYJa9QH5/bySWiUW1xXeBMUYw7vBK2f5bEt8tGNqyShfVDrbD3ZbLx286A+duhmHZwElzIBTeiS
bW5sawwY39tGMTgy0pm6lXMjd23fI3mqTC26U8ppPuEyPSwSYaPCOGcABzPBqi7MruVi887A1ZsN
mlud11X1XbxRYkXf1nhaOXkvmNFVZvvlCQPvR28UjzS5esEhQykr/mCU3j0S8ofd+0IC/wE6ks0h
NqMivFc0VaHVPxWbwJx0T/G75whTi1cIqt6sv6hi7Ih0RHtCcTEgQxwSo/6njPRXM/3/7er9v429
xVz9asqj6X6hFP5+xv/5G/9MeY0JSlsbijAUDjz+JiW9f2a8pv8HmQo27lAgdpjAuEf/14Q3cY9i
f4NpAb4PujjD//9OeMGEXwzcmomBE8K6+JsZf3j1hs6uk77OP7Tc/+Gm28sIfzecYOfpNho5rrIw
m2DCTLGXcUk/e/c+PvEb6ouL/l2B8c9jFjYHrwBK5QcSbjoIvS9IRCWmTOvuTNGojxWeLZVjb1Xf
EWoY3dHioBat56lw8zbv6T+R+oRl0x4nZWWpZYl+idonO+ZUU9Y2RaqcG7mZfQuJxcjOE8NEn+YA
s75yhj5Es5enlDILynoAYgQGBZcihPI98zXtfqCJ8dgnyUhG6WBVsRdmrXMfFSa0BxkYqoeaMj4n
MYCymWwINLQ7MlVXX7+Uo1Lv8k7ghwH1llRE4FkfLR4TgcjUNdFqz/68AjJwZc32vcwfAoOh9l8b
0Cdv/8il+OFBR4iDGVeYNjQ8qAq6p4l084pkQZPgRWfQ15pwwISO+7Y+FdxzuDgynDDcamCmgYcv
mNBjgngQwR7Rc5W28sQ1tSfBd40GF3C9b/kb2WelS2nZcr/+rkc8h3+eKiSuf8R3SJvk8jLeDegK
vKyPzBvxik6kVOH0EdL/RQA9ZeKmSjIOdI1lJrgnBCGlVUvs5SRLL2WenFiq9aP3LmCI6oDD+YWZ
xw71rcOP0mLLSs10VNzG6GgF9l1oXEJ2X/Ao+liRA1+ofe6i7XWubHK+R09i7rqsotiIdkGfOlzj
2069QHtODUv36+kJV55/J6uku1U64uL2OHM5NvYJLBsX05cybWXcTeWmor1cIdkhF5Xlnrp1WONg
GhW9H1yiaTmra5VlvC6LjLpRsfb1rl5LE0FtEU93ZdBzFwORSivRMpCn0CBDq41SXR0RfzXxj1BV
k+qf7eOA3PgeqXe0RPx5W9QhFyDxUnZc6o3vfziqhDR4p05xs9LuKEib1ePkK9NruRjtTgySD0OT
X8aiuklUhINaTT16FiXwxgxiolU7U0tXJWlr5spGsHmhE3d5g2ypXaG9UZBKCfVKSZRyTYpufWvE
BdCbnqg44BBKd2HoYbGfcBOuCz2OvRHZcXxiPB8tEn/eis0mYS9kRiGs5c/fDWfbSsZkoovO2qcM
W1jMCddQFOceHsDyjsIB8owTL+eTR9LU4fwJntb8SNztwrqs2qkPVhXzCyyQZf9CmpX3P6ayDlAI
z5UN99dMfHsdGU33onM0e2hT3QiIE8fGW80RpbchX7oCg5H1DxEqvnwVRmgjtl9/1qPda3k7YFNA
9Kv0HlhsjvzXEEW6aZb8jkMZ35MuSSZZ0S9P//oxnwwXQxMwRABUg6n+s+a8+xEmmsBmCvvKnaWc
riFstESZiPu2KPPbqbaHlW3F9omjpbZ89ndb5vLdmA02Cxn4XiIfjn55oojhfyCRclV10kwSeqc5
3hpORQc4Lrryu+Q4i9iqsTjhWXJM+22D/ZmdxNTjb19//09es0HTGfkCWRqaoR59FDn10IRUgljJ
XgWX1erzJog6/9TA+/Qx3DyQHwpMYMvV6P1Yz4wUmINRKpQVe/WMQORiTcA2evuQTNTEjQIpf/QD
PV9flJKqFclmrH1Z+FYWZXRVpDbCz872RxpYobj6H7wCjmqc98HSq/bRHjrhV4UyB+qgSgm7R9um
nHGmCf7+KaZGvIsBJ0NbtrDDN1AGIBkqpybxlj7oDap0FGKl0J++/i4L2uNoZDGvBbMGyAiHzCMo
hmW3pjaPvGdND7ONYjZUFVot2xE9OV+NZhLsdIkGYM4s/+zrJ3+yI3LQVE3QdXDOWOUPvx/SqB5a
JwNJxg0upKgImbGMN+U2Ru7uKe1YXKo4jJ8tQoIiZnUQ3379CY56TZwPaOZLCPCQt4n54nMcfoQm
qABPkc1LRirN/SoW/pabUnynsE/uStqf26bDa0bCt9wvhJSzRDOxz4Fs2GvpMBERPvnsrA11/q8/
2SfLLpOLj0fnH56EPBphnVZEXR7Z2JOsWrtOTLO7DQiCL8Hozf2FnSJW2nz9xM/GwQKaYU3jrPZh
bxnzMdJzXaNNZFOSr7JmPpeDUrzm0CQws6CuibiDXk6NPT1//eRPFtSl78iORjdQsLIc/ghO0KmZ
gTYVXXLF2auGkKCVA4bTAI0HXg7TXyMS8k8sY588lbFns01QWvgYszKKoO7TxUPwxwalDlXwHeZa
pa1rbByja2hRBzqzn7Pt199WfrKwwR7BusfNyV5ue4dft0bAOnQ0RnCPz9L2aIE1u0aphLY1zbzC
8kE27Dow1ZImGWevfdnFer/XMU38Bl2qsL1hVAx2Va+q9B/8ONhlSUDvI0gygU7aCOLSi5xpfiUc
dBY0n6oGbWHQl7TqoFymoK58rNZaatvoh2XWYwvmuLODt2xMKGiySeK2wBCBWcasC0SIU2NspoKe
lB5wzvQq+sAPgiTHbiX+xP0MnZy2Alk79hwgddQnWwvTKHwYDRDpmDi0V8bOGNdUrJtTGMpPxi03
XzBpzGO4cs7RdkSAc9oZKti+DB7FuR8seWJa2lPoqItwi6iwW8VZonqoldBpJiPF28HUN0Fcm54y
+qjg8I+sJ4w9Z/aE/x04snNVtaq47mH8nAq3+OzHB7lm6SaN8o/ZiZMwENaRnARlxO9vDRXGgDUo
eMG+HmSfLK22xQMoIHLvYZQfjjEQMyOZv2ih+rAsvT4D8+iJAdwuWdcqmku/mC4Inl3woC1M0iix
TvGdPv2ioPQcKpyUI+3lz9+dktoh6aIJ0I5rxor2DL4SaKUjghPweu2TWcxdihqoJQGSs2QePoYb
HP44I6WUUOLzl0jsIMl1oGV8mW0mo+tDUGwo2gpCEbaGqKONXY3RjWhm56yMEpG42VTnj2HBCh6r
s7pyNNKX3CkGivf1T/JxnDLpiXlYyjcsN39UV+9eyOTg98VxxTjNLfaMXCcFpFTjp7IYgqt5AnA+
BfHT2Kqn4jqP8E7LJod4lPScpTokMK8c7fADeINMwUtCDQVcQR5X6CEEGfR57xRns9JMu2IusMAE
vfXbhC+Ojj1o9m2rFhcmaj93VIbx59cv4+Po4CNJbjG8EU7rx2F5hqVNETw+DlCK3XuYyKBg5DSG
vn7KERn8n2+ObM7QoaQRJGMenaDMXo65r9GPHM2Ods0Ik7eqpxG7atVjftByAEnc+r/PmuoDa4jp
ZAZlBlcpUgsJalMnShZnW7aqMXDgkinSW2HN1javIkl7P9Bev/7Ay9J/eBZDfvznDrrUuJm8h6OZ
UmxWtC01gmEoXiUbQwnNc7H4G2PSnng5H2cOlLGFVwWEE6HfscovyICbaRPvZva5rnRznUarONUf
qgkiQ1Tg38W/YZ74gsdBcn/GIsmxqipxZEBgPT5wZdTeakwniK/DB0v61aLuZrEWiZpjIUmQ6ShZ
qK0UblgAnGdJywqYcIiMNXLciKin/d+/cq7SFDupMzBDjnbjXC9AeHK5cseiUTdBNVKJUsqhBqCP
VfHEGUt8vMaRHsdJEy8RglLqrIc/MOAjCgQOL13kin7XDSNifD0eQZi5jho6CQgJRV+C77l1rxMn
QU2NpSJOcYRNZLH7YYxz3pY+dg3YJ54tZLS1yGAanx2EvM0qNcM2vnZgy0dgp7IsWk0GfKzd1+/s
k6UMYRZVGeolSwLw0aKbKfjOYJhwau614baPY9Sf9uRgiO/rbQEy6xLIGOoSQ8hTIQgfNzZWDSof
f4rniyb38AXG2lxTqHCo1dg6yHLBAe2xjTO0LKrSR8pt66TNRQ1Izfil6sP8bey1+N/Wxn9bm/rk
1sCHQL8JYISLEzvP4YeYjMQfy17jQ8g8+jZUsUEBJrDcejQebLK1d/1sA19Q9XbdzUr/XKYVlP8E
2tJDBUxnFRsOpza/DE8xuT95O3QTJVUzZ6nzGkfDK5pKNTXxhMNz1ebvoL1iE4yM0C4jHMjzdkDE
GawxLHOjcSY9Oiu5epQPXw+OT5Z2ftelkI2GG57h0YSaFL9xML0FFLJl5TJA4KRMEP+/fsonK6Up
uLbSZzOsZRge/gTI76cWvxMrpeUEpWtU4I7Br1jQrAvSzP8HD2PpohSBG9KUR0fMPEMQLW0DWUvR
FyQqxPZLm2fPgxi1x6+f9MnLo+bJW0NkyY59HASfWElkaMEys3APnoV5168TNY1O1KKP0lX+7ItA
FQnhoZII+fEYhIlLsp9ktyx6Dp7CupyHxxBrr34WRUXzw8xEKM6sRDjelGKZmAMtJkdMCX6Koetq
UH/pi91pFNpsw/qdRaA/6DZG9GDBVwWIkfBQFRMpsfd//3IohCwiVfrfQOcPf3Nl5OIx6b1CdiLw
3Kh1JndSS3licVt+zKM9mPIhhUQhCLKh9Hn4lDSjPTwHPEXJiZ9rWFG3kWi0B6h21gWn2ubESP5s
TzCppvEz0AxbWv2HD6zCRCHfRnA8CymolmOlPAlBh0Cfm24LehGPTOaPF/Amk1WQJj2ejBFiSjTo
wiuTaD7rBrItjMTOdmZjB5vKrgWRLoE8KxT9Qjpt3lzEbXMqMfCzobrYkRg/KtDQRSz8/oCP/XTU
SssHg8LdiftqHe0UEE7rv//N6Zeyx9A8osW9nGLenZpDLIudgUF1cegb+3pGh2jhZjvxlM9Wk4Wv
a3AKYH4fb2j4OCM5+EtvpvAdrx7NUndx/MZeqmUwHL7+Sp89DA+Dxvii4Qd69fArjbOh4pCfAOeF
WXgRDRG484ZKkywC5+zrR332GzHFF9UEdSS2rMNHNXpSDXnF0JoNGwmkVjdnKcnBt18/5ZOTJCFS
NoIHbptLv+bwKUk4WTVWAwZwhMiLQ3+9KeYW/HxzNza5hwurOvF7ffxetGuYLjY+fcG972hUGKAA
S73j1hdwvXUTOZbXRquMJy6XH38owwDUbAgQIcsV9mi90bRco/TBTtZDMt2oioWvk5QAa61ZYbD9
+h1+9o0cqois+qwDXIoO3yHIuDpU8DiuuMupXmUrlRtUzXxibfvkQkR9D1r0YmECvfyHk/5uOiVT
OIFAzgMMZY3yVmOJR/6XBfvZrCCBxZBnmzitoSwG8dUiWjk34qnbUYeWdMIXLW9MNJFWd2/JkDv3
I6lll1LM8SM5Hr5z4oLyyes3sVFS+9cR1HBfOHwlaV/oUeYwrJo2XC6KBS0Xq8Xxn+q++P716/84
hKkdCOjXyCy4Ih+vwRJvW5hp1EtwbZauDvfkYlLMbJXr9bhsfXVwH9lDa5z4ip+cJA+fe/QdMfN2
I147ykEBVU6j1l/iskw3fJTZs+zM+JbqurmNQbOeWVNrXjt98pIlDmiqCWvppm/xm08Azl6+fh28
YV7u4S7IB1t6TtxVUELYR+MxMyc6zA5ETlMNq/K2IfVDeVDLOU33dZAZ8f2c9yJdiSDAJNkwH1ek
oJkxHsg2Lm+Nss+dFbA09Yo4rRSCX9jhRqbGa9/T/8PgxQ+fco8epPq4LLfctny96Vd9H5gKJ2PH
ICAmLhB44wcWyDiLBRMKXElZ2diNOUI3Tp3se2cmyYI+l0B/auuYm4AkabEHoETncjCY6q8U2+Md
RXNut+DFu1tKVohD86DO3/pCi5rztjOweNNpQm/tj/porPiUgCCqgeF9kVqUQtlrl15uW4gcf0gV
T0+6Gafh2qk1K1oFPiQG3pMozwk6I4+d2Gsl95I5Gd5GAa514ZuO+P0rx7iw/CQwvCymCOUqAIQe
LatEV9t01Ty4pu9ojxVmdPvc4KzerDmk0fCK1FHt11jUZ+ACnaa9toqWY13rypwDWqhKrP/4jj11
xJ+1ThRFfqMxHHB46Tnua/ZgIVZ1RtHhuQsgrwBQ0b9bVS5/NtCIBPbTXu4Df2H3pkbfb/MyV7wR
B7XlUiysOXU0QKkWGsL8RhpO+WS2mEtm3vDg5wbUH0z0t73gsOrWwBOclZbpVrYx8jikYxXXLUQq
BAWOq5F6cDeE9IO4KoXlsI0wmRMME4Whvg1rAOLkCY3PDZKNZyIabnXEhmd1ZNaQvvys/lU1cIeS
viqefEeZb+Y0JggKC7VBut846sh4iVm4kTg1SaaTehl7OrxJ2MNTbmmrSsIt8xpFx7rfBEH7Tes7
FPep1WiP1ED0eR8bIWE6qRX3mpeRPV6Sj5pNW1uYMPeA5sBiFX1r4HnvS3FjMXdv1RqFHSZlW3lq
o8l+i8tawnQDNXGv83c1mJgNfDfVH6S5Kudy+NFolMvdJlfUh7SKs0ujNVOoP2IcUbXXUHX2nbQ6
xhmoSzBU3NhMtwdhcj8NqRBu2gfaxWBiVnTjUW2v+ilKX5M4G65SabWvIB6L+MwaNMwuKefAOR9N
BqemNfdFHIdYRuooMgiKmoBBJ/qonU9FUVtrw+wEVHC9KNHIw5oAEaHPQbx20KGBzvF90HuT04W4
tNtIBQRQlf6LHGeFLTGTyE5meB3hSgUV44akNW9HZUR/7VhEBRqkXwAod0y0+Z3dNQGWc7tOt6Md
jD9zXYl/VFWjkcGFSR9alJZTDaHeVT6mWZwXXgpmFLAz7cvXzkog9pV5RCRLGQCIXAHekuZ2pEmU
YW8kBHI9mtGUnUdqxaJSOdqc7ZTeSJZJOOlPSd2QP5iRUXjO5xUIn0Ta/040K/+mdVw23U4YQ7ey
2mbYE/BkWd4sQlwC8ZBFZJsAWHItVfGfzTwoLvLJjgdkU77zQy3y/lkWdsrvNlP7xso5LnGtBVnk
zF+sc2BYu+xaSbNCLkiu9hvRL/gNlhpFh10V2KPMCwco1+IiDtu5fVQr+JtcCozmetaMaWELGuK7
1Yf+TcSS3cGfjro7qgHzrTMFaHtyZCMTjoBZBzcsDbZrX59kv69sSQ402WAaViEtd67zpkjf2kYj
QH2I52FtlLE0vSBShtuZyL7Xqk+ba3UosKaVsldfh6pLAeY6Q4I9Rq1w4gM8KFfAq5PfXW2oT1Os
ipBzWBPcouyC8KegBTHB6w0Gr7i0VZAZBaAfj0jG9A5cGdVFbewxysdRY+3Hcm5rT1ayu0y71jc9
Q/bVcO4rHaxSNY7Sb4E+VPaWEpf8pokWV6pZJfGdai9OeIQp/sr3cdgTRZU8RWTL3kvRj/MOyoko
qRAwu13UVe2TGub+nwWIXETANFe1ZXaRG4TqzPiAtfO7GI3pqUVEkdwDVkufWbkd+0KV3JMJdimL
t9b0E1S2nYJHtwdJOsHKSR/stJqzDbQWuLZ2H/X3tUq/bs1tlQ5LNXUBqXDV5MNLmUMNExOxewF2
pK4Gqa0V4AjLdOwvyO8aLmCMh5dK5asvjdaMnRtAXvlJNmEAibak+HzmGHFEYIYket2VTuj8AFaN
/aJOh/o8ZNNO9ySuVavEiTXTA7wnrtq0Zt9qDTggO5hocLpj3U+u6WxjFEBohFwMSAycnJCKJRYS
XMa6F8OmLbxilpyHEmUS+C8z0dBNiSznhQeAEGrNpAk3od1qxdoCmvkw2HMttj7CnjrG8ZzqQbgP
BibcpNT0OzHwL+Z9OyoFbXWgQ17BEJx2gT0rV5jOgZ81hgzeZjlljTfLQVxpfq1pa9pZxa7xDeQB
0DqHNzlLfaCeBn2OtoGz9DvVmuAgP1DksIrs2qTtWBJACAy6s1/NIs9wplD8unCCYl4nWYR3RYVn
8gwjSC6Jf3IE7ZJJ9VZkM9XoORj0cNu2Op1LFofAPFuClH5EOvF/mH7YONxJm6ybUdPo0o6qz78H
ry4UbuFb6kVdjoXilaQQXAcT1JoVNv5W3YqpHjBmar3zXAV2gKaCRNZ9N5kmC0xVj5cszSpBdTKa
/as0BzOfiTZzPFIJcSs1Ri6vxwEWFJ1OwKzI2rsFVlaqZGomydzZno9DF4giSBkYPFj3FzQHBVBY
HnbaXRCA5/w0amv4TkUTb+gU+9a9Y88xrrE6TolurarshTMhmlvIqQRs9L1Ue1czwFFB/MwQDnLm
U1bQerBtmTBQoTgrNiuv3zkCY64Tiyuz6ZxrJW7bu9IPwyvwH8F1GGoW1riG2SsmNL0cB7Txrs5r
/OJjH8sEigUSR7IumukHhz+7dEsjgW0HGrgOXFWLkt4tMZLjvTL65jaYUvE9AbnLogXfCh9aZ1pX
KSChlSO7gZZ3qHpdWTlglE3lpRN0O9V5AmwnlUqHH88eirczD/KNiAa13+j6pO2MuB5AFwgFBUwt
IoENBzrwndmoY+wZreiDO+ZHWNIwhjexKpiHMOECxf4+LKSSfRnHeXqeStn3rh11U3wO5aRGzELC
Vu01WOSTs8RQ5WWXZwWkUAvu10rRKJ+5Ah1CfWl0lV+x3WWgvCsjdXSv6qoccLoydfbWEnlU7kc7
TjgnqHEdbBTSH+Kt09cSZRSxpq6jdPggayW+LyLhjGu4m7Bv0kaRJNsFef2gFvA3VnI2elB/WoKf
smqhsKxHI04mr+ud5AnZlBSu7xTqowEl55tRjJnYC2skL3O0NCLjIUhv2sRBG94yVG5qyDYQTH0Q
EKS3DPHe7jucVZTMaF6N6A3gpepd7g1zH2GSHQG3rRuzsRadWuX0Z4z2cZcnNklbujMyridDsS6S
UdWytZU2mXWRFhDwXc5V3UIzUBz8FEPj3GmwWe1NMfX+z75vA2szjylWyTo1RL6D8orEOYdi9Lu3
Yp/PxmHlMs0n9crwxbw8HLUDHjBbvLF7jo9MJmNc6ajHbwt9MKiTlNkNdPjQPyMypf6ulk5+jWw7
8deZOlTbYuiTErN4thyrSw3TGmBGYPFdQH+d3kBzIWWHm9co1Sm7qOdOATWu+hqRBO1Y7iyziBtP
QmnE1DsBEdmkzWQ1mxo6vPAKhGsGM6wD9yeTQOu8OJvibl36OYZxKnLYiZMuhZApQTLDwWuqKwNR
u74L5wkzW+s0SXabDGFSrkkA8Hs8l31Vub5WZfigQ11OO0Of+Pv/JwDPqAcdup/C4HDlckjEWN72
IATpvjTiRLXzkwYg5Q3LJuzKRPiPo+fwVp+kqTP1YmA3mIwSgXL7swsl97wpRFJlaz7vwTYoPg/q
awNsax+qfbNPy9H/ZZpjeKLC8/HaD+SEhjhNBDqAtE4OP8wYKY5eDAaidGXo9pwKs72u+tUa1KYe
Ql5Mn+kcxidewccCM7JBJAt0rxD1ac7RnV+pNSedZ2RvehDre2T/nJ9mtgd8U+EFf5CeKC0dmYSW
aj/ve2G6LJmG+geggqJCM6lKtGSNUhSboo0BXUofhOrIJsxUh/zkWaNkAbFlMkiObRUnv1iGIVhP
GEUzAse9NnaIOWTkhKtBSA4LJyoOH+oNyEkpTFGtpKJHLtjhLzHAMSlDAVFW60vARaA2wYVdhLG+
USvt59fPWn7Vw9oGz5IGGeroAhBYLrWPd0WwQVHTbMwtNCN9UVxAeKyVXQyU1SQ62DLEqnVk8ARv
Ugm2eqg6oKRtO7dPlDA/WhO45qKap8ejoVnGm3D4KdAlGWaw9N+FP7XZvoDYZgODiOR9ptXDnVJV
2o/R72Ei5MxG6U26YL9BkW7/VBQVUs3XL+WTUpStLvoQUEfArFCnHX6eSLdJZFuE3qTPiDVgHYnA
l3W3nBMbvk1B3S8Ly21QVDanlXny0k6vNgRO9Ls6jvvvPSUSPMSN7339wT5Ol+VzUZVHMYIP4Fif
WouRCIGWkQEeGz7ETNfXiibcI4Gt7FKyJE68iM/KjshzLIk8YdGSH1WzAdmTLJrVYKQMEW5LaDm/
rCT3V1EuiYD92+9Glc3WFvUpqkr6HIfv3NB9btx6y2IIcQveq9MQthI3v3OFLCehZuJEXe+TpcDA
LoiiFJklra3jdopeoXgqJWVmaSIoUduetINZmR2mfjr+9MNs+GYahD4ILaseEsUur6vJkevOEATQ
+HOcrUIfxJebwr3eJrOFDObrN/JxReYDYnuh3YN4DRbN4RtB2w0ivClxOAR8yrEPYeA7Ywxrs7eV
m7ZEodXlxbT5+qkfVwSO7yCvljWBrvWfZLd3K4IqB5Y3Hy1oXFfOkpnVnsPElr+SNnY83a/yHYzr
zKTGCY0VpLRzoiW0jKmjFQkZMiJ3S8VASovz8FuLALC4nfP8GobavkgGe9f0WfOdyNUXbsv+zZhR
QGxgJv71gxHA0nfAVIIYlubq4YNbpVcrVl165/lgP020q9yobRtCD5zlWhBMnLDjpEOEY9hiOPFb
L//44bdmOrPr0mXhTEDj7fDhZhfHeulPCGGHqcYqu+QZ9EBFv/5tP1k/WGZZ8fHNSNP+oLszzXjW
FiFiyLXxW4LgGpr0rG2afG7OsGRNp0w6HxcQRhANMXYF9MxMssOvlVCqUBSDIdxVdXBtkP/i5TEE
ENkOzYm18ZNHWfTc8H4uFjf1j+fs3bjtM1FrrWTNDtNu9ua2idcj6hl3rvx/aVv/vejl4xzhCQwW
zrj0qPlih18rsLCi9aHKpBxD4rG7vHwKZQbzcQaGeBn2wTi4vjI0F5mjqLthFr9FHxUekkuSjFuq
yJ1VFHtZI7msOmVeU7XxN2YnS7wbiTXsU2SxJ04+n74ebPVIg5Gh0m49/MiERqMMDdg6qF/Fv+gg
9ecabP9NpM7z2dej7OP2SXOa39pBbch+xc5x9CwsdElq51hn2Z2z67pLSPSzADL+QmQOJ5GTVP9D
ECWW7eNRBnSVSFfsXyoRJu26nusKdlGGPszTaWGI2zIkDfBE9+8o7pmDILIJmxPH0tdBtnjc0NRb
tfFTdYacRXtwegqiMSCDG58HqBaq16MXKP2Ubk3C6EBPjcKZHhAUNQiIE8v3RstQIf51Zo3cg/PM
pipJSKLQUlGttslCgYvYNMpVkLYC0GcCd96tpA/UUuBcKl1W2HzYZ4ZeX3ZZ9J/sncmO5EiWZX+l
UXsmOA9Ady+UpM5qg9psG8J8CM4UCmfy6/uwIrvS3TwQjqxdA72MgLurUkmKPHnv3nvaPOyKeArb
WCWYRukjiDmTgjz7pmVSof/mRfnPmu6ntYZW36qpwVa9brSf15ooKjmyCqz4jdEjhAJqPgWF6ubv
9B8MESzET2chPUQnD/LZLOotBST9L/SC8wUHEKpxmQpljbqznYe2dzLjnZjJ6cFIs/krtGwaiJln
LsK3O279hqNG/56VBHhu1MGci3B1VbdMF9Pk4e8fvF8WUS6MEoIsZ4wTRBB82joktKicvSXxFdB4
TKTIY6ibefyNSvLXwgENAfWQYbFNcmSyPz3e/FJuSkw0EtE+qs9Z2Xsk3ldzmwRFaTa7dHGV5Wlu
oop2N9Hm+8bN2p6okloEQ82Ekz6d5SlBPHUYtel2RHo4uFP2O6L5r78G7jiks8wtdSDYn8U7Nu1u
bWKsR44rfM4Y5N1GpaAL/93fnBedZdDF/rW+SZ82LvoiVsbLSiMpcWL64ggI/GHJ0vo3T+0vSy4S
fp2UD85vHJT55X9eUxT+v96W8IXGGvKGldraJqJbEs5lV4ldFk/2aVgnRn5LmNWxsdLc+k1h9Eth
wjfg98SxjRjqz0TAn45KajUYcuEbmLog7M5UoZ9gSTt3zhQPtPG6CXqe5u10hoV3f/8j/7Jv89Ee
sihqIrSyzOR/vviJ0XsP9of56igXf8SicmHOCOeDxO77KcrL35RCf/HorFWns5qtCD/4HHYS8ZYj
tKXhQiKmepgK89uMBf83d9T59VNWTzfH/tXEuR4/f76qiMq3K4AIEWtXWi85rep8m3gmHf2GqiEJ
szaPc4aUCbacVO2rIVzwmM41yjAYijaCDGEMtyIlcVkhX7PbmDPTYgdSdb8fqqp4QV0yfYnIOWcd
EC099lYflyt6Nv2mcJzO2epj6hD6tAgyeQe+6ftUa54S9nk+mMHCO2Xz8ihjhC+qLem4Aebub8Vc
k75QIJBk5l8pykOKJjD67haGHPbYa4jvLcfJ8EKGs1G5GVENF0GuIBIIOpNQ1pDm85oUlcexuWWj
J5ANKZb9okdYr4OGQKd7DuCjeBS0gObTpOdgB5mJdDJEkD1xJm8nOA1kApcV6aZx+7ogz9IC+IbW
FGRJIsjNs+HS7Lp88agoFkPcKkrkdAHYR4ZXLS/LfYzwCnfDVESPGcyrj7a2a+QDaja2bwCVk4Pl
kG++ofGxNH8uGf8/DuU/KCR+eLGDj+7jf3wnmLab1zzV//Uf+76KP5r55zgU/safcSi6/g9OHg5r
NgJ8mg8/xKEQK6oZ/H+OJ/SDSD/+VxyK+w/6Z+x6mFUJHqWF9q84FItoJAKLPF5lDrhrTun//p8/
1bjtp//+MYSA4+b6Pv5QN6zWY0tz1tyK9ZOI9fn5fRV0aQEtkOPduso7RbUmi4ckWro9I1Rrb+gF
NLSuVLduy6RSj24GK1H3TrmQ5+0kxtYRTH5z2tBBlpdPEdM3mGELB2onQ6k8juomqoSxZSMkJluL
jUtt6N0eK9OH4abZnQNU8WgvNRwaIdyNVdhv82h9G5xd2UcfTatDZqjd/kTiw3JH70/SfI8MsEEV
eL9UUcI6bSGvxe7kHamT47spFjS5O0vfLRkhmDVWGNqHd5bivWdzxbi3XlAkTmdFI/RQ0TsFeAF5
B1GvKdtBUYzLZCtGqCqyYZRcLSKI3MjZFkVUgsVs8+tkx9SIvZe5jzEtoxB/Wx5KjkDP0+BGe4DX
phYYoFvHDSwdBKzIhtXHWtEhneEEfqxdNF/Al2TFjhMPLzmx0QTNMRjdpJS1e7dvXC7Hicl7k71K
OqzjKY89f2L9OetuZJSRGGGvdhaZoRMwxk2JsvOUAhYLJI1O4utVXnFGenEwz+lYBjEzx2mdK4pX
L0H8QrgVUI65fl8Yum6xyMRkl9MebIHUOPmDGQ9mhMh86duwdxmNzGoWe6HChRKDGKXKGW0xaLSh
KAndW1J4BR23zkxthudOQ7nm9xpqpE3tQrWZe0d/gdnbYzucS9BnKdGUUfXVmI3volggoC3Eyglz
/oO+OT3/ROmlj5BDXsZlOWn1vRbvMYeXpE1YhADKNdwj7yoGcnCOmP718+sMS/E0Udl+AGQ/EeOx
Weqp8+O0NXaLRJrjzubDHAt4qIP1VUpo24ryNjFp1p3oi8jj27xZduBN9pA3ro3ncAFQ1ENJc+Cu
1z3tO2QWc9OIpVlLkNK3QRgF+NgmDgVaoMeUpbYcTjrs8l0POuaODSFwUSdMFr7LaO+xH53j2ih3
rqaQ12k1X/A07pfKUD8mTzGpOZMmpg0EdGULNLA6UDV5TBaZU2+KXp+fZ73nnzPUXNkC8C7OyBqb
kEySe+A+yBTG2n2cZVsCMEPRXQ1oEjTAlvvOzIcbr8EzQEVg0BN30KzayQyOArnTBErLafQDI9c4
zPRUDQH0TU8MssnltLr03Nf0KhqpRge7LeID/Gv3FYygcRkH8tHgM9REkHb1U1Y1b05Pi22q2ez8
DtbLph9sJwBvSYI5CI3MzF7rsRRYVqW28zLDDUoTZRmu6KeBo+ENo8r40OtMB/N1xCU4YG0mAwac
I4evZG2znc4N32uFePj9rLJUtCrRiMJEssppDsZ4A3KiUBGTCU0N9ELYlyht42tpKePZajmx46Il
qDXx7DdcRQ9IVBy/FdkDabRHpTbUTUyDBUB65bJ+DMl1LAhGwj1SHagYbgXgE5Fw1Xk3b6KcUOWO
9KYEksbk2Ce3H+WlXIXs3oNoSi9EbtLCSEDGYeZ/WEvGEVHBJ5IDlN5abixuI6mee3W0d3Tvp4Ox
OM41xb0Fmth1jzVrP8+gGUMwKZ2L7FowEWTIMotFvJCH41iDfnD3ttAvHjxv6Va7Akcbk/sBzqRx
iTret3b8io0FoIGHuRkxyKbs4yXCtTIQ15qcrfo+Ucx+47VNuPQwK+K0dPzJze1z1FgBA+PvEr4w
EAPvCPum9L1qjAP6lfVTUzHSVZEdlnWZ3nuA27aFljMgjtxlO9mG+GZNsYOeJB/vrDLN9gT/1I8W
tPK0mgLyBwCKNqjZ+vJ5NqsFAqa2Uj2P1VCES6W9zdCtD9J1TpylVqQiwfAYrbwD83iVRp2dPiZr
jbOpKpL3pVUyNMYfQIBeqI8qPGi62Z3PkWNGzeY8TVXFP++mSkhnlHuQZ5Mv+jbh968uMIFScJ1F
tDetxfaN+RvJUeSq9nW546Wb9qmxvAxDr7M7WHEAD7J/sbwyGAwxEHk6tmQykwl4lzUoC+I+xkbe
1QTTd2nYLRa2ynE6JhFzSIdwY5A95QYt583MNL4zYuVOQxBwF8k092utui1JxIKtc8o1wRcDZQ9F
606J6rfRmFLGqglJp7pMX60YcZyZllwkqw8ERmi4Tkk0fc/DY7TdcGsrgDKSmYThhVQRfuwb5iEG
6V/GckE3Mz0Psez2RbFA58zynZVkaBZ6EDKJXvdHhkIh0fZMYM+z29qwxmTWwBCrtV00e/omka0A
8JoABBb7daK0ycr6dWhnfaN09UPZNu6x4nCBGIt9E4cH3N0mbXfQsCLW8IbY26y6r1p4k5rVHWOj
2pWiLfZD3arHjtCAx067GfRsDPplQCxVrMQFM1NDgQ373GZv5JwS6qtGDknAorsSVAI7HFlP0HTK
S9LmScBDqO0dqXp3fY4FkXKuPrBHmPuCJcQXse5tUVESBMcl2DsbEp4ELYA4xVLijL+NwsFwS44L
PVw5bk3fOE9Glu6A64TSJGq1ZNK8EcmtF5ffGt0JZAuzsU+irwW/BRqg7g0xF382m4jqZaPZ2ksa
vUplGK+xy8YXZarl2wgod4uXTOdOrRlXDLZ8T0QzRMjwG4DNFGJpmLHc0L9J9+USgxQbayR58JFZ
v/sty/rLKMll7rTdnCqnpc6AsL7GJRtm9up1xY1tFYw42tCcxM7KMl62xLjSACP74GUS80OVWfdx
/sUrkcd4xTb2vPeyUQItv3hRGjjGIRf9q96zuQ5tMHTiFlvVXpYDzhwy5hKJKkmdM9ZFo7viMFHJ
YKWlrtHNT53mYGfxi4lxEf2SfZUgbfbJyGTPbYw7QduyGkSoDIYadsPQhmm9M0DNCbs4munrLIFi
qF6zG8vqI5+KW7XVg6LWHzhGvdZqcrTM/qbtzNtGyLuOB2aBj7HpGk8ELc6iEIteA7gbDB7jqQNo
TkKoMWUH0YCQn2SS+KZI4v1So+thOO6r7sCBrKze3RyddJK674CQ9LBteVzcju1hEES4gJCr1zxr
1L/sZIKs6zYKIyO2Dpm09f0I7TWv1LdFwlUnLm7xoym6kxDa9yb05KBXomUjJ/MBa4fh5+rch46R
ymvd8G/Zso6/pkrzniRDFup6wY7d5NbJ6kW18/oOvHM1+3bSEB3fJJdyVr4nnnMhB5SHCz22IZtv
c+JdoLgxUYJe2CXbvKMEk6DQjbRpfWP9Wo5sgA24/BsqvGcZpGsaijIl82uhddzHbChfedBKRmD1
S5GPN71rf6169aHkGHPDaPk71Vl9FDinXsnCui/Vjm+FpGpMko2tPJildu8OLY+SPkS3WjteZaJd
aY3uGhaDllzllcO37WEJ7mY+aK+qsfhgLps9YPGdYBh/h8fr66W7ZW5cXZaCqgcjh9+biKdUMyG/
fsgBCdW1d1vClOVdKeWVd+rOLYtvCINDYWJdFUqpHgaEhaFtOaiEBh1eSYN84GxE7Yiz1bRCqcYn
YFtrrrvpPHSKm6j4zOb5CQmf8wXPjAvCb8yhn2VJsDbaUVoTzWRLF1TIULGYC9kHGo0BughGsRJG
qg0wKOyBtn0LQW4OkcNTYsTJAddgfRYi1284KQFsEflbH0VXWpHpW9QkZ4edvqsHD8QtVbidFPIE
KLbesiM3aGT4jqDrmGMhrv5Axazvy5GZjxPpykG46Bc3ZCyxHK7GPicb5Snm3KDoJvs+SR3lSfeK
4ZSKPMPcI0pOUFZ/FGPdPEzJQm47cMsN3dfyUZkRKtuOLDsS7/k5kBF4B3ZLecLXHW9T2ktEUipe
iMIzhS2de+9uncbbLtYFGdJttVtGU/hDmbVkSQLkRh8pAlrT/bEumO9LU/8g/Mb7NvN+EIkeZ9cK
UHeYySwjhQ667qgmb4mbG0Q1xaDrLLc6lqJHeBo7fXOgttaezCRG/4aemIfUa77q0SC3eTufKiKl
CIDINe+p6dmHB0+xfVPtnCNBMQBBIXSHrrvMG6ccZr/nWz0jHSNibJSWczslLEn6qMFqcMjS7e2x
3Ay1Fil7V9ciIurnl3EmTDxGelnwqxb9bebVyDvz6S1ZyqIKJN4LbGhylheiBaLbJkfL1hTOvJtZ
KcOuVpZL3rdeoC21BHO+GO/0hPRtb3fjUVvVgb5rshIXUieoo4kRXeYoIAd7DDpaTdu+auWx9Tzl
6A2cign5eHK0XH0ZB13zrbYfnxfK7WfsyIw9FpysrO7lTnPpVyOP632RYEFQkRgum1UGcIpk3wZa
VaGkc6L2UhDSGUxYtW6lp+Pfc7Lmj8HoRh+kmX5pjG6XatV18l6KKlH0TVdi7hDiQ0vKCGaAVNjJ
I32vrzGMcFG/elVr7sY59upNNEfgtzCz7cDJGecMFplvt5p5h1b/TXqK9SQGrfGnBe1kx3sGm3TV
X1s2SEHUmDsiwpsNzhnrAmXuMWus1YlhWgcGryVPa/nWlTxfUTMFc5O1R7voQeK1lPJzo7onfX0j
Sel5zrU6v+8NFVQfaacBQoE7I0aNgOAxGA2QjsKxpgun8+lODpoXdn31OlhttBuQRpzrIe+Cim4j
y1E8nhzmOudsjLIBdKEVkcW3ZAgQ5+UGzBMGkIRavyVpYccOsiTehAZUN29GrYlewajJ/YAxIkyH
yNp6gi1HHR1n73Aw9B0n0TbM4MFGuN1R0biWaLC744CA5BCR+n5vxN68l1BYd2Km2g0quVivuvTm
ewJW9SuFmvXFAG50M6l9CixtMcZbyZrOSpSY35QKw4RRDofYIIRBMjq6L+2vidzHaX1HNNrXGA9a
KQ+6vCYCJo29N7rqy8yefiwX7DqeqMu957Ry69Erp+wcM+XsSUu5L3RhbWIarc8I8GAYy7j6yhNJ
LpKLBKlEBHtW+jQwlWy5ZqURv/LDZ6fJcPLvZmSCtVAaa+fmXvFINAcLa4YqW6rLo06aDIkZ0fSc
lJr3Wo0d55ZRl2/TkMK5iYzsvTGRkC4eIFzfHIigIlesFPu514JcOHi2e1l8E17Gg9Ax5WxZlrQF
MFQ/92qoJEikNpFrLMnbmhe6Me24O3WJEQMSdBVV23UNJE/fnEzlOlHUcq7DefRqmrGSU/8X/VtM
xAVhkeokrpVdibuca9wVgrLRJ0ItP8+GOWJCqaR2i8lLPaRGiXB0dmWZcDhPtIs+1cYLpL/yZir0
iepBo18M7cJMGh9e8PjQT9W4wH0BIR8Kad+oqVY8K7VmHkpNWa5l23Iy1ZyiPjSGK7xgSkgUS0bk
AJtRCufOXHLre9QnjAUpidnEXJH5I9RsuuRW5oC2ttKd0MlT9aVM3ICDqP6FOEx9o06Rss1lzBFa
6nVoScUIZm1xOCwAkjAyNOSjI7pjEitQKFRnbvOTjWcPYINheV9ib7kr4Yc+iZyzRVnJ9qSDDzwR
x8YJoZAebIzUkravOS5CdzlzqtZwte1AeX5YiTgMvSd8tRfQmpWq9E0aAcekB1BhgJC8gPebDuQg
HaeMA1OmnKoEekij+abU5w0BeNuO40gft9E9Ubz13lxttbICu9e3DSf3BYeo1zTB7C67xrzUJS70
tGCHjPR7ruKgW92raTvYS0wQ8i6EJFsCVMWtgJ3MHl7lOPiZA1rSAz8TEayauptuvIkpXa+z67SB
Ra6ClS1ruAuBL2zrQhoZXL+CLWZMKz3AtFGGMLp9dXrOC/uepMtAL8ctdqtHUwWoJKOB+dB+LL4D
1rX9gTh0O7Wv1tKKR06Gwy6x4jVLGhyRao/+4Fo40noDVCSi2OVkJ7Z99Prc9sHNb101/joCCjZA
Dp7NNN9bs7VCGWwBVQYTTmoWz3QvcOLRWNxkkZkAIJ931gQZDezWqVIJ8yoT6+Qa1le3XWu6IU2C
iig4KngVeQBHT5M94R7LnuFnlfp91im+HfLVruzAoVPPk6/hI9w7o7tBSEK/Q6djmZgo0o3itlwX
PAsxOTrNbA7cSgO3YVPnqZb7YdR5kGY6gZxtWHqoOF08g1MDHkNA153qKOhzDtqxdbUYzWS0UMox
8ekEfdMn53ZxtYvHMb6vvSfgqdh4EIFeCaiztzygHyS7GJv1eRTYyfi4+UbEM2cTFy6gOvNUVIy1
jO8tecSwzU3yGqlfVKpedwoLQ4SI7R5MS4Quedx6a50mL3533L0kOWKRqI0c73FR1t6Ye9JAr3uo
AIi02zROfVrcAQ1+4j5FtXWVigZNqGEs2sHK0o1dL6YPNckvZLrR6tInjgIwnufp3U7LDXXDdioc
NvfyJovOTQLwok2j41g0VyrVmxyCMsk1dhZWkfsmU2sMlnld0+PrAOoTKT/o7zrSD/MsgHiRdpuO
WAB1c0Gqr+yqjDlajqZ343GE2YhGmgd2/eeMQKmIzmMAiu+ckc47LUFc6AeNcz9nxEAA79xwwPOY
W1EzWhP+T2xdPI1lSBDXkVYNnuvGYflpxJ1Qqnzfxd3R9gT7GZlJVEvCxzvHej34swvLxqnOtlru
Z+OOziNl/zhta8FuEuFfm8cKfxg/DT2w7liAY0eCj068dWy/GKtp38z1hvQYOljIPHyaf3ejW2zb
vONdQ1LQgTDf0INYcd6HISYhTRmvOEB3tmSob3+Mo8tBr4nYzL1vDhJmI0NfWOTf6yaiYW8u3QWi
o3rftDOcoqRmaZUrTylz42d8RWYgTD3d1xFKM4K86g3noI9Ch5BjQkGBan+xSxa8AiijC+gIV2uE
4ILx6DGBnIpC8a1pnjUX7arn3TK692XqbR2JtWfo8y0S2tX6ZpgPUXr2Vg76QK7kCEqTNClv1DAz
vtTadwQOHxTn46bVZBMqrXuXV0Z0iK3pJArQOehcltPEkNSJ1DvY3JfMouXKIv+lUqdbTiCHchxf
2qk5q/OLp7fXSiKno8PkhGNLSUAaw0uWZruEY4pdc1PgifpF1BzTvmPDnZQnRb+kSs1MA5G/2p9I
xQQgj66L/CddJWe2PM95dVBSd181S3xq+HNjf8BLQ1DWXRnPWzHslOZs0qeiCDKPrlftouKJvsMm
j57keDPYrCjO8qDpPZ3+bpt6u4G+aN3h7p1hGdFkmVSAHqV7WdlNSX/K5AtL0YaaAzcQYw2sHk5z
TalIJ3MMZhu382Lc2dYTvk5f09+s+UvePjFu4bDHcZD9oMXEKJbp1AARcupt6762qsKQXUM90THs
YJfoqptOoeeGcCavWNM4T75MSqv5rihOi9qDd0u96bE1gVn0MQxenWmNX+ju48DsfFtN+tV0+vki
24ZziI45Z+m+m5NzLAkNNvX+tuCIt/WwMh/NmlkD9QvII1c71VHxiGLkRmbKoZHp+lRX3LLEKzk0
dmTSOWI5m7jk1qjjIOshNKscQ5laY9pw77MF6pWtzGPNNXC+m+34pGv9O6ZoxKtK0zsXo8TpOZrx
3u2s+Uw7yyzujaL7zhZE98OhkjGT/oyeEGdlvq7k3ezeRlk37bC4oHoF/2Sz/DLReI3ieKg5zbf3
o/rkKNUNQIJNgUfUbxPDvk0Xzz7UhBnihnowc7rDNscaKdk6pkULlih+7TpzPsOQ31JbM68jmKqe
N55lO4REibOu3y0NO62+y9N83rfj5G2RhoyhNjmP+EoC1zNOaqbe1vXz2Ax0uMvHXHHwMXaB3gER
qFTtOGbmdiyZsFXLfzZN9Tk+pmMMr6hwoy2t8GxfLTHEhqS1b0x1sg8YfS+pCj0ZnVmiJteaRi5t
FuQlXuXdl5i8OctYE3+XUkyh464a2Geikp6Sh41ErHZmNWfO0eKVpoecFZc4OmW61e+LYY45h0QS
R5ho7jXPec3SOD20LZAHrUlxwiJCPKZO7if8Cj7jf+firTCxVGBa20qjZFqquV8Ef21j6YW6U5dC
BpY+XqvGqcIGRe51ihJ1VzvJyXRzHASuGsRw04a44lxXV1kghHkYzOIwSAw8ZhL5tdk+08t+7Dq0
p7BTl2eFonDDSKHwJ2+YttKlXsKLplJruH13E1NHP8525bB7Z5SmTnmdMu+jHM2dpg+4wd10R1Le
y1woN3QXnnIr3+Nm2mu1e79kMRBGtaeJ5Q00/K3jkrj3BpVe3zK+RcQPPtAAhCe7p1KWdwJJiG8s
nUk/OMXpToLMRWvhLVvmOITYav9IqKo3S+Y2+0XkX5I5omi02MKGnFILyc4H8VjOIu8d9Eh0IcZH
HFAX4rqfXA6PCh35XWpQSMUkU2053uNTl9ahRG2IwdVM/KaWDxHBw2i43KU4tl1e7rw2gW/LdC9Z
U2zYHGP1gYi1Q7UwmRclUQfqzAOYiQp6BQ98JAI1zs+Kg3OA4wFjhRKE9dEesiNdt2g7imHeDRKn
MXFxhR+bxk4si5/YDX9mRsRn9+MhFVLxl2KBllm6Gmh7+4bIXQoenKT+emjBiY1BvyJ1YmD8iu90
ncLJezbfdJPUhGARvWvvZDV+r3u6Fr2dCT8i0m+7tDGI8ByMWjxbzU1eGLdpNnYHvlqyaTq3PHRN
XR5jabAE1VMfRH3Tb4zWcPa21r1HyVJv6WHowdhESaC05XZStAfex7smpXtDayuh4NK1UC4d496F
5lik5tMrMQb46MZ55PDWyNNYqNk3uzEJvpVJc1wE6KJp6AF7ilnfpgR8YfZTrTBd+hRjWjIe5GS1
B8V2M97NMvdF3qwVX6aR8pD1/uojCIxpavHdIYBQU/qxPSmfYROr38hvfFFKyjzMIjttQIagG2Ph
2w30gs6tX2OmSHc6J5DApT91dSezCukkZb4uCyh6ZHRfDDj0QSMGlfyMNavJyx7mvnmcneit6FVl
azaLd6ZaJMClYxqeYrrzvXZVJKr2RXAmxhncnBTSXA446LInMl/dc9vX1qHpaXGjDaPpPKt3+jpe
XuriVth6tUu9TnzrsAvuJ71Rz7qMvS/z2CovIq+m11StFpKb+plWKEx3p5TvmlLBGBXLTW0nt3Oi
XxWyMejT8gVcglYfJmmAjXMYYqA8BeksMWFr3re8NoLEG6rQ0Rvs211JPZTmkAHZHDYl5Tke+oxl
xCyIz3D00b7GqakHpVM/2cSbYNh2ERxgeg7byV32ceXNj91EKpdLSO4TrtZLqanpO3OVZo+bvAHq
NV1Km98QXMVuSNP64KSR5WdNhkMVcUvkpIBAMHvSlyKNpTRCZIdgIbtZCxpjTA8iybaovfK1EXYR
UdHcErDyEVltEaKGYEVrF731x4RKAl9QG3h1c/TU8xyrHx0NhUTRtgoC0s6o1nYVbw8K/Unf9L1h
4Gy3HlqVADRRFGKPsd/4MwPv3xJk/T9HnlqxEP/F+vlFanX4+r34qL79JLVa/8Y/YXMrYIqmsQot
jMdbR9j0f9FT9Ln/gSxRhScHmWZVQKID/SdsznZg1KkmMfkAmziJrLrI9k/ys238A2wAWZz8HaRb
RHH9O2Krn50/Fum8JC9hP0MIRt6WaX3yQs3NbKlRL4bQYWzYCEQXMyk5DO8nnpx5KfxCrX+XJvqz
xnT9zBXjofNi84a5qvZJ3dXbVsKSW7f0d9v0g2F0tdVG7b5y3eFuGNXfxT397Ef48+NMAsWQbNs2
0bufxJ+d2kUiN2QbVsjnd63JSoUVBfRoVtu/EZr+5UeBslkTMg3yxj+ZUKK+IExFy9sw1hSUOCQN
YX7vZ2Z7JBvnf4obf9LN/aiTQ2/3g0jun9flGXhQ0ClrhOj+LJJry0aQkydawDdNfpMg3IWiUBjv
klEOY6MR7H2hM5fV7b65mBaGsh8e87s/5Xg/fv5f3cZVpadCg4C/95kOyK4c2VOhNKQQuuWpXlXf
TIWas8yc+IixPPnvfB5jMTx0OJd4aX6+Xo9zva4TaRQuUcRobZHyYk/GcFJH1z15hfIbn9RfXh4f
YzIIJ9PV+CQDl4jtRwsWQlg7ihOQoCIDDv86I2rX2o+eW+z//Z+T8C/sRGSV8+av3+cHV1E712m1
WrLC2Z1sJle2dqeOhXcp9VjejrpR/+b6Pj+r2BBVy8OXuK5ABPl/evMLiy6jmSPZqjhQ3ZEpkm1R
NuIsIOjn7e8v7ZPrlsjxT5/1yS7hsW9mFaPgsK+q9pBjYyJTs4V0mqfgkOO4p9jWyfUQ071L/sxN
PU7mOaojZB1//03+6qJ5YAlMXJN6icn/+UcesxmFIBipcPZKYrwcheR6L0lPdOLHL3//Ueua/9P7
yUXrGJ0JTdZXLtJnj0hix8tY96Qw5uOEpKoHK20t2vTQzaJA07VoyGVa4dDSw8NDNHtEzoaNYPzv
v8bnVQLPhMX2s6p2iU6yvU9LUq3lHpO/uAzL5zRUbkzd71+VXT8Hy28sMev78C/NLvd4xdlY+Hx4
WfAWmqsG/4fnVzYEz7S5l4RpStdQ54B4yxwAEYbjIF4tvdg5kJdmhINKK/k3t/UvPpsvoHurBQXX
sv5paRhS20gVQYPKLIb0hJ9L3SOSmc5ughJJxtq3MTG7Q7xUv7M5/vLraniAMKNYPFMum/L6vP1w
0cjhKk0SMhIORdXs+RAaNYxbjzN57ogYoHmgShx2ckB/YsQcif/+5v76Ymk6FQLuQPY2dtPPuCZG
oB6OgDYJ28VatoBGFzJBpOkbNXyhUC9sujnGTM/T7jp3HzEKZ8wZMyxPRPybve/Xe2CSrI56HKPX
Gkj66R60RUVCWSfrcGrrVbidfUtNYfjSTqqdBrCNOXTlbUdN/V0o9V9/sKtiHl85mt6ne1Cnfcyc
oEbvmmn0mzzhhTnT3t0CSOAmznrzaZqHKyqK9DdX/MtiAhp3zXfAoEm+Azv+zzdfncFYMg4hhilz
W6gmQP9UF14fsk/1N5EZf3GNLnwgD6wC/ZJfyCKIKrJuIGQurMApnMcE9WRr68OhLj3kka2uEe/V
ug+VZ6Xh3z9iv34ydahLleg58HV5sX++SGMcnalVxzI0SpJbolwRb7GaP9ezaewj06nRjNTfEBN6
93//uZ+3X1Oj6tW4m5ahOoRTfHqcmKMqhWBrYLLHuDIbyZ5WF8s4ke6F/NpTDn//cb+wjvk8k8M5
NxTJjc2I/ufrxGaoezJrlYCD9fLBwYx0Dj3pCJshq2jvTlFzjhQH8UM9ZMk5Xrz04iDN/9IxRQ5l
WkD4NmfzUI91+6iYzbAnC2j8zb2gjPzldujkWIIsXcsgCr/PnnnHjWQXF2SMrV3M0letoVneNeIM
ij9MTq/yhmCxajqXhKyop7hLMwOpXrbYOywSRrGrl1HPdhO5jcVDmyIet0jdwuEY/B/qzmRHciTd
zq8iaM8G5wGQNu50+hBzxpSRGyIjB5pxJs2M09Pr82pB92ZfoAvSTptGdXVneKQ73ewfzvmObXJX
fsONb9v3icdh/5wL0yTsNVXPNG7oAqApSysUH/rQBt8md+3aE+OerUpRiIyWZg5kF/ahiep8u8TC
a+qT8Rx7ZoHXK00wc103997sxd8V2LbwPddKFHeQ7sY+zTtvRfFakBYE20rrT2FBcHzE/QROsOVR
k8gVBwxV3mKYGi4en0PjVpV/WLz6Ck6CIP04eIIlatNRpGVt4qz2i4lnaAJ9B+koaNHkFwsig5hh
bbA3U1K80qjYDLwafV1O9DMgEAiX7eMmyKI6W2JI7LSvm5Defuut24EvIdYE3ajviT95fSaCkThI
YHDkLRYYT5i+TvTOW4RsjdETe5cB+/Zu3IL8G1lqw3QpRmtBvrOM0f0SQzpJZ3oSNoNwh/pjleT9
yDEiYL8J37M6lkgtGy6SRYeG/AD3CshapbdXkNG/X2kZMNoiSzOsxJNCjkqzokfQI3K1UpXLd/TH
073pohCKpqXz6WGalisX0fTCZFKyoN+vTo+LmPrdgrwkg1tnG5gH8PPAEMVldM84ufsNIES3BE0R
MnteQ0ubPX9vyZScGSp5CrGEWp+PW3sbObaAZyXsfmDtblsHG2iudRyDQBeZs1nMXVtXNv4+0CtU
QpTo4X1ExKrPPEoPMu0BZsK+jKdxAhHlEhg7CBG72RwuUXWRfomAiAdDZVy6Xn4oNzHAimmaZU6d
VbCgsBVDNmzehjiToSw0FgEyM3F+DCCWa8pLc06cLpSZu/b5LxRLM+A0m6BRIj3H+QCLsEj2VbRN
Lx5u3nwnoQKLtJnhwiOxt/ImzcOpQ3/I2uzgj9ppURvABMx8tkwvXltIPoZR43deVa4zb5O6++Ka
0qpTR7vk6NmAWg9uUC3NDTo82Rwbt9Txg+7YtLJR6tQ9ml+vuBkAHDyjWbfgJ3SgclCz2nn83Ot2
vO03RlmHhCUJr8BYMU51ORn2Os2KXbEV0oPqsDrIxVtTdkcT+PmjX4+qOXFvl4jTetDge3tQA7ri
pgc113LtgBhZSs0Bz3Ty1VFJ/sZ9gpllEzYAaC/J0SwvOfMrKLRw/poaRDL7NNewQSnW7jMsFHcE
1aHl76I5WWXW2uUwPaJLKe0nVwD4PzBsqJ98F8XU0evsPoP+jcaglmOneTtskzyufTgkjzQgDJh7
Jb3+Dv3R8oyw0KkuSWObWzk6Yjy4bOR+LCxMYFcsZsrTIO7ycysXxK0LFVO5T6SDeR6cnYvMprbB
P1YBAASIlfCK0zZpzHpoMJOhuUQrQTDOFBY/S+3a26HYYvfOqn3kKmx3xGkiRCpBIR/bD5rJa16i
f4dvO3h7Bnci5TShiRFYR/TervFb7zG1O+N7YUkIg7pXSOSAlrFeiYdIiwfTO9iTAI/34lI1c6/P
XTe36Ne7KIky4rURgRRuPc9ZsPa4RuomCe5NwoH2Wk2VP1ECIA8/lhrI1hc/GIIp9WubKJZ1DeJf
jT3ljFxDWtWDDK+8yJDgn91SqqnZa6/fnjWAGbYZrbNkG8qNlhF7hJMAATwGFoBwhMepNtnyHcuV
3j4zYy4f2rVv6xQzVOE9GNs3b5E9RvapsM0M2rkQL3m8hl+btoGEOrVKERDOY3OqHLbJyFEwxu7E
UvUJnHPjy5TkH384hNEyw9FeWDGRlYb3DTy67Dcum3nGz7TK9rUq8mA9yLwtH8OxbGFZD2JloNsw
yTz0Q9w8L128coCuofMctW3xQyUTGj3KMuZXIev1X9VKFXeGbtOt54rveZERrbhWxw1MnDr7SRWz
lxDRnIZwXbmDYln8aopqAIkb27I4Ij2LXhM4AqzbZqfC5hevOf1aAyQKldVmDBjR9bgo3V5CBMVY
37tcP8OiLAFMC2u+2ZQPDxXuY42sEaTSdlxzFy1P20XW11Ft2++28RYksCXot5PZCMdTyrisNlqB
mIOkNMbuDHIamfFIcSwVsN/vtmScFSq33PrliEA/4XpZ+zNYPrRQXoQUtHR6G49VWaLiFpbtXhDc
+WjeEYfXqQc5cMjyMueLMSsPBh/VETfRlfJzlfXA2k/j+apoFKHXEmzdTBZUVEmlwfdjdT9nQeKP
LVTyGQg4v5lYWqhV+O+GbO1H0I1L16AoqBK5fULBs/o9YckVrItwxr/IAjN8GNyBRjDpwik4RHbF
0roI117vdT7jCGqEuoiu+1n41BIHL+qie/KkFcP1pvpuilpcVCBaO93mjkh7SpL2M5hq0hYtZJF3
3IJqwtm0Rp+dPyiSOQbWcvvFuKyISSuCFr1WDdFnC4FX9q3UA8vDch3Vne/I7aWIluGjXlngEbWs
4vF5jeANH3vcqsM+Kpzip2WKODxaJnbEazNu1QM7hnoGhOlu7EshNFIPWnX1Y8VFeB7DwoSHPMxx
28H7Tl5WHmsfv4kdBKhBrkOQrarGdAyn6keel5g4escI6KMxYq9LNy3XOtOj9Il8ELy7mbrtZo2M
qc+Nv6Bqn7ekutjaWT7mfnVPPdwIIKE+YrZ9zQfepP3attZhQqzxWizRlLk+h8thZpX2K9f2jPkE
j8ycMuRKHhdad3HaoslhGAStA+GOxQIeAHS01ikVU3zpWkvb+220iydUx3xaKmavgYN9G5270AmV
ymrT43/aRi8psA3ELKr82mmLoxNaIkoX3/P6G8tRreSQnVA5BYjQ9s2ycHrV4dj6J6I5WUYlfKHt
nbtNq8hcU/TrZSjq5G3uesIG409KSN+7I5NJdlxVjIs8jQ5QbljugqV/B0sh31pfbsWuGDss/rqP
VEmUjr+8Woj3Dv4k45d2gwObJkMOwKMaovnnCCSpOYhQuC+tNRUv6HhUd7KAsb5vBAf2PxGl4xj0
9eZlEFuX5q6Fwo9Wg9U4wHukkhUlbTHoW8U+/hahSdA/TME4XMocR0fWR23PKYbBbz5veJ0iKL9r
c9qshqTArmJeA3Dcu9oLgylsyV/pOsQrIF+AWM8DQeSs9eoxE7m2mvtxsieRxex04DWEajKnfh7w
7+L9gZlMuuHs4dr1/eZc9/HWwJGdSVlkEDZjBgpyLJeiHeMbSl4tT+VI0O0OHAGQ782N9fdkJYEY
oO/VVyBRtN3AV7DVsSrGhsomzosTWwsPYLfqV2xAi/BO1ux1XOuoOA0YX0d9Wp5xfvSkql75YogR
NxmMXjob9sgkZfoN8RusQF5ATst1FxJ5YAHGYSu125CToi7yi3pBhW+aLAqQ01jowFkMjzEPbJQM
M8YZf+PXE65I+IH2pq4x8FS5e1dX8XRY1jw2jDX78qkcNGeiOzigShUX4wkrdj9huU54zXZ1459a
+tHK47kuPyzho67hU+Pki/xZy1T0a7mwQMS/kzrw9yXisA605zBZV9lYHc06nRvXznfjFVXjtbL8
PlXMYo6KRBOUWSZp72SdJ/DS+0h6BKV79XvJXKMlXmjkGypjYOtMimb3TNaKpuz0KXUpJx0f/wzc
bB8zURMtOz8eYKYhl5rbvVtWIP/bZBlaCuF2LM/x5kRHm1Vtgv6qCvQDOtIYqCmcBWQDvrKoQmay
fgV0kyJlvdCvh3W10IMMWEDeJ+6uJRUj1g3jL2gwLacHnb2gVAa7WlFnXpYaws7BpdRDQk/1uptI
vXkUjYleisVWl4glKPrcOae7C+1lzjo/sOwDGCNqSPfqP6c4s7SfophoDxCf61NrKXh3xjLmrWIm
ETE47InALnsMpMfOQZC8d3lbeTCjqyYQfU0fHnoMPT/LmenfxbdaZd+UclDezzjW68knadMcylq2
nzFyBz8z+dL8KHlK+aaQ8cBd0UZen1YzKzggxdx0KZiTttopn8zeq3tsO0aJRoaBsrVAdUj2JD75
dimz1jUsyPtZd2drJZj+NEWN9YP3FBdDELU4E8eehnfX1lNyWbtl/UIXa7jAN1T4xHPyLXMsdykf
rA0a7+g2SbtzhmK7GYIYa6AZPGsGoR9BKKjLpftSTdC8MFUHidgFhs9jB8xpHll9+9tDNwKB5/S1
59eppE7gj6PI4VdiuU/8Xf5mhXUwEvPBFHPXOS6iYx+f4r4FOd8jNIBFlbbFRukrlry5NUwMcOiy
43qtGlvymBQ+xx/zVbOjj5Huzq1rurOFr+14SmoPId02a0o60bdwcTCLU7E4OAsWyvMwzhTBxNlI
S2fSqHbJBBmBrj4HDc4UhJ7Sfq3jBg3kUHTxwaxqYrefK3AN62Cpi5JBkpxj4gWIO2xsMLmofpdM
92LMDEQvpEmLdoOD40Fp3gVkoSGRoDECw+3N0YDSq9qApYSKbK+CNT7r/tb5DM0i5gx2ePQcq6m9
lb4m+sJuRJzvhSgXKrxuTRY4DbF2Uy+S3Hoes5Digb1Q+OKbbZ3RmsGO8JWJfA42Vyc7ioImQpvG
4OLGauq1Q9UGY2sna0vMh27VCLj6Sff3eOTMegbAMhfZddIzHKRCaYSZzo1Rsw0iYgffiW3a44Pp
/GNThgLhfQEtlXc0z59j2NHXBhV87Z7LyldZQM7F+GBCS8lftSSLER4WrhKVGv5W7FtckjEOplkH
HrSKQf35uqdbdyMWJ7DERAFgQih9ezjUsCm2v4ijDXMvXPzEUZvtZZhyCE9dbNa32MaFmAVOPp/z
rsVhZy0UdPuF7M5vm9tbpwWCc7MLi5I7yZa9+eVXarstLLNxjCDpn2/lRkAmEjoXhWxddcpJJWXH
cktsYoMwuY0MQixHsYDuYo5hSDJdbp372IXH7BFG8pTbC6irjttDPbQWN/gu8FCXI2mMBAo6LjKi
vko3Kk4QHllNDpWVDFlNbTylYZdEMt2sEbR5DrOZ0swvvGwyazCklrc0v/3aiu76xN3cDL8FH4k9
+pAJ/GkI05AWCxF7wVyY0BqGhDseA/URMQOLDzFuHkTZaibMxEv0DKkC0ey3eIuo0BZfWOHrsjUm
oPV2nctitiLel+yKn6IVbj++N39c94GBzpASZa3xjcV4Um+TcHF/dM0IBIOjuBzRx3XAOxbnatnk
z4yYdQNZOvul4zLHhgIeK+O2wn89aZJm90r3xatNBWbt/XYakcZrBQOQ/DrNMmybY3GElyqAbjQx
JItisOZxvzW2hQpzzUV0qJABK1qL0S1wlFYxETeUnueKtG6RluVs7pglRKi5lnyWKIgDCEFwCkZk
97HbuFglJKJ4Nm7y++Iqcy8oavmidl54xcdPJBgy3ZDkIZPShqsQE+ab00h69dxZllu8TTgFMNhG
t5tv6Wpfhn3+W3LyfjY6jF9HCxjXnnwEEj+lP7Hw2OJ+fOYlg/WCXK17I0hwXHZeKPKfYgWbceqT
1XJPgk6SG0UFEELafogeqBC39RROslkeyZBBnMWOkDTv0gfZQZhCO3L2bDHhLXWp1X2pCoHbHqHj
Z+TIKz2CyuyXtdbRp60HjMnECTK1WGLk+qoNYYbUNVOXm47BjUC3GAS3ZcGu96RDd5NnQCD228iV
8+5PeAR2K6kmr5iG7Z9D5CzufT+0jMgmIbWX2j5/8LzVc3Hs+qEIM2wrJaLAwmV9zKxM75Bu/WBd
d+y5btz9VHiAMPDJyqNRHj1sN1LYkzPtbI8hCtLzWq7VTw9jbMLNYDmfHB9m+EINLUJyINaIUJGI
AiJlzlDxvNOOiQM2ZqoRRkMrk0XWPz8LZeXLnq4ZtTsTMvsQKI+JjYo2Pmh/C61vitaQhjnB93iM
VoRwNxJ5p70j9QCFfjJTRCHm6wmNVh7I+Bm6oX9abez/vZGkC9levTBO9MY1A3zCrIHZI0btvnEj
WtdqmyAQEIn3tfEqi5gjj9s4m5zJ/jSJzw3BCJNlVIAi5LkEhBHfYNBDoOf6GjefU9YzT2xCI3kT
gpzMisFgkY7IHrgy7SKNDJ6EHr6zTNEuLrLgKuNZiE9dR5gIWCGveqi9baGO6TRpxmWh3Pzokkzl
ZaQIG4uuLKSLmhgXf+OowybH81DcV1VS/IqsQqDxtFWJ8stqSz6ygUyiI6r1xCYenK/D3vgkKuyJ
NbE69uhgLJhuTYk5sNmGqcDHuO8Mgr+TM3j0U+jI8vowTDoBNjEaUkWLcEAN2NTRiAV76j6Iq/C3
LMwntLVX/ykimS0EelvEuPHJsVjOcG5GZg5D2DSnSjHH4xUU5xC4lv6twP/unJOJQ/+Zgc2YHJrN
J5oCc5jnZ9NmAogjhRbXNJGO6LTKEatEHa/o3DkpHCIM/I4deOlis9iHuRloXDDMeqwBpqk+8tDp
B5v5984hmoHWUDpXg9+2wfbJe8z/6yYUk9t4u1o6rAKDMAPe5l70RjCKEsH2xiyH5VVsQ6cQW85c
w8aJ/FX5A5MGNxTvJjFTsA/KkLhrTR9CBCAGj3a31lfXxMjUGMLmtE5MJMHl/Cw5sBgqRf56xKuD
lDAK4uE4V+Pwyrvj9LhDanHTsypKdtG06ZuoowTawRQOjhwIdDLTvC0EKTV13KVIE3GB0/EREFb3
KEhBjYdjzpLFjQhfMdQG+3UbjJMtTs/kvaV8pqOJy3hB+bixzXe2xon27B0nc6sruT5YMs+TjAjZ
QGUc9FN3C6ukiY/xFibJaZnshqqm0DGm2kCOOnOdfvhgnlvRAW3E9aXF1A6nNeJxgYBIuPTRGtz6
RQO5aU5BUKDGR4bjIIY08UfFNBd0vWWrp9Abg+6G2I3ijvdew4dDyvGQQ84jIoNLAQV2JUi4wlzZ
Mn9WuX8r17xwd2EAMwtnD8CRA1Muse00RNVrNJCL3XRwm/waCn+1mcuiqL7AthB0IXBAvwvwMqRq
tXlEOu3sTW+LBIiZbhsW5GVjG5T2Oh6/Ek9Gu70yd8jBDZE6lcZR0KpUqIAOywkryZC3U9W3cR0d
2qFJte2dLsEA7Lpkc3+4Uy+uPrQ2/hFWg/vio/nH+MWs1+xyQOk9X3O3yopVeL8iNUKDWrEwvYdY
Ho94nRglJrmF4LaPiJPgggxziEoCDyQcJqpWFEXzV7QF0+cyz8xJcomQ2lLzUB8biO9sRzBn+nhs
+fngU2r6f5PUdUiiXCfguVpsuI6ABeSlCiMU0UmxDfGpUWvwJaEzKjlHTageBZ2ywziItCjVq+V5
rWH8H9B+d/K4+ohY7qj+6FiAFE35jQ9KJv8i2U+oFGO1Pf8eLOwoEHWXSEWvrFuSIK1X9o/HDkSE
d8PCrhQE+YBRuDfLMq0PcVn2yZfOHavo1gevo78FVeJhNiFmEbSaLNWjE1QNqlPfAQn4N5KQ/7I/
9hLIwFFIzETsg551/9zn+k2/hjSNCyBxOZ8XjVfDRu1+4JDzMtwzfxelcN0P/yF/QX7huzZKH4dX
Rtb55+vBcxlFmWNjC3sSlSzWCamPzv4U+nXJ6EhMe3Qi+vjX1vr/Sk57J3+Mnep+6/9x/WM/Oswm
shD6L+Def/y3//9Et2y+/43oVn+v1z8lt/z//ym5dWIUt1Hio0v0eACuAtn/Nv9S+n/+9/AfKHVC
1iiIoqhL0Nn9H8GtH/0DoZSLZAsOfBD4V9Su+qfg1gv+gXiKHU94jQbHHOz/vwtuI1jeHqkKzC/4
/RAq/SuKtKPr3TQx2NBc9HxTRvb3EDMcAy/XO2182/DEOOLuP703j/9VqXmVXv3Hs0nqQIJ4xAZb
C00YpOu/Ql0TQvc6WizDgLJhmA8ty0Ojv5BV/e9f509BDG+dG/EGAoIEww6C7l9J1ys03pLvI5I6
W8UAC1dL1oexE5OBnEL38jdf8T+1EH+9HF841HV8PITr/qtko10diQ2XWr93Vn64XGSosnUtRHmM
cw51MphWmlOXGZHI1Ibt8m8EQH8ptP94Z8GX0Bah80N+ZoMsuf6K/0n/JWdXEnqKSoTo5cFAeao3
C86ar8N9N1rFQ6QUGztLFb3OAhhQH/mGqgX3/WDEzkSjvdGeF/C8NUPqe3oJio28xXJ+0C54150X
413c55oqCaN/zii80gENx1DM8taC2rWdFq+cI8AyAgdNLtoIA7/dufaJasUCX2zYCjCdYP6RBQDA
1nQySHNTlwO+e3ABu8LjkD57zcZa1Le4WH1505pKuvdbEYQ9K4FwXU9jjYz6sZ4X3mcm3k73ikdu
4L4mZdDdwZOi2NCUFmyNWmjbO8UmDH+MLflnohr5zw5IX3Woujy4GSIvemIJx78dAsjuO/JLI3ON
bXSc42xfeeeaKR0mlKnhl+9GLY/a03yUSewV34seR3VGsxtfGjqYMvU1KMMSQsNv24NStOc9lipj
YbMOF0N0YP7eJvgkgF8I8baNenuKLGJ9zwj0+RWCOg+9A+VZUbNd7gsICdEk61sdW4QZimBdza+g
9u3t1CXCWM8LMX76vHaTGx6VAa/NRh3NEKF9sWyyzov5OZ6UZXtwt6FdaSbI8gL5IZASVGiHVWY7
kzxaS8l7mQ8BPzhXhaXPulkI3WXdh1tVK3gg+2Bgf3Zh/mMtmfQ0Eyd8TyAhtTPbzc0SEY7BPTqQ
ZGuSFWrG9NdPMNLnRQyfOC44yogrVFHK5MRQ+K83IeIvjfCeV++sjl8Wh5/BGdxMQj1qqpkPtSFK
OLikP30wJEsyBnDRu+sxNHBL228uK0uI+1xjSznkPVOoPrfi73m13KmyBfcQYia9Rw/LoqVW5Wpd
XDLb6DNJG+r4YCd/Zw1Tk/rxEv12QA89rcXVgwlf1A/SvGmxn60woZq/OS2cqxzvz1MQiSrcW7Sa
6BSJ4vzzuzq2UpkrAQh4YJ3fbz5l7i6wEhANW0DXkRM5ie8uerCCqb+08cjsfFwotmwTKwvdDxkG
OyE81+z//amJTvbP4iGykbdFCPqxX4Cpdjij//zVXL+pRqY9Nm+lpnZFilS254YgGITnOW1jigu4
DG+7fO37+7KMO6gBM7mDrAf8drgpWysYL2BuWAp5EzipQ64YF1x3IXI7Y0VnWc7B/dMpQAbBxIVH
xLdKJF1WggGyP4gRsD0GIoSBXGyeDNpjr+zxRA3TApqwyr2bHjuT3JW9278j115/WgD8B+YmiCqL
yk4IOYvU9HWqSjFlM2eZSx6zmMfHcrX757BkWJlOc7+FF2jAuONwK+Xeud4S/2vAVLA4EmiIdqis
ltlgc2Mj4R1UcvVYt6XkWzFUuAj3FF8WCWGs7zkcFkquFWbRKKMbMU3kI6Q6qsdq546jP5913izN
F5XInGC3YkqOEBzMUykc54H47JjQXLw3H01jP1jDIpBvkj55B7i3zQRr2HAXMjy+KhqUT5Ke8rvH
HJxIA3S3W6xnRXShd9CzZ2oiDglR2MVhueCwE071MTtt+L6QV3to3ZHuKOib/iPu4/HBbuP5k+aZ
IVXA5C1P4crzF+1miemYsEa3+bQ71cwHfwj4S9cek2jWhMyg92z6XOcEa5V/T+hnktLl9/Q+xDFG
u20t8OTmrvc85VUUZIQ9enAQ4MUcit7XkDRnkOFgm5LBPBJCPE3Pqol5zTxshg+QCGwXh3Ul31Sx
LsIUH5HKjHbpvrrOXi5x18iXyAfwnzHPmNsD6qbyh40ZP94tckByit6W03DhIhz3w7b5NnqHpq3G
I3On+pp8EW8e4Cl6+vlnzLfK8S7QnUvEEn6x2T00X9N0mWaU3pDfcu0MGrvrP+yp5B8ry+ezn3wI
h5mWNRv83RRJbi9eeh3KbMzJPzgQ652P2Bgcr0IJaHQFFbJZQMvBraEg0Nrj+XLIhVFPeP+sgisb
BaOZ09l1vfnRZs5TvjY9SqXbgMeepzCsrv9vImwVY/Td//6XHKJyOi0JOzd80wk/Od+WiJ3dWMWh
Yt3eF/HG/HLO4VmlMmkLcw6qPAq/wcgp1vSfN3FPoqX1PrJ+CI+bmHiaPbn1H2TYchVZw8zZvM6G
v3XrKf7Hgmv2iXxwTlEzqUF9rAFGTcRoJL3wTekCnJos3FiYFEkLv9Dnz1tmvKbbRYtTvU41hOPU
7hfaT990dfmGEGmsHufQ75sXTReNF6uRnBtaxTyQRDFJmZZhqV6kP1iMJVeWBETqIvv+QVNeAsdZ
jLLBNg/tL60s+buGxfEFN34ffIg23uDwdg4lj+NcqsoZMwtR1ZtX+hUK8ED5L8Ugo/vOOPbdsNYn
UbBDJdx04aDci2HEPjCtPgqW6EhQ8RkRkU92fF72NOsmoy559dZqOl1v7EBjY/QGhJ+awuaRpNn6
kTvVQoQVS5ttslxuvMrJ3ybCRsZD5VoyesJg+sKi6jfUfKZ9HTmxR7vWzhmwJxqjVsIoQ2fJECnX
9X5I/Pm5JWoyraXb/WQcwSxtscOnumMgtsgxi4rgfSoT3PctDGagcG993P1quIDvokEPqfAdOsBZ
HbnW8nPUms9WNw84BblkNenmdm49W2VyVeKwe06unwylyw7y33AZV7yo1vI6S33stU0dK+CDxnKO
7iY0hjwPuL+Zz1mrdBBLgB2Hx3+PFIqTFa46XEhTyPukFG9EZxykj9+6LlyN3Q9ZX0V4xlencDDg
Vsgk1hs6CEzdTnExG6MLWwwXHV5lKRXD4ev2ZMxvUQUwe/O5DIh0AYF+ZSoyg2JjV/OEePrG0zUH
mCkBfqGqGju+rgVFg9tzhJYb/ETcMu+scF+8mrkY1e/wO1LmFEQIu1Ak3+b59K3fyNhFWAfLYiD0
EF9fx9IKgW4CFGlXGOAzMtxtSZx6nUlZbf3E3ni2HJbI0oUbo5r1I69GDWRH8LGImb0nW8msd6xb
tyxePOIl6cTgjhKoutuWkbIlj5uBvD9ZigpMHRJZe/Lip8GGA4eqZLjzi/BSVG1yb/Lgye6neS+g
BRDkaEDxRk92KaydUfJWJ8FpilsFcrG4d2XOUb0kyC788oh8pWR75a5nJ1i/cnRC+AyqbNSo+p8C
xaVkVa08W33yWU6KZCdS30um5lNIlLfNWYhXakNxFy84ODhnDsFcPznjRg1caJs0aq3IPl3ilfwy
vXEMWYyc2FIvIIwlKmREYcM0HHoc6cfJabGxtRiykZYCZDdLEfMmo+wliiEsvmL+LPgWsL7YAXtj
6i9cU13GfOlfWh053wE2FN8Sq+9DlCkjpGZnJaGmXNcHtqRtirQy/hqBSUJ2VrXfRa5GJ2sEECnU
kWQvkWzB1mAs4BaCTSjCCpT8SDAZYYYDhBHVG4tdUDkLcA5sfA4KQitA/EHeYempOQeLrUjtZVKU
qNo5jWyGvvWhOxxIvZFPzJk8roRqmrJwWcMH4yTf7WCoDzFZ1dCUZFdXR2irXfjJTEo7t7jNgcPH
pigYtFMY4PWOp57FCZnTcN3CfbFZ4mFwiuV3Mkg3TWBmMginwX0PYjSLlZuX4X4YAbenhskrfVo+
XEXCuRdOqQoJZSZZsKaC52OM3+2y1veNLAi9b8FQxYhlK/uJ6TVSZstG9veXsI8QOIKdmk2ElFf9
GB3N1HqAP0bxgFxSHXN3hgdqT9Vps2f7EhPotYf/4h1GpXVa0wfj9F8A4qMzQBAE6HLgmGUiiQIu
eIr6QDHlNpuH9NGqhjvsXXJfiyka0CDB+AzGange0OidsAWStBvnnXO25eKmvaNI4V0ho/xA8bse
PVU6X4fe8WpOP/jN+9YH9Ib2wYhTgX3+KwPI6QBgVMPImqxE7ZpB2m+IR44DwersHAfNyHtsznZj
L5BH2GHDPcIWHxSzfweWK7oUTBCeaRne2a/ZqVIT9jl7UieEPu29JNVwr1saMo7AIxsw4MSjZzkv
oyLyiOsUKXneIlkflvmYMMF7AnQmwd+a7qQHtzxLr6szyM0BJx9kk56r7wZ25HhsjZdQ2NQTcIhr
IJ8EdIiOYnsyI8p5kOPhjQ6C34u91GfI9Jy3A2EQLCrM2B3KJqK1T7rCuSPOz77QaG33gkDRhvii
ErZ9kTfNjyFWqiGCZmrPMSSC+w0CDPvE/BghCcLtsBnFV9vTVfRFWyPVVBGW+RG8Hjz/rrQ+mQiL
r/aInVIESV+fIwaU+SkCFZkuPXyOBCUCWr2wu1FRg8eQddIvrk8F113r+RjNIBRJ6R4vcUjEojfP
pBNAX3vi6DFXCasMoNYgK9zFYjSnzWEtM1kEn18V2mOK+AtttZLLhUgsKyvdTb9qz2PzVpXWeiqV
Xd4w8tdZ487eR0JT0/3yuzy0UWeFibmZwk0/VCqZ33rb8f2sb0L2T7VvocuCMaGf42mI77wxgp1n
6ukLsz3gZpsVIXDPJ8Zl8VJ0rAMIkt6tYJ+QE9hqeZlpssFlg8b7HTY2jzTuCPdbgdN3r5BjVqBL
oNAP/tjPmbFqlA04z1F4tkWMYpl1LXIUWBuDN62f/ez2ZZZUgg3RGLrLQzhbMXaYIpbjKSSOe0Zf
XXTRDSa8p1pvmL7henbI8Kcxugiiol5IpwDwUTcEz1fecmkb+Dqqi8tDHZU/eralQ7ppZ7oNuqsS
jZcanqwFOWIZMK9LRq8+uJK1fGVD20cGQpre5qu82nsTh3pnXanP/4u982qOo7nS9F9RzNVuxLai
vLmYm7Lt4D1vKkACLO99//p9CuSEgCaF3k8azaxiJIofSbgymXny5DmvkWL6t4j9oRPmLn5AGMAz
/KE1VjjczgkFU7R0opSGW53HvtTr0oJRFNf40j63QzlfAxrPUo8WRKs6pF0d1olVdjYGxWoDmCvc
9xEym/0Q3wcajFmiurhDJ0s9H8Dkc6bWFN80aiTpezU4U4jiFyrsFlcy4hV7fhjfqSP+Inp9QCkS
7b0zpNSBdSSy8g0icvWgakK7RzNvuMJgPfUxb7lLaGFuhFlO96qaF3fNVLceLhqx2wlh669Q2l0H
koQlOzEIFBc9FzQABToJwETGs7ST2KLB7pcuakUk9eipUHIbCU71dH0Y4OSqhUCKEQMqb5woC9p+
p3J4dJGoHxyZYkJlxWz2/iTVw2bx5OpAPKM6udSdtwbN/BQZUm21rvOxhIpRYL0hc3kuGpMMViY6
cLbcl+q91ho0yQrO2EnIqu3VTmITP7TLCRI1KTgXqZ92YngZTJrmIWktnWV1od+HwXz4npgrZDs6
QThc5EJzwWGxNe2au3URT8aIYMhEFIvpzthTt+rNHaDubtGbK4UdBsroNyaGwmhVoK7QZrmGwqA6
XUEW72fjKr3U9HIwrZUS4sGFbwYBLFSB+QOeEqNtn41IxjRA7VypTjp7DLL4pS5RkM6xkPQQxVQa
b8xXUecVNfr0dqliyMGRiU7gqI+05SqOkRQqC30zt3lg1RrdsYpi6QW9FOWrNvfqzTzOh23WtktP
rYcKPcS9MlM8TiTJCjlMIOvTINLqwi+jZynJ4QMQr/pJzUJkiRpFvhaBKbgq0NINkLV4W1R4d1oN
rerbfmwBM2gFeM5F1Mv8DhMpuRUEHYj/xK67QCKQ3WsH2WbksXpBolB6mEMDpTopqeRvjdDpjtyx
wZEGZJw1J2gy9tCl1S46SOmmbeLBWzURDWp8KEO3RrzbpqeO6HvYdiUiaWgrpbGYOxK0IJQFQTis
1L59YHPLNwD4aJYdpm7drGo0yAXmjASMqshuzCRMzzI5i29zbU7PwaPWFhDAA28f4zGGZRskTYpW
1jyJwJfQb+as05AoNEKavCCvRPM362P529zL6XOWr+j6hqDhcZCatpVaVX5SFOVGaMwY9L3ZoCbU
prSP2YvD8aprAp1OYKTn06YfRPXmoI/SsK6QvH3oBgYdDEAq78dUWMX4ihYxBz6SqV0610KG8l8H
c44acuqDZKtjvJrS+CqROP6gPC5pXzIxzHqb+sxSiD5U6DJBj+iytY4BmehlFOq/ouE41vtUHQ86
jL3DJG+iNiqes2Kun4VVfrhDRHgR2SyR2mYZkZfy9qJVczYqBd62Q5rmyi5N59HLEyN6iLSK5Ic9
lGprQ8b5neQMXcVSR0jQWsWreLG2CHtsQFlik5yLT1SihNDq1BEts1gOHupcv2X/RodVGNvyZaQ1
HwGJN2uVmTW3z6liStsR0dRFs3epZanZwN9zoSq+sS8M0WZcrfQrpN2GyiFaNndx2iMrJkVyEtk1
5ZU1fLZDA3u4GrYr5C3cSBTG2xhAmxvnKqhZwRSBK1RGtk0ylD9gK6rh86JJQSRbBXCg4V+sqCtM
YyVnm142iodBk3LViw4ilbRVh4M3PpvRBHaLxgRt+U6mKE3TnP/C044pSUQKFasuF+Mvk5KxwTR9
SdVhgUyy/+cRiE5E2sVqG7RmB6djjJpvfDdJP+QLDH7SrHrqolWwK9oqGDk6JGmVupza+CGVyhbl
rMJaGLys0mGHBJjEuUqbK3cGUD+bnYkvY03KTF5zQJozlPMkX3YsPg6LbnnQpU4ixbm8AVG1DcMC
CKOZaFK2gYwl5GApxobd2tKCvBcq2KDYPq2zFkQ+2MUQU8yLPEx4GRJNaGEGEaId8l1mDiOSwtU8
UmJCpG118NBpTpHrn4AXXmpAdKFXmVP1BK6Nd1XRC0YE0gCahmZsLuU7uodCeSdLRSstwptydte8
9aSarjK6dYcwMJ4SSTZzg9NYy+lZq5pS/TUvdMoteUA19WfZhloVL0nqEso+fd7Qh4iSVaw6RY28
mmvm8ohxzQhg0NbUPpmwZKyrp5Uq8wN+lNl/1HFkel75DmtDOgFjKzAGWhXycBrKvBRQy5HeTavC
m/dnFfgvasyNyYvqkVSl+fLWfOgYJ6qsVVXg6ScKjD9FNTHf1U2dt08ZijSE5yo4lHcCWOjpinBJ
76RFZCg9gwDNWEUc1FMsISYlUe0ZCkh6LhJ68v3Qp/0DiX/b3RcazGoIhwLiamOp47EgDGHQoWin
gN0F489Py9sDN9qMpZqdY0fGXUGM7unf4EJW20WO1QNbelucJ7AcI2fgHqadMQFRoIYlL91ATQ4U
e1xVRQ8pruQRMZrk9iWpHycSpCb0454+Inra+X6lzZ0FoFK5B7UncUo1knWuil4KMiq/hQkxatb/
EdDCpLSmqFbZBaqOCCMwTza7pK0ulLEQEXcrW/Xp80bBR0gDbVwD+1Patyx0SWMdLm3ed83GZMQg
RohlZq0k1xfFJMcicveDNtFv1ZvYk8Ue953Pryn9clG+F/NqTaVxS3/82A2VZJouOckT2L9V9USl
bgAzy2x4bTjeOVJ/ULfK3NbAdYZVEXLuwafSmymyoDeNF1g25kllw+FRcfMqeoTXhNyb5Vr9UqM9
NqIuvDh01AekfQA7ykXBwaUz7hRAejd6LUaeKdbiFpM6EYaOljSnukLHPWTWJU1DDSo9jUqZrvzH
d3pYSZXI9kHXiiomc7tsNmGU1k4LJ+6yGZXxTNahWCCrXd9+/mZ/fbEiEB90hSgnyAso4OOVa5Ya
OvEw4IZEIrFEY3tDhTh6jdSKAwS4I6wnPr/icXt+gQFQoQXkADzCkPSjKxY1LuA1+6aVgVq6NCBO
X+LxRlbWYKZ3yo/9qKWFcS2deRapyRVVTROP8DcgpJDWE+G1xtDVJzukQn1FS5Eas6GAF7PFOjpP
jJ5V+PlDLgP2vsuHXqDCQOpcX2LCHs9XaSQDCYyR7gnMcnCLq0XTCBLedPn5dY6HTzQRT2JFqnSh
NP0XuROKm9DNOJ9aaIwnO1lkI6FXvvQQUIJ5GpAyEJ3PrwgC5eOTQcM2OXWY6mJkS8fw44ShVqAM
XVI2FtoA+n1kivlrIshNvQZYqsJqKsBWWwhn4i0RHMTysaPr/f3zWzieQaIJrEZTTBSjVBqVxrF8
Ek1r6JeU9w8RMq4Qq8YKc2n51ZwbGhefX+uXCcS1kBvREBSi3Sceq6tEfVgojYL+Iqa56VcVL4sa
NkXGB8wB9p/eGNPLj/7ZH78uOnG6pqCXZEhvbeR3UfZgzhKC/hoF19GYLsuZ7Zcjon4lSiBhLVmd
X9B8ZmZ9flX630fDizKdAiIJf1WZoKTIx8MblYXWBiIWnUKHr5TQtttZEcAQp3NWVK6klNoLmrnT
d7iO4ou66gb0qRGeeUaHOO7clTHXL1KZNBL6aIK6Sykdzw4SWtmVDuTtDvZmvjcnjrULQD65hxuW
POexhMJ1GRgG+RXHOgAnw8wJFlnK0cEJdHjOYmPpyyIEvVVZDKUjjeb8LKtDizVZgsrCHowCtcVa
K7+OXbCq/YMoTRsacIWBoJdOcAcZF8aPJXjvroOrUCNojCUTOEFff0useuAxK7uigppT0YNuuAEn
C+jClDqiQ4t9X7Udy4OCnbBWDKs1XVUSa6zXkPZEQhTmJ/yZJatBvRUwy9upYiWzoSC9ScPhUhlm
fkKYoa92LnR4WacweKncQ1kS8m2vQY9wW6OraBH3eU6yI7WYQipFVErAR/CJCMGh0zs0FDqSB+zZ
IKwMw1k9NLhBxQeF+FJgNnLR0gOCwLGcAKKwwb2JYj2SAsVytIpN4aJV844HoRdLsWEmUcGvdfLh
vSoAtQuat2IxYDgqq6ixpzhP2dJsCLjXIzAm7FsV3XPoGgrg+KbqlXVZFTNH25UaPGAWWaAcADFp
PQFafWyreLxfaGSgcVYaVgbYY6q7ogkhSs9RYsQuXO3WRxKWqd0BiFvToTAwYigDgCBzonSKbUzj
0OwwoQKBUI3q7keohi7K0wmQztP9j9NAgol2+1RF4zJUpgEypkIFA8LVW2inBLhwZ2JVN+BYN/jk
6ZxVHydAwY5uaFO1xljP1PDXbFdPKwpztwq9VI4NihAcvtD7THeFuEIrfahWCDh2gL18FY8mb5zN
sfMycMVo4MDBD86SgsqD1+RdW7t0+vL8LB4BcGNnrWF+q9LFhfkiq0zmHz3OAxoZEh27Lqx8LTcW
BPHMjkbdo8JgqmGNIInxNrhJgyeIDSy7NHflPE3+5yv/13WvgkZBuQosIAInx3lAAejC7Cb4S6FJ
eg3fvkpXV2VXHYqvbxf6Q2DR2zLn/58iRf8qnvQDvBRD558XXgRRP/zDffOhvupfm/n6tcWV9j+8
n5ev/H/95E8361sUGv79376VfdEtPy2My+I96hMxpHcv+xdp1tu+Sds/Ic76J/s5/la2f9q0i1Rr
+8uP+KnVqot/Fuklko+JRH5FEvnpP5CjK10CBCqR0UiyKTFdl3zmp1arJP4ZdDQCWYKiabJgLBJZ
S1Ic/fu/8SnJIFtH/NXQEG2S5D8CHf2Yq0K6BrsEPN1A/wsFVfKOjwnAvJpXQdQdQszk0+5+zvGD
EBcfMy0DtNF28fehSap7mGHP717a5Y/k6b3Q58dd/+d1F+lAhWOH+QaNfX/uOMw6Yt4rIfR4cxLH
K7m5TtqpRuC56IcT++DH1fDjWqpIjoH2Fy9bPUJC8SrpaCMg71FNo7xKj2wROjv8oVTqx1VMfcEI
I38po0H78U0CytRzTeQqmqHngB7wtdEDMV231Nsp4kycAsuALddvULXZfP42P+Y1b9dGgVKFPstM
0nX9aBTVkdalkXHtSVVl3DSVfYMBWwk/zpMamvhNBdbz80v+ZgDBLoPMpahA1qYePa6sYm1QClkI
JpJq3FKI5vUmB/CFanTx+aWY6++S1B9Ph0KdwXIghRKPndtNE080Cl0rMK9VjLL4JDjmgZ42h+R0
t8IrUU2pSx+GbJ3R/jnxnOJvZg8rkAXHpiWBypU/jivc15RrqziwDyXS4FD5fAGnSQtsI4yIkTOk
LB10yyhmFLASyGVSN2AraoxQ5dJHcl6+id3qxDv53euXKYdwZ5qCOiWh48P6EUH+QnTE6lfJTE+r
IbWqJs0FrApr7/PX/7s3gOwwmGgAyQSx4+OPWMP4oLUZeUNoljs4HOrXqDSyL8VQq3f1IAycokeI
lOALe6T6MYmnRREk2DlNtQd17nAFWEY8pc95VEV4mxYmEkUilDk2WVR1P74CgFRV2LUKoWuSacPg
PohVLGYepRNXSHLRNM2M2yycxXN5wPXDqkZYbnkQzOdmKY/bURpXDz0yYEj9iORbLQR6OywgbO4l
tIvmQkbsqYND3i45RhyuvubpBDE2inT0ZRHLWCfaqN4E00KEO/HGf13PBtqPOvKb6I/KzPuPj5Yi
nA3rgNFtIj0FY33od7qZ5Oiwl8JEraSMhO9TUGqWMa8m6ChKBz/SnAfqaVNR6RYthRmb7hXuRtVQ
mQ953mogacIwgl0pw+r7/H7lX1comxfJBuuTGKsLRxF2qtGeKSc1cA8lPCPaQT1AhgLRA2rM+S6J
SvG6zSKxJPgW/dkhUYzLhDrZYCUzaR8iBSA1dIWeCPcPa88a05ZW4ZjxgQ4dDfyupBU4dUMJb2j0
jJdAFKMrtN7wIlyVk76Lo1S9jCczu44zFRngAtssAevSoO8Uv45aiYOGqtKNDOC4ie00o1gwm2je
FIe7VNaVOw695rdO6XpP7MGtf/56fo0gMEMENmoqJMoSpT+OpjyogxrKyuKfGw93WTUDcjNq9cT+
8/urGBqkBXIJDvQfr1KhChOsTCFwzRDl0FGaX8ulS/v5o/yaLiwkF54FWsKio7mEpXcH2VVZo+yA
D68rjho2RslBf2wkLHQpmmdOPGAU1FeQvJFDlE5scb+5MhgKkgGKFewBxlGhibou4H6pNd0BHDFm
TXCDI4i5+HSAOAn1uzFsovuVUegnnlj6NdIuMYbpTQahypSgPz5yE2nxKkpkfGABNJcWihDBPYDo
9llqk1ThhKiuHPwYECaJR7r7wryg+ieAtGgoSOjcTyDm9lEqzC9JG+zBYbaOFBA1ILtmzW0gYeQ3
RLp8ewA/ir4BeL9rEFv5Nw1L+Au5MpPLqU+DEweEXxfsj8Cpy+jMLpPz40NNlQw9tBIWD15zwODN
MG8qtb7GJYwAr0+9Z5jKOWTJyDdXU/o3vVIWHLUuASrd8fEkPSgKpzGIvYtRot819DODxauzAFvm
J2k9XGQrjsv0TgJnRXXKQYxpMf8S5MtcCma3Loz7lN4FMkPBwUEeC1l8QS/WVYmLkwk9wc6bEUiR
UL2GMjh8mh4UHargHELUKUn3t/H/S3Fw2YaQBoITRpxG6FUnHf+wJMJpEgcATrpbh5J+fSCcWIFi
xrsI/17UlmgdITEjmpu4C5DnUmtzA+EF3GLThvefL87f3opMJOb0jqArKN2PtzIB0QZMhFbx0GCl
XAl98zwAhAd33reLfs/qQo8OglUrCza2RTcEzvFelJvu+sSNLBHt+J2QAmMAoC62DMfTC2pqgVZT
xI3Uzb7opc3hoAqLVQtQRs1EtEgBq4O2935eePhy1Zq+mJSZU8VI1H1+L7+Z6ZTEGSaNgvHCIvv4
TuBWBPmKxM6t21K+ow5vnEHOHXetWNROpoS6T+Xm2aSHvVvh9PrDm+Sv+in8JihTjReJlpzhFCgi
H69e1kGnJzVXn8wgOKPBaXhyrvwkrf2hU/hfPWJ/IHBeDK9N1zevfzp7rto/YaP88gwUuzg+vP9/
eCwXl8D818mb2+eCZ5pfPxzl377nP87hfzYlQ0VxWjaXfdhY+DA/z+HmnwWOTBp1cPTsYSULzKGf
5/Dl9M5xjvM39E8BDXIG8Oc5XBf+vPQ7ZOj7dCP+yBn8bV2+Wy6gy2QF/W3sNlR2GRoNH2dJrIRV
W69gmVMixnEIWclwkwyiwjFVT9egiJDJCIcYR5Vm1fTndaj28U444J5EZzsJszVMcGAWYcD2ZXW1
SrIbdSNQ5JUSgePm0Bo/DCqCTXis6SNQiSjWvYickUJ4IuBVPomc5BBMCJFepQ4LBLwkTkDMkS/R
5pu+izuadaBCMrzNUE82e+RD/AP9GgCZSlU8J4cOTIUQJP1Nh6J3pwNiBaLSCncj2iEIFMZmvqPD
fCCUo7YLcbKW4I4UqGS58O2i7aipyTdpPOCCjr6unUhTuK0mZYL2rlX9PTVu4C5RWNd+G+OGSVNR
zPzC7G7NIs4zD2ldJ0P4BrnWXNKcKdM6X5mLyDtgTfQswSOYrbxHonRGt/F5qpLuSwEWd12OSKCp
HSoUb3PvH7Egq9fipmteXztW5D/BMlzYqH99FdrlUhH7X7tX1KCK8H//rja2/IAfS9LUWJK08kz6
61DqpaXz82NF8hmOEUt6uRTOtGXl/1yPsDVZdQDvaTtSDxAWqvPP9bgSpT/TzuYb6EniUkcZ5I8s
yoW3/W4PoxqmL6roSxWVQ6ZEFP+4KAOYMNk8YcxXWl9aS7RCq7Rr6wsqQNb2WfPwaN6e2KoWPvjx
JRWO2HC5ya7pcx5d8oCwajZhSOFrA3S2YZeE6xjnZukiz4EKO1ru5MVNVrAyKdMpwhqQl4bPLLpv
nFatOtoWB6fOkBC2YIAAzhsO4DpsWds2hqf0rqbQJ7UxZ6zbmyHx5ZW/CtZNijwLVZs9sgyWiJKZ
5unJtik28rgPtM0YgZC3VTQ6Oz+fdtUBMz0vQIl+vs0bJDPOop1+397mL9MziOXnAgjl+ZyD831C
uD4PTm2nS5b/l0j5Nigf3tDyBt+dPySjDDHKUyTfAL7/ZX7VH8ov9RdJs9UH4XWAg/pVrBz0Wb+U
X/rXAvfJ1Dp8JdeObmBLBF4/v+LWXgI7Qoajp4K/HpNdnyDBIVuH2k8OZ9Ct5sSbyw1kLzFcq/1T
tvo+pyImvNBNk8txPnFskz/mSr880nHdEB9zhJNCBh1uYNVcGdmaZqu6uqukS0Wzzg/fV1fGY7/P
bw/36RNMLuBIT11s18i40basbSG3sXStrvFZRscXE/WGIM03vlvHlz9e8ft67cnbPMpk/ptuUzkx
QYyjs/Y/wQQ5FRWMo6z+f15U+M2Ym5hNkTzR2ec8e5Q+5WJW51quyT4OlQbaVZivJrKKrhpNwBnW
+ecr4dTVjoL033m1Nye5o4hnqsAGSHxkGYPIo4jXQD8IURRW/N4GWGdDg7MTJ3FY9DY29PZgozRn
o+vthB7EJ+dUVYl24a8h9/0N6EeF/jxLD1WQR4qv+KMruODhMePkCAPUdbGvf5xtkEYZYhP2cGs8
g5+oLemO7K5HEoocD9w4xKVtdYPcWB3CefIbw5K/xtvFkDdwRD56l7+GV51o51CiSju9W51zhu52
8Z1ADR0vq9FKX4d1Rmr69g9AnpNuUXRCjnOi4IQoJxoQVhO4mOQlndUFtnYb7rvvEZSYu9VZcj1C
OaFysw0vw6fDczXhZWsX56MzXIdg6DN7j63lvrknP64yaw8yXnsU79uXwU8v5odxFzr5dW0hoxxf
Q9ACnyeo1q3s4RYbQlcnqVZRq8Ad0zs8JRsErlHcir9HfPZ79a34Vn1rAHpT0wQIgbv0+YtwLrPt
Du4scsO2XN1lmIyGNuwxVDwaFaFg8IFW8UXaxU5rWCOEKrhpN50fVE6c2dEOrkp2IvU4PcxH8f1f
w/zPOMynool+tD3+Z0eT3+XU2BGSnquGZBK0P6ZvcOBFoD+Z4ldS+DpKyiUUBOAientYQ0iSEFak
6/x5uD51yaPN4T/jkkd1uB9HB5Vq02K9SMXpuBSfqmAiTbnAGNSd7clp7duHgxud2/2JZzt5oaPN
4W++0FGv7ccTUVPkUIIzncLR5OPAQVKPJKOtFR9j68CWjRKeoo4JtqQka+SKJq+tpnCtm60G7Cg4
eKtDjCMqagegnmfDRWOjdqRizjezHFXbiOqvrSBaDr8kqj0NyVW7Oa9pVdmaQUhOAjQsg/QW25XM
E1IUaz+fE0faKL8+ztEeXrRIxyGJA7tMtoHkjBbYd/TjRiR9G27BhlAUoqIZO2xmgyUgBw2z2p7q
SzaOYADHZenTGcwRulZOmdqnNt3fLtP3r/toXMM8E2j3cX8zmf0GRFW1gQKVgRm+aS6MR21trKXH
irOBcTF+Hc4mvzmLTzSYTw35cYP/n3zI1aP97b96yJcZd5zmvRvxY2nBMsoLAR0JupXPNeIGqVU9
w5KPzooTG/2pqaUenSb+EVPr1LMuRfN3h/i/+VmPgAs/ljmtFUmiprr87yhqtUOUJYcxVfzHR8G+
uIA+YD093d3cnKhKvA3O8eC9v85ROAnhbWLTwXXmbXjdbaBeWcI28MN1t/labZoNPBFXs0mQN7QD
LR+rKhuFK4vcbl+dF9bz89ZxV7671figSGZaWQ+KpVmFdQ490jJPJvVv6JDPbvg4vjSTEdeQ6P3y
YKXXxD/sxfor04suxciFoVzawgYJazRVi6tqW180go1oLIzn4E7fnIjFS8rxyb28Wd6+mw3hP/Be
Tk2Yt/323b38rRPmt/v2uwlzTGRQo5DqZ86EGbyOTXDbftmwyZS+YmL85E7jqUV/6h0fLfoxqVtB
aBjvzpm+5ZNjXmS3oLYQ5pUjJ4qdhUAL1ALN5DW2iKZ8mw4UD+3aqQMr47jUnrihUyvmbSDevej/
9hVzcsSOGuZ/74i9zYDPVsVRptxqvTlAdlV8DDlLX+BYbAdrRXHE70CQwNVADPm7Z8lRuPyHz5KT
L+Eorv5nvITfFRBxpV1geWwbJgisj5sT2BLxMLaV4jsOtf4vMAj9sy+51TmPXuJYr6FroTDgGBdP
9lXrytb65uZctg1rdta72X5cO+u7xFp/HiJhN/0uRv7lppSjGkzWd0ZbHrgpwQfc5bDR2NoVihBe
dKv5PaLkTjTwr3aLHseWhfyonTWecIXA7ze+srJX65mlj7ejdb/yXuq1/KQ6qLWuA7tepxbg9ruA
w8lV4F7dZ7Z4qbnzlnrJerOyV7bhaBsKafa0Nhw0My3d5rfbWf4lHUNv2kXe68Ee3IPdOpX72qDy
bCm3l5SmVi6582t5FjjKZWe9rmx/k/q6O/ACNct2n0DA8OMB5L4YziumFJZrN9a2dQIv+spW/TX0
Wy/mp2qW6Mf2t0v1zMr3l4aju6q7MdmhsA/jPjQns1xU3CxhM9g0ITcKX9F6SLf7wb54iLmk5qjX
+vlSLhN9YfOQfO+2vfeAqtGW5/mW2t80Z/80Og/nhvVAect+uLzObR/Jkn1hlZvRgTxh+Q98ao+G
jLrduobFl8tbVGnwIvHKTWFtz2+uriDsWwiUWZq7a93l1+Nop9buZbpILYxl7MaBb+DsevvlXiL0
Y43H5p7YL2guWkB/3MYp9rR0vcddb51lG3zcHDYIZ7Qfz3bJpnFQJHCmi2i/K/bLD4Pz7UEB3w6P
9fe5sWjMYoy7TfbJpm/4K50fq98m9sqbLiXKh8l+3soXy2WXOwxs8Gj2Pdod/Eqtl/Mn1Q8uDOt5
/b237u+FK8Ta4L9bVr3PLJASVuW2jvDoPqWbztWswS03T/jAOKNz2IJ0PuM1r+zJ2oSWP1uztS7s
NT6YJw5u8kc8xc+M7t1COMriqx7hInFZncgquBlPygOceZvSj62Ls8k5eMV+dJ1L3c8scfvUblxx
yy16s+fazoms71Sk+AXW918RKU69n6ONvunqGl2Vt/ezTKrgTL8Y3bOV1Vq1/UV0Do5p5fb2ed7b
Lnpn3kNhYUdxud9ub65OvJ7TQesozf9X0PpX0PqfGbSOcsd/5KI8FR+O0sp/ZPyUFhjHLyc/2loa
DBLSLe24b7cCtY4XOMFq2cwaR/CX/bF1sTb2erd3D96BP/P7yZs8ek/28jmsOtklu7evWzpSy+eQ
4fHK52IjeqJnbA8O/iWO6kkuYH83dWM3cXApXevXw3pYr2zNIaFxYDk6sFbW6hUdH9SX9cYr7nsH
BQxr3zvu4KrbwX0OHdMx3GUn1fxkM7r40bCLDo7ojXwUJRCHPg1ndjKGjKyGaHqOwKB19yzbzyhG
vR3xSRr819w2Lkt2x+vUv7xWnI7EaLCuSxumgZXuzfP6m+wf7D07bWHtL/cPTxpFgchaZ6QP9+Ct
rMPbrs02/bK7V8kVqGfoFhkgvl7WVW+9LO/m+3JDN9/Zvvn8yOeXpOLl5YVu6NZOXMxEPNw/SF4V
a/Z6r3KX1wLv4a52Zg+JKKfyl6TAsHUn8z/PYBnPE2N9lMrHSGcU2KVS+Wf0sBaye9vg9zLyyA+6
y0juMFEjsV2GUdmObrVBu86vNpMzu7In0HrEMtGuyMJjV12jEOpGXsK/CurrGKs6KQMOA9SLGP7l
Y7UfeSuKGYkXu62d8Xm+2ivt2D2scz/ls9M6PePMW5mOcAHceHAF70AKigLSfn5cIXcLLf5C9Bt3
9NrNwZ0dMn0YXJbkTS4sA7LpihyMh+EXXnNMtYDHQLPYm12yN0cn465dRIl2tStfaL7oCRSCss3g
VQ7ONWTgKtPeYGTQKbax2LXtAjyNG62t+lbYHM7lq3Jfb6R959uRGzrI8Nooi3I74rZYx5ZFeu7W
fuHlroc49Xl3LniCU2z5SWdXDmawdrTN+a5yZzCFl9Szc4DdkkiSGNrx/cC/M7d0Jn7iQDe5s2Jb
YR53bser2FF3IgGV/NI1XI3fOg9E0r4sHgoDa31v7mNvjTuqpd3OF71nxZtwY0P69qNT0+dkqDg6
lf0rVPzThgpM2z8PFceH3aBXVmlsECoGryVQtK7mI3fqTl5wNf3cGJCq9FDGevuM+hj4S3wQHbyP
WIGBL9gzKInCSbzcX9nfBg6sTFoXQU67fIQa4/XOwc2dmPmsswgzO/O3Du5MZ+NGe0Th3lIsLBHt
w3a+AHbgsCpCt/BksmfOF6ze2ab5z49ULgTrXHqMrjs725qbzu98Fp8n+6CvNtF5uaGpb2PfyMoh
2p2CoYAx/nT7PHZ9aYbEQIW4UXyZksCyonubk/zZaC/bY++q3w7e4FRsiwdPfcw2B6KSQoSUnSVO
Lr80W7Q0u/czJ+fttbbiZk7rJ17Eewv5e0ikDF0U5Z2JP0O39MNt7GZe69e++HWJvQg+2QXxFVMI
P7pZvg/sLt8XuvEVCu4EJ5yizvg+Yq/4dfkJ4jrxar4/chgbN7chePDCh13uL1/14yvb1+Ur8J8i
Ri//DbeZF2/Fde3zJ1eM3dpu/Zz7RnXAy7zazvhvyp2lbu5WHvfEMxbsApnXcwdL1A+ciOfIfX6f
5f7yPEvlItwmDmyd5X685U/ukycp+arlym+/L5Z9Yvk+gu35sM4JuUvY1Ukg0FCzY/sy3WBv6+wP
9pI/ZJZ5pW7bTXadXCuP5Ybwzd7anbe34nZ0Jg8JbL9/S3KwfORA31DcVx3R6f2CUUDP00ZWy+5d
dgzit+ZmfvkWo2HVnR9coru97C4S4xWul/mIlwI748i+VNmd3diCE1jJtWqLNBRQk3dXl7GXepEb
uU5yheiatXJWbO/L1lWzITRe4M7rzIc57M7e7GAl6XcelYQloVC4V5wXmFfQgKhTGMwv3Unc4hrl
CntveNV3lcQCc9uzgKRhttRLervb0LkpQf34GVWewjeuEz922OYD9rXAJimZWVtuw5tTeZO0ZEyq
QNhBn+k+PmN+vWn37V73b85wjWWrohIysodK3Hhjp86j6Kk8dMsLwp6Rab+sr8CNAT+lnmyHAKF2
6525Ga375QkNXgy3zO07635NP5ctt2eBcLdO4/ZOSWmrcvUrkzswfdO12PoGy9KpGhzsu3XAPk9e
tqYUvmk38rbdi770qHzTvuES+C1kZrYOqhX7Yb3hXF3ah+WgbUk26Vdu7SjlOGcH79HDreeMoSXz
DH1Qaper7eRnrv29ID58/57ZVy+00+2bu/PnxLq7G60Xsr6AAbP7dXKnnTu7JdvDxdG6XkosrXW7
XKXmLyi02ogBWzrlniXXuzfXjUMZxFmmWe2Oa/MyZIQN3lRNPj0ztZYhVR2DL2886k3+uIbxxcAs
sXB5WwFDUzMPUG106AuR9ewBXlHeGz15G623jOSSjpe8fsyKmUx0y5lCgZ3YJMtMh5n5mhNga/JM
W/fLje6LvDh5qz2uKA0VPo9ln0sO8m28mL0drZfynuWavgsZ4CK8+I7pJElEwNwv+AWujUdYQigG
jgzkcquaG/FjVidKFuob/OW46v7uRHJc0lEqA6HEqaVP8latq13p7UyyLNglQ10WBR2Ut/PJ9Lic
PZYFXZ6z+XjhWnJV7+A0t6onOoot7kUCbH+O1CP/7jaCK8dWuFbsZe1q9tmSpqr7yvsqWv0dUcwp
Lt4yVaLaEsfIWL3CS7e9jyYCsTi9mu96v7lBDfus9XEL4GNLNCQS70qfOE1kTojAJXvVEuvIfKlt
pgtKkF8cM3DmUC6mq//L3pc2N25sWf4Vx/uOCmRin5jXEZMAuImSSJFaSl8Q2oh9S+z49XMSZXep
4Hpi17S7bU9XyJZKokRsmfeee+5y6IEewm3zmVxpl/HWX2PU7n2+hCAt/spyBUUKZnVnITYQtlDY
YcJwbsLKwjNgpCz2rQ5b+OW9JXznb1XGETGpwLBYNiuMzsUmE09JEIzA1hfE7e3grlvgt0Dntvib
btfa+rq/gGVeJgffFedYr0DYOiDuahcINrv1nQQYG7z0fXfPl41TAndC4xHbHCP78d4YwQfzgtnu
DsbeY5cOiydu24DVHMsTzwlPMFhWzwmCmsKhe8Rx2P8iBIKkyhpsKFYh6FKBbvG1XYgnzUG1Ctcp
TLNg18W/QDPC5Zco5OEgYxGdYiECMyzD6wEcp4R3zJYJ9o0J84gPN4LRLrGAhVNucDMgyOsS8OMN
YLUMC2stO4RbxekKtZALYytIWmMyYz6wO15yKMvxGeHGQiDxBhQr1BzxuXZ7d0SsYCHmUJjYwmK7
WjDYFsJUH3ckwT1PbPRI3sPMrT07RTiDZ4WVkMK0iYAXgScqRkUCA9PyFyLcadYys2HBsZ2MyRVN
d2Yl4S2Nz92FtA6wmaePRbJpl7VtrTHxCMWS2V270S7xuATpzoInaQ9H7noHHckBLKUrzzHX+H9a
iibKVb841J4V9zFOQQQR2pXpKPhfONf41ltLN3DMF+ktpFAuhGMWC068A2ZX4x0FqAAoWWROuBLB
4IhN9IzIu1pXaH+AjBAsF6Q48TQiGG262NKF4b6IhRwCFHTLACEgQAduQbodL5vrYrkKF5ltJ28N
iGoTT7dBIqTE87OcEEu5XgYMYk72K9YxbpC42+pNsBSrWkTI5b242/CKCHaw1o/CDUlH8bvip9DG
Xol/a+toSW+E5xTRYLBEGIVoEL9tY9mdAYRnY+z5pIqfMfbPGLtJd3kIGfZ//oOcCydmdL0BHW7o
foONiwB+heOoAPKehJmkl+eKMvWzwYs4m3cFAD+Dl5/By8/g5Wfw8jN46f+X/5Z/p0FPMKAfhS6z
zA6R0tS3hPlGqQE46fXSACY+0wR47hizAqH/p2OcD8JmqYKfQdjPIOxnEAbc9TMI+/ODsLMoepao
+k+haOOMPZ63aMhyGacWpJyRHFenvEexFonzbKtci8SqqBxD/pGBrEB2V5tyiAViUwO8McYmuRR5
DA1c0wgeRvDbX1gj1OmZzsub4GVj+w1aY/Lr/bgBvY1+SVdbdqANoB1s9yh6zB0f5W+CkBGcxxee
9ULEx+fqvs5e6azu6+97pWfTX1Mm/V1k9D80/YUp8d8DPNA4UDCaDUP15iXkHW+het3WYvGDrQNf
Jzi3u7vXu8F+Bqmao/jhDj8oHLDpFygT7PBZEdS64PvAQ61H5/lmZNclfhUTsdnxKLFrlBJssuvs
ulqau/qe7pQr5bLfq8fCLUBol6gcMZCuqkAtsd1u95IgVbgDq5mwHaiocTNu5DVqUjfjsnQ0UP3N
Igc7GiyIna8HFLOWjuj6wKhG0GEMf92ycfM5Ycb+dDoE7IA0AM5Vcl5DZ39CDgBDRvEDFBCgzuNO
lG1Ki4u7CxDf24Z59utrZKP2A5k/sP933LlDagO8oCYuGCWcqAppxFfxirj6/R3uxXSP8M71Ap/w
G6KoYP/6cbHH91n0d09mFtsnYWzFZtyoqFUWHxdI+diPnds7OXsw2OKIRpz7FvNUbnp2nHrZlyhe
Zu6Wof5liwqaW/TIuD7znBApD5G2a5FcWWRIXmGmKBITuJYInOvdK0pthumunVD7Ermn4Uy56ZRC
/R2ofnclM1DdK4Ok9RT5AP2xePDeUGa97DbGIXzS9/Ke7vtd5WIYaA/FKZRYQuXWwiQlWxqZcWke
0ByoUowMEd00/XP+oiPJ50ioxY5sCJJhEDEaB+led9uOtZ8/fgKKKPP86LxnQF3MZ2ohNIw68Ssh
sO28iRRoar9gajxzoE53Gfr2bbqA9LgrOfEhPgSXlInMXYiMkOC0RX3wx+c0Ndh9dE4zWF9zSBjF
hcitIEOl2shEIRWiLOqtiToukc9DQQyrVlOtiV2jjZ+4OSqByH232KB2CR1TyGwiC1hNSRkFaz7C
qaImBjmiDinM5BI5I6CmbKl9RovqmaWA8UNn7ql4/Z1djrJANkIJ5y+yBSbOVyRpkTe4FCU/EEnE
v7/khzIULnWufyPKl1pk4rw75H5QjwZJSnDR1W2CryK9LZLMHtLPIp0uyplE+lsU2Yv1Htopsu9L
Xri+6ih7/8itCygJY+xwBuIZEpgov66QwayccNuDpXvSr0d3JUp+IKEJd4/EL56iicRphbxfu5jS
aSChxRkn634qS7KcGPVrmDGJeoXWVTYyIEKGRPGpWHYXr6+eezrdbt/S5c0Og1yzjGH/wUaFDj4F
2IOHk+VUqFAT7LjgvIXfF587MN/IWyNR0KzE9yILJLhypBdBrkPaD4wiUrb/yeVFZy0SjZqF3qBg
yUPwYapBQL/uStze7lZZlUxkzyD6Z4cwJTC8mw0sxqGwB1bYtzK7TZ3b20PupIvpCmET96+vGXrv
hI38eB98HyF+tSlTg+a7dST3WdhCygKdnjfJtQqpQAeVZst2mYsqsCXHQxq39P7MQc95y6kj8N1R
f3rL/y5veXY9zEr2/5D1cM4Y0xnZ/+ftlnNmd6oMfLdwf5rdv5bZnSGkv5hXPweUpkER71bXfwdQ
Ogc6xaDS90DjrwI6z8H++dD6vy7sn+QyfgdVDaFtIWOOOpSXv30CWl76GDoCqGfuH6HS7F7n/Wp9
nR2qS7JCkbfzhkoKN2Fv8SXUeQErIqe5RRm9HW4AL1bpBrU9DMU+CO9eeltbVqglw8yqpb6AJgeY
mIihUK+9jKe6iswWXQbBrQXkHWKm+b5YQm882vOS7RNEemjWPANlz17eLD77m12e/t1ENiZxEwxs
RyvvfASgmVZpWAuAJQ92dmxQIqPeG86DKN0StbC9AzBu8yPCDwQg8Sq+0Kda0dJuLkUdaLQQbSIt
pteweoC4NwqtULcnmgec6BpFVov0EnOtwX+heAYZclFwiVIeW8Ez9e1+6aODICesg6wsWViN+zGQ
O3txM7Twt7q4aaTq7/bduyc323cDlOgzqraY12GA7LjY34HXuHtAHI3aOxksyHK5U8G4tPbETu6W
u32BdhliIx45E04It/XRmcy2SOlhklGi4UyuF+vN4eNnePYyZz7zv/AyNXFHP7rOGVGgKXmoNxxU
TemKWtL4agRJs4A4IXsW5Mvz+oqyp8/bpY/+0XCzvgJlg+k0eOX6GcWO+LXcBocmaIXBfVSW1Vpd
pDu61Vf6BcRxDn7N8tXHd0+c0UdnPPOOo2cZudnjjDHbdnEBQu/jt1e/G+a/W4OzML+OczWnBqwH
tzAMChPy7fjuWTSTkS10hPE1QwWmthIVmqISPXHIakEuRNm4iOCDReDcVKmtnCD/2oKx6LaKTWAc
PKbYyc3ocobiNNZ2rnfz8YmfuS/WPP7tdVkKRtyXdP8ZrWP7cwH2973G1xszl9spyj6olRIHuKjR
RQwpQgfTsuwc3B4oVIkdxcqAwKX9DF51sWZLdLJl+IG2eMaUcfaG/952mHVzy9nnApiWM5wlGtoE
Qwgdb3vD2Q18IRqcDuDxTjKTUZZ3OvN0FXEXPlg9FsXr7/CeVIxSJAe4CFiVASf/YLGHEgSwYIsf
L8VPWgd697Dvoglq+1k8PGnJmfPxwzq376yZGf/r7ztLWJJ3d+5H99255TszuM0fvnxnRvfvuXxn
5vq/avme8Y7WzAb/kHc8Z4AnJuvdQvvLGODvDswzTSSiDKFHpskzC5zFEqk0HQPjnwO0J1XLHIN7
QDbew9bZB0CUW9g7B70UIkl1pnMBIhHfNWxfDz5LkCZjTXNJ6dFfm9rlVYSOohG9sIN7OU32uk5d
ZZWh2F6U81topuoxbAp1ngcNjVDPF/zgc2aWLIjgyFF4jZ4uYeExU0NZtY73GSXpi6srKJja1DlF
uIp2aV7ISP9GLEVXTu4o9kHGP4d1vxStRhEI+3AhryLMD/HRRYIkjSBaI5euYsQ/6SJyU5RY40V0
f1AAaOrIDnWeBI4u8cLHxhZzN8/cnJnVH8oQUyg9PBnHQCf1gGYaYfEvcrieAbBSfCvD9F8+ylM3
jeitQbcxfmKwh9+yWKILu0dvubIQPiJnojfg0cJflvixQE2iE0d0Kop3e4RQgChtEx/BTvwO5gcj
KDyiBQxF/KLMv0AyAylDlyI5aDJ0G9o92rtElh0jt8T3KPdHRxLawg10DLRTg0WHv0LvVMas5Zfq
fbIhcFA95tF8fMv+hX/6upxm/in1SdrkMZaTjCipZM8+W5f2zRHioAIaVixzFuIHYo2kbrZ+fLwf
nHvFxuS6AqDn6ekVE2zgwyP2uj9tQqz6wg6wGFLn3LM9u/Bnful/0sL/7tio9xZp5lRL7mVtkeIp
TnBeMBXiQzw0Ad+ixXF9RA8ReonQQD6B/hDP9/j8XAKY7U93dxg98PZmYvZTjHjYWwuEh37a7eZ0
OqGX8LCyTxLSseLhbigT+9k+oEUvRIsO5L7BZ6DBTeRro80hcAd2xuadvbqZR/97Xd15ozXz9T+N
1lmjNYMlf5rROosUZjHmH4kUvjv/9b2szezYIZVqPaLwhYFBXnvZxIgIk0MNpX5WA/SCtqRdphFE
beM4TRfZiIGlKsHcTzVm0HJ+6DpMvS/TrLIludilLX0ugtJus4EvIcZbMatr5TMm/vt366sQjzrD
VWkUx5pXwYphLEiLpljUxwR2sVbYcAmyrkaX7arATI7bJ1EhsLnyMSz/jDucKPffhY3vTmGGrlJu
qIOu4hQQ5Qp7eeO7omtNzJZLmJjRIpr4fBTt7AF1DqcEhQkfO+QpP/vRGcwgTNo3VRyUOINLEaq+
7i/FdMLrBQbsQU2PbW83EdufOeR3UdO7i55jgD/+vk9jxT+66plzr4qmhvAzrposSsAqFGmVNogo
8A4lcvzlcgT/JKYUYKxOyzrnCk11AqelbJ8htR86qFYYVngkAopq4OBBOaBi6HT38Z36vuF5d6dm
frY3W0miGU7zDq7zWcA9QCRgQPALAl8+OMvWxnCggu3ExMMXFVN+xAzF5RUXQYHosl6tjsIti1Pv
BDlioyv87u50OH18pmcX8sxn/vEL+ewjnbm1P+mRnjOTQrXsPd3x55vJc7t1ZtdTP1a6GJJ5qH+5
3G1XH6+bM28+LzT+sTefVB8+2OVTscK7iD/qoSDqdXBJ2C0VNjDBzBBMCbHjy+i+ZlvRkh7ayVWO
+qYG878w7AKztwp2hUkJovzoVdD/n92Pr/jcnp6X4f55e5p8lzr7an3mE93/AKG6c95ounnvntgf
4I3OLpKZjU3HUDcKLhaJbGOuFxQuF1DkgweobDGHVvgEiT32DgLwpYaKtgFsRLzwrlAYuERh4QGN
8vYZZHL2nObW9K9wTjP7+kduph+Sw/w/TVULlWXotLKGvz01v+SnXw415GerOnyp/gbSl/Rj7cvD
Exqrf7kLs5c3fH3KXn+pg7dflvwte3oNs7cKspdZDRnh9es//zG91a/CtDokZokGUXVZSCVDnBYr
+1dhWrwEIWQq9Jx1Bao5gnT/VQiTKJ8UaNhCrRZ6kJYpShR+1cGEDKZmKlBnt6CWbkL6gPyIDCYV
EOurcYa6NVUpJG51aJCZEH+ZD2n0LImb0ljFDmkzvWJdmukh0622yu3CqqAGFlUxvVVjRbmLBguS
i7SrzF2L8olbuQaP1tEUWpU59RaqxkuMQ/C06CFKDZllfZ9vi3CokVuTqH80oeHmpJ3SHIY6Twe3
QW5/FVV0+7FlnypBZ1ekUFyXrMFo4r8ZqAwtyTDUKIudLqwqxx/MdKcWXc6iSAlsbagq5lWVcays
WnXkIU8uFV6p+8Ys4uWYFBA+U2qk/yOyixK12yRRTu0mILex7muuN1bDqs54dcYBf2vjp6egqlC5
tdBJr6hQs/gWjpicyJo0xLEzKAjL6m7sXb9L77oxwziVtMwheladmwc/KS/MbhTUfkyFEEuFQqs+
M294SJaSmzRyrDait3E03BUdwi3SUIxLMtRrqnN9ESkypC10I1wUTWad4XhmzO2X6zYg1kzEIrTM
aXW+czRGWXSD0eIUioxjjrcShGxQSfbQEwVDWLTAuJQrkztBr49LIkWYdTJQtFcMteTq+hBcBCHB
fOsifinSTmKRIp2NTgUQnN0kiA6KoUGmqeDxzOztaGRS2kALybGUu7C9bNrc5lLP2pqwNsNIEZ7b
SXStV6E9yv2Gpvo2UV4hKs0iKYVEoeYMdCn5GGaGb8cGE1GMzFGsz4OJWnf1voDSXVlJi9A6IEt/
Jqz9FtVNN1eHDBeBjDU1ZDo/9TKIsgxyyZFTSahYGXueOnlmBLYVj+hJkMZi/fHOm8lriAOKumfV
hFQjJRj5OsOoJgoqrMYikaNSiEB3ZnIhD0W0zNsudZM09i5pozw3dQSZvyTvXBPKg8zoJGQlSCMx
s9L1Ze21yZnT+v1twFkZQm2YmETF12/3VmOZPJEbnJXFoTc9qgGY/6LmK9hYTOKRmsqZbsMPecPr
j2Sf/39RbBdMzb/Wit4+1W349N4rEvEHX7wiNT9R7CbUb0HpWYY4OrbdF6dI5U+WQTSYJCxZosIn
/btP1MxPMnSjIfijU+inoDHs352ipn3SDVVXJ5dJKOz+jzhFVf7WHiPBhwyfqlo4unDYsJDfrpm4
N4bMMCNMbtK07JRatfU5S9UQeSAf8xQVyX+Ls7bMWOP35mdvTOLGNYemv5RLiKgtiJWodzof44JJ
ROIG8yLdx+Q0pRihQVwMgc1NQ0XpYBgbmC2WU4JRb2qSQBTNKvPPHrx140bCJm2svjGIzZuWlm5q
xAZk1zVvQKA0yPmCaIZHL5Q61qFD0AXxEXetxnyAZOxfejXn0jLVVLTajIVZIRmXE6hFS103YGql
0odouNLCEp0mZUgWcaDKHdN6T8bY5DSJHpTEVOHYIXyEfrihRKeKogSKxpRWUgAD+7KHg9dVyGXn
KpdXtIuljUcUDAmsunHXWl52qqDOvonDPHW8tuxvjGTke0+LDd+RR1r1i1ShyVMa52ZzP5AGTShK
I1uXNU2HK40OA5raInW4G4ZeC9y+KYK1ZcVhugi5ST4PmdZCyq1QW2tRQpHugQd+gSHBVlY89XEl
ivtigA4WA3fVjq7oEKMLWokT14xq45V3ElqkxjqA0GlWhNql0egjiqDKREWTVMabU6D54Z2v4jBu
AksR21llSIYddX4ApTa5ky5JYBnjJhq4fzsUKjhWK+3G+zZM8oJlTaD1kPmsRswh9UmDCaJ15d/V
ctSjgDDNrXLJW1MumRHpHNIOet7VmxBC0bWtjpoqu1kSxChhiYlc2N6YGetuyOrG9tuIvDaNpWyU
QkohMEU4Os3aNm6uqqQI6LKkuBw8XkXLmdp5vbYoxrbZDCltCpt7jYdb4oUd5tfRtPWcujI09Ajy
uuCrNm/Ig1WbJRKhBsc0O4liGFouDYZLiiaV4ZnLHPPeaNVsm1aBhF+YZziH1ij9btXoxvCsSFr2
oPIox5ox8/5ZLeSkZUStJQxjVFUoEdWN2nt23XhYSnwIRwWz67Jsy2XJE0pFVblXJSO+j8goY7Bx
osWvnZdJtR2Ehn6bppEO/Sozkgs8Kj+K0VyX1awzifVQCzkdpvqJ3tqDIR593idpwRSr4aXb5410
rw5lrK/apPFPshl3wzLrGkDSTqnC+LqXYxnlbhbNSifri2EZlF1q2cSjSmLrlAd33uhblR2pkceX
Pi8sk0W1Mt4VPIqQdhsoBJfqoSLoAOS8C+wgpUawkGK1SexUJUoNJduu3lZR0kV27HdcYnpp1Y99
Uyr3nsm55ygE3skuCu5Vl4oZtxHzAX/SZYCapnSTp0amrn0/b/gasUMaLaokUjFwjPZavUyiOoyu
h05qUFhlkJHYVTXimRMpoBj9yr0SM9ASa8RYxtDwO4eX0KhfSmbiQWbFsvrMLmk19pueBN7RGHLs
ZHnMoTMfFmG7N7mZk00oqYm26nmvdoe+kGPyGGaKmrqGlOS93SekxxxKPlYPHAsBfbF51/Ys5Uqb
2nSIeAnpRTJE6GDToxiiuUWFB3QdxoHm7f2OGujf8qSqdWjNrW7bDKFClmmbqcFVrFjhqdZ7qOAE
sdVaMD2Jj2cbxkq1bPVRvlN02TJdKy6il7jqjXrRAdBRx1ByxX9WpVZ95Pnov7ZNrbzyIJUTN8ga
tduGTTtixLUuy3dZTVUnL2BHXK4TSVsCrsb3JFf0mmlBG1mMm7p/b6S0KrcNkUPDzQqtvs9SLxkg
OczVgdVtM0Lgq8qzgmlaZMY2QqM6dhWP6v6eDqmLcvQic9OqHJ81L+1RRdjBndi93jWNU5jaSJmS
hcpx1FW/shuZNBgQKxtSyfKo5fGSJrK3qXOSKQyHre5LNameQQ3WGOyZlxWElb1cQpKeqHlmV7WU
D4xrjYm2w95riGsEeh4umlFGW1qTkGgtyZJxKqqy1+0w8hTCohZWfO3pgaW4Wkdgr0IvyA0sp7iV
mamWhmtarQIjUwB0Mz/oLYjmBHpXr3immg8hHABZSgolz1wuPA7jEemyw6nUVptg9OpxFYQxt9Yt
UNhLxcuGsL4ux6NEPO9YIVqoVqlpfpaM3GNqqkbjMoGe2mb0ePesNbl/0egWxazQqoFUp0Zbu8n7
/MhVEwOeqyo9NeVgmUs5yBCpSUEN+4lDvBSRVpx6qZcrlhDZgDPpkhZSAvoIT9YlUdqzMvH7R5hv
AzMOsUQftFol3VGKiHkzmnp9b5YEUXEb9s3OUFXeufHodfdxKOWR7amNDEPMY21ppHguLAgHzGQe
vFKyBzkY8gUvdX0Uqqo9mrsRxlCH6LKeMVK3S5Un2iFvkh5S1G2cY5SulsjIM2QSVKnRHm99Rp4/
MFzV8oKnuGpGzGYoIqhyj7GVVwvTA/C126JXVAZzNJ5wPS2/8CTTQiVJ1Jrq1svkCDoAGChdO2bG
oTLEg8F39TTrsfxHgz4CvbWZM6p567GwymJia1IQhFBP9Qb9C7P2QxD5MnzheQWJqjk19C08/ghI
i+O95MXAQz+oq3+b3gjTlJyn+umbb9yJmNk3b3y4eauapP63/42//PU3/6Mv/krvHIfi7Z//eMmb
rBbv5sPHfYtxARU/AMVhHTRP2RwX429+xcX6J5BEqmEZiq5Qk4h2uK+4GFEMtaA7TGVdFmHMr1yR
pn8CTlUJOiJUqhn4q6+4WPlkImg1EfXI4gXtR2DxLGliyARC8WAKKKgCsFkyEbHyu2hd9bQEZlcr
HMPwoKpQZDAyTM5U+iSZfh07edoO94Ah7ZH3/WMiV54tj6ERL8ZwTAgE0QMD85S1Or1oqygt3LFK
DVjxXDIll7Z+nblNWLbWLvOjobroeyJhinOl93fvbvnuS/D+S/Z1FKJifEt6CXiPS7AmTRJdaJPM
LsSsTMUYJQ5Bim4MrNXol0GzNMdAHTdlxxWfGXESvoYUXdlGKpdvIbw9xOvLroI1LEI/YdwIxWbT
xjJwWlr4t3XKw53uqalij9jJFz0lSuTUvV/fyH4dakBBlh6ue20wIUChpDSwJdNM/JVk6H25qmg9
lKyTZQlsd+cjyT2UefLgNZ286dKWhwiPuyhgCo86urMEOaQOIdgDq5ITbgdjyUsg/Dp5Kcwgbd3O
N3oMRE0GyDl3cq4j5xjWbcminpoKG3090tysM1OI3g9tDCkVSUEZQKsrxLDVWBpAO3G/2AVK3aHV
u4gz8GJGa2L4uu91qB/CQ97CzZp73UxCn2VVKjeQu6eIRNq8qjDlN4WQ10q3fAnz+M2ObzPYZXOD
cMorlqSi8HO6kRSvZmiUm3K0tIuIm2BMoijja7Rm8M+REXGVhZGv4CZJJYr1zYBkBuQrrXFV8sb/
rI1dvWtRtt4skp6GrQO/0V6ZowGXIjcZwAuVRkl3SWLIPitSrx+ZNPiNz3SPRNcpGrUBX61sfPVq
zjE5NuiUUwnfVOEiku5IkqaV7EQJ6JtPywiYLuahWw9SdEWCOqLoG8votuxQFMrSJMcOwLh+lio+
l+3CiGSM9JC78RgrvtLdGLpfIwdcpQPUBUqtupbT0KoZ6UYjYLnSUozsL0Nta1YaIXbg5WbumGmT
+gvCVe0uy6n5Ek62WJ/scjTZ6KweGtRXTrYb70Qfjcmih5N1t4ShHyebL032f5x8gTT5hX7yEeXk
LibPYU1eRJ48ChYivEsyeRq17YKnbvI/IC5BXek1vFKijmPOsslb+aToUAcaaeqBwpvRya9Jk48z
+q7DDBMvge8D6IAflCefGAr3iOUHT9kJpylN/jOZfGki3CpCc3hYnprNzpr8rtTW9b0nnDFR+rE7
KrQC0Tx5a0zG7R7Vsk16FkhSgeEviOCorWWZHqyHyedbeVGcJAEEmgkTjAIepEVumkt/NJNTpg31
JQLs/KgDUcDFAlu0E85IsIcvZAE+UgFDtAmR+CbASQaUUk94ZQwG7zgIEBMHEhZfJ6BNUsiFtbaa
ocIMiAn90AkJVRMqMoyMPA8N0NZSqkrzwWqatl4FE5qyJmRlTSir8nuoMU7YK5pwGNG8Dmq+kmco
bjxhtYEXwG1gHoDhfAI4BxcIZNcKkGd+wXuSgXEb1YQDZc6BCaUJHwYy9QpWTbhxtPwKGFLASarF
1b2W+cCYioCbfpuVGDI9odBGUevcaRMf6BQOiR5rKcZeHib8alAfWLY2hm5AngABYezRPHO9PnEj
JCL8fa6QKnYJcGpsdxNKBoIeEred0HMkYdE4o8nr+xiWFQOqaKjWiAoahCcS2GDdrUPg5QvZSFO3
Cntr4+N7RPa6F9+HCH4gdNQnrcL6vkw1VjSJfxNYddTapAmBZEllZtmFBVYSxdBa7UVMLS0vZH3o
eZqdK0pD0RfYVwHTdRKSnQ8YjRHfaQiqRyYkzRc6IozRyZpWNRZ1TNJwAcrFvwr5WNYriasQlG+M
zjC3KbgKiEXwpHuiiB6PplKpqZ0lsf5KG0tFMXCbtO1Whz1PX/UwGO0AW1xnJhAyxcEUsC8Jp9a4
kaQwCVgV6anqFDQbLhArmanTmXL/hDk85DLs6wLUAAqgXzSVUkSxplmzwbNgsdD/BeqnsWp6sEK9
vujKZLgNBiWB9FRVZXsgNPPaCGK6p15fnRDm0eeuzXq+iGNwvQy7N65tkTCBApYVU9Q7SyBTEGXU
OncT2O0G/irwr5FNgKfIOy2DtDVWF4tLzydbs6irJ8T5MYKlxqpyZiqI62xeFPVgh7VR34aqgdCq
r0YttKvW0KA1IEkj6rW7sCkX5tDWj2UgRw0bwCtEjAZx2Ltep8UvASjf3slas4lYmVde5Jjgb46Y
E4LfTtK6NTd1Myi+rWJ/7HQl7WWm+ZIORdRuMAdbonWjMACaNmA+lphjdF0FpqYJq5G1mqrFW8pz
a9fxuj72qRzUTlZ33m7gJUGVvBIkiB/KjP866fuH0PF/nED+lzj6L4iOqQxo+q/R8Q4Ivc5/uQlf
8veYevqr37Kp2icK5KQRnWL5aUQD2/9bNtX4ZCGJpkFojsqGPNHDv2VTzU/4VU01DYGcv9DNv6VT
jU8ooQbfrBkgnEEEGj8Ekb9FlpqmE1MFEa0oBDlakLgz4hizX/w2iarUzT1dcoux6RwVKDdk1EhC
1mRB4pRowtsM1DiYcnMIwaO5hRIFmyQZZRarergyQmC5oDaBTSLJ3OpJ8DzkvNkEAUxilZUXpIlR
pyi11rUPKnyDLV277+77dyDyt/y3poFbRlJOcCYwy7A1M4CMObMk9EiItE3ucVsakCRJvXCnpTIq
Q8sWyrYR6c6kq0Qe5n2mzURaGwfTEaUQimSoyOO8iy58TZLqbMigbwFqCTmy5ESN7NGS0+5LguZL
SPedi5s/o/mBZim9xurH0PQS31XV5JFHPtT7Uuv48Q383jFwNbKhidWliizG+4uBYQmzoA59Vyok
k/Gu6hypBon+8VGmPMTsnqGkgCCHgrWL3PHsUvSgkKEbnUI7x2wgEpEkF3lq3XuhtgTt+dDy5pZX
IH3imiyikexTs999fAbz5BrupWahcAExJjEUFDl8e506CoqtIgqhJxHnWyT14kt0KiE+QH7UabvO
OlOS87uc9XQ8hMgE0t3wZfOcZqiNSjVmHmZrIZywkbp4DlIflaO+OYIPM64zS6tAeKl7rYlOrV4e
Pr5cbdaPInYGSBNdMwm2OHiieY5TyXpJHVUPaoBWsSm08iqRRuqqenTym2Lcx7q2D+MuA3FZQCLE
SJ5VJTopYbItaA3xyLRABDyEaCySx2ChBKO6a1TzCsB/nxrp1pT0qzGKT3KlXmWhiZB6SFAI3SHj
nDdlxAiyP5vUqoJdTAiahSh5bRMptMGfh/bgKftRiTFDbAwPGikfY08/Vqa6z7m2N2UcWTX820iB
n9a16NkoDOgMjRyyzzhaV3sZE6cBPqFifmYcuzyHjFRP9mrjP3sEiXarkT+bA7x1K17SYqodZK+H
XDRNOEsCk6/0qqd2EOFQSZVBkWagsSMN8rhXeQ558QpvXbTpNozoPgIW+3JlNFIvh7YcLtRS2LxQ
it1M6vqNbPxf6r6sSVJcS/O/zLvKhAABDzMP4LvHmrFkRL5gEZkZYhMIAVr49f153rptVXGnq+zO
Q1uPWVktWenpBCDpnG87Y3tdt9NL2w/4qYCcrdf9KgvrLKaGDDPbZjG/GUMLZj3mAAyn/uuc2XLj
5wkKhgB3jsiqKeIWFaHopwziFFQQ/SjfeZfcOJPexM08HFrMXr8GhZftfJw+8pK7HHv4ep2qCMNP
qkoVcSgwTKTugU3T5CaIURgziGFyRxKXr0l4r1r53vrwmdXA9bJkeillhTFJCS4hqHv/dHmuZdJf
gXtK88511e2SYaBLA25vATlXxIOkG6Miso0qMEnRBFDaXW7yr9vooqnJm3TEtJVZ+KdEhGxLB9wE
Hw7Zrg96oHwVzQr00jdZ1WX7WHu/Hz1Pc1XV74hOa4qwndWOAgrJESPOthPM5Ds7hZiKNsT3Q8fj
85DiVXCri88Wt6Hict3pFt/UrJmHzbAEQErCdhO3IwNFiP8sexxxoMw+UqteWJUcf117J5J+T8FY
9XI1xeDWN2vYBy/J4wgSb1c1WK50xQ9pxuqDe7HuQIawQkweQ1uDxPxcajODpfMYXW+6e8nrYQ8u
iW3rENfdZvW6y8rpZW16BNo1HH6kIHN511nMs5hwn7KqxujOpge9M2EJJv38ssZ4AUhcfxAQevvB
65fZJe3WpYBfLelUkUg8TDTLOF6zWhVdFtxngWIFmguGQMcRny77q8uiAUbq93bBbyoVfvmy3Beg
Ark3YQVNRTTlUVXij4bqIPey/YgNFlm3yvda85vKBtestLcjzR7lgqq1dVN7PYZ44Vfs2/u6ZFO+
2Oh+LQ2GcE4u3aQpv+n7wIIQrIHt99lN4MP7rsFCAqPwHma4MX4Af9yV+iVmiCMl6oUQ3Cmf1F+T
iSwbavHAAkibCpZV5LGpub+uksrnEZjAIjaXJZqs300Y8MKl6SNd13ZTSvIISYnLL78SCsC4U/fe
CyzZJEoepyogF974fZ6TdjNOGoovdq9rhUXLsDj6y4tP0a7mgS4BwBJXzMwinnAgfR5G2DLWRLuT
qmcQTlJhRhAnF1SKAg9JwPeE87KWBQiQJk8mPJp4wkVSQppruuKabJdiiaruPZ45fgJZGZXXq9gB
JEIushnkd7lWxzZKIS1WWPFTo190Ur0jl+9FS/3SDZd7D2amSNB/5VWC9yStcN1DWn109bjufq1T
opJH2dF1vzQp4n78khV60MNBpQarQsS4bwYvCdwBj863eLlIdsraTu3SwbdfTNR0zyYpfVvQsvH7
Lit/Ag1qN8yFmDEY4VMlZfddK8McR2b5NjWgjONL2Vdml61xdMFVmAwEhhQZB/twsphXFif2Npjx
LFd0LHdpiE2wsUG71VkYHqNeZIBT8GqX4zzBmCcZOQjw5ZtOkzfvRHUXppIVDfbvw8Kw4bfx8MLr
PsKySTkSMMpJ7QKxsi/BCtYHL7TXZ5N47LRhS2Q+VwS0BAg7fBKSnYOMcMkBX/xeUI+L8AY7vQzv
dcWwL7oFMQutanle1s30VXdVdduSvtvGOn7LsqDdRIHEvM5sSjesCumLg0DxPLlR7cqRqteApG6f
9qW/Jl2UxhvaVO+TIO2XmpK3YGyXGpTV5fmBCZF5ieyHLbMBAyk8Rj+UaocD1GEAcwQWi+kQ5NoL
AXLOs2lTBjbdJaOhL7bp3p3D8XzZnNSANzjEgZ26Cz9p9MuvYxF16723mm37qVHFRC/nYlvqs7wU
GzKNb8IV72GfYBkobBjhavADyVifo2AmIM7sbWzm+tvQYwf/tUe0Nb+hk+ofSN+8i06VJyWqIJ8H
hmjPWVzOlO6xAwaZNxxyict+7FYgWu1QfyyK3alwudZD8j2qutc+ac+tJ1W+rqgSJlehtuhltmsM
RQxSjQXHsMXtllp4FB0Y2gjVSZ2HrfRnN9L2yrsEjQoI6M1AEzBuYjqy1jw0k5E7kI0YTOZid8cs
zpDJTu7UQ1BQoKJ8SdF5bxgDoYaNCjtwO67fljoDgVK91wL3D2DphxL43cF4WbSXAuNXudAH+sXz
9n1scDdTqB62cQpZ3V9XapcO5c+VMWRCSQjel6MrTJLwz4VpKNHq9W6ttl2KvYon5BFyUBzbKNRs
rVkBXqIuoK6t/+Z7+aXD+9MXc4oOkCIfIKUozT8XiM730zIFgoAkMbeQLWzmuTqFkbkv2w7DqIO+
Qy1SI/9EdxvUI9d8Js9BMr40EaaPtchhlRHO8zUKUbK1TUGhXgB0vmv0+iBsC0kAGreimqZjOdPv
cToToKvkK7rdh1jp8xgAox9dfKqIeAqm5UfDukMgEkh58FqbrvwAQQg5haxPXIwo0zrjbmIytyfp
sZb7Eht3mPCjvdTutsaiubxzcRPdhD12nQaJyVvZYYec5vbWpwpQkAYOV0BejKqxy7Ak7QSXe+pl
LlXrCmRahNuFsNNfP95/aVA51GGMoV5JoGFFltufH++gwNBOdUo2kIphzjmEBAUwg+OaiI9GYffE
wfrxN9/4L28UvhJC6QRfC3Va9FkpDe1iP49lh0ziy53Cw4mOWYTSNqwysYXY4nVJk+N4kQvLDsON
y/TmUk6yFRu6zEA1zzMagGDFmXupmSh4pvzylDWKAR+2767CUSqxh5g+PXqQGVOT6OPAuo9R6ZdQ
odJZVvQ1TXjvUuzz2dTChV0rVEE49llVA0Wdo3sWoXS8lJtkReUgUYRPFKuzZjgkpg57QGXojKoN
Tcuvms5AyVKsLH1MJywRgvOpbTU5BBZPe+rjG7Xid6KReoEienqEPgbCIDBR/SYTOJNByrvTP05G
9FwC6F9uPSVb5yrot7JJYzalVdhYJc7ijuFUyDJPLoUdQvPwQy/ctptLuRXW40vL13mL4hmAcxOv
3349vn8LVHscJP76S775v0TT/kg1/5/9z+HmTf78/8HVEFyyh/4Cchv0vIi37o9426+P/BNv+w3y
YY6eD+hCdFFqQtP7O94WBr9hPQAbghSTQa2JJfo73Bax3wKsSignsVZ+QXH/SUiH9DcaUtDYMRwH
ILNBvf6TjP8duQGP/18iORdB8R/2WrCRuDqYIBjMECDG6Sf0wQ59t0a0SdA9tMlN1az1vZlKoMZG
1CfZ1zhAVRSVEFK09TVdePXwh3v1+/X8kUlmly/40wVEQQrsBYAAoIALMPnnbcgqAZjnUjjjSskT
gd4mnxcGYjjq3dFoOeZq8AEmjs9TfRNLArrbEZ1t19SgpBwAdJ9dzNWz9Py1rNUEXZsL7SMTjVn3
RIEH3eke0Lnj0/6vLz3410uHKORyPqGpwniFz3DbyP0AGffgCwjpnTx4Wgd8N9UqQp4L0MkXP7Kl
22UOClag/Surj0PogvbsEZj/d+FjnzxueFWg3M1wXPIoAx8Pufaf7+Po/SRFFVqE5ju7bjMD6WQe
+aWlOwjSmvcmneNdEkQNdEytXIddPxlTHnQmZ7p3StbVaYgH43eMQB5bdIQ23bazYsz2UT3V05lR
a8fNX9/CTwcCCgiWhCgyLrqKLEk++ydIm03dyByUb3GM4lj0S4BgPPTSULgNaC/ythesKQJRZ3bT
VlT9XY3zWXCPK4A5CMsyRGF8uY5Pr58BVMSDucEYmLgqJbb2tReFdOiH27AzkBJAsAlomZboNu5k
5LMIMykglxIQIw68/NIytM3bOepAkodBl7Y5mt16fv7r+/R/u0w8YehG2AU3S/gnMDQF81TTcl0K
rCQg1/2ULg9UD4gRWSjFiBk2ztA4s2Vgh2YlrMKh46pm74RS4LYpFFrbadUBJtqjgp7BoQMJ+Bsn
yqfkOLyBPGE8BlwLU1WKe/kJ8cZrzrweGMaED7HQt90YKl001YwBOYu3fN3ECuS1NFlUbxMv04uY
sTO7iMB9cegXZZZc2CY9rUO5vE+VHXeRcq09j3H33owNGXLuWv1liGcIMWFYMKgjRkKijSa2pFuv
MxFtF95Ic6ttXMZ7zRgvn5ALYJ8SCG9iKBoS+Jn4IlPxNy/yRSD0520sCRI4JJCmCuEo2JNPDyhZ
O/CKS9IVRjSqKbBYxZJLSktosKkUTT6UI8gueHibrfWMfq1SE15ppENjmMHA+7IYWcOSv7ks4Mef
rivBzhrCYBRGcczgd/v0UCCPtUsaoZIAfNglx2Cw49HO3sHLYYexf2+Y1GWelHW/nEH4Hft6GRo0
xGGZ+zm9y3oKcjcwzh4T1TnopMkOWIB+XuhiUXRlL1kfh8cOgmhIGOUSVMUsVbKdtHZX2dzbvO5R
6SWsv62DaJlQRc39CTKVeR9S3WzTIaWPg+l/9H3ZF2HSPXUCVZfXukYakvfNlpRDV0AEIiFCtFtP
E8CS0fygkhDjsjv/YUYOwlj13xzVHtCAHNTZEg0iXqoIqnoNvoglWp51qnElhNJdP85rW+B1qX6g
UFvBVAJ/ubyqSbqdqKuqnNRjfJ35btr51YuCJQsE4M59WZGGvBchjQ6rcuoh4OJhWlWQC7wRh84B
8YxcN455WvaI8RKj2ivH0zcydkEBFU51Xco62DBdcrAy2WkKdbSBoy07+IGKQ9yz/uTAw+ZGJK2A
phOCNXi4hJGbTrD468iFK9qEPKwNJOZTM/fHLvBiH8wUo0rqRG9G3y1FMlv7RQ3sKSvH9papZASE
qoPcEwD+QG/2pO6vvCAJoBxHvmkTQSwloW5Ed9nMKz3F0OPEp4y3y0+3jOMPOcsidtM2Dad2PwF8
vSPp7LZjWsoHVc3fapYhfnbpf4aOjdM2G51IN/AQQKHuKV/vSaCB++lAIcJrnQ1yJmzZfEyQzv8Y
YSO5y6KFf9WuTH8qvfaISeLW5BxQyU3U8HqvpmvUHSySy5Ena3+ohgFGC9qfaTxlRxUwWPwSPAew
UZAArTQJMXUazUAuuajv7Tzbo1h1eQwHKYe9bQZ9Y0yDSDFgV1G+ZmbPjR2O4ZRiFrhX/Z4ZXj2H
vtyLfg3PDXQB2yyz0UlAmwLHwKU5WUzVH2cjusPqlcGuH5vhSY3mu2mFvhjvev2WBrF+ZzYEmwNI
ct2lNesf4jmDqI11Mc8tKpsWWrehest64fdLBQyihggdSjU1f4UJEwocItHpMhrg3EkZsCMorRt7
l4JImAswCmk+Lp2SOYdKvsFKavtp1zqOvqeaXA3cLYryRdYvgsThQzoDSyTGj+/YWNuDjdj4rbJD
dzeCaCpSSHRyqMuRIMPrEbFlNS9abLCPYyMwpscnvN1WaVRdvCcNJnIwuFpj4Lt5pQX2cu6wZLM2
KI9yXACKAMy4FjpA1kwMXS+6q+suJgvA5Sg79DGn59AkSL9yFNG6dnlXdF2eAoY3NhcTcydbc70z
6dQUUkbdqSvtnbTmFe4Hs3M01cfMp1VcJKiStysL7OuwtvV9ZqDWy2wb3Kc2qr6IyZAjg8Vh47nv
9xp+zcNkK/0I+RgFIZu00QFV1R3+q35uaN8c2sTEBqIskhxFHYrHLkncuyHQMkNkUzJ4WCQi/RI1
3HgTrIeghRg7cJVGE196/SMY2qkGz9L0r3PrzcET1gEuMpBkaKfbfO5KHkGerrundnX3IVTTt45w
/56tYi5GP78DEPyZjaNtcxWS6hxq2j1IPbY3C2vMh6uBfG/XsBmuSCSyfdmQ6jClKz+wNcTjC1ub
Ih/P2b4occ49yWn9oet6eYnIPHyRAeTmEcw48CFoB8nj5SY43MfvsrHrEZKgqmgp2pUNpFVy6xo/
FwLJQpfTIwJCGVRiCxFmeAgYqQGxmRqA6jTO/TNr0/C2jSuk2SbSXYXDxA8BrdoT1FFvASyJ9/3s
mlM8KbefVJvseEzaG41M062yGrOBYAh+LntVXnVACY/wdvpnV5r5buym9hb+eKBf+N1iC9k8wFzI
TbRxfpuUXbcXU9AVqMDs17rt55tWS4N4AwHKbld2E193vq3H29Shlam1nXUuYyF+0lrNJlcU+34r
6xs+oZGwfM62BDUU/pnt3Nr9BEJmriUkT9tacn0HsZksKpOmxcQbAEkjDL/93G/iYS7zYXL8JQrx
yajEer7Id8BFlKUdACDAWIukZASep8bcC83aa2hmqi+BZfrYDGULnF92fCiizNTHxMX0eURjdgUn
Ar8aRpx6VVlBl4SvZvuulstWx3VyCAZHvmswPnU2sGNZs/SE2tm7nBv8LSmxo8HHYPUmA4F1mDwq
aj2qATLTWe+cTtkj2ElM44KR4weZwuwKytelQq+1mNt6YTtfI4SRqOVpkn2wjw3lj2qI2W52ajmu
7QCxZCZ3U5ogU7Oa1+BnrGBlANrd35WR0HsUoe4VsPB6o8pgualjoCedqKcjV1YhHFm1FIIu5c5h
vfpbyMXHg5kxxamHxCHHDhCea2nEk3HqK0wm2YmEAs4MyOJgiy8juuRV1yZ5WrfnGk7zfMV7socc
rD9FfWgO0hnSFmU3aJQd7KfiMN0QY7tddNlbUiObIh1d+hgHIYenzHR8bx0LdjKNhges7O4MTfA8
FVq3AigrXP1RCVPPSNYIjFFMnufY05t6aJNXF8rkIEYIPmBUKTMQyQgFy02LTmwMDBihctDPo6Dh
C2hZ7PJJ2NifARrTO96vMDJPcoGYws2DKLCa35iJHoD3TIXCIQSRcPZQtk5/WyAafDCMRR92Hdqf
IlPVfV2X7Q4IKD+kU9mB+ZgqZHJfCBYwVrU7cj6D2lHVj5lfGJ021rhC2uQ12PfNoKv2er48M0gL
iYcf+6I8gD77ANQ8ydsGSyT0dHwY6mFCZxGhunBRGu5BJCOz2zgw6KGp4cuBzAvq37itfwTALs6M
QWUDESmJvytarw9lCGRtC+mXf7ZGkftKocDfkFXaIFeZj19WaF8LCb7vwYTx+HUcah/jrqQ/KhZT
kHigvHLs6NOSu576u3hQE1ptqcITlHjpLalb/OxzX0GiiIXVbQCStXDpOF9dXfwgXxbS0mAD3eKP
ZYh76BWl12wH92byygRQWugFB/wd5V/6FAUlwhfqMGvKDV5WiG9jIL67jEjnTpVtmvQ5Hvp+B3Fz
hhMzgSJb4OKyKMOmrWVk4VnLshEFK7Q4uXbDmN2bWnkPuHLmqjqMwuA4L0em+KHknb/D29GKq6z2
wu4auFyyjaXexDtWc2w4gqUgm6Y5ewqqRf5g4awOBs3ehxg5itXFyvnaLau4k2uA4Y1mWRDQ3awe
o81otpQFVJ+g8GASBGm5wNNUBdmPns6pgd3foOQRyfiKk7e6UklAD7RuMoSMuzoy+4VGpYe4Yca5
waAc25ekVjjFQlVdNVkAZ45ulqhoZ9Q3G5w8w6scReK2QdKXT1yn07Kj6bqqomdQtmzMGkCpnRA+
sp3ITPdjtmH61MG+f+Osxh+8DCPMh1ApkrcSx1ZXoMQcWhD3iXhE1mr5RtcURIgPidzrsnNIDgCn
/2R/6UWWqUte+1a3U+FIOM/7IPOZ3tQoy3VB6yp5y5pZb2T3iIqQf+OQfykc5TOtCjpM7Q1ZKvgW
MM+wj+GOY1W641YPXxyKbdQkacgxN41UtN/YESq5XNWsgl7HkBszxFVXXI5rDJ6ztbWntuzTp2AM
XbyHvygOzmRZFCnapc2ab324VLB/dj05waywzHuUBwtszT4e2BZdtlyKudK6O9tqnTEc0dq0KhZd
0ud0atMgXxwmemAbJXhfGTzWmIFJx3goLgEYOo96BatCiLqlPodUJs9xAnxjQxye6DZVS2x3yZii
OO6trHRRDnOGqpx2yX2kgvrGW9ttedbgaXUdhVBFtTEcyWzsr8kCp3al4QDblEsabnve8y8DDI+C
V/xupCU7KdaQN1aBk8znaMUNa6DkI4VVnORDZau9Ea17iEuNowHuBoTl6ij7qpYmztOBj9D8OdCl
yyLCN4fN+2bolPnIgEVGWEZkOLAqmrHlVRoqgUZK9JyLBjq+bznGmRS+WhuSr+ni4x0uPeQ7FxkF
3fNEerJRVSynv1GPISnmz20/nO0JmooEqAcCG8JfUd1/UNyNbWUmU0I8kIwqI8VaofsBczdj68zU
PpONg1hlJRkI/aXhb6ZZQ1rAEILZB9ywbC6Sbhbz7VCuJNoGaSxkDgtrPG9tzCocaPW8vC7Mdbwg
rZUIgxAqwdthLOzueP0vQmE2s8LQsTvZrovIHltL5tGpQbid02qFP2KcQbpc6oU2RhJKB0XAvwlO
JRxwDwhCjvcuBlv0SbE59nUyUPTQMLI34ntEM9kXppyGn94m4h6XYgsaquBeVAsKfhzoLVQfazAX
cwztdcd9cxt0dYS3to7czd9c3GeQFheXZil8XQDOYL76fHF0TO2sRlR9kxybJ8jR0fhpumYN3sBR
misrUoxKjRyFLWVt4mGfdKOBRDMa0Zv99bV8UvoBErskFaXIZcDlADb+hDUKxVjVGIN8GO9h84W/
UGYLYmp4OO/WFnaiv/66T2rQX18XpviRWQgpb0g/PRZwoJOta1hoSh+9QUCinmcOYnGYefb2//BN
GfKCOHSUeBE+UYmQD5JmEOArSZ1hgKTPoKiFE6iYMxP9I4rkv42E+h8o6QaH8IfbfbFe/m6UvBBk
//t/PeAMeWs/+x3xkd/9jgizAuoK5gYVWZRRhv/zD3opuDghQ3hboZ7FG5ddQOV/0kvZbxzYAH6N
sTAA9I0P/a7mjpLfElAt4GJwouEzlP879BI+iD/qD8goFOH4Yy4CXsTa8BQS8U/I6DT5VnfYx4tS
w7L3enHgIDEio4YCiggAxCmmsYEKePugwgzj7kfaIGNhXYJNAqT9gMPd68Jn2GUL0rF0v5Zh882b
uj+Wlo2vg52XvJYIMBCQ1D3LZoI5gq6PsUKAg4z9splAbzzCrIjR7CZzhQ+T9mc3q+ZsorZ6sYlZ
v0AEs+lxzlzJdCUHTI1320Sb/juDRXBje2eelZlwSI0xuS/VTK5Uk2QCwOY07iAokgdGkUniR65P
0dzDtv1sLjkR4ltXJbu6ib6D773L2rsqelZlKe+H1YzbOJTmuMIFxFE+/VAilA8RLDm3li71sgGU
Pt8kKojfhTfsy5IM633SVPylx3ikfgP1udwzkcGD1Vh+33SCHzPD51MDWQSc8+l8UiEm2ceZRTWD
3A0KDdahHBBTPKqO77SgfJuh4DpYgOUvoNejmzIaA5igN5N0dm/Amuykb6CzYOl606/N05IoaKnI
KDqz5bRCn4/0qbNkdt0BeZrh4BeobOKp3KOqLfgUf4faFvIXeODv+iR21yaU/VXZQn5RRqRDYksN
AZYKNnNIASCqsrm3bQYJaFkVTtP0vMgJP0K3dDkX03SCkt5tVDCduJRqQzWa1hQ/dq0B2UCJ+Ehi
Ati2QgLZMsxuD2yov3JMXdSnjfiKKLAOU8diXYx84k9NHb+OVMR3ZAZmRMYkvBpEpfZlfQEbUp9h
EHmPCXe+H7+XjbrQ8jI8wFVFTqyS5TbU4fC2yGc+KUDEcaPvOVnYtQ1nGDiz+UNlzJO8U0twK33Z
oqcdUKbjurYw0YGF6Fd6hlTUIKE3mrsvKcivwuF0OAD67fdmXSCJ9ALPY3bzc2AT++wMbpxpPf0K
BfdTjGCQi41LnE0/jScFR9WOxcRCw47gOSjKczkyWqSQcsFlq2EWYo7ZE+AItuNhFX1ToR33U+Ux
W08rer1WIInCuV73Zhihx/a8vG2GdLyGc7fBsOmxkf2GNO61Z84fYjQ/t8jCutBh3kGpPvuvFB8p
VlcLcZQhYtCmC1Be+jk5dHUgCjPGya3OHFCOGRbJ5z5aMTpKWw8bIMLs4GetNsKx5LRkBPWOAqCL
HqB8kkrgjW4mf2aGjbuWZPr7HPUDoltAKoVyDp4iEepjWdY0yFGpgWDoVHAMqA53iDh5tajxc8A0
gBK7kW470XxxKMpNTpXNfuDtQWNA2nyC3A7t3YBhHdOlN4IMqaA2Anqj1n5fReg2IFwTwIX4tzWt
mmVLPcm2kJYHWCJNBWprHM8yEdkR3ioYpZJRIjlohexkjRLsQC2Jc9T0021vlX6QdW0g0B6AnAwt
Bn/UxpzjIJLnkkUNjMxB9gikdzzDC0tyHPCo2FPi4fktGTkulpGcDYodkMASvVX9CqNa2K955oQu
ugAiRPQk4zllij0QoB9b0UVXbB2uMc2xfoVe4cs0tK8E3e0WTCu7SaB6vaoqUR1JKx5W0B5bxflt
1UvEVCS6hzr2EqRgHZyB1iwQpyNcJwaXuNE+AfxNrMD1DHiCcDBclZAcFFREyXvUev/kAEVjtEWU
PPTIwFhRf4lzCb/gtlmszUccRFdaZhHWxIwC2HrsvoMy9Og5vRNB816zQxSRCYJctiNL9E2QA+ey
2vCL3S8EmujU+A7wPwK9WNkrXy3toRolpF49qckXxIest2HqgRyp8NgSu0VMgAJFrpecovzetLVR
20oH5c4AjTzqDiJiFE9fSRs3W0plUcdNASYsjlHMIwRGNPDCRXkcJGQTQup3FuAgjguP0YzPPTtk
6/QA6eytDyBqHKAP3k5QC94sLTF3UD6Lr7Sc1XZh5BtCTObciTi9W2QT7jQH0GjKlz6GDopd8kA8
y06AFg4I7jrRmM0Pydrsgqpd9sQmx2TGMBhB6DnJ8G+lF15tqeA1MhvHYScsObkw+wib5i5mLdSl
IwGt58QbzRDRQgIb3DT1qE6wTI2bRMKIqHW6fofLHUbACeu04WqGXxC+eA4rHyCUGemVJY/h0J7w
9L36AJL5WikD8IpI9kh6LXa0C4EIOPuzjqDDRFRZdTBRCaIEyoJXoGjp1aSQxEEQdwTzaHQ2SiCU
HAFXXb5gr3K1iU8DjvIj2v5xJ9Z2hAdyuUZn6E+QmaNGCO6xyHYBryyIBaTf5Ml6E6Rtc7t0kExx
cOHbgZnw6FeLTCyYKBHwYdJu7ww80jsgMJjR0g3VB9gC8wT0Tx2AHtp9gubsZrDdt2FiIfS4Ijny
yYZHXukPYErdLq0yDflJNqQPLfDHok9jWkxjLc4E2q/9NCdTlNNEQPxNyvjLuMbRjcgWdZfC/ZMj
ncHvAbbLL4gYo3tkI/HTss4l8OWU7yC8VsfVd8O5Ckp/JDUsys5OANV0Q56oQeZePFi7AyeK025e
62XOaR2tT5moG5hCUzX9jFK/IiIdupONhkGzSHBOwEAcY4IcmaNT1g9ZAdhhfm7WZblrTI3Updnb
H70KgbKgBRVnCIHFNQYKpFuOzChhzVXCunAXSX6IITXYARQYj3T2apewZRM1FTSTQ/SjtRFuLI7s
Y0dDeWXC2WyXCR7dkvYBsPoUws3uP7g7r+W4sWzbfhEq4M0rbPpMevOCICkS3nt8/R0pdZ+WdG9V
n7rnpeNEVFerRFFEZgJ7r73WnGPmuu6JihCeGSxom4Yiy40F2YQnZUav9N8p9cwtTETID8tep8+T
qYKvN6IvKoaj1Bq8a6zUWTKgESxRrqT7AUWR06ws3pOgkCyY5ketnhyEusquwgxiC1iRXSVX3CQb
8kNlFqrfdGWQDfNutcL6Zhl142YI9cKfiwlvcrR8gPPZhjjg145x6Lxcln6f9HQqqiRQ6tQ10ujl
Otr0tLk6ikl5MqN5dTph2feakDoVN3IwaO2TlK1HBlyAXbFR62JL/uPUOmuLFbjo3yys/RzpRyGQ
O86DVeMYYr4pBHWbL2vp0l9yG8v6oFNnuEAo6StGpp8U1H1CO1hBbEbekE3vjfDa1yXIT3ou89Fk
K3OVtS3s1lpul0W7NcMWOzfv5NxJig/r6pAO2UNmSbkfWyMoJYOKK6r25pLXQVKerYWWULUSyBst
qb1UBdMRhi92v4iFW0bjt1aSJ1fhRO2IAoAmJW9oxhH+alB/M9YqtoIcflSj9ajpGDSHY0HZbZeK
xBxfLG6Ze3P9417BhzX2vMdh3uNyMFhkYoO9MacjVMOKoCUcrs6iJoEaSfeZwKAjhZmycpY4h3H/
LZ7mPVmLIz6wQvcmI37sVaz84vCqlNUdCI9vYxt9hRkkdDHdxGVGK3psgzahWlkwGbmKltwwmBkc
nH/FQRD12ldGCt9hHA7L0luuJBY7NZL9eGBcB9ok8TqGQ7ucD55Rq2beWXzWnAZGp9aVzI/Gpxic
HNpkqXlEMeCPcXKKtIjNUk4c4jh1duf8oawaiHR184heYJdC4p5ZTxet6G/mKEVRH20Zb1Y7qUnn
s7BG05N8XTaFEQ/Gu9Ar94iTUEnFUnIQeJJNCp2abs4yD5u2be5rLZE9qUe6WyQa+N08PZWMoXeC
VGqbJY5UoGlsJ881hmu7KwT5K6fh8ZrPoT1XghMvxY5q/0qTQd0aYTRHveXkc33KuA05W8yxq+Vq
YpdAHGJWf6P9HAGJ+NHQYFtvuMtpEftKY6zINNKR4q0UThOWFrfXJexv0S4XhGMx9rpr6N14FsfM
fOhNHdIdvvKT0WohRdFqeo2gt3gOhsZFs6Ex7hu6JymF3mtY47mQBsmP17wKmBQJe0GDFGKsVnFs
rEh/MDP6HRQudSBXRuX19e2izFy2xUJnuprUOl0qMw3CmZH2b2MPhcMy3YmPcBX15YANC1Rj7+iq
fKrCBHtNU2H3KpNdZybBMqYvC/brc9prBL5l4y4rrysT+Bc/myLGG+YJK5W479Sx8WM87kdqEuwC
E1OOUpl9Pa+OizG8ZuKo+ypevM4K2fAIy9uOad5vOqYg26ExL2wBsi2s4b6f+goHcTM/qczxKKGn
TxqJ6Fj0SGRMF+6YbVPoo4Cyp2gcKfnbOahi5QgI8LZv8tTnFKnzONcqz0nynI9YoNaii9BGtOEZ
IbP+3C0weUKWU9fAfeXFQv+eJ8z+TSXideWK4Vt65HcQwtS8eCxFJm65pX+NknUnV9ktu6FbJgm4
Ambmpg7SpJV18SHnPkd5oPIc58vihFPBpgt9y14nrrO20G5P/XpTTEy6jTJ/k6OMjJp4Edws1Skg
zD7xmBzJH8CHAqRVLrqI3JlKDWdcuCuzKncFiSUsMmtiZbW6eJJ0yzMUVdp1mobHbqjZhRGZGanx
KKMgxJOm7UBlOk1uHWJ5olazlBn5SE2K3cqiCmvzdlzAI66adsxNw2MBCyH/xqDyc432YGgAFr2y
SWCKYR7RF29M5I9eHh4pjM5DIYYXY11vZC3Zw3B4kVMmmXlJ9VNoMja0MKQqSaUglsQnNTNoDKsl
dbkph17TMrDP2uqxslYmXHEsHhUdKBAFL3T+1aw/zaRY0As1CKrUgahALS8422vDN2zkJnfxXM8R
eIkc4XsppM9XfsVRM7ohMGCykbO+Qj5K68V4w1MoB62ujiWnoSzfyWkRPgvrqDytC4YnjbHIPkkR
REaxNrlpNBAEqEQr9sjC2rbtWj/Iw7WnWHTKwG04o1MS0TtckEOAn0yXxJmtQnsqhHxS/cFKnuO0
pymwskrbV3wAYYLouk56oyxU22X5oDfq6zB3xTZKq2LXVLLmML6U3XGhNC4FGKVmJKPBig00D4mq
bsuhN1yjr4wbmbGqLWaVuGXVS+5RlaQ+JzzhZK0Lu67Ro3zSQrU79YpcoqrB9DSFWX8z9Fbp9Gqv
fTHSG3bZukhHK7Xm+6aLyo0YIRWUNW3FzctDCscibZ6ScRY3vbhmWx7G8cwDJRN2rIeUdauJzA00
SXgHWAYTXg0RxNPrsrllfJS+Dp0ucvJqtY0Wy3Sd4064hV667k2OAo7ccaZv61LzlIIRp56Fph+J
oRiYDE7cvkpyRLtGGtp1vcY3FnaiYGphqVqzVO1zoZudTun0d/g1BlCDDpxLWuEzioHjOGo38kPX
jgdxVJTcG5qVbXwu1SLxahOvsy2Y9cxnLM/+ZCmt3wyTuc+y2SRKnBEDVY2RrHY8G0ykaNWfzbhu
vNEwBQGbSzfu8wTTsL4U4rGNeuYvo5a7OI6bXRZZGOoLqdvKJYStIslC31Tl9AEk41tD7+4GPPCb
hlfCqVRDCBorbrdaGCk4GaCNTDHLVdbAQeEjVD3NEqn8KlePBhfu17GgQnETkRZduG4rBppjvzrQ
PJ0CsQfiEC42vkfF0ttmFrvY0qRv2mAgjVAnC6Omtm4SoTE3Wl3XAQxLESqupryUOB9T3DuOWDK+
EiI8pTa9NOFSdnFvOepcxDtB7JJNK6jWRyVW9QZCgPBeg9n08Z0Ngd7Gdez1lnpFwRf6ndQxT0wF
i+XKAONZlpGCgpBO0kh7Bg92G12EkP4C273gSoSMbXB5jZdZmpobFdkeJFw5f7JGLbmP4tA4iWgT
g0rulNtwiFgEcqQbtyny5u2aSPlj2ein6xifS5jLaSUoIJzuslylpEPHLuBrzGUoQFqSFic4o8qT
osXScTZp1dtJpHL8qsJUxALZSGc4iJPhqdGSHTJoqVB7VSENDIQXl0icq1uVlg09AS0fXqZKRWWR
oO14nti3sEmxJtzF4NEyR0NvKdFjUiLZQ2PR73Ml1X+Mn/7WROAvWS//kS1/hjV/bik5JJ8fcf9Z
dv1n8hsbke/70fengw8A1LQMjcY/vXyoK//o+1t/MIKht0/D48dA4Ke+v4HhRNFUEVIephTpOqn5
V98fIqJJ+0f6Dkckluo3G8lf2Uq+I+H/ZeswRCAkEA5J30CQpP8YMPxM7xjEyeLQ0+h2LRetO+jQ
CNdePdPpAvEW9oMfablyijVaML16bTzOK6jwEgWviMvk3siU3mUBGI5rRQ82wwIp99G7oCbPZkGH
S9YKlcddOyNSxRkAgivts8O4XqW7WfuU6ROs2dyUt1mNYcRk5yMEDmUQoBjNkqE0hIwro6ICUp3X
rlqN6OCKPHQSYVgfhKKiqMpkY1un2GKBhugYX83ShzaonpeGmtscsd2mYnwRBEjNpjjh1ZQQreJ8
TYK+LGPfkso4CJvUuFWbQf2h6/5b9/yfOah+sVn9T/xa/4nPjYZ+/c+fm2NVvv0KPpKu3/DjgTH+
QHsHLN+AzMNYCxfFPx8YviIit4ZfZDKgUvEm/mtQpvyBBQteiQEzH2W/yRD1nw8MX8K0pVgis+8f
Fq2/8cAAG/11TnY1YTEik/HuoDhV5e9GqZ+kBEYsaks4LqPdyDdd40TusL8h+8JZ/Zgkv3HDycEd
xNKO7mit7sAZuEVAvOJ5Xfw17Rza6PvHCNVXUTmBEvTeyPzgeW7t3QB+jSjb6Zmu/W70+t2E1Fzf
4UtGnNCdHjsPC/aGuYNn+mt7WFpOy4pHw0cuHkXGS7RecIyQI0hBVBxH7bZGh8iFLc7sj64pEfMc
QjF+1dzBuRm4ipvBCT3SpIJ4q3txQNqtTVfrBm8SR6xhj0x4sB/R7h3EE+79rcjL0WyGF7v6oAdy
ULvay14gjAqtskupvGl3uSe/J37oDZtH+Pt3GGxJBLTIgVaNM8cR5RD6CjwZVFy344t8HJzBvglJ
SpPOoMo0+3F38/ho2cf99T+QwB/ybee9qt/jq9tDe6jsZZfRfbT3WG7tZ/+eGOd3Jk0HRlpecXvN
k8wemxqUAkBow96LMKSpzd1kdSzMLY8xZBPX4O827NfEvue9stNt7/b83uwaH5YNqNyh4H9vXxQ3
u+1dsI8H7E6nxUqdBNVzect5KwnSHlcRZHGDkCDlpvlYA3Fbb/q9mrqZShnuMwTQ+L4DhJxL5NRB
R+CbdO7XEc20FxeejGrTGbod/+jmeTIu7fPq5y7cmEO05T54nD1KfFd/zXeI/RVIBbnbuYbhlNOl
QfBzoSModE52U7+rOMmQjn/WZwkE96fmNzdDQHKD23/otYuUec+pmDADbfs6g5cQsKi7C581hc76
OR41W8iCK2I6oCP7VF5LUFt8oNMKVs84MgyWvfY12kJYzeItaJ54eynj7Us7b+OvYbbBz9F4SX0O
1XtxS8Pm0L4sr6heZtkGjdqSYdlsYqALY+T2kStNQSO6xqETvXF8WhnH5SfrhnwYtw7Mp/oYH+Sj
ctcepmB40I2L8G69V6voilhqQaGLjsIvxF12il3hfE06T4XjNHmi02YHGqOi5hf828Rax9nWhnNN
f2E6wGch11xzpBiqNGBoT5aOSscYwE50e/hiC5FRB1J2kSBwP7zFBGwe+jNi6rYii2AHrLyKN4ob
7uJLuk0PdN+Hr/DmGpX+zqHDvlwOO66/ccS7xhVYAqoZeoQdP2OEqu/L617jJI3TfSFlOxb7OLC2
nB1yQt48hXR5gRsM5m0ieNoHzH3uASlwY+jlDk4aZgOMoG3UnToqTE6cz9x1dHCSJ+mCfE57wQdh
h3fiR+rbHMJsWpoblemtA+/XdLQPXhgEeT/2B/+yoKC3nSjbgzvl3VFbFofopJzDB8GH78ETLCoP
y1OcuWAUu3eui3DC0qmfNdYNwxmfw5v0Eu3nbzqdn0/hfaBjXznoUDsFG/5GC8roqeH8t9xj7pA2
y7H0VcdfvOvp2+63q3tm1rV/F+zuyGOT7NNv2UnfMafW30pXsrNPjEWCR26H+ZK/F4LdbuSXS3S0
3gAX0JtML/KtckmsBwXep/yyLlt8FTfKUX4xDzVCLlg74Fc/xK0EzujsXcPmzefQppF1GB0mq+/y
ZavcBoYjneIv5USwl6N4y52yOzXbdEPCSGOL0a2RbSHKq49qywtqTzV08w1edTf13t7iTdo61la0
7+JNddmlnuI8eTUZp6fF9bQbOfY+ZFd2UQZ/kw/8yhZd9bl8e1FYzCuZT2fxe29wJz9+G9zSNvmd
a+L97OUbzVm96XCSfck5lXb72MWuel53vAQ7GZ1iWx3oq3jmudqK/BEKJRJYR4f+XGRb/BkrAHaR
n7Td5HJB/PN0wI9k52BBGtu60lJIoNRfsq0KUP+L6Ri/zL9ejOD7VZz6x4UMhX0e1Hb+aECmtqmV
Ctp9h+YA0ljmJicJZPxK5V3nMpuXWptuka9jaeH/eq/Y8suDFYw5ywxbVb9jgBqec9xQdi8Fw+IP
Lt9Dgy3INV/I4Z46M7eneFQ/IpFMEM1XvOiiBS9EjfAamDDSbiUXkfBhVouAKZH7prw9QIba3Tmb
L4HWgivv9b3pP6B3sMFphqatvdGQ2Lbsm8ZROmWTs1wS3qLBb9zGVYLr/3pPuDFIrXhlj+XyjaCQ
7ei+fMsKaEhBd+CizGeOS6fpwCBapwVmx0ereV3QHXwbsYCRrxLR2DmH3o3lahPbVx4syXmMNipz
SvbDa14yyncFpbjp18IGdTtN6l4kHGGnW8L/x5Hqv1E5/lkF+p9YOOrIkv6icHzLezRvn/8VPyhd
//yPulFS/9AQESpXBsqPPKV/1o18BUalyoGB0xbqT5OK8h8CK0UnaAndHX5QqjlRsf5VNyraH6YI
M90Cp8lhTFX+ln//ewX6s76KQpFwQ2zfBso7TcSBSl35U90oTlEhRJlAwgbWmIS2pYwWe9BCp9SH
mxLdVbK89YpykfK3Nb6Yw8NQBb2c2oS/3aAJChQQMnN6KMjY6Lo7+mMYWTYImKhVNwoyBqRVXtSQ
2ZbmbrhuTOlmlemQI9mvjzqtpuuPnup7eQ56KoVxL9QfyAAswZOWTfSgzzdiHhgttxvBDNhYZmxz
UUPtYdMyYaUPXUhKa5MH7Kl6GDl53O4qfsvIRRfau1kUBF/QY2RklLSfeZG6rcZm3F1qZKS9+qlW
F6QAdtK0d2NJnVR/rROrhPW81AzWiuadaeq5F5moKjm8LrrO0abVlCODAh8XFEaAZzN7x8fvJJgv
DLZuVDy2nuiuFELQtUAyKY6YfSAjOlRXWp8cxOPbrFSPGkO4OZx8bSEDXpmqTRE+WiO2gDryiyre
g8SnHw18fJa2nBJ5E8lUkUa/ihSvF6iKjXozVYsrzV/zVAR4mmrjZknAcG/HeGZw+DJE+xgjnmYg
AMnQwLUnOMqOAiwlJOZoCj9YZwqMPpq8ycVPaf0wyQCx3iSdfl2reBJK8nh5vwai9FFyIfnifjBJ
/zE2Wht5bZYFYkcRbzzTZwfy3QDSm8BqCTj2+mOICDaXgrCKPQCAHRIfq8wdpvFouIfzfN1q1Yb2
5exnCgi+WGE80jANw5lUj57B2EjhsNKR0SFXnphPXhx3dM5xpZiNFzdvZR7BhePWSeij7qcx3iVx
R7YXXceB486S7GvoS2t1pzT2nH4jF4U+WQQiChxsv51NFOHtqzgnrow/GPa4nbOLCiyuU6QEM0d0
Xcu90ohwisd2yV+lRB3j/ECoRHe2yoD+1kEvxr3BkK5kll+XSbCa57rXsCF7UYJqTs6Rtj+O4wtS
JOj0xxxqwxBzDTwJ158Yaa/SMDjVVVhUvmTXzY4mvKhs0+QDartXt4s7Mn5qeNrMWiH9YHVH9qU1
zmBLM89nvN01DNeTdQPqFMbNdYpDqJY0u3Dd3FL5KLJkUxZoa+ZyYZYAGTxeqIok6rYZFiXzORxE
eJcF8TBKd9CCzkX4o9fwp4SQ7+rdn1o5PxYYTQQVpJD7AI/11wVGQSpqAWIdbEA6CYeTrnjIqMSn
sMAg4a7yJVIAWwqSu7bmQW3S7WIUnjTGsHtnXwinoMpDf2bECh/PHyPdjtRLEcY+6lO+jewk6b3E
Wk0Ui+n2n/TIASAFldQ4Etw6dcldctpgjNltZtnyuK/i27XxK0MgtgnJJYYI9TpCUl4XCm7lihV6
tITKk3ma9TF2RpNnHEf2etDVbzGquLQU9nq3bwpSgbptGr8pWKkXSG0Zkpp7hi0IQTuHJgIE83MX
3xYo57Q5+Gl7ufx4937GnnznSvzVm3rViv+0ag8AEDLkj4O95g9in13UKnVjHDDrnNlF+brUEoKj
Z1QjqxlIS+stTfFvPtffvAtsTGwcKvSN7z0PlMO/oV/wuArm1GUDnSuD7iyDZNyfsxt1lzzGAvy+
YizpsDQY0OY8Tj+afKvq21J4boztHHpZdWapEOVHMTnw1AsLyRz7yAxyy82wyon6phYHFtPzX79z
v4rov181ImdUxcAm6FbKvwENJO4YZqw5UiXrfehzWiK6sxrYjdd/8/5c/6LfPqGrmloHUMKUFlru
b59QNOR0MYvB5imTOUPndoELcA4SE6Pfv/tZxv/1siSKhKt+nuarqkm/x7heUfRIJ2LiUIWDia/G
CKVt0k0bepSbUR9dxJJuacW2lCrPU33FzyqBpG2zytPIlcumI4Yf/G+0aLIlfbiGFUpZjvqR00Fe
PImR4MKlcOIrul0sNjkyCajNDL4fYx7eKem/CS3ZMWhnrLzZJiM9metqPtQIT05T9yGhxcDteFkl
tzOn44zOeT6r4k1jDp7CaTBaIBYivpQ0l9HwoiHBVizkQygDDSxpKYdC5HfYLhxUN69joWwrcT7M
eW+rEkvJdJVb5xs5eryiX4a42dZt5Aox7EVyD9avQrhEWbdr48DsDKYKsp2Gs9uPJ0ScMryEqJCB
mDJgZkM0m9bpw3sx3yYmEWL9xoDRryys6rU/JR1+PfDGvA3Gyxi1/lQ/CdrjdRs2iAbTOKcysFfg
JITFumEq5YwqrAlA+4iCF/E4zRyWl2+SeMjMxtWvhbxwv6QAyfJvxCTvxMJj8LFbhtHOrC9T+mbw
Figo3Ym2m8q3ISMNyjgb0i2+b8IqmD1lPUNniaUKO6zwFGWjKzbfd4CieuohUjem5ohS4g4CNDH5
MEmukmbwxOnZVciLzQFJ6RKsyuKCsnZ0nlaVoq03mcHNblfNrJ5kVRAqo3LsUkVeuoUCABLtqmxR
AtybeR/Ekcn+mWiuOmL7MtTNrCZuh/csrTYLL15hNI+wFE0+ffv0Q2547nNpv3KAkhTHSjYxeX7Q
TdJQCozlI40bN6XgUXhOrgrNiL1vaB0tOuSR5VYq/RJqM35cGSNBb9VtSmCW1T5mhEFO+k7uglJh
aIQLj4ZLqD8yVPLGodkY+gV9DEu5sbluqQpN9wKQSU0hg/BwIwqlg8bMsfSTlnwjqPFmBuPJLFdK
+4BbzxdhcsjPprQy3eXbhmijzGqA+NIZtf1oUjwu8U5Lra1WGCjAddieoDFR1LVwF8vudoXWnCsP
AAKOijrQe9R3Enrx6MGMGRXjw+sixeliLzXpamHWLsAD8UpM4RKHEvkZN83wgYCW6gslBxZcVdwx
5HZHCCuT4U9mt0MPQg2TujIZbJNOPaJDSJFvS5WgiHraSrRO5PqrEjGo39bt1b9JZkxrh4SXTPiN
s4wze/R8ZTKgwGGWiusOX3hsXSj/JvNz1QG1x9R1FpIZtkjpsTHPgya5jEQJldgXCps44MtREe61
5GmY70VF3Aomn84UM0qUsfwTAQKho5XPIZA6g9DLofsQKj4v9RklshNbsYuHcBeH0d21pJzSzhus
a1wfCK949OP6o+ye6qzeyNSaS3Ym3t3H5IY/84HBIRov0dGbyKO+U7qNECKRQSIBBZadssVbFH3J
NaWmtuDoNBxBQgVVYVv2yWUDWCPalcbZotCdaTa4VS95xvMyc68sTF7pSgxPhnzEh2Z341Mo6baa
cF+S/IZb0cNIhaJzdhf5uRJ3HUhPjWcerXNcbUv6baHQ+4p8kTZZjPJR9eT4sRHiXYROcKmyR2si
M4rxsZlo3vUoMUj52TAiT28WH2V20BQIpsveUxb6aUyEwFu7AokGc05OZNidG8l0In3epFZh5/pW
aalbUEvoOo8xrdJ28a2i2fJpIcB+HNIHqfwqqZWENEK0geFZVLfEdsBzfeyIxF0ryU3v8vmbxrGn
qYYNkGB+9K0gkBC9rLu4oG0SIuOL2xuhu22ydRvK1LyoNPRWdchQSNbJlXQaGQhNYRvZqzJ7ZnnH
1tAB9cj7/F6c9nHLXZpvR3PfAJSdaARzKX3Vu5JwySbUAJxXomjxgAQ7QsUgWgNKpn1gOWEmzWMr
tq7C3UojY5lrT+bH4bDxuZGQT7VE8ZTOwD6UcbIlghqZD8IM40lb7iB8olDOHRgEu9T8JpELxZI3
hNKeCiKIGDHg9rQR/7yb6260QJ3QxNGQY8n7sH/IxM0w0Xlqg2zcjOLLNLBt9ocmoWdklFtNPZNd
OQOLnW5awU3GTSQGEGbV/qDMd7CUmnCTUxWY0sFoa1eGjsN4adPRgu6Ez25+Djl7UftYyCG6TGYt
2OOitVPwAs3rWj7W159T5CeUva8CcTej1rwCEHRC7JHpI/wfl1xvlhcZ0dV9a0SHZOEgwU1riTOE
Hlp+kegMM7yNxZ0QMRp15Cy1cRI4f/dgs1YwHDCcX80ETKSM9bdBR5YSNQNQi362xwT/Xqq2lX4a
s5fReJXk/EFqyaiXvgo6TMvq1ym53jHs9Jn7lAFUjGwLzNgay+76OiPJyVaftmrIgShOtspAKFjo
ETuJHdclwM1dROYsKDrLjJUIwYN1s/KBARe88sldXLk2aaYOZC575eha6zbQmStLgOxYPujeb+gA
G7T2Y2nXsphqdVD0ymaUHlYLPmeleTOW6EjPgqyFBmPiUraEp4alfqpGf+F4Fdd3c3e4GuHRDOJd
qA9SftexK/co5cwp9izjmcP9STHpkzQP4fwpCMupUxCwMviQZdVewJ+KhM414BMAJ5SWR1eCD+ZF
QPcEHsQr0WdpILF6sTxaRWiHzNrCbHC1kOP8PTYgwDUa7YUB8T/nFW7rWh+xMSPN5PWbC+ejGFmx
WqIO7tFPRsFQpvdJhaKWwYu5ZrsVvi38LlqmoYdEBMuVLZQoySzZQceBjxYSD8Zebva0YB3h3VV4
hRq5W81aHmW59sADeAiK3XxkHjOyn9eIPCykvOImLtJdL6LaqxdGMIm35FRyFV4iNl9s9YBxqH5J
uoXKIM4ngWc5pq/Sh1/NXLgdSNy4DF3NuJAgVesEyymZDX7FRrqH5i+IVOi9tHwyWQsK0FNmpdlr
sR4UTvxCmH6OogZLzETbWQctUyG1y/1CNE/xtUpRunOazAyLRDdRN9JS+AuZtnXO3SPWRzWq3CpU
ObRXbjZAiSmYeKWeHnKnMg8SFFdP51OeUXZmxbHuz0VG+VG0Hiw55kflG7q809BGW7nNQrsgkuga
E1wM3zqWzFHPd8MobSMUjyYgB0pEZ24u64IAmLjgVF+3FoUohGgT2aGhF98UIopHlv2mlGi6vHbz
7MtzB/O3waGtuUQWQLGXnEym+uQ9MrXCgaHGYtxDQBJXFzu9jZXfV/WXwrwbelJII7a/8pm7WQ0d
aREDFT0SIjo3E3Q3i2I3D187icpEKDbqwlG5Wt2pemzl1S8VPu/qYS0fOBTIIDLEVfPVfGUN89v6
LcppzcOzWYXnqM12gyrtm/Q5Mp+LjJJyGoNpOSpzhYWgy8/C1J4m5llr3wSJPAU04TRATKjhXLig
t99PdX9L0PDf6Dj/72PLXg+Cf96XPn328Webv5Xful+609fv+qeqAUv5Fd0q4gHGGyHylR/2X+UP
9NmaJl4Py9h5yS/9r+60pvyhXb/CN6qagXfsXzIgTUTwoFiyRTub5ja5NH9HBiTzF/18iBZFuua6
aViIgET+OvGKn/2pzSGZawfYv6XDUjcclDqNnm9PNxbDBgocFwg6ARKZ2vVeR0xIkIKiLTzBgNSn
TTKscXEeaD9O8s7UQ+tlTefyqYE1PzlaT/C2TzIjbPwIu8C9qhDqbdXi6JQcWfyf3vX/R7vmV0ou
mTwW+ABFo7luQlOkc/LryxDVxWwUszU5ya6KXysjlmPsbbR9ox6JcF40t9WsxptJsLKtuIqi89c/
X/mVYvCPCwAfoDMz+G7p/vUCFnLji5bINRvGT3poUxFsD3wkOuANSOwwBCnC6WOEgp+ZwsYYCAGM
I+Euxza7LWtGpSsavmvqJ1fZndcxa84w+zq0pPBda7NrtwBSJdWrOnSycVkLDxZOHSdRdeslHbpV
PaqtlOrkwrPza4Dodz/e6mtAyV+/VOk6r/ip73J9r6/BsjR4IJ7Tefmt3VhGhjgasLPsIcnq26xL
rVM3i1rnw5GxdD+GOHKaTAsdIUJVk+zqeqYAy0AzAYOxYvSSU/5mYDVpse8oFvYa0lE4ukTaoAkc
l1LuuH9zyeL1mn69ZhAYFgJzWg88hxoP4c+3+QScPpd64i96vBAnSZo/SW1Y6aUrqmfJGASLamJE
as138qyuG6OYOKJHvfa+FCONAGUuc7cq2S9ByTVBSOhRfUoya9irqMoe1jgxPyJsxr1XrW2C8gYs
8oOKGYSmtzXtiAMcfFj94sUEsJqGpRrwMTa+UGC1KOuOfniSNe/Z3LdHyNXI42Rl+aoUS7htoI7t
jMQa/DCs5VMNKoWRIiE6CFYzR4Kls6/nzjibS4lHb5jKO0MbrW/wSh7azFwfiVQqn6q4LB8FI2co
KrHF6RHG0yTi4BYOzXLp4jK/9k+qkl2xmHfs0vqpXoA6VmtZnlu5iZ02RH+utHJ40KR1RlST3eLK
705hn0A3r4yi9oEITHeKIqAfjIVw28waAlRKCkQ54zIdDYO+mcxkIOrW5DSn3XnMQbi1GhIdciCv
uUty3cQ0jlDGQ4cUaGeUsFM8NbfEG4nkS4j35agH86wRIT6bKcfEqHb1MRGd0EKpMenkaNsN0F0K
i/rJxPvr05kDUWcQyIn5aIfyWfLbuai8f3N//b78SNd2J45SU1Wvuk79t+WnBmM5Vxouc3zJEwPv
GeC8VnVjEzCVatHLQB9d/g97Z7ZcJ5Nm0RdqOkhIptszSrJGW7Zs3xAeIZkSkpmn74X/imifI4UU
f193TVEVFTZwSHL4vr3X7gQt4kzN4ANyczP7wVNnORbds3yANjNhqhE7IYds57sJzfZIKyBSfP1O
gJRxRgB3/cZdnwnabO4aWhHFTN8HWIxH7/SjAKcAN0dTgi9ry95l0AgoI1B5ApUQXUyMoID44F8i
HsZjkQgX4+rc7qJCxV9ev5HzCWW9D+m5oSeIHUOVKk/vY3ItnZLrSytgGprHCKHyLgsaRf7ZLA6O
afxHWYu34v+eTWNgzoIQ2gVKQ3LFAZufXtWGDetY/WjRoHPSYQ+yp/ksA5P86HOXE4RfJtV49DK2
anmuATnaXkmVber7+MvQzBKpTyS/AApory2CZVDkifCd30w7+pYc717/hYhe5W7+nsAghbIjiALf
oyuAovFsAjPkrVZ0Q5Eu0cHcopa/4+a/p3NNdRghbHyMUgREpgFhVisgOd3gv8OSmujtVHAUa1sl
KFw532pJP9ZThbnNnTng2O+oo+UVYjfK2HyvXOuCfGJ1NQwdLnWvenLnBg2DADuhqjb+4PsOoo+m
tKHwyI/GSih3LmE8H7Fqu7s0AoRn4pQa4piITUu9AZhZF/S3oc3/IJyJ+oFoLXmMkuJ6Sh3OGpJS
HoRLyhfN0D/h6x32saQg5gnyrE0f2/EmiX2Ej4TJfVVRMF9pgEJHclLNvo2SmGit3Cxb0opRmIyN
/6EF1XthNWl8zFcblQdKcB/ZFStzk8ovHoekdLsU/OVLJvzPGOtobDUaWCQQ5vG6gldtbbG/XZnR
Mfee17QPnVUNP2WixIHpLL+1awcmNLzx5apMe/wnWQ0XGsQOUsKpwdnlOQ+6zcZj7bj1Zz+mNZ/E
iXfrtb26tzLXuUriigMjm79LTIDxftIIaCbt5Bsnx8PQ+mYBkOAPx5JO8l0J2IQ5204oycKGQMRV
B56+oC0iv7eNL/Zd4i8hfRy61iRnDPrQu7U6YhkeNwZhAjZNq72Y2hDoFLE48a6qOGmIRGP74wwc
2kt2WSaqv53V6O9CFU9EuIUYxVR3KGPvMx4eF0No+slPgHeRF4/Ab1A3IearTVM6y8Yeq5aIQI9g
rqXtjgA4ImRcQXGs/Gat/ZEaXuympAbbMPS8Z0+HN11oPuKlpnqou/AuhB0JN6MqboKhAggpau9I
jezebq2vKcCV97PBtWZlLTLWeqBikjaFvycN1zDknWMmFpAoWfw5yV39MI4oK2FWQWhgL/QRxp/4
tGrKL3WSEauc5Jeu+6dnl5IRE+bzY9kU1paEovo92O383VSF85YU6ycC+mjjUG64N3493w+Rpa6s
KgQtXbKdLXR4jIthpAfThcGOhF6ssUOPiQ78aMUIi9CfqwraRzt1X3mH44fC677GnJKvom5y7oeB
JHSIZ/qKZS743OQeekrHx+Ps0yIuEyvbwQj7NVuzdSx1P5EKP0HkpT1aOFdLE7WgFKZ462dUp02T
/gJSQnGGjGJ1mHIKo/UgHuMKu5dKluamt9mdHoyjrYeOD+ZhBOzzvdLJDWGvE5HYRv9gL2avcst1
BIV+SKBPSUMRB8CWuOoe94rzIasTeVU6rd1sCpdDs0PU/X5ROqPsB2d6V/ZkGxe8gNvKSuU3waT/
ZPldeUEomvMxLJb6rm4d/ZmtKi4+N5uvceCAB2ixJmZHygLoxsZirEihUinCjQYz96bLBA2sPEqx
wXW+f8izTP0ygXHLXZeW1Y3CAbhRWo6XMLidI2Os+U5J7UfQVMi6jBNurQCDY5FG/lHkyYyiAKOL
KtRy1zrGewf3xgYUtDy5yv+t+eKpIrRHlsYIo5dTbgXmOafoy20ZTUiaC+Ef+yiQ3wblX+iIropd
TwaPfJQHn4Jo1YMMEdUo9kdq/IQJv3HRM1Bp5HAuGiQteXc3Njr5MWPc2UOsQ1bSjvBll4pAjD5p
qEFB6NlHdRdfRNmMeZytwG2akt3DDzVi2W2G6gOmc/xPft2qY8Hegf01gHICCODTQdjfDKJTlOrm
iQD2hOJvreEDKo88nbAIs303TMVP5df5tjVL+RRWgCCwrcnvfTz3H9LeYuKf5T5urfAbjLDxJvMb
c8EHjcAuqiOsqhFvZkD44tNvrCv/asC2hsg06LNtstKjUZ9MJj4GY4EBkfVff5mbmTWCFHVzJZjH
yH2SjsUXsH77dY3i0inUdIG1rrxTRe5klPdFHO2H2HXmvZqg2nxUdFUPNf6vbjdBO6C259ri59hT
TL8bslZhUF2vlI2Zf4PoASphvH4GcxgmV2WzFj17CPiUMYlvX8P8fF//JKUSdzR3DCYydktE1eRK
wNOwl2s26jOJRE20b1vcydRqWIAzsAxHYD7T/VjN0I8aH/DAilu9DcI6RGOx6ks8Jt++hIJEn+MP
W0k7TMSxSb19DS2nPrRmku5hHFQz7uyCPco7rfqC8dqV/Lp2ro6jQvAygZ64Zh2PPnHxonlv52mW
fY8nnGr3Ekpnv8XJjCfHH0RdHBQMypaifFj3CLbL7udQ2yM7mVbcghvCvbbeak4KA93bDru0M4rH
2i6RvFaFuC17hrEwicDHxh+LBIsxhzei9TDcu5cxq8y1KKvWJ3yNp1cT2qsSfMx7YAZAq0LoMh81
CW2oPBJIj9jUh+m+8/i1rC7wh/eTVSLBXTRcKbaT8lvWaIaGgFuOJY1ME/J7OVDSbM5HdWwBLqJR
qApz0U4muva8NiFOyS2+1EQHXoshx/gY2Kb+gseva7ZGh/V7p44CVClF0oXbaMgYsDqVl7C6eJCW
WFXUnmDBup1jBfRb27qmKpxlWOsR9U33heFE1BeAcvZzOpoL0zrenWafSNdSRNBsqirC0jnZM+Az
z4o+RSCsL7wpz5ZNbZz2p9RB9Gle5hRJ+BKuzat58r4VsbCfRDTg3dVimtYEPjncZ5REfi8hcY8S
f/bBc5Jgo+uIAZpOu9Apr2oT0yfvUy+6ryJi/yDOeLsxkCNwaL8jtUbhI2yHeT5APH2wzSK/FcgW
brzZXI5WJYgTaasHSP80wKxlvE37dEAbAOEVZEAQP7pFbqa9zDzEgJ1AYsBp6sotivkiMkV+F6A6
fOgLR94skY0foqB6CgvCALEEoTxG0XpSa6OIfMNEH8IgDr6LtsGM5dYI7Zq2qN+JbnZ2BFcUP9uA
XUfjHAmIibJrd4ZN6tV9eQGsjh7ZrKebMu7sxzqFCwT03HcXwgWMII+2qfsvS4cDrINCltI9EKwg
cU7ZX5UNCOoFR9rRNGC/Qqxn9J7q1mwrvRQ0YFPIuG7vqncO9PwtfmRxmRUSyZJfC8OvLeKe7YQv
4gt7qoJ3eWtNvySu3p0sHHFpIJ5diWxACSCN49NTm1B/yyW5kTlf9rYY5k+AoJ7YY34I0mTNg1RA
ysina2cslUXfvZduQLUfGzXFH/M90ZTtu4A6e8qIv6snNlKgJawHa5zZpcMGOc4L4OXRRoORcpa0
fG+mNRETVjCw0HeON90l3dC/0zrTd225TBdUEcKvblo592UXaWBYuXuXJWG1l3h798ID2DfOJrlp
izy+9WnnPFQpkE1q8E+1hv3ltqEm9a7/Zg0xBWqvxuVipTUwhkypHZnr6oIg2k8J1N8v/WSRHQs0
HF496oNlCVvGQYcZafHHkI1hKI+OVR+WEMEgHf3uoUsrGymHRoKSCjc46t6RvH33p6q8j8DXyNEm
PlUXZv9f9GM10TLS23hteMvhJdnrUSIt6cKPFdtONdt3dr56dCdObK4w31s67GGP0yEXT9XAnN7Y
NfyS/kNuZY8p0a8JyEYntT/+OYn9fx2czEpYlj90X0Fxf/8rodxzWtHm1P5KHVyb8dv87A/8UwIn
RU14VBs4bASSSonkgP9PCVz+ty8x7VF9dvC8ArSkPP0fgXbAHwoIxqFm5wdkW65/6D/GPi/47whb
H4VxmpFrIvy/EmifVh+oCCLJFg4V9dVi6AhxdrKOfdFCqKRF40y5/cO3RH1vhoGePwIi89gRrXLd
TNH4RhV1rWn873l+vapP2d1bjcB4cBGGn1YfFjeYbccsPpONVX1kp+MfU6dqL/96Cff//H1/qxgD
94XLrL5JEJ/UbOU5/jiqeqsBB4NNMS77J9FK64M3W+YObAHMRkotziM4RES4DbjxNTOzkx8gb7b0
vJsWJ4hObTYKZUPxHeieHy0U2EcH25cK6i+2szItfEJ+ul0xTWCOW8XagTxSkdRV2aW4UXOxdMDO
jF5QmCApOwQoiR9zChUcuIsORZRwBtiDGkoEho6plzkUmULR/HcTEa+Fwv6nrVSJjnjUYBk9pcW3
DJD0Y9SnIB44aefJu7Gtxg+pSYF2NqmyP3WhAnffCWq2G+DqbQQQbcxZsnyvHEAsBvkHoj1GsREx
BedNV8JEvteQ6ks0PXkaXCxSoFuM0pwGd0sKCdEfU0vc+ZC7y1aoIrmcm1rpvYBHd2vNCVzprPBQ
OpdJl8jtfxGa4HFMND67u0beE85H6aNqPf2O+jlpU0sfc+hXdqayHQmtatq9/ubXUXs2vjB2I45k
eNtYI85UmIM9a1coeq2NqyEvGTLIYwjVaNws6xA2+VsiZHnaSPozoPl+Qtof63CT559RGpKREeS9
s+OQV3W7KiPNCvXFhMzYA8t11wSgrY91hiSUln+AM7BfKv8yMVFFPBuELxDqrqRV3qgpIWACleRn
8Cnpd3dJggy1aj+OF1jnxe98Bj1DEPZcHAx8jJUSOTjvhzZEIRGl7KOqvG0h+UOsvySZycTbUcSr
mD3ONBKwwmqiA7zQ9LKgrk7nO1g4drpRgwzCFdr61A6EoGzSHILKTg9ZdZUDpqbmFsw9GSKkYyAR
0eg2//ULi4AzI2PlP337z5f8VyMumgXwM1oXUCGGZZ8WMjmqYrIOjl12F6qOxM3r1/tT3zwbIQQe
2Hia+bVhe6w17b8uKDiqeZTBxC6J3eA7WkX0zR5bFC9KSMhpxz57D4gz34fwEB85FCUosOmjUUSK
6k+JC+ksyD2qOIjl4IQJRO5EPtkjOBxRNJ/deMHJGJXaRjfHn6J/V70xxFdw8tkYD+yQZo7waJIi
fl///7+eIAGtT/5T7NLu1ogDW+77XVkVbEL7aSDqoe3m+J4slsHfe8pGeRsvC10SRZGt5eQC1AqB
I7KrHbJI0OuQHnF1aN1zbEzqlAZX1wF8Y84IqAgNdYzOiuaMc1eSiZQiZ2qRA82ZRSnq9Vezzv2n
bwYaNG0qoPWrot87q0z7rayENGgTsoIInWKqPnOsgjNqmE1ev9L6jk+vFAasvBjn4VNTVl5Xqb9+
QcQfgaGCaXEisi10dPm0ICTKA51tvZZ6KXabJf9J8kf1LZkkB6VqcXBwvH4TzxfgcG08Y8fih/yn
Qf73TVDgKmYN2BRQa7/s3Uw8LY2Fb6bhGLRJpkxSSI7Sw+sX9U4btut8FYWMnhBSGNh+Ic9aNlVM
ODwFOdw2EF8w93CQFYg4amwxsQVE0s7GPN95nL+3OsgxHAw5cMlNR5nuumhMrba9Q2bJLgvbRSBA
KoBlmkjjoAJzq++BwlJyroSN6rO3qjy+pgPiQDa2Ugqv/Mnw/dBUTGwpZFrSdRJCqUNyP7laL4a7
xrcU6ioEKWajk4gyotGuevJS5h/4RUu27KE0+fbOCRQaKmg+lr2Z8MJ9CkRYEZU2E1wIISr29U02
9+oCZSp1vrFI6sskESijygyFc1l72GmYSpdjGwHz2PRNG7ibgIU2emNQP1uQBH0WtjGr0ADauTzb
ZnXpksQRWX97h4DJX2UfdFdyDLyLKUtjhL/yrZ7cy9fzBC+Xl0zb5HRoT6wHDjCrYq9a7F6Bgby5
8RsiIAaPoJsUYFjzxpbu2WdLHwsNhS/wPJC1cC6lIDQ2ITFDF9T0CJtdgPIdZ+jN7yyZj4+vj15x
2g5i9K7Xgi8Tov+gJ3S+fSxFAR2YbchejNN4PXXKPdYdzBRKhWn/GabugkPJ8ijlV3H9YUl9pH9d
OqacpIbe+f3G3TybiLkbsHks+vA7fLo4p791l/r0pk1d7PliRXdZcLa7xQNBXdob8us6sfRWZ/ny
cwrXEJAMAeYUJbjgZ5Fca6OaY0X25htvQ5zaQ/75idDVcFsBtlBPns2iFqyvkaJ6DrmGBKZjm2vx
EJKeh01x7tCNx/kMMKIZWRO2I7yZBZ9TUX6Fh6lwj9fR4m/jORZmD7M7IOWFev29nao6vKD9AgWZ
rkEBL2kOLHN8/fd8YSDxZtecYLQs68Hp9OeMp2bJ3FFh07FmTDpIdN/x+drvbavRbywAZxHJf34l
1+fHkYh/aAFHZ9fyu9Z37An3idU5zteOgLuLTCblt5l2120ou+Rr6i/+ZZiI8VJ6efukKi3faES/
8KmuB0PGD6+L3ePZTiSDu93nPvrApR8Xuhe21I+9X2ZHz29x3C2tP6VvrDkrMeZ05VtnXumwOWaG
iPhkT3/jzHab3KL+tytUSrepa4nX3BW2hLpRgfL7WIEtv0tIr4OkTSriNkIfhf/S563hJywn0s+i
IfB3Sd9oNP7F3Bzm3inAJrgq+Ai+d+HIUNvUWqoSZ93rA+TMnPbnra1gGzbcnu8TEX6289FAgdfJ
JtiR3IgJvuCAasMdNxS0wA/DpFdDiQGFrAZ7wI2pVgqf7Q6Co1np/6CIY5WHwB5dZM7R6Axv3F7w
wuzEhoyZib/UpYq/DvC/thWyTmZl6gEcjpUv8dVozEqNrOPxDuKZwrzLaLz3ZAUydrBH691IAi4C
zYXV7jhlIQLqdLRI2ZzTCG9+NmAW9YYGTBXFIaydlkgtGMKdqW+LmeTr7ZhX5pc1CSjAteViqana
HF7r4AxItG20ksWmjSjZf2RVnqZd36fpI/EINXY6rjB8GZFvpDdq8TkYQBLPb0Gpj4992zk/ZBkW
v5FSpfamYe+ObxeuIKlGdek6h8KOimXT1lauKGl7ITzxiCg1Z5h+VS43duNRVJW7Abgz42XIaDrT
aV2ZWwbDwTpUzL3MuxjdXDC8b7Mm9dlhecNFiwaKhlCclF9Ubfk/c3dqfwmabfbetlMIN/Awi28p
VVbIOG3FqoZLtlMbEjwKBnMXznikaDVbxz7UNc2SdkzeOD+88NGuikGbb4eyjuefvWMfjZhbuzUY
IDPVN5r694524rjJ07a6TCa2Jq+P+Rc+WJbUNSZl1ddhxjsdU13NSUzNpYWIeJZQgIIaz2pqQS0z
cmDDPgfugSNn+8NDb3BIReO9saC89MCrUoTWJ8/MNub0Brx8Jv23g/lYZnK+sGoyFsbZgh8yRz+n
WaXvX3/ely63LqUs9axhrjj7fUPaFVHuhPHOjBD+YYjqXVzhIC+76mEZfZW/NSO6Lyw7PpJShAP8
k/9yNiV6xrJYlfmF0yTqwLlJVH6a4M+GjoRZCrwAnJj6EGdzMQ4An2lvEWwmzeOQlYg4wikOfMI4
bOtdHmZwQ0AuOv6u9MNJ7u1FyUeL8j7Rustkf9d5QW5JhUuuBYC5FuIXafjM3RRm29aUeYS/HrDr
RZumytnGXqTe59jL062TRZW1bcoQkntU2Civ6SA2FR7ufMEMkIr2UXhUkzZVMUFYSqz2o25Cid6v
Kx86EHP3LSIIm7y4jAJ8R8tZHGuj4wdSfur0GBA3/dNjgiTT2hvzW9lb6fe+cAm6FvmUuijoMvbJ
Y7dm2xGS7KySoKW4EaMtFQHCOWgUdm3gUSVcaLRv0bJEQIDT8auhaUTtupT213gMM7TzTt7BKEn1
+N1uYugrEPRDsODVhIexzdCldH7dv19akTdbgAZoWHPV4bFuWvW1ptEp2EzV6OJ6WLQ3GNpDFoEs
x48foAG6023fZCjy7cWssR1rj6eoeiphM2KCDUoAC1dk55NI2Awxohe/d4vrUBvSkXMau59VrNKf
RIKUObhl27/lA6g/e8NIIkRq6+6XPUwlACrEbhf0Hb3fIsdmh5hPlvdz2vkf615H90b2zQcwpeOn
OXLLegMSGW5+luakjrO4y3AzOtaIP7+2kqdZODgUsgGR7rZFQJxsCupY1CKVNk8p6qf2oDrhe+RW
LVCwXFWFj1nl48hestq6kR7izo1Y2FjtlNZYgsosyq98f7btC9i1GSgyb9TY3CpxKUPsIhsvXwuR
yTgm/bd/+/3iESZ1TWADQid7vicmjbQf8ccHO6DUHDLrGEhxr+dbL8VcYkfQq16/3vOvd1WXo3Hl
lEXFzz2bnsoUs3prlay5ZY27bhzjx8ZY5adWwNR+/VIvTE3rkQrNHrX3iJrf6UzYtaS3ELoY73Jv
7H+osMhvQzJWtolB8DjO8o3DzvMno3PAaR1lN60CtvKnlxODS7SS1yIqQ168DUtTXVVJgtu78q3D
60/20naY5YxdITAFNEF/5PJ/7VwclVi5xmGKmUVqIgKCBRXqFFqXYzaLfaA6+XGRCSHrFTGS7ySn
TAKR+iZ5YzJ+4eyCmp3f1qb/wYHybLFztfQWmQ0RneAJLaZK7eBX4+YkDjm51SKUjAXGRh5Br01m
JO9vXP+FN4yUFWO9x0ByuY/Tnxwrn0B7ZuJdOuflFaF00afOd5LLKLHnm9Sa8jdOPC89L8pZeAE2
tchnJx7LtKOnp4LFbnLc8ZjSH2DNw02QgZHzWAui2vh35dBHMCc69e/PHwxnHpMb4Cb+LIx/v3Tt
C0TDGppz3hgcSsRTcxbs+m2oM3QCfd3WX94YZ+EL2xm6TvaaycjoDs+3T0hsYS4vDXAdXHLqIMxi
f0vyvkU2YhYzXwzRPIU7EClJtYumEHGESJG1PwzGRWcVST3+ZEeigy0yPP1t4VTVblEIIXkO7XUC
J1eHNTCfl6TcFjg1FC5P6EJBbLLvBFFxFEAHXd8ULsvUToUdpmQ29Ho/0uBNNhp3rjkAwfY/24Gz
SoJDYro2hDWQ3ZaxDyYSheIkaG2dP2kscP2OGTByaR532bwZa9wamzlbo68C6i17X4YhihIVd2Qn
uBC+2j4pmJnHDF20RUg2QvGRWpyimIP9eI6zldw+fh0rP6Q5RgoFyGnhkdqJMgO3YuTobwEK+Pbg
O70od1ZbeGRIuz3L25Tk2MYaPBN617uWfytaD2fx0g2e3kcqjLOtdJe8x9TlWI+otmqAY9WUNduy
6WIaBH1qfWMJ6aD4EbmAOG1asBsaABbdpraNb9GcAA6sx8F7b1yR/WbLqoDQNUmSfFCZTZjrmMb1
73BW4POKtughw2h3/OB3Krf2SEBmbNetkA3mNoJONmWXYuXM6lJBEWxHk1zXo20/lHFU9zsr7tuL
sfU9yhGEpQdEQudpcVyGoP0VKYHazNaT/VTRCqFGKWcIlZrtxVXcgDHduEhQc+DysUNHrnHr5mkq
mvEHcw9l1SAv2n6LirC+dGs2LRyeEFqiyHE1E81EaowRI/ycXNJ1P9pal8WdO6dEMdEh9JMdGUn8
LaWKjbxGebeQ6JVkrQ/cIYkdnPwa+gLqFlI+CHGipEpzEVaCdhTP7CXN8HUsi7JC6YnsB4h5H3ye
FOR+QAdWxKKfkHa3YWktIDjalXwYXIPkwR+t6TsJruAlQktMP0i5836QsofBsoah/ZvdmRdchShB
NSSQPlAXBbqv5kpRyoHyqUP9210WQmcyKgzXHomfwxZZFzZiU60tuWqR85csi7zLyuvgOaTKRWWF
jih7gmEvf4glRtyfNRZzkfKnNc+o0aa/cFTjdQeEzHBAAgvlOkoYbwFANQ/WvvGAVO1QWCOcRAma
dFuamXpBOyYsD+5CPLY7U6QDcI68qh65k0LvHEWk0RaE+OQSldZJ9c5kSescaqoy6Runq2c1eBoO
EUHYDsf2EPj02Ro7Z4h+ihAxnzIVJRAMreuWc2zYlLr2nF22iU6PuW7fWnBfmgZdGv+UTKnVyT+2
qr+mXvyO3hTOlJ8KtlB04dIARusgichYk9YtTzT7oFkRZczJxN5rqvGvz8QvbC4ijHTRnwome4yz
+lfQ2VlnIT8lIcOrrrxBi5skXiQy+/Tr61d6vqbSMQ7ckAWVwyO5QKdrald3bRJMMtwhJePkkTg1
a43lLebo1agahznx3ljFnz8bW1D8QoLejiCE4OzZdNNqafdBsBtDOPysCzOlgUk/LKH9VnLu8/fI
pdaNEzxxZBnnrbh5comdGihIOYutb3IftIk1l9OxqaIvruXk11hJELrK1O8/t1nxxnL6woO67JKk
72GzDPw/1fK/RhHSRkLojM1P65OYtmaF05CR4aeFH/WND+XPufukZYYTg8hu9CJ05lbJyOlrzOp2
cSggRzuhdWJ9qWdlk0rUJTO956L7FZhMKpKaAn9BaTs7t4X2VwKABZjHKg160nCpLQOyORn0dk6l
bC8VwP/Prw+2F34RipsOkcqko9kM8NO7DAj6GzxUebsxz8Ybh6yri6qwup2Mmupff0FCuo4TSnQ0
7BjPx3WaeV02LDLeBQYmW16KtCXL0QExZxThUa8/1wvjDEveapmVnD/ok58+1+z6xTIT77BzaWUl
xzJ0qouswL/NYdqSEzYQC24CLTRmWKezHwJjq/r/8MCcfWgfMRKiZ9tFmgEl6Qx2vLOzpvyNUy39
SmhoaYBxLeLh9ed9YV6mue06gRdxuONDPn1e2BKu9MnEAXEC1v6QTlFDtgweXHGk9MjQQeH2yevi
5o0t8QvXpXzMPLXW8fgv8vS6deLJZpqdcEfqEClNvp391hx84AWSJb1pkrE7KpJIozde7wvDFsEK
B9i17y3YHJ9edvJjy29iqVgwgb6DKmK0ss+q9D5gQ/ZGBfP5oWN9QnRY7FehrJ17Qis7sNqa72Of
UTjH0G+H6ElkEO6HZAYWNXfy0vVQ3G78yFhq//qLfelJMaOSCs2pYy2fnD5pkA+pQFSR7pM5TD5U
Q9tfUr23b6zizc7rC++SMzprnMSd6DJLnl4qD8McZRM6HLHMWly7sragLoUwK0oKxZB/CIxCCAwq
5N8+osPjeZSI1/Br1obT6zaIykMSlOlRtm7wO7Ab/WSHYXaJodC7eP1S63A8nZRPL3X2iO6IyXp0
aIcqHBswF8sMBreHrOqNz2L9e86vg+N5rXlQ+qbpefpI1Ch7x87mfJ9VaXUdAlS5q+hoXVsVQTkB
8rHD6891ZlJci7+OIJ2DOgAkQM85l4L0HLMyMBgFWagN6ledlREmB06pYIeDRda3sTLjhyZKo+kQ
6r57wK9fP9E8M0eytwfsb5awskNFwShFCpZVJIOOcDnqucgusVfQmX39jp3now09BWsjB3kPyaF3
NnPgeSmayESoOZyZWsFAyNytNknxMR1xCN01VNrowMb9ALtZyKjbE2+Y/u6Dkswoy5S424eoqPJj
Qp7UZxtlDph+nY0UfhsdfKXyRFPDzbEiwqhLv9pO2zxMiIAy6JNwOIm/LIeP5QKKd1eWMkQSLj2Y
c16PuOqNrcDzT5j6ECpOXhGgBpRvp4NBBKXLMQgyC+G5X5JJlPdTmH+LY+k8vv6biheGNyUC1oGI
aCI7Ot9dZT3AzoDY371Lrfgw4ueA6TqE912YubeUsZd7bTfj+57D0q3UqFRoCsYtJ7uaiNFcVBAa
qhIjVUw8+Bs/wvNJlConQkNma4H07xwGsNT4nmqlYNAKUx0JB/yS+kN21ZTU6xL2AgfRsfdUHvHH
b/woL3yLEkQzXcaIzR9Cx9OfP1TDnOGztnYaFz3Em8IWF8ouFoJyWyCpB4d9AdCEfM3VJFYxePSS
BEC73TfRys6diq2JRgoo8YzQfINGLYA856ryWPZ+Eh3fuNt1ZjibOZCoCbYsLnBpjpVndxuIhKQ2
Shx4IbK97OYSXmozFVidhwwWcx23EixnWr4jCn3YiKp3272souyWM2L06/W7eWE8cTNUGBFc868/
4+2v/TLLfZiHAsUVr6U8GDLcfuHUW55ev8oLLyhg74nIcD1Xun/wpn9dpcEcJbslpvidet0vBnB3
cBbX2gRB31nsITj0v37B59/JKmQLJXW1EAUOnIrTH7mca0c3Bryb3c864QBdF4/eEjQ3yKDjAy5z
cZ+iATp6cw2KhMIbWKSEmHZsdYH5MKaJfU1ub35Ugn7W6/f2bOMKo5S6JgpIupfS/6Nl/PvHyHp7
aIzv7SVOXEVToNAljj/MGXu7dRtx1FOz+rTRQTx21eARFVL6aFVev4tnkzN3gSDYCW22WBGH3tMf
aE46qyz1ACmCALJtV5bLJaLpjl46udPlMOek0w3Z/vWLui88O+Z3FjIkCxRYz5U4nZOMeMoz0mFa
2VJPkxI+MMUGCP7YvSGkRpVPtnZSxO57J4/TX0gq2x98C+P3sY3JtoFM0PyepwXEuHGJa4OiHlL4
Wg3E3xxt1zYStsUHQ90V4+9gRAjPtF8YgvqyeHgYB2ke2NAqBOHZPOLjKtEvb3Gyh8dQTZgli8md
vnt+pu192yXivhjsItgukNuXy0FmkOQIWgNTmfteBaa6iNN7ds2kYBdB7Ppv7GVeeEdQf9D/8BWu
29PzdyStoaldY0jLyepdNZfmroMIcQBkQJ5glx44XUdvDYxnMwKbGorQwuXfYl1rzgZGO3kEktft
vuH4dqEpH2ONmoJgfGMAPm+wrLsnxwdsDKl6XdFOL9SPPlZPsfB0oStuelbYrQXQ4ygzI/dNWAEm
jVo8aKnBNuD1E/zDSXx6fUC+9AuzGabSzxfAJHj2sMjB3CYMQHYaYas1GpWskhrk5zSTGp37srlA
MpyWbzz6s5WSL8+mR0ftgEUA8MTpkws0QWgzp3Y/Va17WS04TkrbUoSXx8U+xaRwnE37zVStffVv
H3fVkKHQoB0JYON8oUytxqn6XJA/xOv44tBX2uZ4pN0N4UblsotbIJUYsi35xgr9bP7ngdcBxYzM
P0joOn1gs+BF94BI7UswNbdTFBEUQl7B5dCV4t1YZv3315/zuShyvSC7EX5enzrQuWTCSCvuykW1
exXl9rwzGVu+uMziZlVOhL8DcthBz5ky2GJ4bKCsBt1824wTbXrlGHiQr9/Pnzd6suav9+NTDbOp
97mef/YDaCtIJxaVFozqTGDdzsTGhZXZlH0CI9iCmJ4uBjk1/kYP028K02LrVaV0tp1eM0MWaOgQ
9lEJQ4Vt/oezM1tuVNm26BcRQd+8SkKWe1eVXWXXC1HdpifpEki+/g58XkrIIUXdcx73jo0FSbJy
rTnHtKw8xIrSjRtMoBG5XaDwtA1bJ4hb0DvMtU1tTv7MBeKhG0Td2eNI4fhds7t2KbVNLQzcooUv
HGOO2TWTTlmcCwLq7zo5Z2+aRJMBaNobiAyLuu4lN0cFbcDW+asKmbqPiSyiZ9aN9WpZU06cxQgU
QtfyifSYbh5A6NmGAJ4YE0DfiQJKcE3CwiuWCudhHksQmQaDrEMw6wuDqEGcGeK5sIAUNoWYfkdt
lbfhiGT3ymRIQTpTA2ef6Je8CdLnNsDo7hUpIJIqHRNxiFLQJNcUy+Q3pN1UXlscE16q0WAQgNdn
tg5WpBcqrKTnPAm3aheWqPQODHhBpUdOqf5TQds2od2kmbyw9Jfac/3kXU4FbON0CpHvHC/9Oma2
NKa1CFtNDYeWG4nZPZtJNLUvcmzc088rTJilbc+BlPmYvjqUYu3HxRubJYgj3e9fB82u3gq/grY9
gH3p4AZq3k8OrUBP5ZRObxRJlvml6rRC7amQyJByumlA4VgInWz5of3PMPtI2/m6NqtbGcXwWGmv
etftokYkI1yfwFxXVYlyvM3AehSzNzzjBAXP2LrKtcldnLHaG31efckK3Uq2sOXoDU4TB9UdxMbp
JehcMhP6Em7bU1tjygonxwXoEKH/aXeNbmHGkR4enUF2tdwOOmarLdrmguDXrkALZY/SAZ/REuJ9
4AgcEHiRN7+LtIJOlZsSwnaBwPGToZTuwSwySW0YexvBoRNI7YtgP9BDL07EHWPPGD0fPI3mxmvm
st9i/68w5LL4nG3slOJ7rvUozGTvCtxCIF/crTO63iEQAN32+cRkmp3HicNF8g3dDl2hvW0Zv447
hYHa3bklR8V9BOLSDjFywOtG0F8d0hIC0RZ7j/E79ZKmfLXjwXJ2U6/TH+6LWL92B1ei8ZmcDMSp
y2hok4Nc/01RU5shuKn4fih6/9vY07viv2mk9gOZo8La2ohyQPvbBBZ+UnFTQ5/uc2/hdQT9G2J7
e2CiY6V/OjNv/C9THvXTVYIw20XZQ/jnppCtjYOKqRg1Ton7eINOIP3eJsThuVqAnmtQIMiM3isO
bdIRSSNjwB3PLPcuf2yHfvxUxJ5RhAQmos3qM1KziS6o7X2XpSPZhECAxvvAiPOvkxWn9lUvq5rY
O80F8z62kCSoDsmT1yMblq1JUYxTr3DprAeOht1e6arLYASUwKuiWhEW3/E/grsChlVXQZ3PwE5J
VyHBK7Xb/5hKZv4eGyaOepifzo80n4KJtrjBEDRKrPkhjrz5c9fo+muL0KODqhCTRDGaxGM7msji
nTN13XNuTNiKjFzyR3UEA7OP5J56QAET/3SxT0DE6Nt0Chv4fI8l/H5jh/k5DTa2a/TiUxcXbfHJ
ku5MQyIb/J9IWHMLl8+oXoEUOM/nvz8ffH8Xhwv+FkQz1N3m8SZkNVjrXLOTIR3I8fNIusy1iqrf
Pia7T3QZLgmQPqhvllbfMkBkFMQH+PhysdNUqkgsGVaRCdeBCciCy9KanA5FLkMkN80ep2dxXSFn
u5A5cVrROfRxAuSS3tLoJLHpSHCszH7SWTFlCLAuoRGWzNtFNHAAOoAsCdrOa5EBFfjn+8vZmS41
fzolzjrowmk4mwzNJELNLxHlidoJc+SVYGkn82vSjM7V+et98CO5HrU5Lgs+LsHqeUppT7ICoxSS
Uz1f1a7FOchVIGSyrr/2osGl+VdeUuZ8ULA70JEspDFM+NAErQp2zdABmvT0kLQejEdIvTf+p8ii
JotApGLcJo1b/URb3hcvvpdUzQE5mPva5TYcvPO//4P1zPmRDkqwyHA54x8/5E4v3Uq5aRt6WpB8
bcBbbOAkBLs+7eawFdOl9+eDj/jSWsIazliTGdpqQefdUGmZZ8vQrEX2uWmQSaDJCe4Q4qQXHu1p
n5dR3TJ8X/ih+DHX6r20TrzRkhmRlrVuHdAqFNc1/+4uoqgP6Qb0YdGk2r6HhcSkIi52FiyhL2x5
xEZkHqFZonLVvnHN0do0cGh2LgjKvW72jr87/xQ+WhCL+hmxkYlDkebT8WOQrk4rVNoQ87qu+Fp6
PSyLolIw+tLZ20BPGd8abONholnOl4DR6CGXUX/phn1Q9BCtzaNBGc10bL0YcO0HbuWlEP1tSNJX
du/G5XOhO60RpnqgRbsmV82XxOikuxvSzNBxaufli7Rm41vM53MxRpf1w4hy+1dWp/oNH0EGlz4E
Cwf5kxi+IZSOvtiRMV/Ylj94jZGwcy5Ayk4/aN0WE2mcVijqQIUGk3crEbhCY0qHW3Ln6zBDzX8z
z3l5oQezHC5XBSltY85GnLodxk2rd0eLkU36PWMubwGcgO1qv4o6JuPt3xcHu6/JkY/GH7k8q8WB
mgK3rLcovoQEfJJNfvUGRyd+8LvRRn7rqfZQNnW/LxK7AbhNtX4XGVH1/7jHzIlRN7Fb+t5azhKU
HHgdKEghowh1ZY/gldo5aXf0K7O7qpt/G3ytL9T8p9sTRz3m7TS66KXQ7Dt+L5BvBFANuWZK/Nh1
IQl2SzEn+1vOfkC/Eyh652/26SvAIZf9FqMwPUXdX/6gv1qKWeG6stRnGSpkYP5nbmPyZCQ+4rc5
N1Hrid4hBRSesPGAqzP6ruXS+HP+T/hgM8CUwaF7UYsytF1vBvQRSgB7wxj6cZJgGmNbsEZ4b9ro
I9XqwAFUlT7cZ7m+eGkD8g+ZIr+d/yNOnexYSik8CD4jBxwRwmqjDoKh7ZTmjKE0rM4g1Qyt/9Ys
q+BWLenz27klMZA0io5YHNo+7admVqrcCOXbn7zYMdXG7EEzb/S2bd8g0wFHGAs0b7uJzsWb0iKs
71WLpIFgVVysu6HN05zTbmJe4nW8UxKO31MX57cR0G5nSoCB6viZAkDN0nhoiKYrOQ2BUu4Opc+s
jnJqCY9UxsS+2mbXOY3LUGipYSFjRJe/wR5Fu1OHm4EPVFx7XV2S16fXVOpWfTh/w093MBfpwzKQ
XPYSez3LqPsJcAe0sNBiAvrWoJz9jFdgeiplX98O4AFDE/jWhVd62aFWd4bix0Kn5dG4M94BqX+t
dhpk2YQmTMEsHhHHeabg2GUnpfGjaxlsI28tnHFT2RNCUJSnkXahxDw1jBNuguKdczYlAUT2Vfk1
Oz4TJhNdC1+a2r+HJ5Yld6kBUO4RISp2o5jp2FNE+/at1pJEe3DMcRBUJ2VwE1R9lR/cxLKALIgR
CmZuA70MC2MGrNKoZgIaaHCCJW+vCkg0YMBqXlsR8gOWYmI11zae3h+VldHErvSGehPcXonSNhK0
so1Ryw5NmZPJUwxJH5qTROCrWoeMy7GQziZPsY/vsriJD+bsddGeTXz8LnuZfGuLCpIqSyUKNiJP
5u6msgZChNpx0P/EbpLnL2Nk59cNdX+zcRX1rm8Wdn2l/MC+8wa3CrY0sfULarnT4gthDS4knTMF
6oh1QTSgsHILwIOhdFV6V9mcxgrRsZxNUe3PL+f3g9BqaVHiMhVZ1Dx8M5aP519LawxAnA16NIZ0
rhubd71uTEKOzNbLwkab7IhTsZWUD4YWN5yzY9A5uBmn2ftldG2jX5Pj2iXPrELmE+f/tA++KYwK
sWNRFdKnXveM0SRiyO+AYMs51WDXRtUOM0Lzcxy6b7BfLiXqfVCGeozQ7EXXRocamsrxnRiaSJd9
RStJI4Vz+m8aRtpz0ah7hJvHQyH3hL4K6ybq+7rcBez87W4oRWHsp7EbyjDIHUFq9UBeGjWUi9u8
ni38YXnbDU9DNEVPAzJve3f+Jp0uFY8ikE8hcz966/aq2eYFcGsRQ+WMFCJmQ1kvh71sx/G27uAf
/PvFuBT7kIkaAy3naq10fEViZZLNZRiNd5NPgixunXFWzAjtwqVOv+98zahwly2P3p67qtmqInLo
IlZzSDDWGJp+LX5oNJyJC3HjmvaGnR5avJJ7vo4k/9QVIP3zN/Z0n6cnjz5qmbFzBPKXf/7Xe+FF
gcksPJhDh7L5F7oR73kKBGiONqm9UEOMO6D1doR34fvy/nIfvZDWovAzwcOaOLRxSBxfOAFdNEQN
jIt2wkl2I2Ndf2i7Oc/vnXLSa6Kn4DheJd6QvWXJYL1VBAs/O0aOL4cgW/8Pg9zkqc6p0fYOOGIC
jUq9J4RH1s20Kdq0k5sBJCzq9IjdW8Oxjde46WKIL7kiTkjNJfHMUtiI0d0IyJyt9f6raFUsd1BZ
m/kmJXPnczulIEh9V9ZIcvjL/rj054fNFA1y2NB9BDXckZrx8o9PhZvDfWHKjbXaC9bLHa1jYptx
OodLa40saFHW123fGXAhR2l4AHQ1onEG7aID9+QLzIVRYZsWuICl3bJaDqpyIk7Cth5O5phUN1Nk
tv3Ww6BCWDtN1DcR4fjb4LSh1SttX3s9/7tPXnMuj5gMDSTTUYfj8vGiyGMM3knecZArCj5uvjPh
/ctgcvv0lM5f6uTNY2KD2tK0WYPY6U6csHaM+qhqucVdRbZRJsevScu0GSosqcFJO7p3yqbSVwF+
EbjE8dX567+3jlYvACJXaHRQjei8rOcHaapzSIprI3ToMC3TuZEMTY3kzzsRGZW/mxjQVjty/5xD
gdWfSIixognKpChLDuzuBHBzNNCn6yGKsanpQEl3NM9h6iZ8zoZNx6ibUPEhTpxr08uifekZxC73
ugC164vRrLdzL+rH2VTO97RKcLxjNTc+NbEfo6toy+7Coj6VVbOYbdQb+iJzXeLaj5+uMxq1JSPH
CE1VxMkTL7h9O1le0j4Q6MyoAJKUiPeR480/B3io5n0fWzQ/Ap0g67BtlHdVdq1N/qtgzEJEBNSv
tipoEZ1/MidbIn8m0gkdnTnpAcjzjv9MWadVpKyl+96RuLzBwD8vhBnfn+7pb7rjVYxHLaGNMEfp
hc/B6XiTa7sOfBnuj2e7+qoAxZJVsSv2JsyXSpu3SqX+yzD06j9pSPahxnWaH4huvIcWnn+NOSWJ
32CVTluctOmFN+T04McfgwySdi9kQVboajPwrVhkvs4KtZjOfRbVoK5nNmWAr1UWHDiIiRuiQdzd
XNX5J3fUrecm090LW8Kp4AdVKbYRxIZLn85ZS3j9QXfoNk56WHDj2lsv6AvGujAe6h2j6ehX7YHw
2MItmQ9DRSz9IemRd250LH3w5KOkf2IXA6dgNbiytwjJOv3Cgjmp4IBz+LAqLSAJvnfSFTelm/ql
8OzQgHD5IPC6bHlLjc+SBLiXoqiLn+cX6AfXg0y4JERRClHErd4jrO0SteSAjiEnl2Ezdpq8yzQt
f/PiASiqV9EguvATT78LgFTo+SzPwULCsF6XwkmTeMrtsJVGtO26ADaBXubw4CyFCyLLFHO9LJr3
Pj6B+ULX5YOFyMfI0Je2MBZDdz1kx3I8YQ/37XBI6M22MWk+YBXr1rjtsiSNQqtU1UH3MUEbo13f
ZKnUk1sbMeqFtfjBjecszC2ARocDZj0NaHJZOySL2mEtcUP2+Nx/dOCuCooJICzbKUX7duElPP0i
4nWnV8DcA6DWabU+B6NlNzFhiwytbmjLyQpQc6vdtm5q5/t/Xli0K52F7LgIGt4NrX8Vg7kwmbhP
5ZLsKOkxd2QbD0UR36u0/I3Uo74gzl/fTgJpqDIWjwULykHTcbzRBh6CWpk28T5zLO1zAMHxBt8H
+TPGGDk3CXq1S8t4vbW/XxEAHc6DpbwAKntU7QIvYQN3yMwl5lvcJ1GaAxtoxCcdbgvWc1NsO19e
1IW+b1F/f+qXy7oM7RmvAGFEVn582cGsIm+C2RzCvTQfKFyDeg/Qf3o1JPK2TR301m9bjzQIVDUp
ECGIPuMmYLTbEzUWBYvlxdCfQHrAdBvcztIZVIv8muTZ5BM83Ykze2U59VZ1Kv7cJFb1xWXmD1BT
z+XvEYThuI9EvJhEq6T70ae6/FZOPVxX3Zldb8MeLgHJaZ1ebMFBY/sQdBcfZl80f+ay8CriZxOy
kRGPEMmbTfLGrBoPDsWQJt+TFJHABjL7QIJuJ7x6G6iRfrvQWkoWv4OD6mv1vMRhOvgsfK0bfsTI
9ttlCB4Pu6XK4T+FuP0Pq0RG23Kmnt6mgnG6Er0FLNzuxZ88aZGjZGznDUnQaspQnGb88LbVInuH
Akl7IrkhT8JIedmdcoZ43kLX768DnQohzHI7KBlrW9kvzgTgMCoWWrSZArd9iag4RRg1JphRw1EG
YfNjSztulFZ+r+kpBg6cvcQNa4WJ3TbtSnSCHRB92N6d1s0PMHyyeStBkHMwsC2NJHZakHct/+xT
VMYN9lFz0GLyQiuODkmZkmzOCcOC8YLgYD+Ievjjdj5FICDE7lUwVf3TD4IDC0dcH6VaH4tXs2zJ
LLZG1dzim4yKHfoTkNxuZiT/sXMaJLtObm1upZwChXQ8gganSAGtgY9EMI0yxAHfPKkb8SGr9OwQ
md4I2tJAnwaPO6nRhrb6wo4DkohESYi+2tpzPimyTIvkhilHbHE1xn8byC3EtSvm2gg4BuYsuHkJ
TyP1OiDCJTNlHxNHS/YS/CwNCntQDSSbwMpVv2c9wno+YlknO7RMi3uJHhsQmJz/y6LI+U2csF9s
MUrQWsMzP+3YGYfkju5s/j1zct5coxxdtZWkpbobEwzGL6EAf+JEGLy7RgTZT24czmJHS9mX/217
5DX2/jdfWUZSjCePX+PZpv+hHBd6mTaLXRoHuAK7JSgYvOVdl6vhQvN/6TOstg3mKBwDQcZSE653
K0cJYWmFnuwjZLTZprad4Y6Mj+iC4eWDTZF5BmBO/DtLM2BVTvg0nGe36OO9xfjTCLU4jx4ZlZKy
4HpDfzVkeUbji5zff76bOIKpnCiyUQ2vy2z6wBqd4DTZ90NckTs2GweoNdYDJ87uwYwS59LjOwFl
8/zgcHu+g1KPYcbatuJZjapi2yJ2hbFn91POU//G6b4mOyrVsuDWb+LkUFrVEkqFh/y1HyJcprrR
WqTKNlFUfPU6F0VUSUf4Ia9wqx0c+AkNqA7c1jsz7rR62/WG8UKUhNlvO4YSv1ImtWJf1RNKCRVb
OjCcFC/wJkohhm5UlVu3WlTqpJFUs3qk82S3myAyrWrvK0e/S/KahF5FqAE5WhhANIRTZbWI7FkR
ZRkNAhEUchfedd1wt1ZWWC9SM9HG4FSV39xcIewRjeZpO+YRNUMHfeh7RglxboKdje1mm6m6/iId
NUsiCqHu7HHxGkA4VG38rIXXJqSjm2zJmco8NEqRlXY7IHpkfWVZ5bHvxDAg2hz5yybvEoIda2FW
D5ERT8NOr5hQLTC9OQtpqo7qircz+N0GEVSB2aG/up3jIP+l9KK6L+pAl4fzq+zEqwQ58911zhbI
2ZMC/fil9RpnIpxjyPezlZjOVlUjVHHf1YB4O1AOCodwHyLItL1MCI/oZqltA5lH45bwJwiSbjvq
Mzcw7f9UlaWwK9YjzGoOW2Wfqi9WZHu3gd+qYePqIt1NipiuoI2tLfiaatu6NinIsVOpHYzq/yZN
yAsl28k0id/HgMZnO8KJRYW+albKZUCajUG5hxEyIchTLmTnORno3qSDScyDDkYBzYHj1v8BgZwS
6nRV/sJqFns7uxvLp7RJYQ2oWviHmugUk8Qsf4ZkNFSmdmEHPd1qUMjSkluaS8tOs9pBYUuWqRXV
9R6BgbEVDY6AFAH6D1mk34bEfuVH6s/nF8C7n/R4F6W0pEcKiIWmNw2f4wUgfCgpsiaOR3fpWG0s
EYnDlDe6COuso1fYJkv6i0nrqwxtUuAQvWrlpHaV2XfOtlNm024gjhfP6NcquIZj70aPbkNK5RhN
lGy83hnqY6/wX1IcCeXOnYymJrnd1fk0oHt9SjGk9PeWIvlVGyfR7jqYS/NnKRIrfTQTS+EttD20
6UmKua/UJokvIcq/pr4d/4ll7HxzkACm2J+DSd3kZlH/mBl3w3KOe4aBng/TZqMPCQl/fhZXD6k2
9T8JhY1Z1PhPoYdkRv+M19Umr41b/NktlrZpYBCed037y/vGAWQcbhyElKBwkHe8yXGgh+9lY3of
2GioKRHK6r82SXSGWHwk4WnHqtp1De83I9mI+DIEiho6VATNZIUWkvjyBsHglspieK0JSBp3yUI3
uibkXibYbwpIMnETFC/9DJnnioA5rdn0Bnvh7sIKOPmM4seC5udaYHSZs6wWXQJx3p0Hgoptd/Cu
xt6CZ9JXu7pxmF14bXnbe0l/4bVcH9t4GXEvL8RyY/n/eqFHtZ+X3Il2jywYBESRO85L5ZEaTA5w
dWGLe1eTnKxwJhaIcpincS49XuFtOVt+PwTZ3srMhITy2LQ40eh2t4ncBrHlMDUe8J2hODiK7WJj
TK7zIpDRVldm4k4WwOrG/N4XhELcDVZrlg/T8rg3OnG2FifAQTj3OE1zyNZ6SW1FbBhsVHIM8WKy
ZQ+U73pUicdgiPt74hTUuCMQzAogqbsajeNY8/70baE9lUHr/rbcEqLl+Ud8epLkVsProU6iT0RE
8/EdmPCJeuR45XtnEtWNmqHFQUhFRae7ZKu2ZXzhVL7sGas7TlMM3QnehyXPdFUyEW7cDkPd5Huz
TBIDUJJRdfdBUcwXaqTTZUTOAmd/rOuMSmlKHv8ux4jHueIztB8AMt1nXivgkbbdo2pNdeEt+eBS
TL2tRW7CIAoT6vGlkMLSkXSmYt8h/byC14hqvnP9JxpQ2gWzyruXdXX7eB2XDhbzDQbtq9sXkR3m
lX6a7vuydcq9xtF/2GjIOg8xooLgYRwm/09kdNG1dKT6PUmKAyl7JPx+Jl0OkQXE1G2mO0rf5LOb
HYLaJfI5yvw53ulObz0FeSGpyySquh0Lp01u+r4h5azVjPiafcD5bzAJFdv4hgQyRD9Lfm0ce/HP
ljOzJMXwu9/qTte+KNFZLu4xWr93Ueem3oWldLp0Xd6j9wEwkk+mjcf3vdEEot265y7o2lRthzGQ
wZfI07RbrWhpAGj+MF5yNZ9ws2lSLsPNdyQOGpS1doqUDkPvxrHaZ1oekAvfO+ZVl3XObSk1/Qbr
tXMoCQ8CS+/KP7YWE63YEl61DazKOQSEP2wcuKH3LVEBEmzvQh4PygJhtaHLamN2VnxhjzstHNi9
aQSjDUWXwYHh+C6xb1G4oeZb1GT6fjagTIoO2aTTm/m2BctJQKLdXng0S2l4vEyxT2IxQunls7Gu
oYQ2DkFgQZ14Dz0PO9xVgSj22PWdcFBl8CAg5W2xXOhv53ezk1eRUTCfDMISHIMj0BrmoFx2lhow
075V/gs9h4xhg53bezVYzefzlzq5r1yKoa/juXDI2QxXb6LmT5jCJgOVXmGou6r1RFhYkbeny1T+
RAJA28aL5wvn2pN+LjoukHIMvkxgFQHV2fHTtNk7/bYT9b6H/PklIYTFIWgED2DdNeNV6RgLaCfp
+efs7DfMQas93DT/wjb00Z/hUISSjYGyjCp6Negpi6GGSZC0ezxY2q/MGHwi2jQ3VA6eLppno31r
i0yzMA36xUbqQguVX9UXNt6TDYC+rkNVgsDPZ86xloMpBlHkPs5yr/MI7mUbzDtunn9NxOGo81do
yPzOP/STdc2a5gC/gBv4dLHCj2+/MWCBidK020fkMR0Kk44nzpjsqoyn+d4JlsgUCbp6zvriQqvh
dGXDKmK6i+CHQhyJ8fGVB2nZ7Qwka5+6MjcwxZnyRjhUuFQqWXThZ56ubS6GI5sXiAVHv/f4Yry4
msIy3O39zrJ+IDUwDl2ni11jm+MuwIR5PeGGvnDRD38hck0od8hsKMmOL9oOFnN7Qq/2PqeonW5i
wG/qwDwUdd5f2J4+uhTfjYBpDn1HxLjHl6pyuI+xSUawpSfuRsrhB9S94ZvdefHT+QXzwRJlaQLe
AjFJlbVGouAyKcp6NKn2Es27UePUf8Lr/jPJEr/fKI/Tx/nrnS5QFErL54ltl6HauxvurzkElmAN
22bPYId45l9elBNSM0e+u/EdxtIbcyqtFhtaCyZeOf6X8xc//bF4d3G56VQnC7JuVQglJF72QvOp
JY3Cv0p47dmWzODO08voDhPk/+NyvPUG7tlF/rXWwdC0ID/LKIv93M32PenaajM1TNec2MvfRngC
4fmfd/pW0LrjMSKFe68tV6tmKb1IUnT5eR02Gle6041eSbT0UtYbozO022qyLimqProo3NdF0YIy
AefQ8VItqQsmhId8PKVy96oK/CvINVMYMJbYd7Yo7tx6iC/80tP3A20qS4ip5YKNW8ej1Z4K/Nru
CvRBZv6o1T4cEJbVLmCmcmEP/+j3wSnhDObSRUNWd/z74tYzR47MxX6cjOGuyjkeRUUJQTUp/Z8g
kkZElOMlkNaJphHxHvIEjrTMgRnTr7Vb6IG8WSMyeO/Go/gUL5Tsq7lkKIIcyrx2Zmva9VBKmWfY
U3GfFpnc1GXg/PTN2CHvO9N/nF9ap68tSjb6LAsoDnvAEvT4t5YMQVdcSXif+6DUxVOl8JdKixLd
sEsIVH6XhF5nabtAtP4/P+qlzQcXGzsCCztYLeqEs4OvyPfY63Wefx06mimOKSTUPf9SAtCJRMML
MOXgs+DoQheZdXX8K52eyD3Oe94+673gwPnEe2CUND8taO5DMThWu8mE9PdjZuH/cCIcTLlRfC3I
SX05f79Pdir+EtZAsMBQEO+tv+NQf7y6dAYPTTiSIGFOz0zf00+qi0mlKm3nwsf75PEGuNIWsyGi
GErFtRykyCprjC13Iuxtaj4jHLkTAaIDrWvqW/AD0ZMtZPtTeqZ2+NffibYYbrTJ+YihrbP8YX99
DrjZ0s6yWd83UjiM/DmY2GnbP3p5/COvzEsK2dPbim8HZQWFik9HZT0FT+G7miKrjX0POm6zpL9f
kbnBlGqkvzrIWvt1/ued1qHMG/AIs/9DQEcKttod06DSlQs8cq/TH3mygzF7lLGbXomEKnijiqHZ
RIHLuTXLy1eVlNO2020Qfef/jBOLxRLrZCNtQFeynD3Wm7Qo+ROZoc74dkpdPWoNM717gUK1f9Lr
zHjtrbTwQ3K1c5aXV/Q2AObK3xO6pOo7poOEPhKiMH81PV79sIksY95ojT46WwJhmmSjKxw1m65q
3H5bweQlNx0sRrqpiAW+9GNO1yojnMWkxE3lfLFmYwJ76QunG429QFuu0FF53ouSY/2Ya250YKqW
hSk8rV3hTpfUKsv7//epkeAQjOVU1gzs0MysLYU9AgJJBNW8zUfL3MbCd2+yehAXtBPrL85ylYUY
xxNDHXXysEhzMu020edtZZjzr8xLv1eTWzz0aaDdMw5idpu0lyA/Jx+c/1106W0yJ+TjutpmR9/G
eTDY8zamem+YFKLLFZHf7CY7Np+NFk5aUWNu3KajSr+IPvA3c6CqB5s84Ks2HZoLG8OHN4GSiXqb
by48qOONwZ5csFNBqm9ZiOyz3nu8LfdLIZvwwUeUg3XVoGm58Ka8t/dWj5gGOWB3alROsO7qhR29
3gK92hESK4byqjIjbxNZZXClBUbxbI1B9itrkHFkNRCDbtCnKzy81bPXNP51JHjDvaE8IEdr9kGE
ftj2KmLSI/wYVdkXr1NMbMb5V/tEQ8eDQ8PHC86uzNd5nQCWiW4C646AsLV7784lAh7J0tT/idBV
XbcaYVKG23oIQItAB76QjPvWzt0d0axe6JmZ9oyik5qmzy61Ak/cCMtftggdEfex87AHHj/CqlTI
TgaorhwYfdJL1BB8HWfh34g00vQdtFWDjERN0tizAbhom7LW5fVEU5KRJ4dzEpR0TX/UwAl+rd3U
eqJRlw6b1vd7jrGELPw5fyvXH4fl7+Xt5njHuZmiffXoRTuPlsusf9tAxP809868J0bA2vS1NoVm
Pmrb89c7+Ti8XxD/FTb/xZGwjgEbCzIZnALFSBoo60sww2fRNDRZcTHIn02s2xsUWxnLvE5DpXnd
fpbuv9Jwl7+BY+aiXlpKjbV5ps9tVXYmDymhT5hUCdqWyAie3dwMhktLdWk+rN6tpbCi8bV8hjAG
HC+IliMzhma2T2uW2Vbve3/ba1jOESeQwEU2EYkJIveueeHMK88iGdazatQ6tRWNn87f+w+e9cI0
W9xvyO9OCoEhgC4p4mbeloxGtm3WzzvO9tFNbJRzqLWzdeEU8W4vW/92g3kCJ2wMEYgVjn+7BjAs
4nrztgdodG2OqLsfHDF1TNuwfMqN30XoDguto8aXlczcbYyQ/od08AtubKKMkIRaWQtOJNLUzyHT
oJ5UMgEq6lmzdjWx25AW1trtdyKt7U9xMZWsl7jurx23d8YLu/NHtw8lIeuWNibb86q3GAw6KaTu
iG1P6O2VKVR5Z/d9suv0RO1kJod/7IewSukRI2PBtEgRtS4T4fRncSaE2rpRM21xL9aPZqW9yTjL
/vWX0W6hDl1y7Sm7IUAdP6dmjtGHgeAhGdD2b4e5xPHn5/EBGgq6C45XF16Kk+/ccr2lG+wwMuG0
t1Q7fxXATTyPc6T5XM/stDtyOkbo45UKE94fWGrCDWfR9Q/nV//6+MyS56JcjOYZVPt1eklEBrRt
5UG1Y4Lc/EA6wpNrdYi4C9T8/KVOSiYuBQ9vkZ6iuecJHv++NmPlT3qL41O44jXDV7J1UxRyF27j
6WdwuQ4WBFDQvNYMhI+vUxPlAy8Xw2YZRfMNDRB6LQE3dpfPafRsRXm1BWxSf3eJh3lMDIWMjTi0
beWWIE+i3nN+9c1g73NgKxfuwMm7QqI6fij01XQP+FKvKpnWbEYUqbmgY2gFXzjyTSGeG4W/U0FU
A2V0oQX/wcNFVey7hP/YDP3WBqOBtCU3FUzwG+F5eyQQCEAI3dnGc3Dp4X7001i07z+Pt3O9oedp
plAr8LKQrY1EPkPA2cVJDf+sIyteGZe+mB/9NE7nC9UDvzqS++OHbEZ6Xjj4KHaSIeGXpCSlrvLq
5lZ6/qVm77KDHe3XPDW4KfwmlP8MaFeNdJ/puW7PaAEB1qh0N2ZNCWh8sn7yslh3HaErD2CqBm3f
aE4W6nnfX/hiLC/++g/gZ7LbYSBEVbPaGESvR15UkW7ues10j+5Ke6zasjksOZwPs5rSmxF4W8Jw
bir359/ZE+ER+wO8QbRVyySB8nL10nKSFb3h4lYds16I0LVlNlxhIiEAm7o7OjQ6J68b+hCMWROg
Td6VGYC+2OiG5vJ5991hxNAyF/ZLo2jFbroZyH4MVRFUKfafC1v2B1vo0V+7elRxWWlxy6l+R35M
98Vz1XCNwS3D7Gqj0gEm/WWwKcjP36OPLspgiZeMwwILcnk1/tq3+Vr1I1nbaEVlXD2Oc40Kp20h
aRl58VKPxXwrbGm/nL/oR7vcMs9jwMuGim9ntZeAa6AJqJVilzRGkLylAczVrd71UXbrVGA/EYAh
tNzV7WBfF0mXf+9mp0//j7Pz2JXb6Nr1FRFgDlOSvXtH5Twh7E8SWcw5Xf3/1D6Do2YTTcjwQAYE
u7qKFVZ4wwlW+zy/m5DHRzuyb/DrM5YSwLkLO+3j7Z+4t21ZDyIcMn5O6OZjVHkK4jQhrBmnwrnD
pW8+QfNpHjQa0b/HAYy82pjFnVvnR666e5cRiAUp1Cj1hazNC6ClQjXzJa/D2DF6FApVpGMAPVpf
XCrfWLs2//z1TKUVOt/fRS7lCsDRYNqVJ6Ciwy5r9DAhAjuNaQ3zLh/UUzEnPyvVSL+ht/i3Vuyc
TjoYSPdQgJDqIZtbEOEckVqUYcMixlBPM/viYcizIdQVxTzHmnmUYu484TavqwwVYAjxz+VWnxyz
iaooZmEn0oK7wbXK5AERlSNBlCtbZDkxonJSb1pSIAE2A9VovkTuRBc2MiS8bF1S+zwOUfc8td2E
GM2snBulzoIooYHqT+XQv9jzIBn/cWH71CgSf9L09P3t77xz0gEoyMyQP9jSm6wlXTy08QYNzUJY
AG8Gvc8CBSzDfdlG3QfAdcZzm1YHB31vyYkE4JTJtgpP3WbJ1yzXS6xPwnTqyjCPc/vFUZLmoEt+
NQoYHWwl6C9SmWSQzSgipTqn0GZhpUsRmIXqnlXEqw+UN65uBEbhKpA6+3ghUNi6nItT652ujo4b
VBigB1rcL6fa9ZJHo7dFaAyz/VZ1yyZoxHQIEJaf5uINZWhJ32NPgUkFDHQ59Eq3wNFnnaF1BaqN
kifO/9a1nuNTh5erCGt0Gd4CEMJ21FprhJP1GC2uBJqEHhi4l2in3HHFOa301jgpAk8tO+eOubPE
kJR3s+eKxW8MVKT9pVYTAHaTOp7xJe08X4md+kjp4monMh3yEoQ5oCho5rZKbyCAX5Z14QaupcBJ
00Gtoo4DE/FULrV+1lCQvDOsQ+G6q1CIYQlDqBDQ+uG62tw3Kj2uBc1KN+Axb7Hmm+3kjAVf3wfU
Bu2XSodQBHbLC+du8XwbzvPBW3sV9skfgIadRYQA2n57ARmpUSJSww9wNK82z27q4CehLgqslUrp
jzSu904FWh1UADH5oiu+eWNrhdS6UQpPKv3Cz9cy69np4vLghF+9VsyJVov0a+a6Y30vt+ZkVwby
tgtYfN3pP2gTzmjVkFcIQQj1oW/QnfrLW4z2mSTgcw5oKtHOvBwvsU3a66KIApp4ryWGrnq225SW
NFRn3P4GGuIVXoqHzIzrI8j1wjK+7ltvK7gxQd4RaVZFCDpq3YtmLL9XY4I31qrK27rDJCEBOXq+
PdedtZXy5JpUmKMCue0QLOiUkYpYXlC5I1y3ubGBEs5c2/ho/ruO+iFQf+eeIQKQvVpaE5LQebm4
s5XVa0WFNljRdAI7XhTYUpBKN0NBSJahSx/nSnLqW4r3c+s0J5fo4WxP7Xg/u96R7sfu9Am/5M/h
Xt/iVNAYiqpBTyIJrBjOxVjBd+v76UeRON+IvsXB6dy53wHuUZYxTFIFKkKXk3dw5MjXhEtWKSNL
f7Sd1HmTedP4nEL3/Xc1V/W+6QwXExFtMA7G3rkRTbiRJt6vMkDZRpsmt04/cisEaYSBsYUc8nMj
INCVRdt9HIp0+oDP72z6t/fXq47O5l3hLoRxQAQG0k3d3IidPk9Yl+VRULaxtTyhHZMN30HYI3o9
VMrcVQG01wWVAdfL37sdCO5gGrX+f53XrrBTaqiioUAgNw5dRxol6nOEAFykT7Cc62rUnihb1nOA
O4pXhKwqxLwmmhP937VQk0/pyCNN8c9G9VmtVJF+c+GMnmq7Qn6X4mPW0qtO2WoqybjyELdKazwh
QDbel0KtJr/tiuKzHVlocS+GG+UH7avrVpLs1Mv2CQAN/LNfMe1/pEaLGomuSmd0pdrFRmADucTf
dlQVjw0A2LDT1+IHOjQojUN8epg6oAtp7U0fc8W2Sj+Pl/rIvGPnQNDZh2RNBIIEyRUOZ3DRAOlm
PRBROXxdm8mWD2Y6PqWoCUtd4zg+qMHsnAlSkVfoL2EjdOTLM4GAcFPRK9KDUoWlqTXteF4KEJD+
qPTUgNO6gVNJYNJSghPwYG/vz535khkQrBJEY8e89S7Peolhjxs9KFiQ+9qIF4bEYMc7IQs9vBmK
BWba7SGvn2ipLsPtR40b4cgtjb/CCYW+b20EVVqtz5PZFD5OFDkcz2E9qAVfzw5gOYVgBsGB7cqX
QE/0gQSETmSeTqQ/arncOUP6b+qm4qRr6d/KU3GLqlIGHtUcHk6K95efUsD1yAVZUWBb1PDceUzO
tZtXX9SkPErs9hZRxqv/D7OKY+DlUMuot3FV2zo2Mo6X+XMlhn+HobSdO/pHEHxuf7LrsI5fjRYK
7TneCFrOm9EcdCenIjGIJjP3yc3wFPZhLS3Cz9BbPa8i8TostRVIvVpWV//q+aQcPVXXsZYEfiNb
Tn0fR85tnuO1pjPE5gQMt27VpzVfjY/smuFgpns7Rnr0AQeGAWHp8u//uJDiqai4oiHusfjiZ7HG
dpgZ8I29QnM+GLWln26v7BWOSO4ZKYBgyC4iHJLNgGrbIGklCtg3tedWd9qsD6d+6NxHC7H1d+AL
oFPldlYETTE2XyMaEugilNH3OG/0d7d/y96egj2IugrIXFK8zfbtln5s5glCVm8nGCRWRXIvels9
S9uDg2XeGUpD34m8HTI1670JMefFMBQHDkcQpVr+1kzdjyTM0XMXz59uz+lKbYj1ZSaUJ8kqoWtv
xTpwWcPmKG3NwJnb8kOWJcZnUysqL8CfZfxeunBs/RlSun7Kmrib/Vm0DobhHbQfP7E7zJISpxxO
8dBUtm/Z0GMDrYFVf3AP7y2IzOERX6PLyGtwue8QI1a7fARknrvUbDCiH6J7tCKKCaUHvQoPFkVm
65dBidxupAsAJjDouapTWGiY9N1gBAXWIAa6DbU2rFgtaWvyYRVixOMdLXya6s2Sfo2byoiDwqVf
uJr8h4FqTtVRb+u6wS0JHTaRkgsUndLOZgHoMbVq0aYqVnZJfkLxwPg54HRxh0uR8j+02mYUm80C
bwbcAwWGE6V6t6x9d7AyOxcdQHvubjIgEAlbVcSkXKVCZKxC54wQ4KBIHcRm3X2Z8YZ6QOAobfzY
U0RC7DHm3+meFgfttr39KsMhAHZgOeGBb8IBgQCnEjmFGkRlPj2qZp8+5anafrbwHX6kbIm/VTFX
aLGvRIC5Eus/RlWt7vNZjOey7fKPgHKqH1Ol5o9WZaW/bu+cnUtYSrMiAUzVlAXalIGMXu8nKwdq
k9Rp9LFohTh5fV8cFJv2NgPQb0qXoEEwd9tuhsWNqmaJMfuqG91GcW8Cy9D2sC78eK4bSKbm/Kkm
b9OlMIT6Nl3hxqHRGh+EpzuPAc0jjLmkYqis314eysk2R8cRrRqsUZF80jPRfDV1Ib7AaLafZpCl
/u3VvU5RDMgYUjqK54f3dvPMatLuuHbxAbEQHnhbuk58QgG3eNS9qX7ojRaEFT3Jh9uD7u44uF8c
PlCVSP7IX/XHk+eOKTWHFW1Zk5rMJ9mzeqQpsXxqTVHczyItc/i8UfTbRmj+WyHFrQDdSycVsnP1
jRnP9uL3sVoEa+b274cUOPLB5bj3HcCaweGg2Q6UQO7KP35htdIe4hHBdkhR47thqb13cMsQ6YOF
3bx3zLU92OZ7A7L56FKB5eaS3GxzkXnDhMeoFox6FWP32izifcfrsuJv4iBJqI8j4jG3v8Pe0QIr
KKkcNrnHK0Tqj0kqnaPWZrNoVKvM9SPub19wtJy+3x5k55khFv7/g2xul6xM3HqmTxUIDaB6iDhL
rKKFG5cFKpb9/F+WESgr7mt0RalHXn63aG15/kvsohCINYoTieAwndj/S2BOTRWOXXIkfn+dTMkq
DrQycP5wqbZknyYjYK6kldZcxflTPWBzOGeddTdgjPOA09BPCh71o2jH8f7vFxY+BfQiyhvgF+TC
//H1vD5dM6dDzWAWSvVipM6vthrXJ3NajrwxdqfIMeB1Ij6FvXE5UgqeQbG594POi+f2u1Zo0fQ8
p9g90wMuDfSrkH+6iw3MoQJdm+Mjr+e9fcqZ4KrgPAII2Wwhx8VWa3VY4mpMlEdzrMTZLNvp6B3c
GwauCH5qKHFhUL65C2u6WhVOSZii2fY8P+E0O81vEVmb4gCRBNOiymECNS4pYSgv2WwO6kPbleSx
+aIr78ysrH7pIzzVs9WN3VtUBbzxP9xKSPbSW6XrTd6+uSQiGwPkGJHOQI8hetWawKpjTbpnPIJ+
QkRbD1Zk73GQpCtEenDgRb368rv3A8AQa6Z0hSg1DMTC+DLiqHYfDXl+dqfGCSMz6Q929etDuwkU
qQ3SDeFDkGp6mzmWjiWMUeNSArtcD49uM/RvjEwvS9/N5uRRaimKALkXLT8v46oM/iBKxXicumwq
fSUBSOiTMifV6fZpu25uwwdDGhd8PoRVAN6bFwGggFYhkkYcosyVclZjS+vvACI32bc1RQL4VBvo
HwRo4ybv+tpYp3MSC1hqxPipE5LhDdHdooNk9tUZix2g6Vp8RLHa2cHcA7wimKRAzNnySntdKUib
OzXozEajdhPpWFa7y93tpdi50fm/I0+KPADm61u3Wdqgw4jLOt6aZBUPc7VaX4pheK+mjXL+25G4
WNkHsluPA9P2FVbmBWkjt7KDObLr+94D7law6T/l+BEcxCTXk2IoulZ8Rjni9i1MABwYFPztgBCj
C0utLkNhWum72Vrmg/W7PlYMBYBPtv6AuG1FCJrVdKAuYvTGY9RTvrApvsd17t55aEw/a2XvnuYI
Ms/ttbwOMGSnQ+cakLQtrrfLw5zjDGPojYO9nIAVysuLTsqsWmdEeIqzU2FKd3u8nYgaeij9eAnh
02Rj53JAVKWmIaO8E7TLsn4GFEkrHDhW/hEWcHeKuzp60RDiO6XojL9Es7N86qolP7hOXo/l5XUi
SarMnJKjZJxv3o4ED8cJ6TibuKrWnAwNLKkoFafziBALfOvG1/TeeIwHZ/7RV4n+Nl+l6pYVwfPx
9dRufquV7f5oIhhkgTehN+ejGrFGwTJI1T2rmJqvaA+giJlY81L53pjZD6g2lxrGgKb7yCZqDbrJ
ufL5YH3lRXg1M2qorDAg16vOtZYsZm8gk0XfsZnUs83JcHHl0ytKZK2IcfhchxVmDJdZhqp2mf62
x6z/gGyofl9RvzD/wwmiH0kox9YGhCVP2B/xSKvbnRoZEPw6sxxeFHNwwqZLTKwc+v5gL+8cVvJl
uOgSAEf9YjPUig9krayuGRTL3JvvlsoTY2hKn+V6Jc0+2EM7J4fKKugANqu0nN1sZHxGhyy2PTMw
6qE2Hj1B9H6vZgXW1vriKY+O3aEyePvr7s2QUhVKBYiwSt24y8Vc1Vlys/D9WHvh/rDdtDw5q1F8
c8R0RCq5fjRgFGrSNRmeNZfspjDmxojvVVbvBMqSeE/JYLjokc9HWkg7i8gorB/S7qQ3xub64cS4
4CM7VNfUWjGwUKiyO2p/iev3cMqsh8oax++313DvBroYc3P2PR0MiTuWDq4acKFmFack6XT6Hge/
KjCzFAHNRXPB+kfTfE7nRH0au3n6evtX7HzJix+x2T1W1K7muHBMF7QmT46EiU8iad+7oD7+fqNi
jgjRBiA/e2YLKAEJ2BWUHt0A1+e2DprRez+y8I8KHD64uLroDs6h/O2bKwg0M4A6YiKZRW4WuKap
WHt57XK5zjj79oVlLtAButU4e1rRZKEndNRh7T5bp3vdnmDHgpKNir9u71DE00AVkzoDwDA3e0uN
YrOlce0EdtbZP2FtFv+Q18+jnxr6dJQ0731PjglnHAgupZPNYCN9/RJSBIPliL+0ceN+Iq5o73V3
GQ54r3tnBhM8hiFp5fnaLK8ZC5GOWuoE2uIoGs+Vbf7SDAKH2Cxy79S5Y/XP7c26E32DoqEXSQmM
jBagyeW9U1SUQlyPY+rGuolT6TQNfdD0YhC+nuf6R7GKxfS5tLDMgRZTnsfWoDhTAqnM+zF57yWm
fr79m/ZWAWNGIk1oCBC25N//8a6saB7GCRK+gaKaw2fkaEDxKKsXjEj/4vjaTv9hNyESxZqzpU1v
y3tS6yQd1sRj1QvHeMC5yPzulfPvrgepeXB+5Gpuzg+tAjgBiNiSz23rYJGz4DNZgqZJLNoBPlbH
6k9UexEW6hXD8FulUH+kRXOkT7JzbFElBN9ATifLb5vHxayMpSBQcIOpNt0S/YekuUsIRs073OvW
2F8WG56Rrtbxp76dcxy4p945mvsV6xfeBfeGBwcPgrVkV19+12adqwFtKy+oo9RBgHtUKHa1Dohg
H+Sb8iFRikIEs+3E2C0DYYnR1LfWKbRELz6p07r+WvK8+g58lgUcbA0P5xFNLrSmLZ06mqt2CLk6
S1o/xA4Ao1M8emhGpS3ozYNzunMlWES5Uk1HWlduOymKEEY3NiDA5tnwQtACWErk6vrTThvtAK54
PRTeJIwEtoO2KHHW5aJ1kzFXYwSXiWZC/0xNZAqRQsxP+MWVByHI9bljKJcbDga8A+VwcxVovZPV
S9wmoTUOzdlLMKxG57M5rVHfvTNR8b67fc6vDwMFVxmhU1gFQr5F6iikXx6gWiUoTcDK+oo8uy7U
d2msVi/mZP52YW4dDHm9mtIoU/rOEmIgqLDJ6ZtVlHnX03FRDL2kxJwRC1DbemPUvffXe4ShqB7A
tJdJ2Bbh5s2ji8nZTGe1snBurwe24op9ROca1X+ZlRyItQTnsYXhoyQ1FjalkWA1o4qmjouY9aq0
962hZA+3v9n1HkFD7jVfhtlE/2RTIUoHWJNYGiqBrudo2KWetZyEEi3gnJy3hWr+vj3c9RZhOLk5
6Ny5UDX1y90fU59bAFtHKPBVEUIQaPPdN3SogM2Oj0vcFQft6Wu+NbQw/NEIW+kDQFfa3FEq4slI
oYFLXDPuMp/2D7Knfcz39csR8fDzCnLFgO8gAEFlpdrLnmaC1QfkuNYb/L631O8uCq/CL9RU/5U6
Vfrida3VQLDC+efNhFW2fkZkDdsff60avHVuL9lOEMyTTdsMYIHsdW4bCxEh7kAjR6GGUtkfbexL
PmYVWWwztLPPzxvD2HOqezs1HnUEmV9igRrqf/kNaOdRTASCcwWESxZrApILRRkJ9el+rCQUPmn0
u7QtJI3anU7TuC6POBr+9gqEuXNSyPDgN+yddcjThMXIO5FTba4zJ/HKCTAr1gCZqwnfW0F1p4jx
/9QNBaMJVGE7v4DG+T1ZtPZDYq7ijmb2+BMngxZIvTGcrUTz7qp8HKNT6uHVd/sH7u1t4MP0ELjd
JWvjcm+/1hNT1VFoQHruycyijLRFSwKkwYczahZLqHVFezCo/J9eBiA0/jS0yfk0nONtuzEXXYvR
OCLMSLooXzLF+4aH7hjqtdOHi2qvD4MQS5AqY3LQb937GnRoiEDAvtHG2rxjDXxjkKY5mrGahn5C
qjuhV0Tuo2GVRyWgnYWVzXXCaDS95Aa8XFgl0UW5mCwsPGqiSGfKVgSgFcMMNG2OQrx0s7CohqO+
/s7SMirxI7RPhz83+y21GrdwkXcng/eq9Yeoqz6k1zqE6rCo6SnX8/h3Nq3T+KaDpnjwXXeWl8ER
MeOsUUPY8lpXhHLgosJmXZQGBKfljrAAYnUZzpk2HkG1dh4B4AMoe9EcopO4fdqqztGiYShiCl6D
g5aEXiUfaPJVgLfzOXo0O8v6dvus7E1P3mecZQmt3TaExkpXm6rlHWi8CUCPklffChU0sYJVx9f/
MJR0UeGVk1HX5li2bT/EXtRHgWK2epCbTnGfdgLjjxlN0P8wFL1LKaklwdGb1y3qphohLSMK4jn1
kEA10YIsirhMfCW1j8w/97YnPSTs7hFUYhXlEv+RVcGc7ws8Z6PANGPANzTFih9YZdPXqwfFn8bB
Tf2xzSfN5z4xj2TZ9j4gzyqSTnQSdLbO5eiZ0fABJyUKdGzjXhJ7yoIqR+Xcp2AcHyzrNV8UqCvI
WolCpKQGZelyMExqFYpLIgo8tLryp8gS3UdTZOlXo9bK32uUNXBDl8Z8A5TZ0u/Wecw/ttmMCzN8
r+rfASOFKIS+aE6+5wxuRiXHyN7C4c4Owptrihm/VJKiiW2AJtONuPyl8FeWBNUTeZKKGu2E3IUE
PkRjegdxLMEEeE3qt3UjZQzojIiTMiBfLKJueFPmXvu+w65sCZShMaaD1/M6YwQ8SzOOZI1SKMnA
5Q+LO9TUysWCHR87yqnzMucZGofnt+pknCjSmqFRzbhFN2Nn+XkHAeb20di5YmD6IvDGiWdpthSG
WBSTZ6bgEvEhHe7aQRlB7fMuRvP8prKKo0Ka3H6bZxFQLQ8TzEKYjNvUB139GHQ+16fbmD0WPgRJ
KiLRB2/gDhCTOp0cAGcQxtu+vsWq6t2kYrCY9r24a6nrneBpJA/ejBdCY2R1iauCNXxax7z+Gjte
+ZB0o/3QjqtzkJ3sTBhMKHrD9LgBLF4hwlEnGNCbVgJj1NdHaaaL7q3Z3d/+iju7iHoDFzaBNCdy
q4JA0KN4caQn4aAs3n22JvE7JZ28RxL9mlI+SrQ9X8lfehTJhMY1dHv4nUAAcU9CHflO0d7fbOLS
UAbXWIY4xGJRuwNo692Vk4akWJuYodVYqu+iZ3JwcnZuOjhp9OpfsXVM+/Lk9NosdYPIohstck6A
W7MQXz7nFE3HF528HjbbFrkDqrFALDkl28pVqyu6xwlMQm1tVxGAWLG/mM00P7amKkvf2fxszmL1
ET+mQjFxWYR9LI4UJXZmTPEBiXrA/WD8t0Vh0XkNioB2HIp10s59RShJDSf/dyBEO7rajesZm1K3
A+ANOAV1K5QtcJxyQCMkvF959VDT/f7U2kp/LkWW349F13zLs96TL2qpPyDk7T00swH1RNf770MD
8Xruocgc7LOdywr+jcRoyJ9EXe/yk7cANEwjNUWoeOK30QGKMeLEPdnFmJ4rr5sP7sa99SaxIU+l
VAyfZRNKr40JbLPWsYCZSx7tCZcT7mUZ9pGWHkHid86QSRkWvBj1aLpGm8Go83aIxQ8MVnUqeevs
Pa/26j7onT2eAVUbvd8a/XqwojvgCwrgEiRv0YbjgtpEYc6k52JFOCRca1U/j73hnB14u2FkRWe8
jt4C48UqO53yh5hww6/xN33btaMWdmi/PaYGgphjXEen2xfK3sqTwsC0ogNLMLp5rlO8Whc3M0RY
qZV7l6721xbRt7AbovjgG+9Ea0iKIArPcJQYt4rLVDjV1bG4RZI2+Z5iu/G5x0TYN5yqf06Mfvhg
IDpIdKLkBxWQnYeBpoqESMsYERG3y70cx1afQt2Kw3lsdZ+eZ3Fv10l//uuFhAAArIayjuR6bxay
T1Au7OsmDquxXM8TqqVPU9c1/qwK5+Cb7U4IfBHNBNmK3HYTlgj3lCIq4bbFWvRiJLHxUlVr8h8m
hEAfnXCp4g+N5XLZIDYleWMtcViKMcb6qh285pRO+Np3QtUOBtu5bziStEhYQRoW2/jWGHtwRYJo
hQK69ewVI6/ZUs7CF403tmGkmP33299rb0TiBWmKSzHuSnMhK+dCLw2u+KWporPbIxTvru4Ke8GI
n1KtOGpR741Hqodwh/ximCNfLmcbq+vYOBYvtz5rp8Ez41Mdt6WfrIn7Oesgwd+e387Bpu5N7RSJ
Rxqq5iYTW9EKirrKjEN7IrTNIuou9uLNdziLHbEQdodyMVhViQLJ1Tc7pWzwSxxN6QrW1GsooqoN
nEJY7yNepr8PRdgkr/69XFdwkC9X0Vl7W5lKIw8HQ1/9OBqUezXGVyLBtucgtN2ZFUUlBpMOMmBB
NkM1QnhOuZp5uExN99bQC/sRB93pOV2VI0L83lDy5SOs4+bA0+FyVgVlltZORBbqSY0EQtaj8GQ2
bdn42TjOB0sof/cmwpJkEWnFS8njCiJqkBavDg26MLPU5gv4m+apiw8lVHZue+TP4CvCSie82W53
EFk0xkSbhR281POSuthwNKhlTauL0ValgzIqFu1n0jp/a40IMAzOomTeyW2vbR0ZG75k7aUTi2k7
Nd4/7s8hEsUnNEX7h2pOo4Ntspfw0mCF58BwUhlNxnd/VCFmOiC5oTVpmBUtQYXdR2blD3Y0hXPk
FS89FcR7pS+dk9GOFPCqsv9dFlF6H5emKbDUbox/TGsS/7t9/He+MmU77JwAblC52z56Wql7rVFU
abiKUQVBqcCFSbIj3s3OV2YH0WkH9I9oxrZrGC0ETwMuKHzlxTVCiAYYbuokI/jyrpl9nifHflKG
CUVxIWr7IKTaOTYUzrgHSIko/24jCvgrS53kWR7m+ZL+Kh0lfo6nxn4Ubvn19mruzZP2PYAwCgf0
bDY3nD44Y8mHBgxStvYj+Uj2QBwAB4AX+jRwCZ8yka8+AYB5f3vknWeDt5fujUY9BZScXIM/dtfQ
JWptpcyRVqr43VtWd5oWY8TK2Gq6+6GYjnBpe1Olxkz9hhlA/Jd//8eAfbLakKRAZWeDOt4ZXd/5
LeSlEH5Zcpeljfs+Gtfa19HQfv8fpgq1TiMYBV61heiT5Ah0flhkE0ELH2Hs6XPnLj8WdZ7Pbukd
eUft7R7KBTSiKSNL5sNmogsQJDOdkTIYrfLb3FpxoM3o5apJr//++5lJU3DCDBndbKVJ6xIhwnJV
81CfShtCXKn9U/Z58W7U6Nsadu79uD3e9eGne0dZBhoYlXversupiXZtuzFTcFMUaxbg01O96cbV
PIDWXy/g5SibCAMDO+gCOfoJfY4feG8K2K8gf9/NE72B2xO6PgVcMYS6PCZ8KNLkywlpSrt0Sb5K
uGvifESB4Qcmwva9B9L+KS9H/eBiuS7yMJy0TyFhA9y8LRWak6U1mRqXoSttNyqS087PoNS9Uee1
Dcwee2TfmmS6NuMw6TttJv4e6sxP8KgJACUA7vnaEv3jGNYRBkIqAkchiDu3C/XSrD9Zczc8Roan
nHOEdf5a+hHDHSnwIfstMFS2L/ZYmkmE3W4ZqvTPTlkttPPqJh4tJ/NIvGFv5zAYtsy020GByM/9
x+Q6s26p6zRlmAxjT4eZBsULPMF28BHM9/4absJQJBYkMih4kzRdDgYyrXdjbypDWA3qm1ahVjIX
ovSxcxUHscDevpFeWABQ4ZpcCdZlCDUiOyT1xPBNxeUt159Qa9TD1Ji9u2XR81Ot98vZTSIgBpEe
/bp9Sq6vbh4B+nWgJqhPXstIOVniVq5ehGM1er4xkUSVgFEeHEOkQWTOywN7fgnVpRgPaq9751MK
bBNbkW4AIrpcY9zpVyeq5VWQucsbK11+55Y+Fj76pbARHH063Z6pTJYuY1jAfcSX9Bp4+8H5XY6X
5gCnY5XxVGf9OWmrOfhVOZXPcwIGGHHn2h+SPjngte4trwS+vPqSwrXeDFrFJMB5L8rQM+n6dBHR
FDoOI7JuVgaKQ8vOmfDEF00ZAK7/9XyROpACxmhZySrs5Xzt0R7ndeb+a7r1l6GU3ZsuE2DTNUm7
cBy0INHfPMpYd2r7vMV01ml+sKUog16OqpRubY+eVYXUZBF3Kj0lNwOR28YPboi4P8U93uoPSpqZ
VMycaC4AiIwt8OhRqrh2k34kRiS30eazgwHBdU2yqYEcbpahJAYcUhWhwNVqNb/JnPURuf4IFZY+
OniydyeP3DGkRNrB0i3icvJWHXeWiV0Kbqz2FNZpkdV+gtxC7TtNy3tqifG5mpL1Kwh4gjBSxfH9
YsXDuTFTL7j9+Xd2nuzk8O559BzUbdOhaGcYcgbMoca0xg/w2TI/ivr8q4s5NeG2WzxYKKaEUR93
d7dH3oHeENjLBuerkyrKeJfLwO1VKFFGwg2JaVFfmsSaXkx38SxOmDP86kWkvrOICttnxRbJl9rk
JjgTslbJwRHYuVvp80rTDtYBusTm28+psuDXHmfhqnX14zDp7n2mFdNjWS0S+xYZj1U/5gFqEcPn
GZrzweG/3nrSQ0DqS6PTR1dgM/wiTK2pR3SwVtT8Ax23v2A2lMQfB6U9SNCvL7dX8gntD2ygUK+T
f//n65gP9SxwmcUAPfMgAWv1l7HOlhBh9uJBwZrlqznbav7Xe4yyCiIaUKhJn/nXy1H7qtVmh8YH
nii9fj8MRh/OljU856utf4Rycb9MbvWkzV1xMPDVh2U1bdnQ4vECgrF1zlHyrst7Q5uCRRPAuTIB
MhT9gCqHaTUqjq+5q/UhqRbRUx1v5/JE8TN/uL3Nr5ac30Bj+NUgCZzEliU6KSAa9LnCRVxpzQdk
w6azYzbpKUkV5/005LgxL4fW01db6nVQOqKIJUh9wk0CkkJbV9qphk+gROJNVJvDqVuKr6I8tCC8
rlHIoaQ4DwxEMAvb+Bky92ig2jwFGUKB32fV6e5bL+ke63VdEC0ZVoiJ9vTIc+28a4c0eo+vqXU/
9N7wXM2q8aOJ+8U6+O5Xl5qs4wFjox8uo4YtLjFFhH8e1Jbpi1a5K6taxym+7AOzzWff8jJ+rIOG
2UhGfr79tXcWHmNYEkxZHCFS3mx1CwNPb6AdH/S5F5+atmlDmPZpsDjtEWxwd5KyMCqNduSYl6eq
oC1r4pg3Bo7dKm/QaVT9SqTafZqI7lyhpHdq9ab1VVqsB7HozpaGbaCaMpkmxN6K1aidgVaByySJ
aArieQetQp+gSvG55pa3eFGiNErlsf16e3Gvck8+q/yugAJooPJqXM6YTG1dmlRMwaCXWvZQCcP4
30RfPD14mXZWVj4D/GI4OwAANxcy2gtz2c3tGLhFXZzXMQHsWNBie2lbaz1NUzedK6NA52IZsLq8
PcercJcclLaBJxMLNOy3kpuowhteO2djUDjFeo6MiVS0d3BSiiP3roi7Iw7x3lwpaso2MfDyK78q
gNbkbjYah13Wppgmt0OIX7vhNzCz4BKM0U/DmeKHfk3/WhiWmcoaggR3kBduL0a60doIbwAp3FIt
Hxatz966xpT/0mpNP9iwe4sq5S2xlqDgRfn2cuNkS2P0RJhjQNiFeM1IfBF2bd0954NhvpRV3H6+
/RV3TohU3IWaTUwpwaOXA+p6jGBO14wYWyZQK9Ilf8gND8ENtWxPoo3MYJhF+bfMHBb0FVhA1Yl7
YXsTcwu7Gnj9MUirZL6LEKR7nOoufkI5NTk4ITvXHDUg8PrEjBatkk3RRGU5bWvkhLSopJ5F2qov
7tQWgXCH6PvtpXwt9F5E5nJakMlsiqN0JreF4L6zcGpw4jFQUm14OyhZOocTLwkalBM6+j4SjKK9
W0xtsP1G8aLvXjxmH3LTiyYf45nhjTY1GeSTyNCXECXO/J2h6ArSkVFrQG8eVPtbh1nju4w+3acG
+X60O60aZB81W/2IW7SzE5FXgE1KwAmpdHuFaVmH1vToTQF0DfOZSKg7900Svy8xZZCg66PO+JWj
PF0mqb0st4M841sgo60t8Wo0hJQtkAUXh4/eSX5RocotP82jKX5c+yn77rCG6/1YFkXxPm2WfAqp
VKK5OTiReOeOUeH5ll6i/UG9s1++zvk8I3RhIXfsw6IeP+ajNh1ExXsrxTVIIs7J5Q7eXPa0O3N4
msockB5BTMdOLv7ZDlaDvaTwkthH7EMcaY3uPDByR1MQJzMjJpe/6Y/wWBvcpJ06bQ6seqnfx573
b69X+sGG3hsE9WjK31JmgMrG5SBFtwqt73RChCQf/KQ0bfguZXa6fWx2biBKjIDIgAyAHNqiuda6
doXaK0iMa+N6zycdH8y1lxID8XK/Srm9LPG88+1Bd64Fg24JtTdpuUu8fzm1/+PsPHbkRrI1/EQE
6M2WTFeqUsm73hCtloaeDHrz9PeLWlwomUQSpZ4GGhgBioxgmGN+k5ozIhQLcVfWNOX/hnmJl5PF
Hfs4R1m+B3rcmiFINXRvAPUQ6K6yaHVYWiONCO6FSPIagJwpPnRo031rkIeEApM2J7eJ7A/3p7jx
XlK8BTRO4xZV0TWkKsW7cqwgbKBnhAdaEJV28iGdkYgccNhF/Sy3sifVzJK3eTcqO990a3mByoER
hMhLPW21PYHEJVrpcXnIFtyxb2Y1OtNgaBdJAFT2iJ5b+5QNKjn2AOVvyA+l6k1gguIpcMrS/sE3
13VfTe29+t7WpKR9LLwTsLNQs6/3zOJ5NVEVGxUvzhnHZNE+DhM6AihyIPt4/+NtjSWl4R0aqlQS
183wiXcZkP8LaHgqDlY8Eei0mto8pVnT/sVZkAr0PFlEOc5a36NEVhLwIMYFjYaseMj2CGbaqm9m
VUt30p2NL0X6xaVNq1QCHFfHrocmgVYpJ8FQUSZvhRk+ZmUjdsKLjQuZch3mHlDmJLZN/oo/LkfD
LDujmOm3anVM22AUmkOrzuoK3xriqn4z57a9U1+/rZThtQfoltgUbUMqz6tHgNJIzZPkIpU9i0Q5
crrV3xCSzLcIPc3/w40PHIOWtgI0g4fI0CFLouKs1kqr+3VboUb16v0js12YHPJmpSN/vQRxEYFo
KlOubsokfjrNDo34vjrDnIp3pr6xVS0yOyaOUDl1udU3TcdJTylpDJIvYiOZ1dlf+jo1YKNl+c5Q
G1eaRQ3OpI3IYQffcD0rO23GvulxFzLQDbnog1b7nWaNz4qjT++sJVMvbo25QdJExvtXryf9YCka
giugVPO4HjnpWMfQYJKWNcfPUS4M4olkFLmvFsb82p4iNRhSGak1z6uBauH1YL0DD7mfnTEonTb7
kqWp56uKYT0Bhk0f7s9r46hIzTviVSnkTwnqeiiztmyhYlUAL1IZn+dW00+WhGe2bPGD0exqlGw8
hYznyNYQ6rFALq/Hyzy99YRmIYRb9sMJ/iVKN0P9xdZi4+Lk3vRQqrseWhu7hnuNb0e8BOF0je60
FRVtU4Rpg9kys8KP6Mi1vjl79nNRZvoSeFg6VYdI1NVn3c0qcby/xBvng6IaGA1OCZRJR/68P26j
3gs1WHEscWRlxX9z6xT/UUBs39pul/xFpEETn0CDMBqu6Dp9tBvLTSIzJpvDgfyhNybruBjR8DbF
UPsglehQw8/nnUtdXm2rtOdq0NUe6rRUQ+uatEfYJcZfizM/5EsEiTjOcDVmdR8Vu/xVkPIGJT35
179edBtpbNIiRpHmJoHNVKuN5eho+5iHatTECWq9gs9rudcH2PqS0CoAOJErS1re9ZdszCia9YXV
neJhvmiliIMcmgfCnrZ2ur9pXpgp60WVcls0hwHh3wQbWASVTYc0YeAMdntcGpE+LoqePrK/s4jr
oEdB1vX6+D1ObY9W2l96Udi1X5hNAksgt84ycid8XuxfuCQsKal2b/0b92it3v+lWzcILDfJ5ZEU
SXv18LnTotvgpAcc0kvllzPFk+6XmVp/bAV0axRHtE/3B9z4CvARuK74EqzNOoYAlF12Wcp5AlOM
3aSbt28LpRInp4mWb38xFKwhCQKi37J2ODBGCnzNoPZBljbKR+yBQBxlc8GdVQ/GTha5cUvxsACL
ZxWJjtb5Nm2BuiituQ9qF31qxWg0v+Wgf+7LVDlFcykuAsSi30wY7d2f5UZQxsiEZFJ6h4Ll6gHX
55bqtjX1QW7YygULUzvwjFjb2Sebnw3mlwQjSh6tfBn+uAZrQZaxmGzoxnKaryNSoMfIrl3HN0fF
2kl9NsfC+Yj7llYpBdLrsbC5NlsmzI2vcjzNyDUPikseCxJvPtxfvM2hZOEe5yhI0GuzrDZSIRyl
LrvRm90LrgIZSp6ZduL6eHW/H/wGiCYqrSQhksV3PStXjfJ4obMXeMIJj8ngeIcu1qNzFHd90JEk
oyxe7ZFSbkmXL6OCMkbmUDpCrnbHEttqEZdGHwxoqp+WwsmOCBAuzy7ScxfIDM58EpVZnzI3NbBD
rHLcK6pweArVfDwZejqeB2VEo8+J+viYA404lN087ynLyrmvrksZfcsOEv/hAF2vTd24URrlGqen
jYZ3fTKnvAeV9waGXfoJSUbvYNMuvNz/9hsPH107siaiNM7NGoBhIjUAOIlt1vTT8OB0WfMDLbL5
rbos6Xnoi8zy9bAPn9IGKr4S97qxs/m2Zs1xkhBwgzLm+kGa0o7aTUxkYyiTe85bd3psIhK5yEz6
Q61gurHoSr4Dc9m6LuQ+kJKQwJrX8i5Jp7d6RfU9GKzKfRspo+r3UHPP99d261yB9qQkJK8MipDX
H3QydYFwOJeSWdftERXP8r+6aH+Had3tZIsvZaz13kE8CZlpijNApOSE/7iZ+pA9A8WtD0Qbuj4y
k1iGld132+7KZ12JShqSpn5QI2VG67UEAK9W7UFpavOphEfz4y/mLVF3shomIVvXP6YaxnjIdPkM
WGF3Mjrl55Cbw2f6G9VOq2Fj8/DUWIiKUE4F1rs6MhG15Qa/O2zpraT52pa98lDqaWv6SJgv75Km
Mj6YIfazr89MJS6dQh9mN4jarCa4pF4/VEvdBxM1OJjqtetPVme/m4pplzC+NUU05cGAUlSG97+K
TWJk/UPuYbKbXjVPQsTTF/RAqD7oo91LuqhzcOqyDf2xazvMr9A2PAEpqh9AdJdnz6zmyXfLNDWP
g9l7DwhG4qUVKZVyHK16+ostD2IN/plEq5Oey9n8sQ9FrjUiGT3Mi2MqrbkXJ4c8DdMne2j+ovkL
l5WShcQQ3ZqpTcpc9UotWJga9lkyifBn3Ivk0XYqZ2ebbVwXMo+llYBwK6/xKnPG5kEpIoajKcKK
ea1dHLWw0z/fPzYbUSjQBakwDDwcRNwqB6nnEcfMHuPnTtXn1C/HwnvKAaL/EFPnPqdK1vzv/oAb
9xOEbyp0lAOoSNygY2erGefK6IIMsbeLaXafNUXB9CbZ1ZbbnBplQLS7sGOmknK9Lcw4F3U9MhKi
aQSBUMGCJArR/cnV6aFPy3jnVdsqZckoUMa7VAXMNYd8js1Id2rWkjZKCMJJjb9NaFS+McwB54a4
6eJjLPLxHyR008esD5Vnhdf3MmR1r/7FZQEehuYKXB3yrtVnbeuxGXB0RLlwbOp3eVgYhxrX+di3
+3TPf3jri7qgnYnBYTkgyH+9zsDQDXJX1lkUUVxQlvei95BK7MpHbmv6eH/7bN1MFAMkGkW2vG6A
XEqTKwsdqqBCT+lHkvXZ9xqkCYqmSdYdRnuZS19vNW/nddk6jJ6GDrysD8BnXF2+ptPyN1tmFxRT
iL9sl4UnMkn1dH9yG3GRdGcDz8L0JA7ieiWNpHfspGGU1OvGQzimqg83DjbvXFjoUWrZE7i95Gms
cJMOrWGv4LI9PN0H0nR6ievof/GKQqO6I49ma5yzYTaOxtJ1D4vTLW86y+jO3uQpdGBNfJLEbmvu
9tOCk+TUEKiDlLvR/mjGqU47E7RApi3LD13HNzef3Dk+VJNH+bcInVHxh8pRd67A2/1LtsO/1HyJ
yoDIXq966dpVVcbxGFTIXASstfq+tZt3jZWr3+9/35eI6DpioivIqSTBAidDNe96qFnJJyNtKYQM
ZdhYxxE9iPdaYorMR9Yt+6E2tn4OdUf5Z1rS8h29Sh2x5TR+lIXu70IblCcYae6nUg33JPO2Fp/+
AuKipGOyEHb9y4CIlEbmhH1gpSH8mVbFb6nBFbrykZGMMYl0LT/BrX4nub3dchxmKbzBunODrLEw
Hc7Xjon5V+B5WVH71eLO4L5bu/2BdLxmB/iap2djEMM/8YIA5ikzFkyp7n+Vre9PkZFMXhIab7tg
TV5WvS2GoOtF9nkk373Yc9r+p9Od/outxt0luW7g6KCxX6/y4sSV7iZUcceCyhLeRhl8dtzNwKzY
O6/RxqyYDMgNUFxstDX2pkcK2Wly/u6clzio4yECqeLahxIS2usXUOPzSQI7aR0F+OtZKWlX2rVJ
tUf14ufKlWZKhaeVj7be7zoSbk6LGwqkDzrDRC3XY+mDk0elIKtWMM9sHidrFN6lyvCfV71y/np/
Z8gfvjquMFwlPRMIM/3Y1aGIYy9RB4/BRK2NpzA2n1MDO+ZDPDrFQZvHbC/Gv31m0KKjYkV8idwQ
78D17HgAEgMXYoqXADSeoQymB01wCdyf1sZZl3tdEvPpWgK+uB7FbDLF6iYyiXnRk+kQu+hG+CKu
s8s8Od7nxG70YyrCak/SfXN2NpgFyo+E6zcF/Ui3Z70iAbZCxQVamGBjA0ZD3YNNbu0Rbleqctxn
4Bfl7/gjH1B7yC1Uh6ntGA2o2LarzsVoxEFCee1wfyk3h5J/GzKZMvRbDZWJPExHmk6BIVRU5pC0
elMMw39mX7o7Zc5bLD23E3mn9AfnpBGrX89KQWhB2h1zWbhtHTRmW/2qysU95LUJUHJR7CezMz9G
w6j9TJNk+ebxmOwc9K0PSHzCmUA+gqt5NVvkrq3OQ+ouiOEkBZG9LCckuNOdNd14E+jg0SVwUCqj
77Q64pihFVWTF2Az5xihwnAMHwZrLo5G5fZvu9prUXTtKLUix32uDS/ZGX7rk4IJpfULnJwK9irU
M0RjxNZAQ6ZfkvQ0KVl9gF8/BLU9dcfX7x4gmeDfZdjB973+pG08KW5RVrhPlymuERg/HgYrU8nw
61fz8+TukeplzEveZ6tPF3V0lmsVOB+S6u1PdWjFFy9Oi4cY6NfOTt1YQHYHFDITbxfIP6vrpZg7
s1QW3tOQBORgFnF9VCYHJb+x9XY25MYFjUSZTVyOdid32mqrjGo4oDNCIVFdeAESvRvQy5YSsi6l
tigQmTk93P9kG0UvyaIBv4tqGZDFNV6hKax8UOW7WqaotPhFvlTW+14ZR+1YtVP9nw2VtQMM3pcW
JLrU+VAXjgZXsQ2dd1OGPQjV+1Lr/935WfL7rZ4qYKjw2TxJMqcfcb2V0smKFNvldsjLqT4po53V
p74b9eKBS0P8xhy5bALofLH+tY1H+21W6JQ/0zwun810yI2nyYodGoB5oX7qjCkTO+HIxqGWJRNE
3uljEI+sTtUyWdk8IPgbCAXZ2bqu5wM67+bRq7N3SY3BIs+Udhnmuj/levUX1zSoUlw+IP7xAK1Z
IpVjkYzbTFjESeLDSlMek0j7qfa2tlPk3dr8hkSyAKeCIuCtztlgYHJPPM/bQ0XoNGVVc+7yqT8y
63zn9pBLtv7k5IksqyTCgne4/uRmlVXDUMkGg4YQoGgiyqyNMv8Ha6H3i36ysTIxB+oQ6R6CfWOz
4bmDDBafkvbXWrXfoabaQhwDThIB1R/1Kf9hW1W5A1rZ2DKM4kjcH5cjdI/r+eFTpKWDCWiF+SyH
Yun0x7jNjH+9NHVOSmfGJ8Sf7EPiRbpfqa358f6ResH5rdYX2CG3C4ALWYZbhbXJ4Jk5LHXyggEj
7IseQrIBQBOGsx+2WhwGYQ3Z5ej0QjGPYVx1k4+lRPs7hSsLg7VX/6nLuD5XvZGchjCMH0a0U7+0
SpbYxygbzfZkjLGu+EketwkyCVylx6RqbXGaKYYllyxFEOyNJTrtmBuRV+3M7zYZJYyQCHZZbaCa
sq42ZJh9dTbRES5m3tdEDGcvtGWfVmajnuLRmCpwi5pngccTaCtNXnf2NH8vEvtD2UUPAMM+3F/y
m8BU7iiUyV6I8wRUq5cjtYYsoWPYBTFOcx/TtG5/Vo4xPbStp5+czoWbTMy3p1lx84i8jEo1l4CG
0vpaWlM4+JHlvB1BNHuYapReezJbmMBLODtgPrN25wm5uSJezg2YEcYCDbE+twVFK4EgOOXq2vHO
ZdkVl4GGQdC5+rQT6W8NBflMCnK4hN1rjMdStGnr4ZYQSAPnQ2eZDflEP2NBre0Bq29uI2ZFw19i
5kBg8RmuT2tf6labFAMMLLdBdD9zOvPfItPCb/Aq2wNWmagTpun03M+LuRNwbA5NUVkiWQAcrDvk
hjVWqWqOfMDFjo9prZu+K9Lh7E5j9DRpCUbadZP77SSi8/0Nu7W+MNZp6VHzZd6rKypT2hhNFUDC
KVw4v8sBRTkIvB/DvNnTRt7apTrgTziWFE8hc1+vb2Y0Vmp5M45bUZv7lBHnw+QhZVlYyKssg63v
dPc2x6OgazMacfi6n0Ydko9MEyBQVUU9Finw9do0MblxsdukxbfHj986+zpJIWvJU811dD0/gq50
GpdEOr1n48dqbLkAlaQIHPxXTg32TSDO5z2Hj9smPbvWcKSGNuRVoHWrVdWVqqYiXhAJdUhWnFQF
s5lTrMBaCozesd4VqV24B8Nzet4eT4neVarZje/VWBrLeWk8jn7ZGqWLNWfv4iZQQsHkD/VPsNqt
V2cm8seiGf/i60tevFoictBJQ/2B+iwaiUdvctPnMCF7JsHNv9/f2LfZJmOBESJRRyKbhHN1nKMx
KYtF0OQMFVX5zsEV3zNzMS9OP2s/oQUlnl9aZfzIVWB/NBV3+a2pTe/ulAe3NiHJNVuCMgxKNKuc
N5zhG6SIjwdqHi6HLE7mt2an29/UMEm+C1fNv96f9tZ4+K6AQpbeQEhTXW9CtBBz6GoN3bDe6N9N
Ydb1frgMLW42YZodukTsIRFuQinWmVsLJqBB0ZVq5/WIdZQJzWlqrs22Uj572aJ9iONwJ5LaHERW
zOgfE6+tC/tYryzL6IguyAdl+mJlCvH/NOiX+4u3dRliTfz/o6y2jKaBFlXdqgsGFNMOcaJ7Qezl
qHu1qX28P9TWd+KqoIhF15K+5SpQcPticApaz4HiNvMTJUks7YjGv/fY9f42F50A+P6AW3OjFiDV
HLgLwclcfyY8sOyQLL4LXLceL+gtAjEIRX3SgQzu7PmXR/kq7mRLoE5IuAdOhNR2NbnF4UqfDF7S
GCWM+Gh1rfFBp5hjn+hsN5+UUXQphmj1lByxY56TI3FN5PhWU3ZfNGWYHV8YVVEEWVUOzgP3Baz3
UteHGCF7YRt+ouba+zRuAT9ZuZ49pGOvmP6AQsSv0cQ32B/QftT/4otRIOPSolQsJcyvF7Cd88au
LBbQcxbpFN6oATya/NiOZnnknPeH+x9s6zmhYkshR0WrkFrE9XiOWwqntOhllVM2HxU0Ki4qfO0z
NTI0rVx6Wakd7U1ya5dI7g59ba4QksDrQWN1MRItXBhUp75ZKj1BnVOkZ9MM92SIt4ZCyQToHIpy
EJhXQ2lRblJ3pMHr5GGCzvFYP6XzDNelLZOdlHYjvKKuYKhUOyR0dN1HHyzFHsw57oMef/PfoW7l
lS/MeQhsVanfgLAsjqMACD5afR29/tyRtgN5N2iYcABX12PTullSiRK8hV4I366tjqhgMX1HG7PT
/R2zsaKU4MAIAv+mFbV2SXG0uTHqkjgjSaL/DV1lnHTRDzSjxj3yufw2qwMORRnfF/peyEyuK4wi
i+Faq7ytUalUx7RIxcm0hLpz4rbmg0Q1rQR6ySDtVjuEO9iDds18OrwfJj+um/F73enjQKop8p+v
XzxeMLq2YM6ARq2+0+y1qoULXB+gGZdgwDC2b3L8BZ4Ryda+3B9q42SzF2TNA9YMciqroumEHaKd
5lRYNC8JD7peeWdjGfpTlo0WPi+eRnV6fHWhUcr8UmUkFKEgQSp1fbJRw20W0TMoyJbwqectQEN2
1E9zCJV0AHa2k7htTZKUjVyGvS/zmuvx9Bgai5PwYltuaQWp66WPSZlpZ7aTg3r73FQPCVK2O4nU
xrMqRa65U3jlZH/yetRlMluLWhwBZhdW5ypRopOHdgzGzijUAUMd/mKL0jyhD8UTTmVwtWuyNIkq
JJrboOpp9mdOr14qZfwPuPZeT2FjPSFl03PFCYgy4JrNLhsNXesoLS8emGYL25BvRRTZKsLlajv4
jtoguTZ1uvnPqzer1JKVDCFGp9t2vaJcpmHdyPBuaozp4KYK5iBjaT5WvVuc0sqKad8U9U7qtpXV
ELYj2/oCJbkxBWibekHSG99SUSXxewUswWNd9t2jM+TDJbS1/oGS6/iuG6hGYydiBE6q8nP6rjro
S9N9aL0R4Xg0mf8Ts9ocPWNRh52LfWOrcTfxI2H+y3dltTDCmIzeqsicQcGMvM+1/hAZRuiXXjc/
2JGlnu9/iFtwFmKqSL1x53KEJbf3+ksYjRurSUqRQFMo2QetUhEzZXqRuJdZa72nKSncCXu2FiCn
hTOndhiVbEgDU8zN/wZ3IJS4/4s2XgF+EOcbXVgZLMj7+48uZaKGk9vJBDsXHPGxmzIq4oU43B9l
a5050fTKpX0swKnrUQwQ3VRcUsoG6FLE56UmvfRnx+iAdVpF/Jx6Rr4Hfd94eWhPUjqAAU+ovO5i
Uzxkj2VOG6Tcjm8rUS0fXVGLAzbF8c70NmITSnbcHDRjeLfXxEZE//OuD3VukFaffyVhOvtd3GB4
0MQ9NvUz9rxFaftDPr+alsF+kgKCFKYRAbmB47pdXPd5Z7WouJghXIxWDQzKPme9U16tpc9Q3Ose
1iaSwrB+8YBn8ujWWht05qwGVVonb6fZ+5VERvLx9buFcBkNHt47Kt5yN/2xJ/VwycdGm1skBez4
YrWIIuI5/V2xWxyZOhKE+8NtbRTuRMlAB6EJquN6uLnDQywm2Qjmoc0C1SorDAmN5qBr/H9/MRTt
GDkaeoRrJbrCsXv2QEylLi61IK9FeSQr/iWBPw9/MZKkA9FrYoPoq0fNo6SfYwBAzaJv6DXpXvtD
baXko+KUn+4PtXmpEUmCCQfrL3mo1wvoJVab5q7dBpBaSj8XlAeTqvOOSqOBgcYO5cSVsgTQmHUU
TzBx0ubUOEWNY+7kCFvvq6RgIcVGhxn83vUPaZ3QMirDbYOy9rJHLRHq+7LtP7rtlJ2UAR7uFMev
tlDjWGAsweljnTENW11to5qFNo725MkhTD8zjbyjjTWLr43eq3V35FBEDRjt0RIiDryeXkK6obld
JrNJLz/aTv/Nc+b6iwD7sbOQWxeabJFizymdBNdAU4qMzWgYhGA2Es9Bgp/9j3BsqieqIAUaEJX+
GEJi8gknop3NtPUeUVoG3f6C5Vp3aO0pQ7+3o3wTD4X2rawSAcIDYsz9LSs/yir3ITuWnB9SEgQ2
ViFmN4B9sgWVG+gFygVEQPIjMUpxFu44HY2xRQcAgacLrO2vsEeMPdO/rRvnz+FXUUAjxsQuPCZZ
GMIOdB7GfwbL605I/hc7T9PWy8vDS7uZS4Dm0upyK3qt0eqIeyApJudQaOMU+zgNGkEU0RzQpknZ
WdrNAQEXElHbxDrrBFZJk35h1dvAVaL01JSF4RvCyE5NazRBpGM0+xefUo4GuFBe36u1DFNLAUNg
AMcBQ9L5qRM5b1uaJDbtUVP5yJ+2HzvhiF+NluIBLLpsZ8IvD996MxHOqXjycVpuKhOkh9kwWAQa
bjqMZChea864D8fhe8PI9H+NedEWX+h1/RNtoRiOV5qAiVLdMHo/KyNas4WTZ8d8iEPUA3FB7C4u
VLBLEcflj7CF3uOHmddW/jRN6ui3taMrx9ls1W/3F3JrU9qUJyWiEa3uNbNnzC13weyiCxY1Gw+6
Uiq0YRUTGw8vqtVX8765y/4cbXVtDj21HF2+hEVTZacpz1Saz0mRvImXVN8rU23tSaoCaE7gXIhx
0+oxHEHEtaNHEULv6iUgOSsuKsqngZvP1clrRfz+/lJuXS9gt6DL8NDzMsql/iOAiZYiLWaFXi6o
aeXRQA1S9U17nlUonvMgghrlu/HQa338NWXZ/5tmE6Lr/d+wdZHCu5OFaXD0cOyvf0PGBlTsDJhj
PmNTFeqd9yVyiz3s2C08ge9IiiehvTC0YLxfD6MjmJaGrQsTooqX7JzgI/orakbE5pUCs24/tMPP
RYkTERrHeXFItDz+7YRundA+wj+SwmFEY2WcpuKtUhphd0AZd5j9UTEWGPJNsfwjetEVgWsUwvFT
Qhj0xGyLW0xXtEI8J62uQSPP6zI/jG5Xm8H9Zdw4FSjXy3YuFSUDH4Lr+Tm1yJpC0iWnvrDfDW7I
cRBqduo6defN3RoJIRbIY/Ry4UHJD/rHplka0YdFSbHFyMCPIWdhXYi3Qt+xW2dnb9zKE0gMKKaa
fDNKZTcMa3RDiWhcCgJemKZl4AgBpXdBF+WfJNWVD/RcU8eP0rzwHiAR9danTlQ2e9iKxsJPLBvv
gGVOtbdYHbiNn6qiT56athk/tDNLeRIRDss7H2IjtpNRAfBn2YiDvLBaHvDCc5tS/80zMzkKZZ4v
eWf/q4WJ9yUN4yjhNBe70L6t2BZVBGp8srMvMSHXwwontzGVJ+1ujNx8VtrROtD/iAu/omICdRi1
Z1j945AFblaPx2FWPN9u3OrICdf/9+q9SIaJ1qwsx0nX5evfAvC9W5zFqwMkIYyfSTzoR612AcK2
w5ztSRBtrDeMcZB8vOOQGde4I1eh/KC5g3zV0vihwtvsqNKnOTqVi9+s6J1/8Qjvdz7yxhlgUCrf
XCcEgetOK0ZK0WI2C4/5WOeHqu/1h6ZavkVeU17ur+XGkyB9iCkM8GhT0Zd//sdpCw1lXGy3IcdM
NeKi3Ex8RXerYMgn/dja1R5oeWs55cEGrww05Qb56s6mm4rcJMlUekxdSZiCFkbT2RbghwVCg491
7u1xo7eWUy4jSQPpNFTH60laU4Sm5VKznHrJKfeK9nHKw38Hd0we7i/n5kjEe/zDe3BDEy06qzeq
rmS3JHqLdlRpnDtPjAe8E+rT/aE2Hlc6rlBXIMnAUVgj0BPUfgADUIcoE85aBnk4IJaIj5M+YxaT
Iymp4IFz9MqheSx1MexUp1/24Crco/oBIO9FogwU6fWimo5QxYDo6ouKen2qlrxpDk7mcjNO9lJF
F05pH/uTKoTwi67L3cBenOjR0SaafpT67IexbCzv0JAQf7m/Nlu72gGcDzCYfWatQc9DXFeogOhN
4MZTSWMnXo5Gb3xpGy1/E3pWtLMWG8NBlsMlhOI5UcAaZuqAiYiXnMR/QczsjahDHNHGMnv01NoO
4tHce4w3Pr1kyKEJIhnhGLRfLz0h3hAaE+OJegrtowG++VDajlIcpxIfc18Lw/GsGbNyTvEXLnxb
sZSd3bc5ZaAv0qAE9vD66wsbd45kknWVAU6ghlX8IdaT+Wh5ffNYlXX09f4X3ThYvPLQ9MhIVdoT
8vf8cU8JtUYecSETN7zefjEeD5pa6d4M1AFeHYCQxHjSaxHdBm6LVZRcTbOmdzZZmhnl3kV00j9L
i9VTUXd7hsG3s5JDMYiUEqRSs4oaW1zVsUK2m6BXy+lkwRH21SEEdB2+nhZGcYbXkoa4fDuBrF0v
oAbEEVeXqA1Uc4gfCIuzE826f9D2G3Z03zYSQZaOmF8i32WbR876j2+FwqpTmf3IrGbgWEE5uFZ1
GlDjt3z6AeWnyR3iNKgTT3zs+lT5XmWmhxWA6UYtsvEjSYIxRvngh05ZZEcEoYw3aREOv1K30E9h
mHTZoZkm7YlFwxpQoLb8PkLAIz7e33IbqCtqk7xR4Krp7ZNWX88jrJTZVjOlCTLTHH9Tuy8eKqTs
Hsjl0V93lK47ZpPinWvscB88N1S/WcJqXm2TyYeDFvZCdWaPrMnjcVV1bZEnGFXocfKe7ZE8p5aR
+84o9qy5NqI8BCYYD0AjfB9Cq+sZe01sGIpNGR0vbuttOY1IRRldqlxEjudjnp5i2xyfxJRGh9HT
4mPHXtWs0tt5RW+DBH4Gsno6SHM6hGv6hAZfRIkLXtG5UWiHLb1+wignOY5NS3iOb8+ls+x+53Pf
3mjoAkE8RYOeuj5n8nruguxnylurCbzGhfTjVPNTaCTt8+hlWQ/pe0A8+P4Gu60uIsUIthLyLIfl
JiwZHbWsQulCVucKOIBanYN81JujrSfVCZMScbSTUT04g15/vj+yjJCv325GhpQHjkRidNcPFnW/
SYxCg4MST2Ygyip96y77Egzy+roZBkoV/yN5QA7meknrvs2WcPIa7pwaQQkxKbXla3NODK1UxnCM
ZqqqaaKkn8ci0Q6ql8UfOnfIq1MTxvFpiQ13Z2fJEde/CBKuLIuDMKWLc/2LlBbtST3JZLhb6Z+R
12qPTgSk5aCFlPF20sutbSzFnCCDIK6EMeH1YDUF8doYGExRu/JYxMQBcec67zovQ1JO4Y22qHXt
DLq1jf8cdJWoW3W1FLYa01vvMzsYOsU+LNi2BkbROu8GWjw7sc/tJuagSh4k0CfS0nW6rqpjOkbZ
8OJIPD+AKWv8GuLLsWoyTDSdaTymTWOesUz2dg7szci0GaDbUNuh3Em8vZopkgezTTcf3ouSYIJi
mk1UwMSk/49eX65mZ0PN3ORQWEX04IXWq5MKEk/iH7I0+JHS/uT664YLTJ45gh3cw6suzjq11yer
CbXH0tbCvRvxZt/KwSC+SEkPaqxrVfm5zTqhV5UUSFPaxyzXLSzwMufg1aWzczdsLCvJILEWhVw6
8+tGTqKOcU0QB7hmHOIPiaATANZSBHPtLL62QFocKVMe2mreYyTfphTMknuQMh2ZqIUM3fWSSq3I
qlKog82Nq/3b61X8m0gWoX5zbs0T4ZchfZuN5BcO2MtX1I4iz48m4T2HaWPNR5FjPAkCPGw+3r8u
bw6y/F28CFQQgSzxAa5/l+MW2qR0qFk1aecZQS1C7eSMQ3KIBuK0phUWBQ8N+4P7w97c0vTvpMos
hwvoN/2n1bAS8OxJhLldhNm3snRjjYKguYt6vrky5Djw0GBR0rzXb+C0A6gYNgPjTGp6zs3YzXzN
nRIjGOvZ/ZLbVmHt3FIbm0x2f3Fe4Rmihbc6PBkqg7BTGHKJYgnab7pTmik11dEyOaWNnh6Bgpg+
Ncc9UPntoqLGS5JGCUIG3OuGcD2BfEoc6mdR6vRvtVCZP9VJt9fgvl1SQkYCe9A0xBI3ITAsv5mJ
k5y3NEKDtB3MCy5z/y5LN1ziiTru/Z1yu0EBibFPwG6hYA0+/3qnYLTp9YZJmz6BwZwH+OS0p0zv
oktqWOHH0Br1N42Sip2r//ZSYlRqHS+WemzR1WNaiIEc1ALGtbSZfoqqYjpUhZEESTaJnaOwORSX
kUQokfGuEY2dOVhp4gKc6RHw/hlXU/hrSnPtXUp599tfrKXkW7zUGAmTrtdS0eKRpaYpqdi4G1zs
UkTaodCjKEYOnZLmwxi1c489Bz7GO59xc5YEn7JZgrD8uoc3K0bdUN/lIKp1eBa2mT26ReGcDcqv
O0PdHkASQXB+nHeQhQT717NEK81SFJ3qDYR+9yxMuH5nr1mGs2HU7m8nUivXn2fLeWuWsb0Dw7tN
rMA0Qk6TO1Wlxr+GQSVVile8wqGLmkbP/MJVu4zGUF8j3h+J5Vti2mNxipah+Qzicvmf13tAJjC2
mLRP9z/2xm1A3VMWBQkj5DV7vQxKGGfjJBFLWdEWeN3AJw20vHSNneXeGgcpEWh/MsO4sTePNBCk
4LFBkJpF8xjpSn2a9WRP2Xnr1vlzFPkr/ki8qdGng0gYxZn6DKIuVrFuGwIDrzrRnZDwHn7fX75b
/r1EvEuzCvlig8gwrkesqPf9H2XvsRy5rmwNPxEi6AlOacrItkxL3T1htAUNSDiSME//rbqze+LE
/eOf7q2WqmgSmSuXISusNOFvOaemBqinsHDmSfm0bjR8P1CF74DQxFPtqE2vSeG3B16BKbX063JX
DinUc//3R/qv1wBOB0hlwFyDmvgfnwgmDuN8o2wI+GZ9FETwOz+X8XdFl7KlyF7+/2IO/reXFg3Q
DZsCmwmuI//7D+b7tugtAAnroZC7WOyo2176ubu5Kf3/nV5wtbF9A4MQwCa2H/9xtcNWBltQEMIU
tGCnUK78Ovhoa6fY5pf/+zL+t/qAdSb0hgDCADL/x4tRLGSfNgYK0R6VvGxzOiEgdOj3DabR2c0l
FrnDkR6jE1QW0/n//tv/5Yr+j4QTRQKzGsi6//uKhpt0YoW/R3PApPJx9yp6YbaEZBTamdP//adg
qXtrNf7XSAicAdzXBKYft1HtP5HMzCDvQmmQ5UvEMel74maKyGGFrSwYPql41QPB12TFkISzjvf9
PSCpCag11WSrs6Gcx1MM6uwbmQvy03vXvwnd90Wd5mgbWx/1yraGqriqEYrp/dnHOTvakZdjdJZ7
Lv8onWbypPW+/S6Qo+hqHXQx1OYYzYuPIEhrxkJmf6hy8594c5O4IOcn47Uy0n1BZMwuaiBotw59
SvlvNPTxx0q1LrAEkPSbNeVhzj6I6dstklaAXZyZApLVfn4dsxRNq06QOYW8djNMNXTC0aOZjkpe
GCzii1u/CS7HFAX95zh0wZ84cOaTL3oM6WhZd6jsERfdt46PujgjXhPOKSkyZk9DFeh46au+wohP
1/JoYWm5Do0X3vDORuMaWiLi0Z1gDsIvFawYAadJQtN6WbxiL/pg4hsYsuznqtf9WzGAodw5bfXP
HfPeV0Pj4agBBsWkJf2+u4ZUiYvv+2mRWY3CMP1e820gj7Qc4lcdUoUwrbHs32It46rdYakE88mB
g2luorWcXg+EukwdPcDYq3m++k9w/oexTpJt9/gRNX0gtflIMQLBhDWHzwigsWMwj2sgCOsI8YpI
zj2Pe3cTVY1/K0R/IgQNOn3WZG525llukP3B8QuOWScGoyzgimRMngiyXMY7mLmtT2NZ9qauhmq+
YzlZ8tNC8cg3OJWyb+KYhp8Wgtdv4BhWyACHW3/U5MfkzwtO0bQb41ytF+4mGMb1GcMUzNcJy4AV
wYKP8B3wtmOiVKAhjTF4eWzQObsDbdYv502mSN9aWf95LCHOQSCAGU6rbTxlp3IXFYcKZ5XzIywI
YlAZlmO4U3EEShq+RXxiWz5kdyRzwLEpg6KrRr7xIGt6wHblkh9lRNptN8l+6anxd2To6V9YIiG1
Sg6Ah3BBt8peoSGZEHLDovJnZiuVn4oeWp+aIwWJ1kkMF+zX3a2zP48VfAivq8/jqYUxpcjPad/j
lxHi/J3NxpzAHGISLzRR4rnnk9xqHmnzgOV4+mrtGMFKfV/sj6LAAr9JLLi+Z6Rr8RlUu63I72La
9ylIRpgpEeyu9/0UDA0xQndyk3/xI8XX5OXhUHsHl6tuyxjcbnLCCFwhI7aJE/caAd7Hrvrfe1H6
+ZKpfvstsHz8dDmSF9q5l9SD5gNZ78kzH/8bpmJ68JEbUXmKQR115koN3XzJsrJela7eDCN4UoVX
s7ld3vni8BiKmoBI+9IzCeNqhxngzsEXuDwj5xdT4yqS9Z+ZsL+ofXFs8BngBdwkyK7MtSx5mtca
nfZ64kCiANUMfNkvlpd9W8V+zToE0PfJFWQDMd/eh+M3IOF0ry1QutcKSRm0PfRiryyn9qs+iIhq
n83998LhKcE2akj19WBu+IvR2n/PM1Wo9lhSi4PR5w4G/bjJUStpRZaG07163YrDrl3ChpldyRCs
a7aFwLIoWaViXUptFLdpvkehBsEiiy7oN6juNj33qhYCyufGehhsdzpeCeI0QxSQ+dtLRlsTiTWq
9TpM6gTX6316GoYdju5m3P3R+nldjgvI6q6/r1Zh9d0YQdVfDyXCDRu2ueO4Cko4gp42AzDPOzhT
XIh3UtXlEBH3YxiZ4+8YabM/MbUDMkPkoMUjOAkJYPM5CB1eDD6O7WjqgYXBXd4tD7FKS3feAjKO
7nHxYUNfeNDKSYNk+ml79tSl430fyNF3yBeYxJ8iPYrlGxv4Kg16c0UYIqsLCm+Hc5HrqvxVjMzQ
Xyz2WzLWW39oT7seJrjlZzLnMNCsbR528qayfKr+erSHsqWzXzU5R0PvYlLnHsRhsIPjxEBNRSSd
pa9X0JhuRPdoLuYzjPLN8BNGyBGvtzTQ8IfExwFU14G6rS49yxNW3ve0Qrlq4rHaovfN7bH7iOGm
D5ewWMT2CRaJ4/Zn3pMh+STZZPg9wSGSNrBdZP0/nSKKfT9JeqPknDEP+ekFdNjEPjo3+ExhDqg2
RN+aJSZiajXARvF3rAJW+3A938T+Bj/zUdzPzqoSqzsaELWtl419g0FbHkk8PtHOniarZIacPubE
AwM6XyAFfclN+k4TuNoCdM/2AwIYm8rplWC3O7NOJHM64XhSW08l/BeSgbzhukVpC35RYp4p9pOM
1MEsBtetDxnLfIN5MhfHJ08zDh+/aKVeNg4wtBtrz6jtL1sxb8PTtlSH/LuM4WYIaVM8+k+Zsj4/
xXg3QK2J4HILY5sI6Mz0N0UhZbo9UgRpXweMzKxN+mJ5OhK3bReNpDxRl3N2yHsqCHOsrhbY8qRN
oaTon+H6J+EmGJcBZIx6lbaCY880ZPsIIang22MWvKweB16WrPbLbnpQeVIPb6gakaNV8b6YETcF
ZDNi57neXLXLs5uryV3mZc+Si6C5ya6zcDnU4JGoppMswHerM37rXQVJ+dqEZd8jhjiBig1/aBkO
9iRBWkzqkC8wm2Pq8Fkd7TsMogwZsEVMUu+fzc1uA3g2Rx8qeSoQ85RYiawK+NAup92JNGuU7VGW
kUS6jVWLZMAF++95jCNoqlc9f1mR0XQ7IEM/tEgRi1idxzt/Bq0bVsxhj6ePYQOduxHHlpNzCori
c7UWLK0TQaq9PY5k+4xCvB01h+YPiRwRs9c+SWAaverSYT81IkemHeciffbcmW9Y1NvQ7BmJdY3R
p3d3q6wK30KvsoO3Mapk7GBrAQejotw4CGV9gp+PLGe/lhxWKo2sDrZefB74A1JDl6lNnRT3G4mj
4bGP6eq7cPTD84G6hwsHXuzXPJkoOsiQzAXFWYVdX7PB8QqLiBL/tlmmHX1BOZXJ2hwD8NNm0vDe
ayRD2ES9RsZEP+RsFlsPW6Vljc6QAprrS5meEIp3VGcKj4u8tmaVtC03gcqspYLbtIp3A9+raPfb
u1w2q87juAT7C51iktUpy/j0dyB2AiEEgQj23Bty7O6J2QHM6MCCDaSGXsCqb3TlW1SeQlhJAlu3
PtedMoXlnYpZRX7Fh46+Sw3FfgJre+WvkdWW1sVgQLH04zSWXYR8eVL7IVcLtj002e5Xk0+XqM/H
9e5ABBut43jp95c4slGEdjv3smVRv4auwACn7/3mvDs7p5INfWy5L3jUpy1rEXmHFNx4qQDEFosL
W13Eh4UlMojDV8Q1DaGtxJrH3TFqtGQ1pmfNnlCM4/kJjv3D/DJua7w+ewEfoG5KhRbNRqh7gzdf
zy/g3pVQBPJBNrIfZThnI1C1hwr38ZzxkOPZyNDwdvANdfOLKHyawshc0TszkfC3lOAtOnVrSVc+
rk9zvuhPjqQtU5cqQouiHDYMYN7apahpOoJdWoaU/8Jbs/3KIayI6kQFWTzIsMm9E9FS/CvozkyX
FlYtd+ksyn/HkZkB+jjPHoSGm1vLijnN6gW97dLEueBj61S1vFmUidfMqA36RSBnOKeXce2fkEqQ
6trsM8xcSnUkQ7vyKnmFifUkanTGAmlQON2uZkhw0sp1Cv0dzmEN08JhRQO7aXYzGSs9PgTNB+Ue
K+SFPc7yZhalNTnmGiVViWYgakXExbiYH1Qu8wtqOQ1YaK/Lh5tnPp7xJgxvvczxS/cCisvGgaIL
0dpBvO7sNMIJ7GBIDOyKzePPG/giX0gS27LGGtkiLWau1rXVhmD6ggVb1RiVc0ieXR+9DOOUT2ir
YqTPbdSIe+aOaPkEHGd+9r0SaXMcsdR3eCfLMySwefq9GDgbLnO2TFONhJD+4zimQ9XU5cG0FeM6
qtHgjT+2Qm0noqpV1skBCvs7KHxLeDCZJGMD2Hfb7uByJ38daRXwgSELBIs1Hai9bBmqwDKJaj+p
Uh/8rhjLcJ017tar6OnwEB+ojJ3XSYjv8Gr26xXghljqTCE55MHuQZkzzbAuOM1qRaADqQD5oHHY
jrTbykou30xi5/VbbKNireG4tk4fdiFF1ZAgsqmep1XBjmRNqx7sJbX9ZISDxoGhZxozCD53WTau
Qn8HwDpBgwvniCScjolbejfodJ6bRQ6R/gb/TE9rVo79twS1tawLzo6v2bQN36M52E8aMvWhfLk+
+UWGn1hlTfxKUTpcPR54kttkyY/l3Ith/VpC9QbIc8TFW2Hps/0ke5naOtXgbNtC0Q81FNVxYZup
ftF+C+acs/7IXis9ZXmnfJL97sG1K9pqWnN6RRlHSc1HdKo6zDx+yEshHoYCTVWNg4KCt6pk9Hos
mM8vcLiJ06fB6s1cLDLMUWTKXqyP3IR9vthMTvHXJexSf5lj9LsP8hjdeVrcJNtiPMgd7qT7nQV1
yHNGhF2/LGhM04dsz/Z/A+icutUcit86ozfPsZkKI5pdTIi023LwWx6HkeuyiwWcAZ77hJIZRnI5
/RNFrnrHnj5sV2AXY1Lbia/R4454qKsdZ9pDtZ3R43yYtEcrtuX8vKSrZZdRROMXcizW3Rdrst3c
WeL+NACB2R5WO+XX4ohF3jCbhOh+wdVBZniZk/W8uni9YttaTFe2pul7yhRHc5FuMyjymqafcRQQ
j7YJALU12QAcYtcL84suMWky46/nC68hwcZQIZBN+m23vQLJKMczOsmoTzqVxPI1sSpdG5yZ5F5p
pafWlqlO8XTjD9ew7dB/k4X06Nr6bczAcObjjtZ2y77nzs3LNdESdkR9odO7ZNimsoEwxKVfnNnp
SScl7c95WBJeaw0tU3cgM9HWx4KHqUUFRXFD/+d+x9kwrq1QB4lqyuj4V0zas24vCnc3Wvi1uZrH
LAVWjPRV98BFL3Sd7RuQoXQccxwoYlrFKfJIjjtjyNsovjgJgxV1vCJXCCE7VDwlOZndBekoAM4i
mLqjmEBrpW8xyfweUqv83k9LGdURsOn4ZRJGhRMwriQ/Hdiqf6auSnyjJjh0niKABOwumdYttLRg
MBzpk3H6u/Ywvq83JUh8xmudxOcDPcpycRlMX68ZC368n7y75dLQqc9qvsEXGTMgGWhDcY/URaVD
ed59Cnkkqk4MrQTMkfIT6/dBNaDlx+ERPprH1q2VSPaPjaBP7AI+ToeeFfJ0BvoEqMqQVQ2A2zDo
4B2tWA7TsgiwicGfVvVIyvKNxf1aQovElqFmYgfIQgemdE3mtSdNArP755GsnNUzhIf6ORt8eZkj
PukWMFX8BUWcfyt8NWR14rL110Cy5Y7uCZyoyDJG81Va9InwZMxt0U5zyF6nbZt/4NPeMiPmuDLn
CfDEd21l+r7g7TvOHDoo3sH/Jv9cKz+qOk2tftwyHE7/7BZlX+FlDXIKuPXT084OGjCRFIB9gJj5
H1DuZMj+PFwyNHZKovGBaFysejiEvUqRGgEHzCR+2ac5IpdBQ6P4kAP931uYORf3K+QkcytWEPBO
oK2lr3QhugKPOJl0XRSk1xj6/ufeBluRPwDlpHwLNJbmucwQVNmpPWO2yzJDebvr2LzlKBJ/w4FO
tYFv2JJfU26Or5GGoXknwWWvOorjJkb1p8eDg+AQTz7ek/MMASf5KtZ5/xWS0op240OqTnFmOZSP
PAvPm5KGXw/IF7ca52f6scR5YC1d9qG/pD7rX0IiHF6niKBHtiRSrTgG2CbBDBSym8EM0Amkm2Ou
3sOmUtxWhtu296F8luUG2BCPz5bUXIHD0nrQJy/2gClNncgUgKRbo0i32QwVCrqxfQUbbRb+5wFC
rYSgntu5HksB+zW+bMMrPOj7GYZbaKAvMBsGjjPnZn7Z5JFmJ4Cz+l3DZWnH+5huuoEwCQvNcdD0
D2Ybdy0J5scaWII8L2MC7KHauNh/bVWizEmYKJX3a840+RmQDPiv0uMGGTMfsodec/mHAgeeu8nb
7Ou+9+M1JD3jHVoG6OZyOyAxlgI9/JfOwM26YdfwudbKWNWgI8P6vcbdn/dXLRIXThsUSUcbUCmu
GZpp3sG9InuveuGwoBuI+ajS1b26AkcP98CJGsV0/C78cGR3i5P8xXnbR68FmoL9RCKLZaYPlOoz
NpzmmSd4bmqU1vWZBAyPXab0eqVY+sGKKqCHfMzdEs4WPn+YE0LMly4Zpu0zAbfZXLnl/Ely0691
yfLtOMfE8At1IhnvlhtZBENOvgiAXVygdcIZoWvX2+WPB3bugTDrJQEtKkU7b/ubCnQpwta3PqHu
kyJ7ldczLdMvpIBEsQ6ORo8KoZJbB9tC9xO9KZ+aaMPo1pbo8XkD6yL3TYJe9AXmhdNyZnOZfdU0
A1h3FMUUEPPgKyDAgk4/92O83eok5N1NGv39tuUYGhnWKWs02cPLmi0Y4eBQAYfdEPXAt01g6ksM
MmSP3qjc8SLIpTxRm/X26ShUxcCdCFsXpr0wTzsl6JgYVfMj2hqP+ONxTI7WlYWN6+oQ7F0wRJZ9
zGpecJkCj8xbhAHsO/MYXRqZIkf5Sfpxf8hg/JLjbVD4bCh5MkvrGdEY/7jAVu3svZZPkIAVAeA/
EjSe07HAAwecWdZTMt2aaWaVOLPVmA6tHIylkxR0zlMCk+63DWSy9T5nY38xOFHeRFiTB5HcQsoS
ugsQgZeqDy8E0n14siC8qXbAM2EwFBGZPLKd5L8ADubyijk+fwxKFOxig4JuEnKu9Ed+qPlXj4oF
ABuitQcf81HUaLjMB09HTrCyIfaxsILg1UcGBwyFvcrSJlvoaFqIUaOpjuyC9xOvamW7kuC7AHh1
5YOnrMy6GL7iz9OKGORnOJMDn/DVzhWICYZGNRCnjNTJQMO71Dk6C+U9uM09SbF+McT28LHPQtyw
WEpWA/XAy4NJCxgoek54+5YpQlfQPmCHcc0nLyNgqCGZLsCnjzec0SRuZw9qalcM4RgfivimsXXo
29QTEEo/PRyiwvgDe+FEXpeYDWmbT4l/7qew/JhUuZ3ApEAoakoRePiUmQmXDW50I2lmufHw6JZ0
+TxydGAffCm2n/wY8/yVp6lBdCDELfEDRb7rnXfZeHQWeTB4o/p0zIClrsUfPlcsrrEjE8PjICP7
uBmDFYrR1f4tYWM5AYGEfR4C3UNZ68Woe1kArm2XZXBPop+O/U0f20i7HAZ1a52lTGJpg9CZO+bm
gX+tfJXst9tawJrfWvE9LdUyXA9MwqRLYdb/rpw78MQixKf6lWqAccwBoPmwltNPqEvxoceF5Vh/
Fb3r2124XbSFg3ngRUEX7u45ndcXjwfU36VS9l8p0uyy91UspWoGbJzd90JO+g4+g2C8hChdCIS7
iQM+d+gKCZKo+Rv6JXwVVBQO1304mpLq0gMmJpfVkJQ8clDv7eMNSvxZTGnhzkwXaEsOaZLQ+jXS
trVHfviOkCn9ke6bIXVMqtXUvTvUeFIWy7M2ZKn+AKRTkcs2e/0rXrHJeJLpov8UWzQ9b/xIocUD
qzVptsRDqTnHzsqmHCv1gr07dFclG6qrh0NY8j7nI/ZIcQrrrBbmFWX16bBAmy9AlN3xQMfCvPEF
C7NfJtv3qZHxJlDoi8W3HFOAx/yHAbw+givy+6TC+3RhBxK8H8YgcwnYEVLBq4cRN383wwAfDjQx
asBuJwBONRjwqmYejnTEVSw9wOxifrI5rAhfKruJfwgDzyQETlGMarowoi8b1oLygkxSfCGc+waX
ZohDfgHdpPSNgFT84kmfibaCi9Vte9T399j25DfRwVo9wiQH2fDLWE3wN6iU+pdmmDjaFB4ZQ1eE
vQg3lYl4gcbGPauJa9dIuBv2OEElAi4KbKeAfqOo7i2jIrncqF7QY8pyH79gwwpfMuzI+99IXsOw
HS8lwTJ3K3RoaBHrpxGBnLoe4jH8xLYX20HEg+Z9DcNRdCogkKJnvVlO3osCdvIXI+fps6AVKscy
BfbbLKJfOszc+GGbFUj6hJF2Al39DvT8NC20/xOKRf/NRoVm287xiD59zV+yLZ3Vkxp7QOtGpqRD
O0mGkxrVur3kh5WXGP1dAPrIc1EPAyamE7D3XJ7xXcoE0Nfi39IDJOlXhflbnQ9nyUfFNx/X/lBV
fB4T9GrXGVbwpp6jwX2h2LpM3ZYECNsxp3vbqBAwsgBN2iJkmcWog8GY2H9LvVPYI1arw3BKOYj/
Dknhrgmli173wZU/dzXEExT5t+djhdaDtw6caqy8g41n+JAn1bdIhyHGJsPw32vcw/ZZELGlzbBE
xfmgZhpb/MrpjSmi4jeo4tajtonh5lRplRo4BZUeCM+eYo0wry4vTliXZRNg/ggiCAtaVqhz0cv1
DusnuB8iMczpE5VjFrUzE8w/9jDafA6pB/UGxSn6t5qSP3DwvPczj2Cp2c+FK7oJJeUGRS6Kg6KC
13yoIKZqpLbJhFj7FBCW3Df6MOdUkmsqYzF1SP9Z5SNGT7bXmPcxyKdLMbfY5jl5V80Um+cEoynW
1DQ5RIccggoAMiMA5uAf91PDfwELX7pushvWRGFS2RO51Osh3XdYNRicey7lZ0J2FlBel2y8VCOb
zF3WrymuQ3x7YLl0rC0YWq9rDqbt2KQlbKHx3PawIwKOAlsBWIatWQ1mfSGQzzRUrp7FUCE1DQcU
iCNpwEtPVgh8Oq52+aTmEftIUEkGWmMwkd/RP8MyCoM6L+q4REvWrl6I13VEou39ZEtMQcTkzraw
2k5P0Nosug1raaeHPFdy6SrWUwAo0HveVxWZ/QNB1OODMDaApbslWOFlboAk3zC1iwuOqeirSJbo
b554pFEMN0oqkBy4td4VPJ7xvJHezU2JgUZ2hqXm1B/zun53K0cTf8x59GQ2toD67lYoaLNEx8BX
iTe6pmLA7SiRHHOFDwg2C5nNeVaDpDm8zWPG4xOMsrDLQnuz32OLbYeziTOs7ULM8NPMgHZzdSDs
kqbw2SbroFeuseH0xyvDMso0fGE7/kN/YA2fBlge+qWcxhN6ZlsAw0eiXY05y14rP+dlgzXbrOqw
hPB6zODztwzqH3rhA3QX19Gx/ENhP3lnw+ZFI7CmZ2iZdstPXq6E1BzDRIGxOpZfF+AqH2vwIW+I
vbETDlrwre1HU2Kexspe3REsqN8U2qbsK6ZBI79kqVPlX+DuAxgC5YjlzQJAyLXcDjEwHnAP0fUy
K37NuzbyDOeQBK17GvXXfplgDGc8tO7XNHbGtyBuolZja977fwUJ+MEDQ9AbSBoc/XpqQlqD6xNh
NFJVdRrpkJeop4tPLpzL+W1iavzBduyRm8EIBq5CXB2hGfU6/cVOI8aCIWAXN6KcO2pOPsgtaYEV
gAOBfhw0ReyqCvh3Vlt1v3qN+LtyUB6EqCUHhegQUv7CpIBWINCS/xbYmx21G4FCdfESH+Hez3Pa
eaTaHZC3JKrNQXCXV8wau+k4g5SgReJgcZdkN+LBMaCWN2BeeJxw+eCwKZf5Cq9ekQX9LDzcHoCN
IVKuFtBkvSkOzsHl2AXqNdXF+gXkHZW9RAnu049CBh4uO2o5rU10DMXbRGVSdnCnwQrbwXZleMLe
A7UOm2WAcInJkqqWM1zUagaYC29rwVfALPDOAfLG0w9sjnD0L9vE9EdhUfY/oR7nGEFvZz7O99Q3
e7WZd9D6+7lzFiZmLS6z/FR2L/fHcY2S6QqUBVv/5X++Sogoz3CD0eu8IJwdZAMnw/TppR9UPS8O
0rpKsgneuuM4pe26B3l1Di3PjVs90yZRfYyjVpPyWwYoA08WeCFL45DusZ7iJcNRVeJ//lQ2zy1Q
dRq9F8KNfyI/TKwG3yT6JUxZDPe9VoiUw/Ku2E6xl/Ldar/8pZLr0CFMZ4IEbl/2ChFmVKkOYWaw
3w07HIDv4tiwfwsxdGhgpibgw0OX6BUzEAjnG/BuhmuPIetIKIhXUx5vOL8NSnqzIs/EdvB7Y793
MKHeN1DnLb7AFBctzRRgSJ1lJGl1tTL7Q5ZGvCGQvgI/KRjGT0ihTsArGMaiXQQc6GELopSP2ijW
4A8EVW3IycvCMD4YXiaunmYYaLUpMwDvFaDJhwAiAEhF3uX/VHnAzhfu6uorIts03EY09W9LIeO4
xtmTYnM9U5Y8BImS2JZhK5BHCni4f1TaAOI3ypGykzCstD/2Y42y5pj0Hj1i/R6rLltlGLuE9PyZ
mjVxQKo4TrHe7OF4KSwpilZrb2Ea6AhaBj3r7LHo09138K/ahja4qYo6lDcZ1QPNETmjsK7pBJU6
tNsARtsNn/UPKzVxcTr8EWdwYVPSdyuZigJ7Ps8/yAE2ICCCHdd8tiD8vfRjWaFg77KApdfk3vo0
A9crrcBSPYDTQFzSq8KeqkqXz2hDxHcsvFL9RM08XbYocfYiFH417C74/BRn4lg7pqR8Jutc/isC
R5eAhSuFBRxMDJ81Wt/vWBaIvIYWBgQbWH8nCGKSrqR1PoAAce0zIEyEwbr675wOwdcT2CHYjloJ
a0p0maC+mIAViFwMfECUWo8IzrD7+COP2ESx8IgwMtXg3aAHjSSo3h3ibHFeIzBnQyfKsazpVkij
QP7COv9VQV2UN5tNzZ/eo4zdTxvoGW0f8/ho5W2SxCg77WisezY+78Yt+n2cQe97IAjbe79xSENN
Mx8uBVBl8x3jrPmFVe2SPm28d0sL1kyfdwSd60MQ2KM2sSXhYTTOZTX4EFVeD8D39we4O+m3Ic8R
G4YnGSXI/z+OzmO5cR0Lw0/EKuawpbJkW86hNyy7fRuMABPA8PTzabZza9q2RALn/HEMOP4o3m0f
1BpSSIr+YqlTMy3Nn7DRQXXmPgt+pkwXDwuJOK/J0IUVV2WAuh25RPVGBJXJNr4N4oqSyY4fwfj9
8T4PuXjSts+TMNU6NL9r4QPJE7kj1mPt5tX9YpcFKim4fICNfkAOEXd1fGZI9/Jt7sCAbJdQNK+T
ofZ6nzdub1/L3HDysEv2v3KZy2vTZ8QNwirnLGJZXe2dkeYVCESQ2I9FNuNAuhSNzejfs+VBTevU
/w3UOl+165n4wHCfOfhsR5MgX7SSP2tbBSyEZPuDKqEqcv5GHjLBXWU8dbjVYWBIa7yc0W9KknzD
UTQNl9IT8wh7QHbdxoSFd22tQH9z7U4L3TCemnfu6KgPUa4V+qMhAVKRiT2LM91ZA4xn1yQPTqtD
f7NkMdSyqd3aPYpklG/s3mQaIl0TVw6BLtrmSHp/2iUqvzwjAONv4NiH33T5a5kpL9oIMCP+ZsJ4
boFeVbzPYqokdtFqi7fazpVzDEckR6iH6kykBO5woIp56J6hPpI0m6gHRjg6eIBPAyJWxoc4/6x1
UQ+7Kk7a16zIOBRQDASPaGERcjn8fU/NQI80R4Uom1T3nT/c68YSXwCsVOvaRaFIDU1ajtlQVMPZ
89d5IRe/mPSeFLz5P1A9PJuE9K/1RpcQ3Dsq26aQ3Jkw6W+7SGQ/V7pWLnK12ckJSLeahzWpvE+N
n8I9m9iZzixtLncat4o5uP7qrU8V4Nd3GS+ztSFJhq2CNVOE+0Kb6H0Nwqh8mIvVFWywtfwKFivS
uznkI+GMLVa2kmJQ9i5aohHgJ69LfSx1ojDOCk+cwKJLuZdOWF5CD6ExnHjNlVovCyj/utbutzX7
iXUQdS34c5LOvS8BmS2e0qlvt2see/ycxXU/l8GrwwMy/unosgTc1v2+e4wny813QxDwZMaIsL7G
qgEWnYQnUYrX+XPRR0JsOq2Dv01I/9qmoYXvzWmk81JUlrFQyYXE9UwJLbKbLmL02FsEqHxFZqz/
FoVj3om/CMNNqPh4mdOsFQSrTOhQC6L1n0Fqog9u2FlsbVJ7dzWawc8CFV+3n6BxItQdN9oZUk7j
W+zwzaHnZmorpN8uG8RZgrFYtvVlzKJJbvrBLd8ofnKWzTRGs3VYmxvlT8ePeWrQRsGdZFH9joLH
V6gRHD4otwgDKGP2iMciGAWtrUUyfRu75LSxkAPcZTYKy/20TPGUgtWKr6zSNgJaK3CIj/LqZkmt
Euad4ZGcqFYUOPrBSJvPBiEj0qzRqekV8hUBMsMtJecIQDpwyjsDAaJrKZ4yHmu05IUFUDH0MkbS
4odyJaTLc4+5dmx57JxgvoZQGuVmROwTpUSjzGVKcEzfH2fJZZ+KYIF0sX2A18eoyqxn5FKIMsQw
lm/GwNHJ1LC1nglEqCT6qqlA7zzazLs5oyLEkdX6B5Kq/WU79lHS8Q8K5HToH9SaKvTDY5r3WbsH
/O8hDJMl99kljDB/ElKl/pZ+Fv2HHii6eH0AkOxMzPXodIow2caJzsed8GbXPUR8Bq9RUrj+DhGc
PmnSb8YHGrWqv1Nn5fYDYozAnAc11/qaO238BN+p5KY1vftYTl3Vno1ymj8SvTeSK9+mIq6xJv1A
V2E4pZX2ijtEJmNHzXtjvcMQ5kiO0aVv3DbkpnCnpn5SrRX9TKoYk7+IDT1siwjOffjMqbxHHw/4
2Go/+VUmBlbyUJbteuyjlH24lSKay4y+daR7sVzRry6rPJPKMc+HZnCaZtujLvTvIEOyRx3D/+/n
XrbA8J7I7P08lJD7VtdV1BN4BXAQW+uLjf613rNYhPt+ye15f2sfwRCytrFBsaYhFitIN+J1Y6Qg
z6bT85cYlLnqMBbtXme6gyAI+y7DOmjDpleB74MEGMvrSQR0g4uYkP6l9pAoQv1rTp93EtOr/of4
du65pelKa7sia6vuvXiR3XPQFNOc2i3DApVMpnJSXc16G3YsuSllN4WThuTZ93tdorvYY6WNYGLa
oH4Q8a3IE1GcvXdd42J70ONyEdJw1Ne5QRrWq0b8FjihQ4Zu4JkLz4W3k5PkLISAbV10xx1XOCHv
9UKudtD9TG6MxShTU+9vQrzqgD6xIZZohCbo3pzRBdZhUYVdnFTTopCzurE5UE2nqmNGufWzoGa3
uuv9Qktm6nK6oHFp3xcy0i9LLTwHwKrgWLM7PJBQUss0O1vfm2JnZ7VJ5N/HerLlYXT0JI8EwNvL
Vo5MwiBNAMGpQ/ERFzZuuWMXIOPGTOxVCLOUU/2wFPl4iXpnGnZOgfYFFX5OJB5Ky/wS1BacUB7l
JU9C7M33jSSZbYcQTe7sIlSKdTdu+VXquf/yMSzuu9Y06pS4LawyTwR8+MS3MTwNrUCI2dd+e5+0
3BapsJY8TBGO9tk1Ng7JI022+MljnlBss6s0/QP3ZNeDZ1LSkXinsRaNZNwIa7PN55BttEK8dAfd
rNSBDVY/BdpHnyZ8zNVkE8Vuf+LYGkZWNaX+iyOALfT248hBviax3ASombJ9QHkRupPaVs5Jg07Q
7hBzkhjKvl77oq5+owiebEdmOy9v1A360wJm9zgNWfhSVJhi2SukZjTPteWAVssx9Ztb5FO+byrP
dghO5HLdWXkbQEx3ZuKmkYIi+LBs4/cV5QQDeRLmoB/ljLR/QjfAPqEQ5hbIc4HMMg3/n8d2tV1M
1pAaHyzmSsBDO+9wohf9Zl31AkFgRlnfS8ijNi0St1TbaqUBNl353Gfe62qZt5CvaDEIa7AOhlPN
7IfJc/N9vvo3jcE8ZQ/+bFrQaavNs7SzJ/NRBrJ/mlQ/sjbKMScqEel9AGXpG5DKpirmjVfpZj1N
PM2Auc2SfQb8yEfPi8aXZiBIZif5IGAMI4PQuK+jvj17ICX3IFmakFD/Fq7gcnVc+2mtyn2ctxEp
/UsxTxukXrcc29m2y+3Nsw9tyqn5E2Ea8HZhO07Vpoe4Yh3XM704saJfNi18hXg28TkUEBl2GSu2
QRTVocHRRMs05Ytliqg/6Syw76SrY6A1B+figO4R7CBQXnixIzxXeBum8pl69gGGLZLEuVUm4qUG
pfqpMluFewBo/ltWcaluACfGl5G5I0u9MSmuAApBvCvmwKuuUdDql0l69vxRerlwTyMVk8mPNOF8
qonqtSDrs9z+XWDK+gfZE3m1Rf3ut5vRqerxkLlzdXAR65f/OZRRhf/s1p4VtRIViaelOziUg8ed
/UjjAUBduw7By9p7TfMesib3wLFFf3vU19sj0y6kAudWHx/4Lb3liBNCn2uvEeEx9GoXkW20NjsH
RGze4cptargnEhdPAofTzN/Tw7ZngHafQkjOFgtl/T8pfPuXFEHER2TqhNcM+xJQ+3KLQi6BmpKD
noC1N7qwrBGattbIyO3S/wA9c/pdG7VqhoY1wW8ytthJkE2innYQRH+NbWv/yfo+Ce/72qz6Y+Ki
++QaWZOtH87Ih1BziBZSpwl/cMYA0/ZT0BcPho1V7Eqnq5cN7d5WzNdSTUe/hS5CEZVX4VZ2HbiH
HFr7pc/hOA/8MighWVjajxpJ8LAFzXWHnUvrUrljEaj/G3Anlv+sMJO/lUTBcSiHyBu3im7g56CA
bSv7lf3fAzYJRqjmfHm3eaxpIS5oa94kybpeS2S+y5m3u2vfizlCxJVORpk/wCTdePAhyGcWVH+k
bTCMlvGt1sItiVUOAs1UGqKt99ek+c4a37nz+gmIiOIFDGpNHAPsiQk02VlsZ7kgQaxJgl9r/TxG
EqMHd+d0lr6ROl2sBokkjCHvap/4nMierjl7ej2Gj3lYz0jZLRHfD54a49sDM8L02OFaVhvh9Un+
2ZSLKFNGSMqcYW+cDcpGvg1yn8SlQFLYn0YTdWjZh5CFIIslcyilWD1jctss5Ab6OFTSWDv9wsTi
MVvwS7iPM+zSeDCFPb/ycvXmWJZjaR8EF98Rpgwh1diN7j25pc7yY6APsh0fMkJRnwBqtE5at3dJ
RZLJ1onYh04zzkIfxQ/ttemsZhe1WOms6/fo0zN4damyyg4Gls4ncKqJ93VpXGfvkn36O+FOvwdq
Qow9gwDtgvLG9PDx2pDG0fT/o7g0OViz0v9GO17fqh4pa+r0unjxybaatnY99Fdr8Rd1kGEN/Cet
qSFeNxBgdN7Ki05hN3qBLbXzat5Ujh/IHxkNHRik02X/AFkqzCVuZ6p9N+AY2VQFDxkTTiU+89qG
RGNmnZJNI1fwFuK4ifoVCsHKeVrAiTRxPCgbyOKGZmjB5dkLy6Y+lnBZ3mNPKucVk4X00mkMl0vN
js6VbI85t/Zg52O6YqpmWvMbvJMFaGL4MBtMHhjtOBDizrWfEUbM9dbhdo7uTdvL7rRQUom1zOeR
3LFfzVdm0rJKywLcmMUaIyLYL8HFaLgST2/R39q084xAxttqFOY1LhmZz06Vsyh5k5VdWu7Lk+2F
+qMdMjg5L0Ros2fFRoA2xpwU+8xy7Y+pZ0RLm7LTLwGGvEec7+An0mT1lzWa7NUGQgaHW8ZKbbqu
F79ge2xT1WhpRGTMBH9tD3QV6I5JHsq1Xh67dTE89BXmmENsSzvcVtxNT8AuAfC2xq17iOMseFu8
UlpvSelljMNNFH8o1a6firkRlcVaMHWZYCalw5YkJlvGRlrYO83wUPOg1kRD4X5kL5vC4k6Q+gBn
xO8EKEEn6RmUJLD3vo5t/VYHTSROdj2K2/fT5FhG8tljgGWygxS5xbWFXVS8AEZmxVHaVf6FPcae
weFkD38YYFnac0ZIeZWNHTxQjVOgHyWK8LWppPXJVyOXDTK55k3dON2N8kT0n6EO+R/dfYz32mu9
YDuucV//ajmWwe0EdScFadzab71rmuCMtnmVL/DvgeDkGWOwm5Jkqt+eNxOmLgs7xt8ydxjUKtvd
ED1mEGQtVlnC8VTVJYuMNz8jvfXOuieNkZA4lAVHKVurO7oDQDzTa6z9PShCgWJ8QjEElVomMNK9
/zPaXs09Q1AWXbL5ND6SeITBs8SF/joUtv3XG8RyHoRTAWpSDsgJ1Kzz46Sq9gm5mlDAGgTKPPm5
370VyrXedVP33kYzd1ydwbayYztY1j0az2x8cyW+u21lUbGUDAsgttWY8pkp0ev4+oQhYv6mQI47
FSHLTXiCUhf0iYSAYLaPUaMjdfAKsXQHf+nMvBOlRh4at2NQPiZUkRZfnkr65AowMJv7vme43LZz
eEgs0jtG7f7xyW9/gdaxB2buYQkOeWa7xXHA2KBuZJf7byyKDAy1Lccn4LEqPyJqLK7Vspr8EfAh
ztNiDaf/6rnieMoxp89WSiRfofd+4UQKnE4W62bIIm5oKXGHbVq/8KPDMgM0HcnsidpdvXj+oRnp
RN/nIhbdl0s0ZE4+FpU8G8bidQTfAgrY6iXG1I3CgRVxu0wqr051q7v/OLrF6+qNltk5dQlV1XoD
PpmSFuZ/FlP4Bdn8Ml1UxNa78YspynfaWb3d5LZBte2auIz3q1OR3UdpLbnvFZ8rfSjcwEGwNAaa
t3EwujqZ450wphcfaEjiCpNlDFfIAJR1r9ZiyR88G9A/lBfN5AAsuvUwihAOmBZKqUstOodEppHi
wsM0YNN+J357GqHCwLDh7lURMsQHPoNyvSAPavyERx096F8Bej6zsssKfTl+ZeBxCmPSHI8BktzO
cflV+jku9lZmWuIrlUkEWJmNT4txVH9CLNZ/PC4BhweMhRoRcin2QUfq7U0hEL1CQ+QPM6acPJV1
56tDHLSIb024elDfcevfOUzm/1wZLc5+jeEX0o5gmL8D631+gpyr/nOLAFWiMMb8cIi0Mxp7xtA9
Njn1XThFFONz4dBJ8bi5fbqsGGK3NXshTp5AZhDLfhL9wSbbkANCrZYDk9SonyjCLt2Dt0abkoHv
kokxpv+s9/u/jAJoyNTkBwmhFlLJk4dS4lnSRc9LSZFNAE5ZqX9G2/GXr7E8kIQEqesKarvSxPK5
GdthaONDv9hIWkUo5x9o7bI7Ip4LH7CeF8t1HZGeHFnmIRhJkV81LsrR/sV3BjiGT0GcGxsvCUJI
p643c+4RZoyBFVNmNIbxxQF9q/f1mmA1JHAAjZ/vxO5/7epEH7pv9QM8LRC5jKV5G3mPG97ysLlg
hkHsJjUuqbLx4CzspSqu0+D59n4ZhM9RInqU9jni7rMVcONsKQTrr2Yw7U9cOP6/pe2qy7rgB4Au
8xWMHqbHf42+eRbYS2FLY3+w9kU02s9rZUAZXU+uzdZoEr3RKwrEN/yC7LZIJtZH3ur+L4pH8vwH
CRN1rJw2PDIAkJsglYUbyRokOkSSIctt3nlu8JWwRultKQLpbnyZ5MvRG1fXnKa6kmcZ2EW+EZaM
/CPcN8l/gpRB0iKUvQ6fgbW4zgk5Obw7wQYN4iUEcwNSEB78dIrkfMeWVyRn8mLj4d4gQX7KEUBl
mLuaRh+ymNl2F9uk8aVlaZZ7b7pBME45JdF2Gnyff4RmpepPQVhJdgAY5zGPK8fqn8kg8tXGz8rk
klvWDXDLwvIa0Jv4n42IxOb/XkQXO4/FHzaBZCXgNKvDE7Fssr60NWj2s1N0VnGSa1+s2wxFPwJX
KR0gImwuUVm21WNfTaWTAtOoP02SQDv5UsIiTg5Ng7tROAbzPW7zB0yg2BVZK33M2uE03+GxhHuP
GDzctHUbjSRVR8RRDlXjz1RgzRXFjyulpJt20ObOzYbi141HX31F+ex8z/BCstzaTZfJHd6j/CEG
3qoPk1oSVH1RVyWbkYP6ihjDc//yPjXZpcmV+8A5mXM4q2Aa7xQHAobGmr/PuauB1rxzFYqiPAVw
gtcpH813hBrp12aXfB6JVfR381oOn/FQCLPL/VFOzxLB9zbHdotrv6NdUcY6Ss6UYoqjrZoJ1lP0
+a5wMyW2EYpqQXWyHzcnMFfZUaydcPry+/cz49ZUvWm6RMdrXRXlJeLZWeCtOrCGzNBjcdCAwARE
1VW9cVDU48mLY6ze0034iBI9eZMxPt40nKLujzC5f+Ogy2JMVUjR3SaBRS5SP6jEt5JQMqgnwD6J
gIOu2HKpzC+qDHm/ihI7ZmpxrvWnrMzMZ8C8+iicWjE9+O70Gzj99DqXtGkwZGpvn2DR+lP2xdBs
EY9ZR1sO1XfcjyzklSfHFDbLnbc36bK3zSGxzT7zi1xtqWu2P1E8qW8rKIcLT0THjZiX0XPTUhB4
cakyuJBiMnsnEZsOcgXStjmTCqSfyTxu1y3GPQwpLVEi2YXtCclN1ED4pwvEw5D2bqg99iAVfEHK
JfnR4bHnCqyi5h0YaTB3AnlevQ8pFDV74hHkPwb3wNuoLHFtbilXmi1uh9g/tiNp31vmceToSPaF
uynLm1pNFaXT3BE3Z6Z9lYweDK6s1VMDCwk05JQxsv45C9Z7WTJCM8/o0DvJzk0UU4tbZfslAKjY
TZHj7snoitmL4SAQx2VNt6mw+9LOWY0LLs/FtU7TxICym0boqdQGH0FRsKicoAkzKbYtgpH6y2hu
gnDX5bYhL3qIkFPRVXRCn1leKY+Fy/LKuSd5ZjL0oDWNv+7J3V65a2tqoFIy5vo/0zTUr9kgl+Zc
L3K5DlWmH5iDISs9312QTQ5+d5ehG8VibWUDQ7hn6auL09/FVxWYyyBVsr7j/l8fIntsc1Z/F+U0
w2wP4LbGGMl5JZ7niNyjvRWu5P7yqcQR6S6cQucy5rY/BGNTT3sLqpFJlySrYdfVpFhvyCpqflmT
fXnMWrJMiNvq5GdfZ9FldTjpU2ba5r3zyubekK6stqLOxj0LWIyHDXznxIyLeKlSiox82sjifcAE
HrLbqhDGOoq69bdVPoKJdg06eu+z7IEYk1HcgRIGRGn3jZ3wF3Xm3apEcG7xd/OBwp4d5nrxzW5A
P6hTBVIKJl9EbvPrTnQFXAjfhuxPrcKf1UdNsMrfpvMQjlmjM7vY2Z36Ohk/mFOpPBXtmeaYe0ry
A6qUHMIOpqxakCTCzTti15jMvignvLmE8PiVaOktDwVCazVxWvkoSzal7foAtCOpgmnfzkuwjW4I
DJiMn2Gdw6K+ph0ipPHBWpCJXNsqCn/asfWQ5zMb9LvVnxP7g8utjc/zWhFbQuwwFoWcCnOcYXNo
IYUIyvUcVlAxMrUmM1r7tmMY3I52x+EtkXNubGz9YpOgXMQ5zLW4mYvYPACVJ1hTO0a6fV9hUd0k
0pm9C0oq+sPBBTrUhkXZ/2ahHsUbotF8IPdlRHEyqo5MoRhiC19/pXtMt3gH80fKMNtnFEQGKyxr
YLwhpiP56086rk6Rys1vMy/5vY5NSJRP2wRXmtYC97si8QhhdI5IJW0hNvT2Nq+zD+QVnsPeLOFE
WMB0M5AtInwKbVL+uc+tFgzU1cPw1FQY5/lhEsdYHM7FsIuLzn/Obi5Yhm3bb3asr3R9jAOqDMxL
ubKf0FWgijO2UA83y9FpblB5gKo0gBtNTyMXcHjRDWzdMioOTExYGrxweQlbYlD/LALzlzFJ3Dwu
ys8lVfd5L/+bLAD/FPcEvL6Coh6OSHOje6TsI6RY52JrSEDUQICyhJe+QTX4BPHPTFO7c90di8kq
v/sI40jqLcHyCgzuP/W6n38KCNCv2bIc+e4lnTkZ+nvxYbEBA860smEKiOp/jhDLfzYcTpaOqx5e
Kn6rGyoC+7utctyJ7GKF/TmoKHO9lNKVmPez5E82UGZtk0CUjipAtM+cBH1L0jGlmO0EIwGSsXME
bUA5ot1xj3PIPos1dAp14Mzo8zNHiR1sckTM4c5FR8itaXvrD5ois24pWo7jc1UBQW58v58vXcP9
tavcSnTkUrnKewnrLu/Pscz0N10zaEAbAlXeb47WgiiFYn7gRGTeigou532fN8DO/cC2TtoGOosd
aqu8+ZNbLWeutss+OZXD5DzlCzGLR4eXR6RiqcyDpZNFbxKiF1gygoHJf+h6bTbs9VhH4QQmrJs0
nkq0/kr+R+pWW6RNUgXjzpOUTxHgLfCF8ZdkwF9uKO5GRF9fEYQGpECRkzLuj1GebAVZKcWmrMr5
UdEL8GE1yzq8jh6PCY8qrz2q0LbRbyzwpf6IQqTpWGDX8c0ipucDqOfm3e9y9ZiJir8GmlTfkczR
2Rsc+ih0EjkGL0nekEEwFeXKrcByjx4S40G8SUo7vibO2GMAn1H7GniDQg13fuTFKDUcMT56WRT2
e4eMig8aJsNvPm4vOPrZarOwD/hW93ZfzeERiW15drI8UxtvCBxAM8ABMqFG1L6blTp5CHDW3vg+
qWfWYaNi/tklDJf40qllulNCdMN5KrIIBi0mJmYDiBQDjYA8YIHlfwEigqNXe3wAuIQMZVLFBguI
xsVV2eu0ZYIluiNfXF65xYjM31ZDjkBX9wIJAFAqI2tLRDJaASWMs5vxAx1QW3ThzsLKx1AAymdv
MVhSMbdKHzO5p1z7qRsynNick2qH9zW3NlqjUdgUw7q6+Ijisj9OU8ghU9ZKlH8bdquRzB3HDVKz
TO1XvqyJOqLt88PUHjvxWoRGvBlM8HCXFDsGO1HI/huois8rzqvha6htG3YIU0mU4iPq76DlYQXG
fiGDy/XmPD7gLez+VppIasI84iVLdSHxfWQ4RZe9VmZ6Wn0+TEhfwZKXg1l+hKFHtTfmMUfwLsv4
PQv5Ls51Ztyp5oSz0UdaJM7ViJOs4BxjEW7PRR2RQyAZ6YcDq3v5sgwc9BuBkG2kvg08eRfh55/2
tSR5JY0LwuC2Xp5kL7qxS+fqqCY8IQnQBUWBLl3tvlfVx4VK1OKC8o6rbUDOap8Tomzph2m9EZNG
QmYgyqTwACXZ93cOAWvOJu6Neh0mP3l1cFL7+5635+Z8V9ZBt0UnDjyjt/NeWz3ntW6rPdSuRkI0
u9HHEDZoDYfZQsVkfF7MRLv+Yeo0oo26cJv4YNSgw+2Er3R/42wxu+BBvcGUPngoLke73c/jFD9b
vUL5UfhyrLcJgv2vhfiuaFsjGH5Gjg7llGE7Ro9OCWOf6tYNGlJRcoTMc99j7LGgSxBsIZb/jmXI
gbx6Pmo3gQDzF6PRTDjbTVaYd05XpiOZbL+GK/ZtViupA0iR3O468QMfnBUnxY4YDUvww+vhuGCe
si6AtV64mfGjT4h0q+CUYVXV21rmQKecIVOS4mP7/2ncxcVjU7pAoB08VerAOmaXadHS3mui1JNb
Uo7n/zdEfvwQd2M/QcyTo4N6rhxaJ8XHHNmbIkv0E9+gqaE1pPpJ6Pv9bJH2ROfIy0r76CT2kjBA
u66882a9hrx3gfsHo1f0zoVfOTuN9pO9t3CSH6e3nBdiAtiDBzWBeDRofHssjL9JN6zupiFYRp/X
TDjiAJyd/NeGbZufHM8WxJ0Dx1ubydPtuus8TAp3xE94BfuAy0TcKNN/rH3m52lvxQors5U7SFni
gOm9Qo1hTk7YjLxISd3Me09hJ9i2Apx/FwbkexC6t3oMVSKzohcyG7BhhAId7n4FZATeC2b/5AAG
t1AyPhFsAYGKZx0LNmSSx0g8mOcBwMC1/ZjDBOniU9nNpQ8zrUG8cwTDFy/G4k4QrEtUXAl3RHqf
a83fZK1kb15I1ccRX5n7A21EIifT2kT+pnbd3QIK52zCeBgUjFeAjbgyFclzOY4ZbnXb0CwVmFv8
NBJi5r8I5bdMCf+V/3yMXuocBYxqm7JhCNhR4xXdovxyHJu8XAnrP0kk+o3Zi29J0cW4bv0lcsov
uwsH2uj5uLOdyNfm0UtoezzMDMU85iAEzTPhnArUcvVBFWgdWD+tGvX5EaHsQKhkEwEt0jkiUWRL
N8xwHUc2X/rk8FFf6x6S4sSIUrsn9qq5OiPfoWlUAMORORrUeYzDNyZCAXs2RODadNzpnBjreolq
LXGNNGsdP2CiHeUDUHT4FXWQc68WeTDxbgHB4wdaCLyIuFhbTFJeXa6HEK8qqJkuRPeTIIA8N9i4
ljsEb/Z68CYcxAcT9725wqxmV63C6seW41A8IwdHwcgzuABW4jlmqeg8yktsbYLojwf4X57xzhXl
dmgEs0XFF6iwerqIwrpBjdY5dzP7vVpo5jxWei5fbTUSdmCUmjAUVALHUBwX9YUPxjwmg1LFjotI
NT/lwPSzG6xi7Q46KJZ7lOWkji9OH37mFUJDWsQ1r63ohxwxbCTmq7zpLMGi4meboCqMv65X7jtw
/wnyBSrhWYoQGQaOgkrfVYk3R3vbauRhtVmIcOvaHeEUfBsXx2lNtyEZLQl3pvRNvDeEqKLcD8jo
x4BRanmavLj/IgK0hazwuJCOciaAfTcN7DnHkniI3VImo7omwSg/g2KtPmLCA1mJnGx5XdayVHfu
jLBux4ATuzvhomTeinkV2XaMF/SYOdFMvBsC1RYYswNnxF4I0z/HLoLCRopNTpDQepmJEtIHlYjK
3/D5VQaXr5h5WFUvn2urnKw3hMaU6SYlpWx3EXWX2Q4dMhM01iN2JmeaZH1kpav6+8Hqhkd79lqz
M+NkCvQKZR7sHDIwPys0WsU+GpJRH6BZ8jMJduxfc+ui94AuabgNV6s0O5107Z3nqdYnUSZa68OQ
zS5vcYCelzXEavT3mMzosNqANEDM6El8WBE25inrhct6uTqNRwxkNaqPmYsJ4YdjjU2KVUjCo4HO
z/it/LIhACPSbYq41ZsfmQzddkM6JJBuXKng7JZIvU+mV1T/tXwXAAaIYNs7NKHTtFvRM91XsRHB
dRqrpLqf5mKGlq6G+YCQtPidLCuyqecq+dIcd3VP4GjEPrmhvL3ggxX8k7np5gdY4KjfD7cmzvNs
4QmERpiwg0OyjWLnzIUiEmvw7XdLBRpMZA1HZoBoAfYhQafEQBoWMb6F4H+cnVlv5DaU77/KYJ4j
XIrUOpi5D7WX7Xbb6XZvL0Jv1r7v+vTzUy5w0aUqVMEJ8hAkQbNIkYeH5/yXdGaraRgSOU0mUA6c
6EtSg5O+/r4uXL9HscyyzW2BwjchoSH/2ukF1SO0i5Dom5TW/wK3Yb7GeQUT20kjCMgqz8d3MOCC
X6QiRToT4JuN2w8gAedYvuERNNCfDQb/77yKqPQC46A2KCqhItptWfUb5bLwRzRltJI8Mr+9TUkg
eIA3VrubHBxaixdHk7Qfwj7nmdcEynuOSz3/BU8H/ZoSjvywjfUaV9cgnahx6I6OGrxN3dNF1QFD
v61D0OAigujwKUjL3Lnz/Lz9NGXT9AE5DZQYyMt/Q5vKCT421sXIMdTuQdXguJDtmcaPIi7NGdYw
gg202F3PtQqiQ6hZ/hMPKFpRFp593V1i1ryYZv2xfI1QGIIKRqVr0cppOt0+4pJd/WrLHrKkrCDY
I0pbwmJyKEaMBwEvofhUJCjR7mZHsO9mPDTtXcbZ3cNb9pr7ocniV2qLtQBm1hj3JoCNBiFS2Civ
bgdvipoemF/Or08K3jmpKrfI0+UYiyov3buR62MOlVIXuRuiKNFp/02SCq4JZwH8TBE/olrmJ4/I
1RCK8y5GgMFSFH83ZcLjcX7Odt6dI2gxboWc7HwrKhfhWjODUbcyEJYFqQnPvXnMOWnfjMptfpV2
7j0gASTAN/cNyJC6KPVZQZ43Dlm+FU/byQn0ZwSgAUFVblI8g5Og2V3zmQ81omC08nktfhMg4eMN
gF4UndGQRXd98go93mqxsl75WJW+zhDfDo5GOEiKNwWCiGvPTGLznquu9fcoExnBHj4ln4D/szs4
UZZwM5nKrh88wNGzd9PosQXrzPkckKNUB1+gX61nmfbbFF48HaasDeVuiNopn3k16TPYV6qyrFH6
O6sMKpNm3EyvaYrg3juEXCq1CzrR/ETBPvjNy2Z4DAE5Pht9DgEwS/TiU+zo6oWg5z6Gbdp8cWFM
tltfcx3I8qkBb6uXn30SyU/mNPU9Lug+GraJM0WYlSOAfYzBN4GNC4XBdS4oIm5iHhvw2x0H/H9T
tGgze4Znvk8A3GuE0Kj9ycuZPmbSh/r3ELTmt65V9ldRdDhF6BGyRzy7ffNDIlsgUjn+vFxTsdXf
o5RlqXVCiSIXX2mOpd4xz32n36ZUwYx1BI252lH00j5MXjh9k6LCwRPvafMrBXO2OX5EPJeQoK2e
RhQNEDNAuoUmOMCk94ZPSXxFEiNJlTI9fNRKkJkrt/HzfutqVkIhja7Qpq5Cp6W1Ti8C4Krsfxtj
lDxh3OuBd+YKQ7PKM2ogdB5mymvT7ofoAVVO8dJ05AVal3gYxHYDlUzh0HHrTTvT1p6rXOvRmVwd
/c3aFF8tGA/P4HiCYB0DTMVpNMOEHlUsrz3QG4HQn5Wa8xmPVFvfaOSAO2qbqBK1SYfsCP5OQ7DL
uPFAEIDKW8OTqqIt7DDKmmaKKNvfAO8FrDl0ReChFS097GFuSmS0eyFdJDCN+knqzT4AYDBrA9QJ
D6+QbvCqNukSokjRpM0dQKj+BcMJo/nWqBFpR4A6mtwn+oCrkkc9UoETL6z0U2shogW6mbGfK6ue
RXRTftFYVs0vP0RKhxZerxd35FL5Q9Q3OlIbQ1/8Hi1NPEiqNRT1aZW/U7Es2p0zumCsYw6seqBq
OEUbUxUuUVdxYz/qI+CJ7ZSGWrorktb5zNsAWzZRIby4osXEXRqOE2J+ZVQ1yMaQAfa71JlIuz3l
5NXcZfbDjdnDbdgYkZwbvprpvYzWmLw2GVn6q6mT7+3QJNXb+7RE6maF3B/i+F1JP3FlRFNubTNs
Inu6DRRRVkFomC99UOR0HhxJlT+izI7SPFWeX6M1pQM6jXGNqy60126FLllpYjEvrd8paL/7aqzF
6wwx8ld6x5uA6EMdYtWiMzizjwDvIw47uh/01O/ip15z2uA+rAsLSh90fo5jBf21zPMIglTlN/s0
F/DsLMNNeH9q0/QjpLiDDF5e6bvctxqD4o5jgBRskFR+55Uo6qwwZq+TQ2+b1LZgpolq5TWa+SFE
OPhXY6GOjJiL27+P3crz16aqibBeyPndmQGghV1SmaO5GlWRP6K7SydfQ6kFJdlBfLZqVf9o0CIH
WyNJQ/eO1YnfEUZGySO3bf4IrQlb7toTervVKk8AmU6gKjIBP6ISil73ndM30UeEUOhMIZ5XvRRG
2aDMP0bdT7S6ynzVYcv4uzJy4W0QoKCvgfaZ89QkVkB2QLRF1a40oleXI4gOsOwi+k9Gbz30JMCw
lYLW/pkiZtuhPIWKzirhKWiv0GMiCGSJ6Hu49xXMOpcG7N1Ukm7w9BpEvEKlx/pl1YC966iqvLVM
PG6PXFX2O3DoUF3AJLmfQZcHB4l8Oo7jaQ8pOTKR5sZxTgccgnR5A3RncOy54RaAu9BVGWfvRVrI
nznogOLoIh2ZolZei19YemhqPfqZgjyaWU20F+DWHw1nSJu9K72pWycVXc7tiIeO2IO/Gx8tZ2gh
sAy+PmzS2Cy+J74ffvWANL4Yljsg+TZUHKZfuBmKdI8KVFuvrFT4AthN2z6HGEV4h6iK4/AI6oGc
Grhdc3SMXEdOCiD55yELnc8O+vrkL103AIBJO/Sm9an7HqaKbH1qanB8icGTE2ik+XFyDJuyJgJd
EBJNOlO0ZJo4eE9x3HzR3ARWsBYbyezhSbW7RcvAAjWRVhbIYupOcxqQg0v/YDYTQbEo4NzR96y7
emd1mfm19QsLormc1EdrAlqIbYIvthEdazAbqGxIutAGr1POUGCiPArlYgMw2YZ+WcAUpLThlhqd
VgGGzegQv135KaF1E1AI2/YoNbVEG3r2684G/v0IIqRBuYyeEBrXAjqEDNeM5ZZb0fZx8tFHc8RD
8HqgDQmK0u22KO/CQPCseAAF4zljeuBCDv0N5RAjOSgFrm5byE79MGmvZw/o+ZNcp5U2y1o1OZLr
kYEfBPtMU1/0yrc+eqohdvEyeW8GdfFTpfqUAFiC7LZRNsiODRgeUlX4jPnDgFfKp3RMwx9tXmkZ
bH/HeEnrsUMzAyY2JQq/0L+gRJ/8nYBmz7a6lPS/SmFhm+NShn/NiKkjmLc8cJBT7Aqq7mYKiLW2
neEl7drhSzkBd9ecKAaEXE/dfRUOVJmVIULUcEF4vyQg8eT9gAsBzDByq1lYAKLVHhem6knvJBuj
B1T3cSxUjkNhzuqAGoLAjExjD6IKdXFIGBZYTm0HxAhlqQbfww8I0Pnym2nVVM173L4eA6L3T0P3
5bizIuSp32nwS6gWj64TEVbReKcSmCrnyUgCCAgtFI5yO2Fc266iYFTjxgeEeeQmaRMkSXOw07Vm
mH+3qdlygyVcSgUs0nYVylKLySOt6s7qQtfdRFlgk5ygEaO29tB03yZ7VJ/0YMzkpqYva69FVzps
Zx/7OrRyw5H6cQatRgE8Su9HUyhBcQWn7q9BD4H7gTxlvIPBLJtdpajq+4QCSPY08FEEh9CbP4H+
5GlKBzd46XqbMOa2voo2NIQcSvMetY4NT6n4i4biR7lGtHK0d3iFxV+yoLYG5Ge04e6vkgcJryD6
THZicruIHKmOriqRMf+rDNy+L7ME6xlHpeKhwkTkh9KDiBJwKuiedB7sBMS5S/XTb6CdQkQDwIZS
Qe//XZj0dLBxiSjzZSkqDZRfRAPUpUUZ8BvF8dZ5Kqsga9/RzJbk7nnlex/1dhDTRoaTcYRtFKZw
bcogW/3l9kqNGTndBnRNdE9nwUU5nO0d7/7SCyoVBYXBTWB71i9ads1LpqJwTpwAYgm4yZ//mibo
jKJT8H+tWnqkswK4oga+lRpIkVq7v6BPNq6wvWSbWzJQa8GleSdiXHcOESjm8YYP1AUDIzk7qfGn
2AKpitlk6A8vLF34yLuoolmDShrRmjKBueyGvhnUYWj95GECZfdt9OLx6FAw2Pznf/yf//vfP4f/
8n/nT//PPeg/sjZ9ykMqXv/znxfsvqRBC5wk3jCEqy/sDXtyGZsYx5MHfgfgJURpKeO599dHueST
hFieAawRjInrLFz//Gis8Aji1aRJeqzoML5qbVM98r4Y7q6PNJtmnXgkESfAnRtC8eYxWdDTxeyj
wM9R1bLWYaWF9/3Uyj2XaL82NJwhzFR9r6weiXMsNu5rs/15ffB5GovB52+o2wY+rxbN6dPBy6Dz
Y5j4uEdkVXQsRIg7JWIdu9pv4AgaXYAKT5xsrw96trb0/ej9MZwAUifdxRecxqJvAjO1UKhqi09C
IY2dFaX2HkH88K02ikzMNQ3lKBR+MCxbfEbaZUODwwEUs6Kod5ntZhvIqs1m8LBReuusDJ1aim7a
BtqElli4ehme7ApU8JGbtK0PlRsl7wZVvhppl97wgD9fPkPnDWngM6+zjGLhwpbolgm0Cb0AlHLr
1UAl4L0kqu7ogsPPvD6pM8c3JmM4+D66OOs5kHVP9wccWyxXUtdY2+iNoiY9ylWschoV4IRXWGJ0
bz3c83ju/LmIKxK23Ol4UdH4SJ0xXgUef4/qo7Y12il9fvOssPKULs0JQUnDWHyqtPQnbnOHRBP/
sbWXR+4OyijauI1A/kT11ofr4134YtK2Yfe60qYTtDziugYTNhWg8BLR4jVvWrRzSwSKjN6ZPl0f
6sIHg18pTfa7zRoaiw/WzSWBNMRwYsoS6yUqWhoNdmG8NkgU7kGsBm+Nk7aBzzloPsoCHDA5T/2P
q0DDEYALEhydhhzvYfJzMnGQVGtu71sOjBdWkW2BZx0iTQb8mMVXQ+WgmakLSM6gBHrA0oUTQFVm
DXutXV9fxctDoUU7/+2y809nJT24KbCI5rNslCtNhuLoASGstMi4EaAufS9iBrEQsC3Rf/G9ClmX
+RAwlQokAxxdHta9P0T7wOzRXJvKaPcvZka31LAs02UpF7EXt48+6Vy2Yobn8X7olb8xMAzbN3X0
+i9Gkq5CbMQRNhf26RpC88c9x4YaHlf05KfW97ZVjjF9NPjVv5mUglApWELLVIuhPCesQi8cDKg7
FOz4J/8p8uxsg4NJcMMm8vy2xs0ZYU/6aUAUsbE9nRVgcmA3HqLCqOFkwJl7dHN2Pvm4O2O2i9e+
qkDtNVKj+2EYZXsPb8nr/s32dITjGrrjKGfpzp7zaM+qAaUH6WklLkjwzSlSVgfh9NGNgPzPn3Wa
IcBgFthYWIKur9QX6Ynw0yanEabW2ZQFX7SKzs2qGTA3KgCbvRdBEj+FVWXc0xSrH3DCE++5cqct
LXbnCBjH/j3GRfcbYHbm8K4HnUVXPz5EoU5RV4MAc+PCmk/mtZ+7+D6aBlA1thy1julT+FlA59Ub
MD/A6mKLYLtYp2MTojaMVMj17f5P3nltZHm6M9BGgeTSM3KNfCNAB7TlUue9RcFsXepWd+/OUACK
A69epaoHEabBoWy9G7/iUuAi+PO9rDlwOYtwDH3IiBT4Hrh+qEt6ISrjNYD/IzLh5Y2h5kN1Nl8k
FDjhAIEta3HoKLVELeQ9Y+0130ygmnuaMRntXJRkC2SErq/upcHU7CQKwgMChFzkPG4RN8asgEu7
MfP1da4bxYNmR9Xe7IeEGrwB7+zG/PRLa+lQKSAjkZYtl/7FLixrsghMN5FwqVH3xY0ADLZXHG3S
9eOI3xcgFGntEAzsnwpuCjpbuAJsKYlEL5p0rfsR3He5gUEjdiVF8v31NZmvhsUHgFasI6DiUOPj
CjndcNm8/DkiWuDioFY6JYh7g5bb9vooF1aBa8kloeWCkkIstrU3DXRdET5Y16NAVNdAIsU25Qr2
/bi7PtKF0Er4JrWFxGyAbl3s3aRXHXg7cj+6QtVxCjLvWNDVWVNGmVsPVrbvaj1ADdLVHvAOqd4e
VEmoiXVYZxMgzhzXB7ifYR+Ya1fLtefGErArxFjkD5Cuky/Xp3phO5t4Ghu8FNhY+A6ffjowkrCA
S8YCLzz7ACiMaanPAaqeSqhlmJ/dWNsLX9HiZuQTYslt0sVbDCgN5DxNSvkg1uq7so9R/ysa56GS
jntjqPmPWmxLhnJ1SVrDy3np2YxPT401kMeTIbFp/SR12CJSGgbIgGOrtu0NId/hjaXdiBAXZ+hI
xzLB2pimPp+WPxJRYJxVhD4TmmjQLnbUN0GPFKiiw+vID9e/3sUZ8lhHbNRybARHT4eyNNTkIZiS
5E6e+DAEFYTqqB+0HZVydYBcGbsrVG9LeSMiXZyia/G05OLXbWcxRVM1OoGQXSN8vym3Gtpi7xA4
MaNNCMP87W8WlpLvaDmWVKTBp5NseD2BJ2A9EVixgBmR7Ni4dG+rAoDn9fW8NC/Cl+NKA0NYWy3m
FaOmnQNDNtfwzkx8hhAh1hJcaluQhzd2yaVbej4GvCCo60D5XEwLyr6w2pZp4fVk++vCyTsTjICd
H9DX15AyDlAeTno363msjf3vqgL+jqVPdTe1Ohn622ducaHROSeymubiWqsTzKFsOllrbHftQwsR
aje49Uvbw439FyO5LrJYgHu4MuaI9Mfx4AmHTym/gJRR4isASwzFIwnyFWO8G2t86XjY8yMNczWa
vs7ixqiHCnxWDZaiAPB7RJaRFhsmVpuKBs4d+tHaEYaic+NMXoiopCKkp1zJXCBSnc7Pt5F7HNHP
BlOc+BBuwWCkgaV/HY30UEyud+PZe3GO9I5sgzwLWcvFh8uhOjhyRL7JC/P22Q6NaI0Vz3RAWCN+
gCyI8wSShW9/KxLA1Yyr0sntrMUcJ5ToANeh4J4AVNW3+WCkgAQbWz66jP3DDIPw6/Vdc2maju2w
N9mhFiHvdFURRDO8ATmPtTWa9cswoTde5WBZI4xJP/WBkzy0vTb+uj7opXBAcRlhUZc3nWEuwoGo
Mrs0egQToMUMm3zUxrWVaPAEaBXv3zwUxU8KM5QG50rQYkXx2Z4JZzQQYAHrm4CS5QO15XiXlF53
41q8MCtq5VCehM3DkUTndCkxzwNe0tX1GrzrV0jCzbqKEms3hQghvn1S3L3CIYmiJCMWH20QnlfH
hc6kSFHvCrNDDd+gbzATv/DrvD7YhaRtTpqkBXdOMK9FPHXsMosjZG5BvFTugQOT762htrAfV4hP
TZb9ojpQCwV3IoYIdvzj+vAXNqhtCwtoCS0zi/LQ6ao6Vdaavq049sLsPzhADGEY6j/qoUWmKs+9
+3LMtBv110tjUjmgXk7FSznLUNqCULSDmAajM/kwkdLc/p2L2l+HNPkRNJntKgFC/n19ohfiG8Eb
ORillBA8K04nihQyIv4gttedi1hdjmrEe4se9Q59SDROeF/e+K7/rNwijeN2ZKM6yuQw2oso7ib9
SNO0RmitjeMfZpDaP+dY/0PYUDzhUlXotevBEEBpmuB/gOnyP6bUI6033yambbmkFgoUCE7ji3MD
rwM5p5CyqbA0+YyJYvJKgwJHVGgI90gnmPZqhHBj3DhE5+ttsrF4ynApM7A9H+c/7ksLveHQwWQJ
P0McyOJsljbBdvIIteU3GzG8McuLw+nO3HFydZfb83Q4JAx1qExAnWZNwI+geYxjlcCTH7QBknaQ
Izv31v3Eh7X4HBJSvM4cTwd0rFmlOO9r6EAaTcpIpc2HqTWsY2R6PYaaeXNjhuenhsK3zpg2Fwr5
6+LGVGUXprguwQd10/oQqgI1e6weNprnxYcg0LzjpGny/fVZztHndBNT4Sew8+DhTcdj63SWlGtz
mkocVTw+wDhVA6aDMamPrRfFLysoy19RU+MnAN/oxvk5D/fzyBYpAq9zCxDW6cgGSkNjVZrcnOiZ
bmlE28dKOfIB3Z/8RgPxwt6hnqsranQUdgmEp0NpnoyKwDAAPBRoOFbDOG3hWgN5nooPuYez9/U1
vTgzviBVJjB2hrm4XuLUDrQpBIAC7znb5aSSgP09bYeUTnJjES99Pp1yj2u5NKGEvdikkRxgeqSz
nswEIbCrNH9roMOD4rf6RBtY7hE4mm0TBu1GejcHldN9Q6LFkI5LPsmKLjZr3I84FaVVAxGEapOG
a9EupAxy40icfzgeIhST2ZeEmrMz2OlolDT60Kx5oxpbK0fDwVBdSYqVo0CEU8yN5dTnnbCclj2/
0uhDSdLkxXGoRIFocqMacM/mLAiqRfsxDYytb5sdrHFINXtR1FAGLJEeyjJFujR0m23T+QqZj758
JxBZe7m+nc7jgoWeH7AcSR+aG2SxnXwn9uGd8429AT9Emh9wwQ9oBlmfmwZW5iEaFIrZDbYHH68P
fGH1Xd6aZH78BXFjEeFd2xqg6JZ0+Ovpm48SMh0Y/KZHOE1Ev931wS5cp0QgnYYtZ8ZUctmIng1y
EUfEqUIA7j5gzoXgjj31By/FPlemWP+6CAM/2ShpbKLCNR9MgAlvrw7bHCJ+A7/EQqB9cZ4SCqYC
wad27cTRL15G9Tsc2z2EZWPj+fp8zw8QI5GUQSnl7mbOpzGpnWkIsQn6Rg4ZDOQyaPYhzc8bG/rC
KGRgvDTn1IAOxeIT4i8EvR0N8rV0YO6OmAHdIS/Yba/PZf5TTk+NPRck59lAcmHPnM4lR8MWZekB
udZZ3msMVHe09OiL6qdp/y9GssjwFE88amiLbLZDxAwOS4/RK5Bk/E19+y5FjBj9D5Ucrw91nrdz
5iioCx3Vavrsyw8UONjUWLOWDFTeGq5Ea+6MQfbvdEn1fpWqOv6YjrD3arsrP9e99fa6Mmp0AIgk
cAWLvufi3Ieug/c5k12rfHTuaI5PW5TlrT2dy1vLen7SGWqGMLj/fL5lexBNmK61W9mvYf+gqNvq
tEfsmOZd2kZPSCDealachzQsc5nWjG0RqEwvtqXj4VyljxAvp0KS1lAliVe+9FK0y1CIWnWN427S
PMvffGkxLGg23pc6pbTlJ0XEZxgS3+jWA5DKe+yWio3eu+a/OHPY3lEWnDEGNHdPT0OP0D207xTR
jqDzXvpJdd8CI47+xUlweFQSQOizUhs8HUWXEJfBWoOCsvEwsVFt3WKNZ658hUjL9ZNw6XjPVZUZ
U0BD3FwcOlnVuAR1qluXXj3uJxep7MB07V3SDT+uj3QpXNGX47KZ0Vb0qk8nZTUqdacE+42yKtpj
U/FMzhwA/9dHuTQfblRlQrFFJtNchKtCeRQBIyiYpYOPCDL9aENXZnmYmry78Yg4G4pJkFbzFMb1
C8DJIk2aEF6qrRazV2F29h6/lPFQ9u1ATl/o2+uzOjtT81CsnEW5lFTXWFxdGs7e0IvQP4qz1D+A
gvbRJGqCJ0za6q9uZ8BMjbDwyG/M8MKwFmkufkM0Fbhn5v/+xzOwpbPNPiimNSah6L8Nub5P0lj+
xgQAQCvZcYwslFm+9YzxZPhz1MXuN1HISf1gQL0kNCTp59jsxrDvDteX9MLXo6nnMjsFmkacoZJC
3j8S7YR1gQrnHeBlZDptzN3AgBs3zthZIj9PCBQlnVvWEezE6TJ64ExCNcSzS2cy4NOGzquhkOQB
yaDti05a38jE4g+DXd84cmfX3GLgxbZB4AVkvRFM6wYez45HIHpGoQlbU5+i4g7p9WCDrBckfJyI
H+gxpzcO48X9wyXAoaePQn36dOIo7k1N5eJ7IgIcqVahQONy4wdJ9uChEhDB0iiRCRmRurhxv19c
cVrzKFHRUCPlPB2YrKvUR2qza3hIyJ9gmP5d4km0hw1jb0phT/u8cp0trnLFjSr1pSWnZ05NkLsP
YNhiyftCc/XMy+cpA+RfU7Sq04e2ybL+59Rl2lMSaMlDOjTJnW1N3aMj8urn9Y19FmfBG/EgpqJL
LUWBuzudu5VPRjkijrNGj0GbtlGL5Nc6arIwuREdLg1EAqpIPUkuzGVDjptDltQcp7VFSWp222Gt
74MAJsuNr3lxIAo2c1tFYM64mFHYTLaReLGY9ZIxds3xZpjq7lbn9kJAsInl/3+UxSkNYvTbkQIR
awRCmr1teSi8B+6sUGS/uTzCJyJxp3ECXZOuzbyJ/oirCE2VaRdI4DhWLr8G2qg/y9amBQbSaHN9
N8z77SR9n4eigcmDbu5KLxF2mOg4bpZ4qLn0ZbON7H48RnY9HL2udDcdmu03vtWFk0fWggzOnB+B
HFnkE8IObA3vLR35ubT6SQHmO0KJ02NPdLiH9ZJtzGm2nHNttOavz/TS97PmQhdFBer/y12CB57f
pDEbpE2tcQ9HHX/GCMqfRH3n7TeUTfIOFo4CiXWGoHXp/VQ+jB+YS3W+z4vM3mE/eQsaf2lC1AzB
9dlQGZ1lJzHoK6cdK8zdEJgqd+5kl8emzI0DjsHqrVUtdslcE5nBnjbv40Wg1uTQ1rnOUCN07S12
7/lnGIdfgTKIt1+7NvUeyvhk6ibvydOtT9+m8EeNkQKtLY550PsHFNGR90nK6cbtc3H9uAEpLFIb
pFdxOlQcAt5P7USua0wyj3AajGOBncqdxS7Jbmy+Czcd3uU8sSxJlkaT63QsbBSiprFCPOVV9TuG
sXgIG4hzMXa5mwb3iNXYTfn++oa/dLR56fxTM6eosgQOFGDf/Wwg0I9uI9aTXsbRZiz7NINGjykj
itTZw/URz+s47BOXWw0gDdEEyuzpNM3cwh1gdMUa5s70Dep6NK6geeu7GCllROyoQxDXnF0YmCjT
wTjUd14uIJxd/x2XggzT5vkOAIwGzSJ+xraOZ1QQgoSLHPmkYc4iAGpY/Z4OQ/8zyxsTEhMS9V1d
qVvAuPOxOfQEVEz9KOVTRzpdgkLzraEbPay78qjctIYxxGjmraS7g6VUb0oj6LdNWmvb61M+vwMZ
1tTZxsaMzlo+b6HsU9NqIb7hs25s7THy3sXo4L35dM4DgPvm/czNIJaTi51pxFRuAFXrmUelfIy1
EHzZDUX5+fp8zg8nLW4CwPySJkVbJg94pFOgG2wJT1HJrRtPwb533HKvT711Y1LnZ5OhZgivY4HI
OIOb+VZoalkdAtJ3kVhXWY6SuNAQpsocbwc0VlvZyIHfCAjnh5PmM5gMnrq8Q2mBnG6T1obO3ZrA
+WBuhgejxOe2wnLuMDRwb+sQRPFb13MuJfGS54lIn2m5np7u9PiQA3FDxhldFWOoCAw5746HgpfO
jc04n6/TpOJ0sPnj/pG/2FZJJdz4Bx2Vqg0dkWzX0aFdUdJXGzGZPd690PftXNVbiund28OQBACG
pgJQ9Dm7WUTbXJiN6dP8pO0e2e/wNezWWmB8yTQT+6ICMVTkSvGTHRA2LSsskM1U3voN59/X4r6E
XzWTTYgC86b7YwlyKnhBI/RxM1aae6f1o78fE9s7xGk5ITQ03srjzs8L49GIhtXCgFRgTsdL0HRE
CcgdsdaR7jtKzgPuaIHa+EZ7q9hwHuFsQaSRurR4GsPLOB0KUZlhQjKj35hF1WE20NXNS+gi4p5l
Awz+ie43mvvIp/nYs9/YWefLyth8VIDOBpWVJeMqGXUEVoccdY8iKv72VOQdJuxc73ol630g9PZG
eny+rHPGSCeY7McB0qhO54qFzqBZod1vKlUSwd1oWKGqgfOpqL5cP6D/9DxPD4094125PumtzU2v
06GSoIKr7vrjBi9ZJBv7FGTRqjLwTgX0p9pPHdJZTxaCO+/pglEzRV0S6AgqPqgVOTjurvoktW40
T89vFVsShQXp8nyfLfGAaEi1AlQxy+0JXAhR9QnWqs/G1+tzP48X5HowbkhWKAOcBUNo49hw6QYq
UAL7i9VoapjCYekb7nWMSEGpKRAOEKecDfqdjVqlI/J513/ChQ9N4WUenWIdmhDzpv/jvBquh5hs
7LCpTRE/kCc0B1GZ4g78vLrxBLqwhym4z13GOfADBD4dqo4UqUit9xvU+LL3ddrIvcwC3VgHdY0W
tK369sZlcyEvo+zNc0uBi5sfeovZBR0bUaBegihSr2XrVupQqJHXuVOwWNddo0NlV2O4hzjsPNZT
5T/5k36LAnrpK8NspU3kgOyGJLScN3KCUs8HTId0/WGUCvOYEL/sLJ2QLqRyjuil1DZJAuWfdKb9
eP0LXwhbEsoHfVTgZeA65r3+5xdOai+ICR4bXY9N5Cj1iLS0gyntROaAdCKQ+QQa27ov8uhG7+HS
F+eBBnKecj3PwsXyNxbQjnaoho3T++FDbKDXX2BjuEesPFgZpehvXICXxpt784C9JeWQJc/F11un
kVM/oJgSo6qBrfKhH8B9o3oTIoAjm/31pb10eEAf0cKlnamTRZ0ubYRTZmzYbK+yc4ePgx2+YDmE
UoET9TfOzqWANBdF5rQJvNdyIzetwEwyBPgYq0LmxyBzEF7CHC2PbsSDOdouojEFCq5uWLBwbpck
WDsZu8LPueTyUjn3GKaaWy9HkChvm+lDYyKEjfCWe+N2u7CO3N1zHWZGV8h/EAp/bFEUT+3ej5HW
s/yix1gM/6BNoWbjoKpGBuxGVPinzbycI712IEfwSmZGwulnG0Ehp5kYsXEGitzrCKFnLiaAUybs
3VR2+rTtvbDJ0WJOxx/INJiIziO8iv5vOQvTGNlsp84FEh8aEaEOqjeB+Ig0Yqbtraaamm3fIjQ/
IcHxrRU2zrMoufGh8JOxpmdN9zVvZVZ+52zRcR+au0iG+Ttm7ydINstbVNJLH1SR95AmuRAg5KLw
1Atjis0W6aaEWsYzQx2R0Cw+iLy/83tkGHlMel/ffCxgyvH8BDprUjuZP/cfnzNuOZwBlNxNlcrp
p4ly312OdsFXVMFvgZ8v7BzI9Q5kUpAFMEsWQ1FsSkqgC8ZGtlnxjGpMet8IMzvQ6/S/X5/VhYWc
m1pUaCwSlbPMtq0DqGYtQ9EVH+5JtJ2N3kzBXZTQrIOSKR8kzkhvj6AkmvQ8WUnaacbi66lJVraH
StkmRc/5ObRDSl0ZCVnVg5dvmluAw0tz/HO4xcnIkvmNTZ1jM2GG5R4ax0eDTUw4Ka7cmiuro1uK
TY1RiO31xb30HVHNRE6A5+hMwzjdMiFqqigQUuXtx0F8janefCmFX74kcTo9XR/qwn1Ix4XXgjFr
TQDyOR2q1hFE8WnZbcpxEts6LHH6btUrDjw4fA2aXOe4w7yWNb2K6wNfWFwGtsFx8jF1qDqnA5sR
0lqdV+ubuLGR6Oml9hEI1Wveiu5xaABZWqOe3VjXCzeiSyWIui9YfYLdYrK9U6CmbDNm51UONwba
Je9SEIHRqpZYOGWjY++uz/LCl4RBLmb0CP0WyrSns6xRCnPbCU3THpmkr7po6sfRiPD3pbV347q/
tKAzv5uvSTSn7nU6lJbAHEtRg0CJtBEIhuq2JovnIuwCGiGNlGtZOc5TX8AhevscYT0qhTwTGZU5
r/ofAS4sqQUpkklM+VCE3oLbHz+XiVahuOam1Y23yKUFZbNSYJwzZyLB6WCVLZs4pNGO3t80fKIj
XdeQyh1jZznh+PZcEf2Qucw1F/HUEn4T4+3XYBKjb2zXq2pM4vTuHk9ohEBJgXTqM3MkoOsltwgG
tDcQ9BfyZBdIDkkH1WJGX2SLxNYpKisD3wMcbLrjaCf+wfaQn1+Xow9orEmk8XfqKeuja/jGS1yj
IHf9u14KDZQuZ0g9TUp+yOlSYxpqm31dqo0Vpyi3J7UZDXsjT8zvSVyJo4kj+TYAC7ipR7++xfq6
NH1qN0CfZrLpGZZB0WsYcqtX6IgFWbIdbeWX6F/K8kPsgqs1ci++x0jA2pB5dFtY8rfAX5c2Gk9d
xBlmwSEu09PZx3ThEWgTCninyjad04hVWLjGQUO5418ECcjD9GNt8oOzRD3Q4yiwkTDfpH2AxGPg
tPuUdscxLbBBuf5NL0VAhgD7xGOeFHNxfKSPJUVqR2qDmb3y1z2llN9ZDz55hfFLf9/h5fz2IVFh
4PxQdASkjGzN6UL6Zl4gI1ZNxKW+e2phUm4x9cTZhn87fC+o3tzYt+eB0EHyCuGJWUJpVv85HRDN
cSRLu3raJLqMvoDfQADL0/RVLDB8SjFTXKHMPNyIvv/cHadpNDxkwHcEe3Df6CmdjjpIgUF03I2I
gvoi3wzdoN/3hul97yGcf0i8MXho/BqR7LHIrEOTRv27GDvk/di54tf1j3y+dckCSRvo6kOCO+uu
dgifoh+hjZui8LWn3je0r1nvxE+B0/RvjlJkgTOwiSuV59EyfZDK71RURdOmRYB7O6TS3QaY2W6L
9H8pO6/euJV0Xf+VwbrnHOYA7NkXJDso2YqWrRvClmXmWMX4689Dz5y9V7ca6mMsLMC2QjWLFb7w
BmE9pm4a4QOM8kaRZspV0+Dz/vGTvl/OaxDKCUGflVjpGIMeQ6K2KY0hmCG7tELQIUc9LwPXkAfG
ZEU7zyvqM03QE6tLM1bsBCUxWpTu0W3nQqAecDOcQyPttc92hnKiEHO1Twtn+YFBUrvLdefu48d8
fxIj6kzZ3uWWJdI8LiNjY6ZNfYt6YSfS9Kko9VsRufU9J6Gy18YEGVKKAKFLMHxmfk+tJA4/gMPA
sklGjx42LnH09JJcxZcVaSQ56fGVUgD0z2Uen7nY3wPvXZfIBWwFZkCspOMiq5B9V4wWnhcG4FDQ
tWOG6HzulqHbRfUnUU6jX+A/G2b6OF04Wjzfp8RdjyiwYpQqi/xGb514//HEn1pfNDGp3APLIgI4
2tT4j2X4G3CUpAumBH6CKiWOFRXxNIQqq7qoPAs1uI/HPPWyiaIo2MCbA0l9VCDLaky+smlcKG43
47W3aPoXXFyLC1cY5c8KU8cr8DxOqOXmnxeMqDhzEYHyJD2m0n14hGk1qllRi4oyWeR4uZQNDrOl
pjyjliUvuySOnj9+0lOri/3LdrJA49IFOxyvBKo7OillMPik/XaauO2I+rCNmNz6zJ2wvqij05lj
itmk+c5RdVzYrUsMelfnTARzJ3lHn8LkNcrx6eMHOvHqqNms6RS1KULho+3SIg04uyKb0ZotpzbA
zNC5aCtkdEyryfaqhvdMKFKJ6yhsD+XMujlxMBGkQQcmPCarOoYDU9FtB0HFKlzipcFVq20vrGbU
P/VYll1RNe/9SZvqzcdPfGKDEElwra9AJdbO0Su0iIOtNK1WXVWB16tpYsCBX/RWHawnN0/13cfD
/YYOHL9HQLuELuggWFy4h0vGQNdWz3F+DGma5jB2q3yDj+W8XUbLvmuMvn7R0IEOZxxUNpMKTWbT
daq9w1szf0z7BhV7dCbNwGvJh858tBOrmdY7By3FfBfTpnVx/C0NIoqjnSnkHNq1o9/mnrJcOEPf
PgB7q37EuMVt1BmR1Xzskq8NCeNrhgGQipSkWW+xw0w3C24C15JjaK/m2TnC84niP3UT2ldrAmzS
ADg6ymCIN4tjDFM4WrVAcKcZxyJMEd/5JlRDcbaOgn/qpY1sxutYQjAK6rhSr1FqRprgzEydWjRU
iFX6d/RmgRIdzlSZUR9OaloA1oCFpV8Sem579J6v1q47CWRaGZczNmx7G+9k5M+96rVTbMAqxoQa
f+so1Q0QWXOXOk15nXcj5nx9rlhnlvb7DITgH1IrXQpaBUTmh58yHVonq2Z1CrOonpqdsZjplT7X
5RXXpPeC0DuiuzXa70xlNTe+Kufoy8cTdWJHr/QB+hWA7g1O5MNPYCHhh5OkyuZKOT8uY2y0L3E5
GJ7oXxhuMM6uUoe4+LlnYtkT7wf2FUOu9EVALEf3QCZbZDr7CA8/0Fd4kXbYR78lnaFApdaBQmAA
75T6xR8/LG1yzYR2BYzNOM53rUjDKisdVbp/ade8xMqc7DOan+3OxTkg9eM0KdVLrdTlmac9sW8Z
mIiDfGGlpBxtDFCIJiZJFUWhLm/acM6wGsWHGjtJHxN7oz53TqxH4tERBs5slXalS0+wc3S/wwDV
YU3nCNnXNjJ4WjTmuA72zZU3zD8MoEjbTO1vdQxCL8wI+W5awP3Dx3P9/pEpSsCz44oHfII+3uHC
Mo1sGRPqsyF4M/3Zkfjo+L2FopOoEPf+eKwTcR3wFpXgdcVh0N492u2JR5ajLuyTRR9FfbVgtPHJ
gphKey9qXeGbfSe6m3KZZ3frmd1sYhiP9yAAW6VwOC7VcfCxkXQBjmDGcAaI/T4uAB/i/CZ5Eeai
nHk4E2NqoHsCPwP79n4mkm+1ZLdgpnNmJ7/fUYfDrF//290gxwa6iWv0IbA3N8a91O2vRIPnAW4f
4ruXDeb241k/NSCblwISUAIaZEeLTGZ2b01lPuBSB5XSrfESwu4UShUGiX4EAmf/8XjvjypqCetw
vxnd6N0dPiBGnBoYBTGEDtqBgYpDJR1cpF8cuvhBoSUgqiCxbz4e9P0JzaCIahjIPBFAakezCrTO
G6uyH/AcaMUWvmZu+x5eNbc0srrbxfKi2zZXjJu6icsQlwrz9uPxT2wjxkbTg9h1JREcTTIFj8Qc
M8ZPSlGFmHRhTi6FuJmX+RyW6n1kSS3MABTCGUVQdcyRQP261xdoNiH+T+Bg8yZTnrNSdy5jTcMN
nGY9liGVHr2RNOTnanHvVf7WShwFIx6WLta7JkGrYEwQ65IHTXHBCLAOia6cUeRXlSrtFpEkJG5/
ey9+TfBYDiKz6b/Itn8tE2k8inQpNnmTTCgSDs41nSN5//F7OLUO4OsCrF0pqBDSDxdfnUwm3kPl
QKO7b6hzI0h0r9h1spuVxjDwm3YdBPKGEbRMZqgPqMBbZ+LSU8cIIQKyqhxyZFBHnyByKzPqPD7B
aOHX6idRCaw3c8WZasupXQ0NFEYAlFQo90enVY4H36CjkBMqijo8tbWaY0mJZeu885al3Q50lS8+
ntqTD0Y5zf5N3Xjf00+FifVANZCUu8azOqGQY9jkLx+PcmojoSGCXhNnCDygo9OjXju2bs3x2MYi
R6pRw+20HNRQR0Qh/POhVto1vxJxOpL6w7USEUWAyXPQ1BjcbFePoxfaiZpsothr/jiwWKsmvKe1
hK29CyD7WquL1PD6EOAp0rB9Lzd6omOIniTn6jSnFgbI8hVbgq4XT3f4VI2UndtYHPcmu+tzahfm
XuqYqesqPt7wHM/cmqfeF7RopO/g79JpOlqHdDuqpse3KIzgFqENXna7bmrjEJXpaPvx+zpx8Okq
4TcIDFIXwsPDJwMhZWRDYQ+hdFwkaqPFC+JKycKC3GGvxx7pg2KC5xzz6MyePpFrol3EiQdQaS1K
HQtcJzrgJ3pDfWgqiXiq8tlJQ8w7HV9LqaPs28bTviFLjWe2itfaHCRja96Qn5rVasmOeVUh1R5X
My6wfdxAVvzzpbwCXCl7UupdlU0OpwZKeCPosI0h0Ed7t7TFtwYbIfTF7TPn64lD4GCgo9ctIpL7
MQFuuQAmmEJ0RrA4MaQlzpQATwQROsp7qJrS+aL3cvRAvSphxiqsYn1Z1J03DB05saZsOhPRQVet
1E8K0oNnBj11uUG4tGkXkGlByTtaYTq9gt4QGJr2mZ3UwaLMGAYbaIwG7ljpP5SmVJG7UKURZnOT
jljDGOZdZTTNfdPOKFhzcPQ5MVUUX2UkpDt2zPT88SY4NTFg7ddWHAeKeSzRk2NbaJsN2iqZptiP
BeatG6rPyibOPYou2eSEOG/bZw7lE2cKtCXg/Ss8neTzqLRj2qlIZz3iTJlhYmdJ/VIAgtpIbEwv
dBGdi3BOXOI6VVZAOWs3gSLF4WrG5pvWv+lx01hVstP1ZXqy6+FrjpbmLm1kda3IIbpINSf3F8U5
i7tdc9rDrIw4ma0IMHL1TDlm3zbuGEnNXq9WSAciLEVXf0pnJ/b8uZ6tXVrLIihJCrdTqjXjviv6
MRxFBRKWrvo5HahTU096RgMHPOwK1jyaCwWNgqHQeN+lKC6GTFAaSdRn6XTzpT21Yvfx8jo19Sh3
YBOzBnfgoo6Gy3FXVFp8KpbFkr9wBYLgLMvG2lhji4E7LqfpVYyI3KeoNcvPiV79Ob4aGA1XPI1u
2khEKYcfQGcDYsnkyVBxtE8FBp1f5nhsaBOO05lHXR/l+DUjG8w9st4qoLkOR8rLJtG8npEISqdN
UWKLrNhdvc0tpz+THZy6uaDXUgsGIs8fjiKNrFrmvMRvNUwdfUw3wrWwqqNCis2XEHtSFPmGQDQ2
pyJz9OeP3+i6QI4ec2U3rmBf0IvvLV30uM7LmLH7SrG3vSJXkzIchm9c/rUNzCqTl5PdupuPhz2x
kADz0ATl3FhrC0fvMbHagq3dQYmNU7va56qK6K+pUF1II2W6nxxjbHeDrhgPMzh3NBeEeS5XOTHr
oEOoDNtrkw7F78MXbOP35y5KJELFlfnWm4sHpxlwwF70fqs2XnOBTn8SCu7tP19Z4CRW6CsHPAJC
R8dllDqdN8qCNZyl7gv2teaumPWGplV1TudQP/mQkGe5/dEdhhd1+JCVurjRomLRM06O9aPD4/iS
TpW+64ZiuFhkn4RJbCeBo6XVl86NuiEshDd/WVQTu6TcjYYYMlM3XgzTZIRVLAoc2OYKIWhQ6eJr
2xgJ9kqV/XmMltRAm30ZXkro3SPzuYyXfZG2AaeE5fqUqzDmy+x2n8zpORuOk08J4XStCMJtPcZq
um4CdVCMEusqpX5UpvGyQLJtDjqWmE+vfVawtpyWGwqx7Zm058QBDJqJpIdDCUjz8ULWMUBMOkfI
UOJs9Y2D86E16liAigWtYCX608f75kSARW1s5X2sx/07OZK+zdyEEFKGtmjInyE09rgWVue0VU4c
foSK5Ai/jZHI6Q6XjdOKaKgSBfdAbS7v0ap3sCLI7auoQoz74yc6dRIAsl2vMMQ/6VkfDoUtbGYV
w9KHlWLOT51rdtXdIiMY5v0ojJuRstSMNxKGScFMVr0Zc7z8Pv4IJ6g0oDBQWKCZiV0Sxc7Dz6Cg
/DAMhgb9UrPaibTSQAXQ9xoRXdtLBfqli43ui27UZnnjJLO+eoYPcaAuyXzXJ27zC2E9+0xOeOJg
JrilQ0TEDvLx+HhKhFe0hYHNMcDL8brM8LcepCW3ZVzNm7QTeuKjs3NO0+zEqLCNVyyTR2RFi+pw
JhI99zCnVNpwaIT9DJG6NXxc2uZHBOFRZaaP4l3lSV+/fvwGTg1rIuQLQYzeOQv8cNgOqBwoVrSz
h8xVRZDDI7rOa3o6gYdlygb9aYAb3FNnNu/JYVEKBARNWZAL6XBYQ021xI4WDM0ry3u2Wn0igzCj
DLZAFzdbVVb91p7i6cywv8uNR5cuGBQCqLX9ip/jUfpC0bPLXZ2WTJPnZXpjaALT+sHwih8ztfX7
zOuM3C8gge/72axsX8vztgijMWt1sO8JTrQuqrmhhjI4go2wGZA3k3iY+UutxG8fv5oTR8HvpHHt
h/NqjuMgzcqTsfFG1K+6Ssei2Cy8dL61DYQ6Svwd++4cIfrUgBzidB5XOAkFpcOXAp6tobaO3Jbq
wKyBGT4WV13RpJelRCQh+PjpTqwANhcFinUJsOSPVkA/ucJNuOzDKMqsZ9HZT3WzlDculsPh1A7N
Nm3jc/f/iSsDCTzivN9FcBb84QPO9C7NvHFoINUKPjJZIZwg99QCaVq7HZ9bbzzXDD9xxsJYhmW+
ZglrDeBwROyTzUXKsqOAlYw5jIpskfvEnejr5qnnJf6iKcmNE5tjeTkuralkftXp+veP5/rEi4UE
jog2re81oj6a65QmRFR2bRtqpSvvZqczfCV2OMcSnO+2H491ao6ps9MXRw6FAO9oEXkFlQC2cxsm
WTfcx1oxP+XqANS5dN1dtTTJn5/WkCrxkkCPiSDguMDvmNQ4gKWQDhZae4cSIJaik5olE/KXMvvc
NhHxnTsM5zg5J+KBVcAGCiJhNAplR7enUWiZpQtaZimAnE2CYkSouco5adUTbw7VScrW9BQMlE6P
judU9VLHyxsRFnlfw0A358tMOFmQeHn75xNJA4zmARHVOubRAy31LMvB6GXoVVbb+nEOzCunp3fP
DLxBNXK28B3izR+vFg8PSNhb9B3RQzt+vqwe6hIuY2jYaXUzzNjhLrif4G4169sxOguWO3HqoCCy
imn9+34/Gs/Nc3T/W8aze5n8qtQSxLAEtdCoxvypzdT8rqr1c4WLE1ti7TeQ5q3xBLXzw0OgL6qu
Qxdbhu1kOnLDFZste2bbu1LTMf4iSx1K9Mfz+rsidnDR0X6AnQY5mbo8PdOjB4U4mRbDPFCn0wt0
EUYHNYjtSCW8zPwUNmMWtkI1nrTUWfILbaCuu43nVu7iQU0RNWvVyEDUq7b0H501Od0uVq3szY2s
bt6WmHQTGYxdVt4t7MxVWcKIbmNRxT8T2Ugc5BSvvh6GxX0uarcsAy+q9HjnFrQCzwSQ794ne4K7
HJgR+HMK0EfnKync1FspyZMOKOYu47IKJ6NT/aIxl31mDa/Mw9PHU/t+SAB4lCdWFTg4KsfKKckC
MjKvaitsM+EOV4sYReZbAymrT62gW7ZKTsBz2YPzORcjvjtz6J/SfSGF5S6hlXZ0jveRnamLmjD0
WOh2GHfuFMZGCgL/40d8d+qs43CkkhnQeccx43DBChdMg95iWoMEyjj7M3rjgSUNfasVI+ZOHw/2
bncwGFQYZApWtq93LMOCokfl9Ki4AxqtjLtctNZ11xm3vZJEm7rsuRE/Hu/E+1uDTsDBJI4q5drD
h9OdssMIM7ZCoUY6NuJmMk0/haLNzbYsWMMPhpVkF4UyzGeKTacGXnGUyCIAn31X9ujaRvXmuLPC
ZVqa53iG2d3QjqAp26JshA/BVaORr3/8tCdeJcEOjWGqEFTrj2O6GlPiXqSZHYqkVZ6GGBTbPkNe
I9Dj5qx/5e+g7fDUoU/GsUMaQ2xHH/pwboXeFyoW8tBRPGRbfSET87rF03z0iT+yO9VtY6ANegwb
dW519LCZauWzVlvuPdYz5S+9LZFHYETESODOLKZvq2KYdnqq6wiRGbGyN4dUImURJdNln0Gm8nWp
gqV0Illnvqqg1RdUeZ+92HU+f/t4Lt9nq/Q8VBtAEPWzFXd2lK2aiUXohq1a2MSpeg2FQB99b7LQ
SzGxne78cXJ7a0OS11z1FlqlK7Siy/iwEd4LrZs1L5VAQ3Lz8cd6zw5eP9bKl6e0ReZ63FtXhZl0
1Crr0AP/Nm54s7nYpka8KBskG3UaH8tCigII23Z8iXuBcglcq39aMtUWQYe7e+erQOMr367jsmZ9
4qKzTWEn5EEqsuy2atUi9TvDnr9R9bYaX6Joj2IoZiiPs+4gllXkJg4aWDrLi3QZvRQrAkuD8wOP
//Xjp31/BqLtgcw6tFZUWyhFHy6xrHWrerIrsiKPw36pjXLbFVlz9/Eo7w8lOEn0ckiHaOO/Y7G2
HUyRuGrqUHe7/lsymDaULlvDwAe5P18lITyzT99zU3iJtLjIE9YgAbmWw+fCwA4zeMCxoS6zccPd
DnS26PKNW0tYnkPVhUrrqsDdFmuzAN7YV3MUBYlTp/8Gg/2fA2N68duo/rVu5i5FE/7or//9uXmr
HmT39iZvvjf/tf7o/3zrfx/+lZ/8z28Ov8vvB3/ZVDKVlGHeuvn+Dd9p+XvM+K1ev/P/94v/ePv9
Wx7n5u1ff73WfSXX3xandfXXf7508fNffzEdf3u/6+//zxc/fS/5udu6+F79fPcDb9+F/NdfuvnP
FTgDkB9ul7HWQf76x/i2fkXjKyjKErlpfBVyBV+p6k4m//rLMv/p8p0gBpDXglm92oAIFAX4kun9
E58psBZYoZFK801//b8H53PMMTLkR3//R9WXtzXUfcGYa93nf49UMOJry5OlTo4D1h4I1eG6QOFU
61SiMrwjGpibKO6rcptpcRX5eFZrlq82clzRRqZ7G0WLvelS3eLE7KGS/lFY8PujrNcX2GT6MmsL
4fCjoHU5toKUPuiLbt4MoIcCvemzTSSEOLMdDq+t90MdxXWijpWmitHVrDxN7Fp1oJqsJ8l9hr1k
8Lel8J8Z//sMrxN4NMHI+eLVTjOPMPe4q1g42pyLEjhLDMVmtwxiDCZsWUMP09kNZhk9PDEB+JCg
8EpxvT+THvj3k/59+KNJXcxeZNR+VLZykn42DMQ8y7gf7h1DTmcm9fBQ+89Qq3smspqwz46JhdY8
lGPUsJRg//bXtWPUHGhuruiQAjxNwYloGs8lIodBz7/HpIy6FpVIu5BAP1wzFmruppXweBmpV+Jr
9eD5loEDrSNr7as60CAZov6c8PTvvsPxSyW4I9Bb+3r0TQ+HnWP8svIeXUH0wupnV+v76ziBrbsR
w2hH2xqUuoEpegUj2kL5NkRVqFAvurlzhxdI9qW9t2KSjk2p2l0bonZKKLIA6HsQclFuKyD4zWe8
wHLERWZcjW4dUg/nzMI8tQdWoVfqsnAkfx9xfwekQuuqB9BYWuCYuT77ePXhNz0ltu4vU5R//XgX
wJh+vw/wcV1tRNYZQ2X2aMoW05sqpHGCGsG7wRfIAnl+6aTpXe1WCX2kPmmicDALpQjGWHeuHcq2
gy8bq6F+BmTY8WOlRk6xmQSxgEYqeK0ppu2EoyOdFvByZcj9AJa9CttOmgidL3J6pMuo4dniDvXT
MDlT+bSkZpoEXtyXaZABo3B9ymPDsI+ipv2lQ8xMffAJ1W2VwBMKLa2ihBw6KYye2XAVIsEGjt5e
QT6gDt2MSmKo9mmV3na1g5hn07ojqgJdqxWBUuXLC9EE+PkyQ4joBplWwAKOjJWHzhrMH31pJc02
MqqFbCGPUhtD7HEM1ahJaVIsivuqxWpVkS5rHQ4TWBffaytftHN6C58tjZjb53/Zo8udyH6j66OS
h1Ov5V+l2nq3vVFGEjsns3kii1edm3EY6jsrb61yN9d97fhlsThPnkR1JSCh1z87nWi/MU1WjJKY
3v+ktu7M296M0y4sl6iI8LmIrbfRTBChGbUhQgGjKMSrbc7Oc1r29ldKMZPm101mXzaWXF6FnqHi
i4Gn8dXKq+VTl43xG1HjeDfUMPn9pY3yl9xwazfsqmVxfREDvpH5pCeYPzTWlxmkae0PtT0/ZB0A
kaBZavUBE6w43pBIDg9u3rj3izMwUcWgz6M/Za40kXMoln1j1UWFsG/Z9/6ougtQDldIlyKo03oI
9zhx7TMpzqtdTVG2W3Il/SUzU0tDetaof0UtympjkYNJWeiVDZ+tWOiXbZaOjV9yDdxzXTrFxiaB
cHq/djxz+TIhMjrsbGUy7cuEirB5mbqDHgl/Kcch20GPzp6qqNOdwI1Bq/pVNuaDj8Fp9yQw2DZ8
B0hPs1+FKq0LE43ieusMwkYfioak9KM0s3rDr2rarwmtdZHqn4BAL1RVNBFHvtkRAm66sp3uYlWt
SP24ZFq/4TAzAg2xAAhwU128GkmeThtAw+Q1XYJsj+/Ng3xpxrRvt4qiLCilDo4172exWGwV08mo
vEhHPhlcYnPgIRNmBIscJEp/6ZI7G2Ic8R1LyFi7bk3L9Mcmr0x/WLKxwI5PVz5hRRdZez1pUdXt
7NiG/rw0nR1WeqMjyTr0y7R1qdbZYWtELAWwrsA3/AzsdXVljZaVPdUtEFxfKgOyM5W9tN5uhkI9
30QUoJQbvQPB/zwR7wzIO7ZWu8VbdZreIpFk00U8JvznO85o9wF5xVT80NlkUMHGQnyqTXDkXwRS
bMNnXep58pn2uIW2CxvlyoznRGAfHPfqXQMW+tlSZeT6iz3X3Q4spBKoktWZBGrflGVYeSLSfHQ/
O/mJJeA9q83c4BnXjo7nO5VFpV7XIm+5mKZOpoHiZKxgO5qK0HAS86HS9MT0QYwYKKE1nnoz6EKJ
adepdIVkOlMQqltP6fd2XFhESprKCcKhWVvaswVT+NZB//yHZvXL8DUqm9SR6AtHUftS2zZqTEE9
9ugN3yT60JIp61pnlVeREbXOvrZTe3CCYZB2VeNG2eqN5tPVcszPZY7BghV6qijiYtPFKQX6i0gp
VVSjgHo8Fr3VD6Sri8MtWFlm4xvcJeON3udluRvNhkXY67TxwyiLe6hLOHo9tojfJPsy06bGL1R3
kEHPL4Ms6Uz582ypS+RTOHHrQJG9bW+pH8e7Opry8sYUTa7vxSxF/dBbMzlylVX2l7y3h0d7qLxr
ReuSG66hBdJjrkWOv1hmfAWIftomuZ2grIVB5KQK5nUZmidRG9EDtZqh9uN2sMJx0eweyeKy+h4l
BX7DY6v5M4qH9yJpxFPSz5QgvZlK7+gOXyJlxi0qjiO4WITIukDySpluiqSdPmVZ8b02IwAWbWR3
wFRhuwpUsXwpCjBBiTdsTX10fCWK9TCRijP6cVcWgOaHQfWtXlOvENfYtLmbb9Sm9Zcx+xZndhya
RkHG1ifS2lPISrdK53lf895TfGiEd0Nj6um+NNzr3POiG7WTzqZOlDD1ktLvevh1U6m+RKOH/nIx
dk8ugb5PPjfuXSUbvltDpqQcJgM3rjlYrAI3LihmDaT+eZFs0ZfZR0773C5JzaHTTO53gfTM1qmL
El8y2V/kXVR88yZ92o+1OexKyRE1TZa781AwmUGmLPOmMafXyquf8zwq9l2dbGYD4VAA7vlvjEqz
dawpu8mmqvFTxxBXuWgMFQhk9GKOpgYvEHiI37tO9EPzxosKgsk+r/RXdwQJHSil9tLmixLIOeXe
Flm+68tOTfw6G1W/iepniiX2cySW5tHgfAuIJt07BYDHpkRXhP5r/ytLGnujeMmVEO3r5ERdiE3s
XV1ZF15cZztFz56B1d2O6IHieMJ9nK9zlRfoncY5yi1LN/deEKldh3B5NVxESUfpw0ouRao96oVh
BlWtNYEHVXc70nrZZ2ZkXc45zbMqbY0gVQDq9EQBpQ+iQ/0apYbswqiL551W6canDNpB7SPclIWd
PuaYrQx64Q95+2JWbfJQgatLV+Rqa4VdhKbUxomb28Ke7a1swVISsz6uePxPY2pxt+ht9Rlhm0vs
7PZlozeBK+ofCQTizIsu9W5REG7TxIUr6+Wyjp3PqYl/jteL6wRKQhA5nhJY1XqAIGIyZ2CFy+sG
uMkvYkL3h7NgZo+zD1UFHK4D0FHLVbbYuPt4vY4NBmB89j1m42al4PVRj9y8XJzXCVLs/lyY0cYs
84tJIxCwRuMzXh1vas/PyGrW95bIgqFWf40VWDdS4c+NospgqFywZtjeNkr5GrlZF5qLi1SCYX5O
xnj4OllCuTCX5C5fWmLKNsNwRddTJVQbpb5b8BnztW6qQnsptoZwum1ZOWHvgu52RLvp7cnyq34J
SGt0P1XkhrgPfKo16mFduMMGUvRdbXbxNnHKl1gM7oNRaZe524yBoiLwkgBk9SL3JrIKXzrNd6Cv
uh8p4kEZsgvpzYGIk6/SiB7nHu2toe2uGhjsYZPE38uMm4yig+bLNvpUFsrGRv91U4k2ocybcJgQ
3/RSexUtwXY71m7gtJq6SyikBUZUuOQlE/3iuUw3ntD55iE2o12c4XDK3Kf213p2ZKjO8y9qc2mY
wO8WfbkEafejKQ3Lxx8d1R87DeqmKdic8wva+T2Nyn6zKJ68NtyZk3Wub0xC3xF12tj1iyUen9wp
Te2NnJVuV3UGZGTVHsdgrFsA/uXUKRXL3ZPEo54EGyKJEr/GVoxwemIm8w+9b6nGTnKO75jrzEUe
ouOU65XlLrWj+GFOp+o5GW098h0rbZm1MkZnRjcSN/eHUVffHJloiw85DgQbjamsDYrUVtYiZikr
n0uTqa9QoQiJROzqQkuE7vro0C79V691lnSnYmTkXcCklp8y9N3NrRaZ9W2udk2EN5Zn7FF3Ty51
7lpyusheK5udPl2oeeHtlQlL5ADB74yVA3Pd8U0vMX7Eml0UgQXVNd1kGAP8YhoLh8ugUimsz97P
bna1we+i3hz9HI0LCqD09JMt0DjnxesnU/dFNVvDRQO29pOgoMM0Kmr0SAl7WPWEHP3endOiDgxF
yz5BVBZ52CGe810bK215iCg46SxqS6QBAOmcGmRqZdGm6fQWnL+nSpD/bkSMq1tLvfgRqjMiHLxG
/UKS+9CU+DkH3uzywdSxLRCGrJJs8Elj+fNgDkhl4euY/GoijXpxL8wYZrFQGhqCdau2Pu5Y6YVm
DPVLbBjzZrQi/Yv0LKlvs14Rz6PngJea5opZcnR49P7oQbUPGje2r9PCkCrM0qHjn5OqY6UPjnDI
4vryi+3M6Zc0Llmoml45j5o7cY2BC3VTpDxAWENliLoX0YiMuZrLZYWpUi9okJW5TebWw/WzjxLu
BhrWDO7I4sWhSGz7Q6U1e00vZizKdLN9iyhUv5RjNdyBfRlfwJi2F0XfzFiC1lVrbJzCs55lFxHv
FVW77HJBy5awenGmoBmpi/l65tkySJde+zEkqfdsRh7nUWHFGedursTIosyd/SQaxSZkZ2EiyGUU
473ptPXPfChLjqW4hR7fT+183aNBpAbm0g0kJr1ptRsPNcZqp8BJeuvc2XxRy8h6NOyyEX4NjK8O
0sFqIh/V6Y56VK+MHFzTXDRsxWr8aRMy4HJdrXR9aQ/avVk48i6OrDK9FAxyX4wEB3QBImXYmZbM
uS5HuwhkInoYE4a7/IhKq76bFYgwQWvFxZeo1tvXoVCXzzmt+3rdZY3FWojbR6CskhTXTpCIb6Xn
AblUaEqGcS+WzEcWDDN6uSyxEXqRZb7YVeTOPLeevioClxRu3Kg06URbgmZOItNfVToZd70B8Mg3
pSNESIiwfHXxVhRcMw4wLSGHudoJvSmeJsJ3OD5VWf1U+h54nIi79n4oJjJReMx147uctPGmKCr1
ZxvRDA7QAh+dQOixbW5GVOMwF55xx/WXZYQNu1jzfJ3iGzSGDTa834rB7TTMtZSmxv+Guqo/uJPI
MQdWptov8wJStJQz6ZMVdbRCkhHVYPTe/i97Z9LcNtKt6b/yxd3DDSAxbjqiARIkRWqWLNkbhCTb
iXmef30/sF31WXK1fd2rvh03oqIWpZIAEonMc97zDo4gb0/nuIjGRNq+0DPzRuRL4ngKtfx9NjPc
9bTWIeBtIX9cI7+AxOp9ZKlFvVWYiB2GfphlMJO8CC+7s7RDbs4S/+Mo6aZggdLS7dJBd+dzUkk7
mIiWnrxXSje3PTsxomubAlXzFHNsyq25jG21qYl2SiG054UEalh7IKVJl8+OaHsoxCUZxB7winLj
ROrkeCr2JAyyw8ZOA7NqxntLaazSX931FErpor7WFuy3vXgENd2vHqf5TpUiu266iYyEZWKquiX3
bYhZWPoKE6ddl3goUdnOQ45wGrMhWHJ3wtmsspyHMDbLwWeMAY4hsxAKeKuF6dOv0a03kztgSKwS
iAtGAwwMuQK9r8EtMoktXMzyaJMVk3qzYNVwyIF/cl6dctwyy0z2HZBhsqVFLi+qSZGBRrT4nd6m
9Xkrl0gLfn1HP2Gx3BCSbzxIAPbWaf7rG4pds03TFL2ZLuYPQ5z0FOY4KJS9jLcUYupvZs//cDlM
KsB9df2rqeaKNf4gbk9l3Vj9ZMUb18zTjR7OWCmAL+xR+3zBV1nsfv3pfkJ94fJiDk9gBtwlWBJv
hlmGDnYP6yzeYDcbtk+thQzr/ZinVvOkD4VgWsMgbYuSxfrw6wv/A2YK7EJFDIaCCtd887VC6CnB
EJkbzOzbnsPR4c2kQO8gGYy/mYb89JXC6YO3jKEmlppYBr8ZUQxWki79eqmpmZegzkW6EQmpGVpn
jXuC0n9HlfqHj7Z+KAbQWEeR4PjmEdp9m6nmit7rdsMpzgD8yLvO7qsof6bA4W2B2baycqEq6WuY
1JtLCTHaTRRlXEo6lm+rFDLQdCdfLJr5fzFtPI9fmrItv3SvR4uvR5T/5WaSusoo73/8Ner7aSZ5
U+ZPRcw+9m3AuU4xv/7G96Gk+27NsWACDRHPRJ+s/zWU1NV3GEbgdo7jzKoiXv3Ovg8lDYcfGUgx
2FOYWX417flrKCneET6LySO6elhoqwngX3f2fUT2q6Ek+xP7xQ/zFXz10IExK2MIwIxFeytTcEol
JctP1f0qlEt9pOxmcl1Vq4zWUhRruRogWs8mFesi8xsFnwd5pAtLS4BOnBgMVKO4EWqfQDobbTcq
UDgOnTZorl+XWp5vXRmT2jfKJAo32SrU2ZZOa7pPlDvxzBReavWlveC5d8L9Z1H2XZJPWUJn0sjo
Ls3CXjkHcjFc6Yk8K8uTmRqy8YvY1vZDUkmrBbBeDTfqUe9unX60jylI1xW5TO1yiPvUeGAOrFSb
CYkdp7Ec80s7bCm1e2lTvHl1oZX5M/i5RthGJ4oxPIV22mCNEwltUu/VWWThBQP7udoZbuYUgZDu
TD61ScSXn0SqtiJ1UfHBiPLQCvRsGKZ94bAY6ODdLNzOFkw6f+mJ24CPUYNGJYAfgNEaboq+ozic
ULk1SiXAhKasNkXbjvI8oxI7z8WU31ZpvAxBU7fjSc3GUvcIzYx6j48Qf+y6pbuZLco1byYiRvPR
U4pgbhLL2eaj0hiBkaRxtAG+0maaWLliFMwoh+zc0MvxkdlBZXkibux4m8km1gDBFNF6klLsczx3
8/sU8bEM3TnHmbU1uKy0rrOpKU+LlduG13SWpBeLNfmpyNfQZSVUbnK2t3mTGW37xBwj8124KD52
BMYp6ozlYQZKs2soNSYIyZlO3Hzjh0nUHROlxZaV2im7j0RKh1Xh2T7VSke9oeniTAPrepZimZno
0iEMuche0Ehr0qvJf578NE3cS5uki8kL55F5pKb15lFNpuRj1jasGjuZQlqAfKn4OFB8vsi411W4
RnKqPb1RsmhnEtnbbvA+b29BpiJ127hDtcP/DJ5InQqCySXr9HwhfV3zqCZUxF1u0jMKTeCfBD2n
aeaZejrGvmS+sl3q1QZNNTql9gst7fYNI4Xez/S8u5m6UsGSKHbKh76rF/rNOF3ujTFrSMSItdj0
O2NIyQggZuiCEMD1VuElLYETDc1dUcfxJwf7t85PUe0/jBGhUpuuEvNd31o2hWsTWpo31nWn7Oe4
MzEuAc36BFc9um+0xaZiCSe93IVT1CebaZyrL3UrwSvyEIZXgaKn8ySt43VdmIm9TSYDaNdprUzl
6x2yD0xz0tZzk5IHgBBDO+Zd0gKmSSX+RL/RYa8WpaPuubGwrrUklfeoGI3G57wNdxGFEhnkXSge
9TmewxX0VIatqtTJJWkkVuqZ8Ju+5JEiG0/p+ZnXZmvydmUP40ni8XAXZ0l505Cj3gFmtfoB80wQ
VKZ97YOCHXl3sut+3kPnJDOe/Ff3PM4zs/QxuUqAQvK+UbdGnQ6wc3JLvWTgGLpB0qVMiBhtVf2Z
Xq85cnRn7adqVMbPpWiW7FB0qSuvzKrOkUZr6hxuXSr8+nkJEcr5rakXHyX3sHiF1YvlpCy5EvoT
GIzmRyJPXyAHGVPQaFVlgcAr9n03Dbnt67TMPTq7ssm39aCl95qlzOGmy/v8YXLFAGeO3uOlKebi
yhmhrNOt1szl4HcIUj/6KCwIiKsVLh4acPLcrLqzyXcBXhgdNQuUUI++MIihOUGWWz5aUnbtWccc
gA6RGfqpkBhBBpWpLTT7uOhF23YOVSfogChaTFdFDQKUjDwpy5qce6GT3OZJUC0CKrQhv1jfWDeI
zEHfh1OiG57UpuSqrmwxs8Fk4XWYKXnjG6Kor+qulo+W3pVMcSDlyz0XHSZ/Vo0wPLSRAKM0eWwQ
CoQ7x9sa1Vi0Mei3n3J1FLbfjOxtm5oX2fCryEmywB6hmPuWSsu3wbu6vbYWLZHeEJYWaEYE6dg3
EtWg06wy5awyyooaqGiXF0y+nftS77vPS+4s55mtj7nf4mr8scUnClCytPDR5Qvn3snxWSTBEjK9
bfH56sGBjarZLK422J5Iq/mWaY+Z7EZTSTOMcW2oXqBCydqnDTFAnluEeSAgUqOOwrj3PU9tgI8r
y/CTM5CIwzNd0MQ1gg3Vt7lLhnBFc+xjhwMnn5Y597rRSaJd1abqjVwKZ9o6uWgKv0qM/jCPtl5u
LH0ebhaknA3hIkm7QPod5EOm9vLSZuaQ+XO+Mt/yuGwdX53K5dJoRxdDW5IFOVi1cfmUSTmexXbC
DL6fW23yMX3sGOSB211TE4BWc67ajzXGeB80q5MCTrHbzrTKMDA8Zr/GQ4/X9Y2iEocJlzpmudpD
Ze9Hregjr0pMUW9UvZRWEClWVvujqxgxRlZCfVJtg369Ncaip/XPratitjlolr422hNe7JXwRGHM
V0rK7fgN5pA9Ami9fY/2Tb9e+A9KwMmlxmRYx9o9x1OZnplDr3O2NcOyjaNYwKZs0rDyirztVebs
AKtBKZs5goqo9fyPJLg8Ls7Q59vKMpQLFyw9xxrOYdXkdTXOG6Sxzhd8YsvRi+oStF4sfUe0itL2
L/yNMFs7Uf2DJNjhqurVWGyzsSKEE+GZdpZPaVT7ThXZDLEcM751ly4KWfJt42wNCoUGT46iPYbh
bAlPti6ElGjOeN+YUKXPC4Oai3rSMV82ytroOCV4ipsKd8RrjRnFfIZJ0bBDE4X4fEZ4jgjemS0O
XRSZpeckejP5+Mumj5oIp3ijINg8ZT3TEw97Q0CznGaEggKC6oNJsDO5TXEr7svU1ZYdgqwFQLVT
Ftr7cWoyr5lb0i+NBRzBmyqu5INwlKSkGXOx7MuisnPf4qVpN2E0mndWDNPTYwYQVmQBR+5V4op4
2NpVHxunSbfktEWfrPdbs1Gc2Rst6mIQ40F/7pWp0KgjQuZfqZQfO+gX9RleAmi/qjzroM45rXID
AaJJN5ED5gjsMsd9gOO74TBxGfrrKFIaebbUuWIfcoMJ5qlZnPVVmrVqU3EkJCdtNsgZ6QG0VL90
mhk6yAwGN86zuEGalX4c7Zwxr162yc4kpicJqtwhKCCuSlYrLv4pxYUK5Bzk6JopZQmj6Mzz0mGa
EcAJSK3TEg/FfDl3MevRHksxfxnVfiw+IyFz+tvFjfWFZPYJRv9JMsyI3lMTJ9kOpK0YTzpTM/fM
WJSyvGmbqh2DuFdHjQIYJ+cgSjQtfEFIkUZB3naGeks9YesnU4SzcSPmUOh+p6mL/huj7jecI0DL
VaJi6SZtjoanxBucIEx0xaqSRm5yfnxuNCkABb6Vv6EMv+VQrpch59ZG8wMlk8u9QX/cpipa6sF0
wzhzLigtsulWszu2TqrKRMB+0auTBfSY+LOgGlSbsWZQHDd3Xzu8P6LW/n/a7K6I2/+52b3NyuHz
2253/ZVv3a5mvTPxwYCvB10JWt0aNPOdgivefSUP4oiL7/iqE/t3t2u9Q7ZsreZKGGR+s6j9q9s1
3zHfMNYUyJXPyxr7k24XDhxs4h/bXci3UBex40T1g1CeMvE1fLZwBwNujTHBAGr+XoS98ywc6Lde
LVyLBSUVY/RnOcwOM0U3qYg1EHnpm4shIAvExfjSMpaGuOY2JTYMHCuk19r6BWYPebvpID68tLIg
IE2xF+WC+eAw79Vs5Rv0VVvrO7jIKB1mpOBMX7HR93IhGVEnkJZ6XeyMihHhrgDQu8dQREPOZuA3
EYx5jYqrNqrwSa8SyEhDIzJYI4thV9B+hgmqf7HaS8Q47iR+WJdGR70smNOkUz62iLHD9LKXmHx6
rSlaDZyavYSTVHDrRYIEiUOg9t3WWbIzUZrNMZUir+keRvcjQmuLQZSZYPpPquFKpkmJuWZ3VOdP
jdZOzMLJFnpKwD3Pk7AbUYpMw8nWSkw+u6HnuMHwIpceGCKVACxBxd5WM0X9UdDUuDu7H3KEC5XZ
6tsJAcRjIiUsVlO3BrmvOf6GTb0k0yOmjPWNKKYWgkevEg81zym8G5qufNsyS3nMpWl8wK3efG/L
afyY1m59iQPqQCs4WRR2ZiMiJajKEk+4mlNUVC6jmB5mTjl4sIT2lcF8uHKhwXSl896V7bGMEg9D
xpx+PQ5cRfXqSgFBeMynq8bIjiEWiOEsNxFhJdxFUSMvMOJDmzRMe43NHOsBe9STExXXqnYqYeaQ
2POwwIvZ6+XSXSwJG6Wk+zQhT+i5Td2QPy+Kfu+EiDHMHBIeAAmsG7+e+3PN7HZWvlxOfX+nhu5Z
pGjvs/ZzUo1XtXyfWfFnowaUkOpj3BenfIi9YnEu+67zCXgE6g8RCCqqPxpiF0btY51mA2Sei3qc
d43BQEBnJjQyEBFusavzmUFeuR3ts3JKkZH2k1co8c7AdRE8Ntp1aXVaHNzodADTxM5PneoAQ9i3
auccktCNc/o7/Q5Bpbi1sqV8SdT2ICaWoDNO0yayMxRhpdDuwsHOIC5r22FU7Vt0ftXgY9cKUqKg
lYF0NSuPCLLhyNT9Fz1tzi0nucLaozoWX8kIYzvetbMDCzgN+rA/i+TQXNgDOnsJk3WoGfCfGj3e
OEZ/ZbWQQgjvgSP74GpP6kxClIN0fANR3B/VB6xmtlo4PyCD2eYNz9ReB/BXM1SPhcaXiDJKSJAm
K299pV9TqysvUUuW9kfLGK7DpbsV9hgoieWjymKxAGgQ0jgmF5llBqRp+6otL1voG7ZpQFaeSHeo
g9ixjkxtoD510lOSI7gEnvJKUCfmCYv7jdtGfqYWe1Ok/dbgXug79mUHH0u5j7IXvQ+PAi2xnB91
K1k8t36x6TrU+BiHWcAr67vTHozmJbIolWREVnnH9D9uhw+RgQMBEI4d3Y6udldPRbmLDPdZUdwn
Vt1xwDNDL6PBgyKcb5T0enSNHmpCfWfX2eCr48Q8PBe+7VTX+YSy2CoIeLZG4ZnFo9V1p4HsQqpP
10+nJMi7Sj901moWsewMpZs24YBhBZ/MYjQdUd71ie5b4fjZ7GFje0av69dxw2SS4QoG4DK9ig1n
DYA6TXnNjJ+/nY3hLjTTbMMqzQNQk/Q4ZT3+R1xmrIcPNtAERe9wPifWhVjSB8DQXQm/jfm2smvT
/mAuzi2OyETTjwEGvwwSL9U4PiMROCjhG5YGK3loswvoGc8u/OlWY9oILGfGnqgzyLBs8m5Q29ZZ
OjRWsIS8xe0jPfvHOp/2dpEntwVWTAaOwEYuris7voSuY67Cs9TZVUN2N5X2Bd0iQRf4Hg6VX9XN
rZ0MN7oyHgyn22rtlQI51I/lzbjWrHV6VnRPw1DAOW775hbJ1/mgfAGFvp9Fc6OPZ+7YBEMDulBR
K+WTl4d+oXe7aUwFyUrjdJTLyV75qAr7spbEl+RfnaDYnqA5QojlxRzbYK6vo2rySks5mVjFu9lF
psNza05jhMlrWsLrbqFLGYO0sXQG5oK0ui1tdUnh7zEDx12lgVdQVxAbqpmtJstBQhMR9Hr4pZ3M
Q+Kk+3i0w2NRuM1TblrpBnLS3q7AhAcwoAXRgZ8OA6AY1JKoxtEOcqFEsJZatOnjbkqaHePXU5cZ
OxMqN+fsgiVnZ57a8KXJ1JNGT4vOLOiGfItRiG8m+JP0OTZrOhzk/rmOzZM6W1c0DVBXlgATNKal
Gfvx86If3KW4tCewIekt7ZWa65tRPRrEc1mi3WhVtHfLnFEogVjRk1g6HEcUxrV0x+1lGtJEZGCO
TKuf4qo90Uk8G0n1JY+1Yz9jniyMZTPDXKEPCGpG0HTZTWDnFPLFtpfWHVFG+oMzapI50UkpSOhM
q0tgKwhrzIDv+8b84CyNztv2gks/SEP3vDR9MLZK+YzJXHxmYn9Gfgawn+OA5tB9ZMDosOkf6YLI
l47Vqxn/ys28XLlMp+n/WhUN0FhuFJCZihNsFtOeoTe7YPwUryM/2CgMli8XrMH1btrXbOaaRvPZ
WQaArjxJVwFYH929tNWtMrgwbeLHRrF5SOlJjrV2rWT8+fm9Sjif4k+MeS8gRnP412ayVbrAbFws
EYwVQjd5O004LUu2n8UjvpjOsVmmgzWa5+jYv5iccKm2wMKvda8DPjDnEVYtx2rKoMS51JoHI889
Nqb7ZdKPssy9xZnd6y68cqT9MCXpoXbdIA8zuJLPjhZjjl5Ox1qtttC+fUVGu1rEZ4kr75K+SjwM
Nnzm/0Fv0CL3EQTEuRi3TaI+oDF/ydEoDOq8b5r2AjIYHDVen7I7EFHCMhZmINz+kyRZyTfN+Bza
wFnZyaukMu3aM1I4ErN2Z0moMlY0iMMY1yNIA1hKa56kCA/CPraxuWP78LWlUc4TPp+lbsAid702
qFey4dgXvRdr2yX5VIaZxdmNrpyBP2pc9t3pKbcsWPt8yPkWRWSAKNyv048iIf3FKT5UUvcg2d44
OEyL+aPoYpQgk2ctwzXC0W0CZ6VIP5jF4E2L7iVTzEiEajA6ZQBD2M/5qrNnjvypt+QejvkhHbRT
VlLZYgIT040xgvVR2Pl2KwIzLgIz17Yas4dEma5cpLYdKKmADNU5Fmdz+d4qCy+JPyCvjpJ2hkgY
55exAioGmj5aBhYH4Axp6WUZ0Bi98MWY97ZDSCjJ3rWwzpwIfbKRt3If6/Uh0VXc9/mg8zF27Mem
Nm8hqIUPkGAA05M9lQnAvIagWfMzS9lGEGZl+NIb7UyG2RBU8tOgGwgTVtYnXD3a/fWAnQRODNzI
tJTbIoSEZVks0Y7zTl3u6Y22i5BG4DTXI6X4NcIWazPEtBoL3BtIMRTEtTiHXP1+qD8rhkQpcjmo
x7zqtvgsbFyy6MfECLLq2ZkmFLgne3giU2Z2nU3YmiwxaLkW7cfnEDpaml9iZ3ZmduWxxQfnUaMM
viYqcvncd1BHYMmWJg3ytGSmJ0sc4iVtRNrjjFQMsU2z8CigXQuluIqJQylqvXsfMzs4oEf3XR3O
K38ZlqGKGECD82J34hZ0jqJoU6T1frQ7nwBTP6qxE8WN7MluGaW4Xpz4xYSCYbQ/tSCxs6LemeD1
7lJBA6qjjkMZ1pNud0CKoHHQqdvnGLB20sWnrh/G6wKYXdScJ7D/ZhmeGfZnw5k/1s2ZmKm8iUvJ
hyOGbuczJsHx3JvXxdTjKnZkXPKZzCNEBcpmaiL6F6qcwqVRgGvq97wYcIH2KNOZitfbukm2aymj
I/5oidzqI0xL6uQunvj+zfwQTc9jNu2zRJwnUbOzK3fXZuZuaD5DGN6a+PZZ4Qv41mUnxkCK0U8y
w0/6zEdEepR2FlgAo0lUBNpwA/U4z2+4V9ejAvbzyHxvcYhAQ7zW3Xyj95pf6sU5hvMr33pvyDRY
hi8ipnXQ57umtc4HqZ4c9sELI+93IDKbfmyutKT0kzypPUck2ywSAtcz5Xq2oietV7wa4HxjNlqq
ewLdPRgzHHsXp98lVG4FkF5lmyfUSB8ntIV7mdj7CcOdQ2pJHF0W5dK1eyoZMEQteczsGzi3UB1V
H3eSja0otaeaWfMkII/XtnNVSEDE9ExLGoSsqr0dyMLByQPbtbMiazaOLM5F1Xhl1EsfknHA//hl
kZCdALh1ghnNOVklGBehfD8X7I3xNharCUGdnEtI5kxFtzVw8G5ATOPFuo1wpR8/Rg5btV40+4XK
L6cBluoTI0HebpExx9MRGZCwMtH0Qgdv/ZzWYm40dzNq9C1RPJxlOr0ejcuJUaC26+J4H5t9u4fg
AyHUzG7zOcGI11J4Lx1aUd+YNMKKmyzQ1iMBS4hPdtpC0KrC5gwYvTuiVBJ+JkvlM8HlDdlJygkX
shecAXfMT0we/7RzRxFtkWbM0LvwNBZrVpYB8ulX6HygUE8nxam3dpMVuwEo0yKfo5/E0VxUFEvu
Jm2d895oHop53udpAQwG9wiKteQAU3xSR55yOezsWlc21Tzp2zEZ/Dnxxegu1O3LIZFiuKlFQiSl
vpkwXLbtfcZ4tGis3eycutAgZgERDz4bN0ahWoe4uq7aHQpCa8t0xXPLgzX3X5b4sD6/Plic1bU5
MWIKE71J5oVJvjW9jxBGQCOEbPchrusBlmIfdl9C3Qj1/TyOCVRBV23CAIaVk3srH8dhOlkhQMIW
RqGiWlx+aR5xB/Zw4Dcu+zKnVcp0vHc2aaHlG9dAuXhR4JnVsGFo03k3W7zMilDbMyizUvdzStLH
MNQmuZfmFKo7q7Q0yG11XV0O+VQpm3LJtFMIm5+Cgpc3RnenVcp20mb7Cu8oqn4j6VE1MC7SPyaa
La1D2wm3oTsQRrQLy5K+R4hEu6YeosWdl4GuMnWX6DHJY/6eI2ErplblNt8sn/4bj/wPgL9f4ZF3
/fCU9a+4N+svfEMjFc123xFySL6fDS4NkQa8+DscaVvv8I7ScXMiK0dFjv83HKmY7ywsZVBKgDLz
b0z7/rYEUDT1HaQca6Xz8GuIzf8Ej3zjsoKlkwo9i5UNHQTkHHD7NRrZ2kbVUYN09/3Kk8jn3jpi
wDTdgvsY+7hvnUPRTvnOkk15pQ+iOgMBrIJshpbTimk49mma+VlU7KQEcnTKOj25blffadpUnNiu
2a3W5W40LQeitqgZnFgMOeton+odfNc/0jmvNCbsWzFMh9KE5xARRK8/jmogiAxxQLw1014SUlc4
28RxXtQxUQ4/POTvPKYfpf4rzv9v1tL3K2Fdjr8ZBCkw5ddX6vPWTZjRm7c6M/1tFE3OYZmGeFeY
VX6s3cg6r/pqptDIUCD8+tKv2XtfL80VV3sPksd0LNtfXxqrUgbluRremvGqfVxaecxCwzhJ05q3
f3gpFhk9+2oIj+QeduLrSyWsm8Ed8vpOGa0uiGaLIp5DV5m033k4fs25fPWFwnwEZ2cZWjjj/hS0
apeqBXV/ru9SW8UfFeWRQ2m8dCccY7b1lAdMAz1THAqJDtl4qFXlWit1PwGrCp9yijJQtEZp99HY
nc35ldpEm2EwmLHRfGS3Zh/d467ji3w9Xdoju+GRqfQVxOIY3Fv7I44sj0iwzWNfgYYXqRYL8fX3
5kxAPZGepXdaOiqBrbalP2Fc5pGWBPXeUIrg18/pp9UID48IBdK2IHTqrIzX1wNOsdNkbow7Fb+6
3YJN8t7FVf445mFxqKbRvU4VG6Om5rcr5PXYbf2kmAqYGsaUGA0L2J6vr2wnyWTBsDPuetsat7Iq
wk2rh/lv3rY3qQ3rZSA486V+TSfHrOfNdE+rsJmDnKrf9aFW7hMlSvdGqqCsgLkya062wUtg8KXi
eJLvfduGkeX1fVmD3bTxNUI0AOJpj6IIFuXfs6f/zDYANxm3HZ1eaqUov83Oq6Y668sklPfohSno
6UUvibAwfLwxUAEK6p1Bi24UW7Gvf33hr7znV+8L00eOBnx+sIaxSAx8/cVr3WKpkWU2952Bspsi
1Yzg2thjcV238wNqq7skozMk0kBFUSeeO1VuRtFAHDBCWFX9VTTCs5tn7ansql3a65+lBt9KuMZz
aS0bw1l2U1WTqvk7V883I1SepUm6IQnh8D5xScEi8vWdo3J2DLkM831t6ufYzOxGfGJLx71o3fGY
FAZcDqBhxXjQ+m/L6L+LlP8gje2H9fMTQ9iPIEd2+VP7r0P7k3/R+qvfh6eq+Y7RNmNSbIhWnyIe
zfdqhZ+Yq00WPPX18PnBv2itSJi9Y/IHr4T8A319eb9PT9efrX9rNRMj3/jrX/wDsvAbK0qsxdnb
HO7PglWGPvTrNvGD9sAVi0zTyND2ddWKMzbYZvRqJYdJWFXmpiSOG9pbmMcNHZ2oA+iyiDrV9Ak3
Uuy3m2ZNFWzV58ROqgP0jKtJCrCBQb9xM/xy/QFh/wXFt3s3yHB5GWoIrSbu6Uyx4JIQR9Sel+SK
fYv5+qNV+b96ZOBPWfxU/Mvrm89P/b/KL/+67Z46Hlv80r5ls69/+28brf83fLMYkv9qBd7yyc6f
SGUvX5XK6y99X3v6O1QeGhacDMiFRZzE32tPf4evK3l0VMkWBe/qVfkXTV28W/23Kav1v8vrvwb3
4h3JH8za0cV8J7f/wcr7qur593Zr8+nQ/FCaWAbmeMJ230g0usQsdGtkPmLbtJSFNcU715knhkyt
sykxLtnpkdiGWjJcKoO50+r4YCQd9uN6epcl+rYvRuo10EtziupTU5rvRQ4jT1BybxWnzbaRS6JW
M4jmYGUhMRK4CGyIKSpxMED6aivh50wfcYoYRAI9UkMYq9pf7AqUdHDzveMWDzbctM0wOYCmvXY7
WOpegd/M+0F+AorBvWO2oKz9oag/IhgcPdQlDNSM8C4fvpNx/mhJ35U5/7xduT8u3P/5nyOw7D6X
q/faf4mXYHWP+rt++GkbvqVVfH5qPr16BdZf+fYKCMErQAVMyU3tSEf4w/b7DgGSigpCpep32Pr+
fgUc+kF8XNmt8cBf2SvolL6/ArbxDoEGEVdwWDEpXTftP3gF+Ds/dDxrp0FjRSAVu/+a3PS24KD6
6pe0VbXtbLcjRpsO74GtIBTzyomQvZMGfOQEfUuUr1fGatadlCHX7IcfvrB/KLhW/s5Pt4HmxMbI
CnmWsx5RP8rPCjB+wk0A77EjRF8dTpPhHqgesA8Z4jH8GC+Ljh+7XWWPfW0RO9s3eN1vEytlrthX
dXhJ6W4bh1Dy1flGJNszK20gmqpzPYC+2UYhr35zz2t1+u/NY7VLN0yhaTSL3DcSuDebR5LA0C2s
UmzhzS+oIIp5F4doykv4wkeMVJk+pGF00yJv3Crkkh1ylaFNUhvaUQ4ITBpgP0SZUej8Lj/nJ6/I
9da4N5oVNlg2ufXWfzhRe5WvTlM0QfiTlh/t2ZrwBpLJdorEEOBQdp2QCQMIoLebRdG0fbyYDZSk
vv6dCfrrFubbd7Qa26/2hDDs3rYwKVD/rNVfiZwuEn2DzuXzjCLiyqyVMSA6OM5W81HYxMsc+r9+
QG/X1NcvgaJnDTGiaXvbxDRhvGgo3nk+llhUbxomiaAYT9ggRaubeA4WIxk+PP3vkrD+6eunkddo
oOy1qlp1Xj9+/YzOCRlzKrEtpMSKRJncGs6J7uxbhyIFsnXeHNTCGb1m7I2bsZ8Bzfspv7bT0P3j
qGqyZmll6L0prlRe8jfL1FqcxlwIWNnqldLBUrEVXDQSTdTSK9XSRpHdFWVy1iQ6DjiLNWVPlbZo
wreqWv6mr/rpNWfXQp9IX8XBzvtjvXnNR5zbadpad+vUxswgbWjrAL/g8Fz2qYQKzSH5ISaewyc5
LLuIjXC+H5S4voM0G2QWwBMn5Vx9aIxJOU1JbG6YNUT7mlCah1+vnZ/X7dd9EZc72hoLB/rXT7DD
ogsH39Hd4t6HVxenMmNNa4IR0MhzHVTtglAU43aeK7n/9ZV/XjyUN1hoWnxPBrnI1pveu6wX2Pt1
GwOTqGoA8XSO/BJPIBi/SqV+iPNWp4fKli+pG037qXSi42RMcZA6dvcb9u1XvOvVFscdUOH/b87O
a0luI9uiX4QIePNaQPn23WyaFwQpkvAJkwAyga+/C9KL2NRlx72jCYVCI01VwWSePGfvtblV2KL5
75tG4lRmpamXTB8wBaHpqnqNYm8BNJjfjE69PokmEsvFZoW+Xxc3RNkw9wDRxkKHUTKG1vooyRss
rqI3rPkj6YqQEjPPOEhcJ128ttMwHxxzsW4Mz8HV1NqNHo9StNiM3KCuUfcsGmLWO1d4u3m//ioi
N4gw2XjIrJJvQYZlTbpOYVVQm7wR4OCkppMlEELAFiugA7XOwamcBR6VXf6lcb6fQktz8P/zt9ia
N2+/RIDmmD/YmfiLX58wlmSYW62eDrbfaYYmY09M/GyW1m00Bh9Eg/Lkzx/4HzeTzXXrJOEJRRHw
FoXvIJjk1BNNB+0u6rPptCTmIXB5sc1ahEkPtiLuZKdv+rXtbqLOMy+LtzL6tceA0IPmu7R1/Tqv
PgqFBaZA1/rZPpi9a24tSMEwbTYnjxExQe8Ar13ARzgXfMcI/vrz7/gbaPvrleN30CWlqmIhsc03
mxuqSRf1QzofRskJIxlcc9z77SQ/uUbWX8mn9k5wN4irg1Nx6tYM7g2m72dQB4+LO3SHKM/ggqW2
/+Sy7TFl9ThuAjC8TytnTjpW0OTP3/g3/jZ8To7LdLp4p33a/29fI0A4BJIO6hD2Q/ET5kOJ1kZN
6C/r5TFPc/tk88KcJ89ungJD/RVBnLvZnACJzHq/QHuxGDekxVGah/54b28pyyPiUYJM0nX5uLYY
2FyUuvelHj8EmVGdQancGk5ZBgQ7sMWaxjzfaVQt79RAvz/E22tEfxArMaf4t+uDPUK0LIU1H9LJ
XG4kgLn9DAPmnkpuOaeOW77zDP/+edF2XtyU4A4jgb/bzf+qa/A4OkBtPH2wtRafnNH4TtFRyKQf
1DczK8bqnRLiPz6PPi9HRPYBDqPum/1q6OZmZOiAF0J67gfy3aofxqqDq+f1TN1U772z4G4H5Ter
wqZbpdXLoIM2/NtIJ/q9IszMbDl0HCbjyQkylMFt86yKqodZMAd3Rs6+00+YGl0VYEmdJmiEzEtN
62EKxuzFGV24j6P239mX3h4UkNdTyOERJ7jegXf+5q1TyJcNWaT6ENVOdUyXyHrN0hxpe+1Pd3oM
oz1KIOvHiCJu59hC7v/8Dv3Xx9NjpJKjmuXdf7Nctn2DD0u2y4HIRP3BNDrrC+SMo+ESWLQfGZcm
2hi/o2vqLnlpBO/8+DedaupYfj1/4s/bkYvq5dfVmnRY4dDDUgfZUrPswinyXga3Az0FuW1KylW+
RLMIHsYsOBcIzc7Dxhp1Fi+s4jJ0GO1PXWrs/LIej2iosw//x6vjcYK08DLA5+WgufXx/l1w+vVU
qMbsnYNPKXAa3NK+b7MWFZXd95+U58DTa/qnnLfqIGppPv/5038vWRiE8gd7qkkoGK/orx9fSLxq
ToQEq2Q+bzwZADc/KNrF6q6UvFUY9BmJxxnSWcJtIACSVpe1w8myMCQAe5Xj/7n05wttSep0Ln0w
Km9PtbT5JhPZgss6oRCdziM8utRsx1tSCRRK/vFmMoR7/vNl+O0R5UN5Ryj4aU7xMNDQ+vdNwDWa
Yqm13EOVSSSbZTRbP0fPW49L4wdHd1bNX2BQrdMYlvy91rC7d0qKrZPw6+pBNJOzzVQiKEGwbN48
BnrDpuUzmE38z8DbIDCsZVwVRLKcF9vsL0Nrls0Z71qfJxX/yE1uzK16cAArSCKoe7E9vGnTvvPu
br2P377XFuHCmWi7LW+jCwt/sUfLnpBxV32KjqSGzxkj/REqHs15zfdMBVuMulwYkYjWb5xjMUvp
xUiK/LMWJj7lcbbD5RShCo0OxLhzegDGRPhlt+bec1GoEtJ2Ma3pUSobcRcRmVq9d323O/hL5YGh
F2UrJ9ltcAqy/Nc7PLREiHXWSD+kwlpz2roluA7KnpZDPueLs0tFRhBE7sgRt0xE+E7bisCMg8r1
qv0C+GA8qiKT95bg34w75AUdSLClfy8s4vdHkdamwwhrGx7SR32zWAetP9YFysWDQfMnqerFO4+T
+bG36+jWLpb6FPbW8s0jlXuBfHz483vw26ZJgUOBxuTAo+uFpuHXq+RChkmroggOaJCMp0pk84NP
HDWqWg4PqHH6fzrt9BSJgnj45/r/e2j/d/n0621hOsEIlHYy9CIwyL9+IA0G6Vu5E0BpFNO3znAg
eXLmJcTXNW9Sx3Dbfep6oL0HIIoho7N9pbf885qFKDDG5q5dgyrxslxencbrjs1S9MZeEPK5a7I1
/JTjmd6pRVJfATx4p8T4G6r/5tuz1aPWQBrCxv92Y80Rm8GSLMyD4Am/c0DAvlgCUmqbWdlroznz
1trImzjFfnwTLV4aWxnU2k53Ad0jEA2H3q8y8U7Nam3P8q9fy2HT4z+whOjcu9td/lepNdAyIW8R
6TpwhxqxHPseVBPEUx8K34W8qt3cbM/oi7s8du3Zb/doyP2bcXWCCxoQb96BoIYmKKdyuI0WO0ux
mxmLuqo+gorrDDhhbzpb5f+fLw4Vn4XWp+2BAfDXL86TYEMwNZD/hbAad30E0m9fTX70IAI//SzG
Hk18CsuV9qEzhdYea6v6MklRZNtWjdrZMxjvEmyD/mtHsz04Talut9DAreKWwD8e88A1zPe++O+r
N7sVyg9Mjlvt95bfpLqRAFvLWgm2NAGUZo41fiUI+96qnexRAFtGQBEaX1DdGI+ZncuXsK1LzEVa
3JUjL/af3+L/2ExoC5tA0YgXIG7m70PNvx6A0Zk5dVDzH/yAZLgsdVAI2rq4tL4nb1Ppo+aTeXAJ
WxVdWjw3d2himlv+4hzYS/YPBep/fcd/L8A8hxUX0RSCBN6Ttzv6UrclDkdNhVO0xxrXcRWbTaee
sEikWxvCvjpZNRzGscf+4g/TB7yEdYLSegYktEjy2Yf1oQW4jBlxrt8p2/9jBeIEFCLojDx2Oc6k
vz5zthBZMJj9ehjS2XBvW9rXu8hPi+7BQCQMHMQp8uCjsRjj0cN8Yx5CY3H0lwIgRIGAtTEYCOmg
tW7pn9FLTj34OQmOdHOJjWrNm8tK9Bn8pKDfRNdemreHei0oMwtOLe9d6v94DiOIwVSTNEdYAN78
GOC2gF8Q2h9wz6CDBdLHMdQPD7rMDDJlPLneOjZ1hJqzF0bFQJEAA50clJhHjH/vSYjeiNkoveke
/8PnY0TMz3lT+fvcvXziZHDIsSieS+IU7sTI3cBaaq47d3QsWLQQggX24H0KUYKOkjQfwkaLQ97P
5mkcVU+8KGsFJ5MMHmibbwmAFdrbeC0IvQLCORkvgQe7VzZ5+aW3e7gN5fitaHX5uW4C//Wdd8v5
bXHlCGvza0gKJKDj7XFiKMk9rwY/Oti8YPe5VTm3PiShQyTq6ivsUxxHVd/tbbNYGGyk0Y8CHDw3
oktWueRPo4ne+v/xlThgeaxwW2fsbY+iJLuIhOk1RWY+DTeDL7ubgud1R1t5TWzMkkcItxB02ZXu
WBcW/DGzt4M/4+9Xfsr9asK6/PN32u7sr1vQprJiaMzphg7Z2xUI9WuviW4hjWXx/I8L6i4SA4gY
p6af97nRGh9cGTSnP3/ofzxvtHyRSzAX28BB3vZ6/Gvdg7QCoAMoNw9P5h5pfNoncMLBsZSNPlp5
01xR8bWfigGRWidN/6dyqq8AaqCa+sJrj1U4DrdGHaGath1SD2zp3xmRqnYVwZBwjDCwHdtmtvZG
adTnVXTpSzvb5QsbzY001iF45ypafzcN/n0dXW7r9iITXoHsj0bNm19UD2CA/Nncg9jEB+XoFSnQ
yNjgpYzsRSfG3G0weyYSWcIijLXPmezorJtRgv5cOHLuauykK/kXjupeBYSVLLEFKuy9lrNp3y2m
YwCzNmc9fNFWrfcz44jjKpZBxjPQngwttf9CXPXyKcXBz+hFVK+txt+aTfkc950nBOll1tjtp6im
ekfmgeY/5TWpdiP18UTt5qqHimAU+s95AAbLz139xRMheNi1Kiy6mhDoL46UmdrP7WyB7Wkw5mE8
MtA9WdqIEJ977eYidev6nLqmugvs2hjiBYjFI5eOMIyyHKofw1Q4JSGdmoSKes6y+TpT5aQnGyMn
ISr2KCU/0JiqMxVC9UgjZ/hJ/KAimoQflzRqwb3CeECFMSEy+Hpb2d/B3S+31FFSCuJWG1LHEyl4
mHYCr7fiEvsyZwVnMa4I2Hvk5C4cJ0RWZNmshsJQ2aZmJGLEb2z2zYLrIwUENZyk18+Ig9ZxODhh
iSUshWG1N/Hx30POMcyL1TJj21drnftJnoU9/LkelelRjWNnHZ1K1k9cPJbDodouVFplZszbuFHO
Wj/43vTYTN87nbzRijFO2caliKSpKlCAcEL59YHseh/KLEv6vrEK60KorjgYwcD7gsDi1lkB8u0W
XXcHi0384rZOdeb8aL1zXP+t18YHIEvdJi0+Ew7e91+/BbLiFcPcCkqv7MZzXaXZRUBb29dhcZfB
TTk7mf8M+qWgm5oNV9Dm3mmBkA9j3Yz2GUYA+kCF/PHn9eft6emfb0WNgy6K2YT55vTU9az+/ZrB
yF0a9aOuNDybKRge5imrP8Fcbg9//rzfahdWOE5qyLyQgJl86puzYlfNufCHmfSXSEc3pUqrCxEL
9Wcise248HrejcwVd6BMs7NcG+JdzXzejllWgSalsmAZz2W+vvrL0Dyh2imRmYOPibvAvwWHxhpB
hEOAZ1cx1DGlZb63vqHV4U79ssBRGFo+ceJ0XmC4/L2k/2vJjlztdSSLQju3JgLuWjcYwnNf98Cr
w2GcCAld8vySYhOWR7N21uee5w/C3rSa0UF5lrrVWYjtt1JY7hKY8j7jz7poP+NRVMC9cM+Ouagw
SQppfkWsRt09C3yzZHaSaETCdze+DsK9GqmXNcc0UORD9FJC0CqqNtePebP5Z+CB+WCdu0B8yv1V
sfCNshNHmnekAGSdWZQnGI2j3LcABes9oOd2PWdhLcaHCGjTgA8r9C7b+TpKbHOwPOIKshaP3jo3
37quLLpDWdvVuk85SXwLJhizJy1LMAo+OTYwR9wBJoWPYt+9lCt8xJ0VDsvNWtEaS6qM+0XTbvjO
AlGPLzRhhm/EhvrcySnLOU7ljdVcxCoEQKaZsR58fce7g2iN3zI0C0QZ5byqry4Qdvvg6rJsWNJ8
Sx0nfxswoXQR2RkoL1FVPmNbd18TDyljaBqE7HaQeTDGaMjLu7kuQnWyuqIWF6Dr7nJbDg3gXKHW
7qhMld7aNkv7Ynbrdq3tp7SNKIgW6cCxntPa/YsFKHzwvGjq4rEsmsTRcAeZN5b2oTEb50RfrH92
nVEYp7RdOUs4pVd5CNFrea+MZqO4eRXQwSky3TLBM2Z/DgsjepAwu8lWt9oKnEO1YtFJob29COzZ
ao8Fsn4w2hH2moG5/FYLNQ4xcR+SvB5fyFOtS6/cpW1gDHsApL7eS1Bm9oH/FQiXl9MY3k3w5Ovn
YGhwwnppkF90uBmtrCETz3gPe6DIGtTgC+60ST4EQSvmI541NewXsmG+VyVn13MGrLzfL6t0/T1A
lv6DkY2E1ES9EHAHGnuQB7rltYYw4NIlw5I2XIGVLe2+Xshj4zxf5QgkWhkVxJ/7keofcPfVVuwU
i/gQlXSXbnTIRUiClNgE3NglYRgc9MddMQAWOHZlqeYbQI4W/2NVTQNdPXB0BxJpwvLQrl39JNhm
58QRxZJ4zVyJB2nBBNyV4UR8nKktwil4GkFRqynIbgVSdTzkqy6eyMosXJx5YapvbOms3bOxdj7a
Ot5NdYY56hDctKrFOGrh4al3wylgPAbFobxZF2KA97zgDb/a6XR9XG2ycI6WTxC6oqHf/Kiw6W8Z
CGbuXpoOvV1MdzTsT9FcAzi2CgPvnV30FkEKdDpdZH5dNcWKhux6z6OHo7tRLtpSN6+HQ2b0S3Dw
wwEhlbTC7gS1sWdR59TCIQ8GjrJd4lMaKwVcUgTDDTdSMmevJn2eKgMvXxoW0fMgtogaFpR5ScSI
9SaZ120Uo5iCvtTKHti9QimTLJsCfBTYdKrbzoIYBqqEUhYj4ZDCJlmAKQIhInhnl/ayw+Jj11g+
CneJnkHWudZFNIv3PMpCffeGCUh+385NRFBY6MiDrYjHOTWpy5QNEKYjd0Bnh88uuH0vhjYBAnKW
nSV2hlVjimc7xQY6glJSZ9Mup2mv1FC8VmoKfygMTK9uNYg+JjEAwhq41cy7Ar0A+T81KvT22SIE
JfM0SxG7BS53wnya8lvammrE/9zKVwh62XBEvKHwvmkiCZMZylJ4rOGD5XurzsbqIeeJIZHKFd0I
+J4fekDsQsWobdhz+zLQGPOjqv6rBO/X7McILzNSB6hMj+bYjRflplR8tbtaimnbZpHN3TL/YjQV
Kh57KlgnWi+nWmGwPoz73vPJQJJZAM2VMC1eIB9zYJLNI0k2Xh2Oj2Y/jR9WSYZELOHel7cRGfHd
fqRfYH+IHOn+5Op64tpwwLIJ4crdV2NxYbyidVpvlJLyh+MMknbzOof13gnG0TyT9IaLdS3ywX/K
vMhIE8/zlH3UmFP6o6YinvdlrTPQDl3jbYwd4ZyBs+izQbIVMU9T30KeJPNx5/hjs9xqKAMTDyXc
jENtWFhDM0CFVdIHI0VaaBLMt+sX9hmPXhqe3zn3hx09pJE4QhLn4QJ7rZdUldFjkx9NwBLEroVm
4oqQBziXmXtxBrsRF4PqNPaiBjjpKFayRBa7IR/F70wbw1Ari+fUKNjKp1pFwwVf7zqeBLUpFds4
vXTASK+Mn/GjV7yjEJFL66HKG//TPAatPlamCdtoaaV+DhyZQx5tQHHcE0qjwBisgV3uKumyxObu
6oNJ6sctT6cHHJKMRJFS+5WEjcVrb6LMKK0xvcC5aRR7dGF/zKcJdLwDVM+58hxIoui9enxSc5Cu
sR8EKtyhwqsHFn2NY9/SThc+MjvQ7UFbXfQjL0OuS2j3tCixBHYSxAewQ8jPFv8vmOK7s549fV3n
WU1JuK1eu2HN2AVHKgJoGQvMKdiRBc23aKL3vSgkdUmlesIhyopcxcPI33JO9Ux4C7kOJaFQtugh
Cqi8fl06py6vir73ch7CoIZ6YDeqSRST6Usx1tQ6Ye0SkpX6K+oPY0OORJPA/RxwWe8qxIXIlxsH
MGhBiXVdgpaj2lwGU56s9QrjcGh86wriZWX0mUmtb8AuM5tda1giHeRRGmSaBvMlrTQboWASQlVQ
0PBy5Oo/ITsa59j3ajN6aepcmXcNY7P8OmWT/w3tWtQx8raJt8gJrIAy3GdDA4mmH7/Cgob34E0O
n8YpfwXU0wTdfp4j8Mdhu0qPCCklx9hx1nrZzcC6nyAorOO+Xg39fdKB+TWw6seMt4Xv1U8WIAZj
pcE0OTWpkF1bTTuzNZ3HdFltgB50uZH0MYGybo3SBN7jZxVBhsKgXx5Eejb4jMhsTiCBmxntTYut
vQgJB2p6wodgHofhZQQHbJxKUXNtTKvBeET3dUd/s5pOypV5RsQEYGaelEY3sdW1BKiXI6qWMz0Z
fW4hlY5PKyFrxi5Ye/dHIHJtHaj5DPNxNYagjXnfibVtnHx8dCMGUcRuSJ5USgqqI7HmlMNSpuXm
el7xPJFJGl3YV4HlIlNtRKJRws4nYYpgPrBq+HI/1LOPEykCK0leDy25U6rID4o3btpj3zuAYvn+
kNc9RQ50z0K+0wRF0V6vO7dLUq8L3XMgUkA0hTEYDARDiNLTgDvwK41P87b1pWGAmW3NepeFq2wf
sBJO6dHs/JyxpuVAaZCe1cw7pysEx+rciA5Fa+j1GNbFSANCytw7Eu7iN3uDsWh55gf66VMLDeqM
AC1db0GUqfwe9I43IOuzDPNYLbb1k6aToy7kvppG7Jp4tefabYheGzUDSkyi4tUtzDE4icLyG97R
wvlaceqYYmmgIUhGXa/DnTLgyJGu5Wb9yZUVadtpbwVtwsvewjOKspgcZ6gojbMlGeX118xqgg91
FJJEYfsTZFXbrXv7IYJNmXJfAH+DBNLBZ7ijWfjQdaIcDl1asQ6FXZnPp6IHk/LJZFSWnTwl8vuR
+In+ygpOHwbCib5TYRNVF0e5Heo2RoRQKnSvykMFJsGDUrhO6qZ0eVFvwA5JauHOLepz0QDb39tM
Gh7yvqfCyLshhCIBr525NjRSdZNHcHKvfUGqDXJo9E3HVk4+BYYki61vQQgnheM0TzzyKFoKJLFo
rsgf4hBW9G57gOlXXy2bg2Yye4sf7CEQwiS1Ug4R7MGwPzNlzindFxKvxrxtvT15Pe33MoWDQNHY
dOdUWHgtcGX47sk0Kw/8QG8DU3QRjO05sKTQCYkExoTWm9m6a2vtbKxExTfRgV+BZ2zK9ZtZkCC7
U0WeXdCbguLXXcklNHq2bFgw4RibKJzIcHSEYYBeaMO9wkpEvTNm/Y/MnRl86dpQBPsZvnNK7bX5
5mjFqVSrLkQoNbYQXsjH63/ogfrt3BZ4DY9eLgIO+r0mLFDBO+z2BmmSDWRA0vc2n9LUHsIAaJwr
e+nGc5WCpG3EuE6Xat10sV7jDi/b26DivoGFEpPS270yr+yfyeolDtdbu7KGkawVudZNqE0IEhzF
AKQXpQR+4MKFL6UzHseWfLf9mKMMVJaV/VTks1XXfuqhsgeO41zGOoAPY7pdV1yMMlIKRlm9UedC
FCA+K5edECwlUKyNxvSQKTKjD2Njiq9WKavi2BWuWV5Ze8dHxVGCJLmy8b73QllGlpirYz5Hs9tc
izETJ/rcIqY+sVoGkI4ZfI0AVNwVmsqb5ONBHzKSIMOXaETrl4Rrx7xCYt2193T0yRPx9SLFXpIX
NBwLoyP1dArdFRvY1M1nJkrpDQlxgx+XtjW4sBYdWx4sq+c8SzpqHe79cgrmXRGtQXkoMp4HuMoi
/zoFXQ92yBrIBdc2/45T2fzoJghzZCaY8r8XpKG9Tm4z+0yQO/1M3y5/GvrW/IunoiINigpJ7AhJ
69YzpfyY32VdLwpoOHP9XRIMdiKOuXZ2i29QHwQw65bEDZTUj6RoB2Zi2+2ISLrJN4ao1Vv2EcsD
+JyKAi64yVdhh/j0e74OJiZwWYUd0TMYAmYisW8r4pngTwXy3mn8qIvZDsB3lAwfvUTTtiMYjCyg
ZJ2hbgAM7tPegAeH//eBKqi6EW5oTDd5YPiniDrOvnUWaPlUz01UPBjKHglPnI1Z78hUVk+9SYji
znEzuRxbtpbgA1MeMeyhPlcYMzKiBoEG6d6576rFg7w2geI2DTiPJ96Y6LODDnQPXhjTX0bRsp4j
u/LooAOKh4lJGmf2Ic96ygG7zjpKzCa45NEyLInZt5kbg5Emb4ry2movLn7KIBlQkLA8Mcg7hYFe
Q9rCdIFguczunWzXFtxNgTIpbktnVQdXEh1qLrn5laC+0IgnKp0LyiNTXRZCmN2YpkNxs7Wl4N2R
rrDs+9Cu/SeimK19bfkKtUpns+p7QSfHq2emc3uE7pIykSIBsE3c3FJXMmfXYe+2k1UfclFvbV9k
lH6A+WUmlIx/kHAL9H4FaUVgUyc4QPSegbeXS1+du6WK6qtHzjB98khMdJyLNH0cZGqEh42OfR7I
6xmTMk3nL/lKg+HQM/FfkolRQH+ft1HdvkT9ZER3Th1EBWKWMqDZjgCbbTJUn4dIsFtRZFE2EB8X
JALEDgebrJ4BcndBSniAQcV8HkqR2udgcQHhGItgT+m3jPOTXrc106j7VlB+cGA+h9XkDfkO3qX5
qjnLLvtRUfpgrO669dCVFelmBASnX8uSaIODbjhPMXNAeZ8YYVo+s8n4/onZsz2deKzMCfsKbbOr
4RWOec9VDr7lhvBTqI9pucRD3+ny3tIb0LFZV+uvxqIrH9cmLJXHtEuLfC88ocWprOGhBVXrlJAf
1HZIlGN9KV1BYIbF4EQSmGDpT4WChBjrVpMbOtUZ0oEo52mNIfNGsRJ0D0gZRf+SFIE7fFz9vCBC
3eEn77TsWRtaD4wnjLXQyQ8DIjn2Jk9P4904rajeEdaQbWO3RgGSblZg38I87M/BwHH4XtRm9arb
qvzqzBXpG3Zf5sDRyGaZ45ps7f6MOR6Iey5V/onZFCB3x5/5eJyNLyuxUwwWOHXrCyediQleO6V7
oVvATnSq8ksRdTMZwxMxNTGZtsQJBpmFBz0zyxJf95pey2AIuhuzGTi4p/3cuRePjePzyMS0ILxH
ud8iOn7ZvilT0d26ZJWiw+uKbIlzkyM++XsVrLeF9qS+RpF218eOgGPyzQQ+lVjSkf+kmqAcrjyY
0CItgzzaz44cmk/WkjORFLyjLtS2ksjsdFwmdbaytr2tcqMJX4eREMYH4efDpRZVB/OKUpaYmFnS
C/TJiyRMGpFofZQEB4Amkm39Yw58Iq+1G5Y/Odi34th1FdAfTy/MYAXwnW8zoXADunYrvCNggb4v
X80Oj+CW+T5FBnWeiHrPeEQC6A5HWkfFngl1StWma2XegkgJl4SbQiHuBIbzKGj2EKipsugHYrjJ
3pMfVJqnEggz+Cm4tQ9550Gg03SMa06GaqLgXSfIvKuYr0Oz2vS7AhK49tMSpSN8o6VXO4NfRIZi
SzQPN4ap+o7RtwRmVwTND5Q26zmsiaakOYiOpU5DPGjmaiUGB65lV7ZSfFrWqrI5Ni1F+rDmnf25
HPTfSdsSoZqepFHFUwr1jxM+5g6KLUPKS25Kt0g6X/6k162CR8D7ECe9UBnDk8PuRJw2+hBxGNYA
F6ulUgcPrGQQfzGn1a63WjfUcWSETX7rCOD/CVE1mZEYBUecHfdanUkTjfIkaMMOgTkx1OtOc1p/
lgsNjUs4AhK5dHlv3o5OWzwrp+NEJsMFMKzTRgsxk4Z9HOwhrJKgIPs3WTwQWTd2N+s0gYPGMZJj
Tf6QkSlg7zpg1cOOPkZwi3u46C/Mp30I+I4p1B2IpWC4M4PFA7M1LYS0aquvxq+TUcGCW0I1HNsc
qXjdmcaXxgdSi+JSZUdKRDHSEum6W8SpS3RO0aWWlAzG4h2iuYReKet6INDWG2d3a1pAHaS7t3rH
Hr11cG+KChvOuLakSTSBXvyPNDE7gGVO29BrKZq+P/GLyw78WmjLfYrRar70teEZz2XqmOtltK0J
9Fhd+dEZCGw5J1lISNwuLGRo3BRyHgh0VIq4hZQVbb3OghrV6byZUhurak8p0Uz20VhaG6q4ETW1
fd/1uXmmsBxpp672cK8om6yTamyyGjsroggHUBbKL71EOnMHrlDVF+213ScynYJvyIHtPM7FmAPN
qnuIzc6QPc4EPqrYHEzJmWEAgHLF5TmS65k5XjwMbOpQ5zrUW0tPkFJsNWJabgCqtR9X02dvUplT
2on0WrAAmb/yC1nW3Iqw9UF+jtY+/BgIvWnkU1pQScOJcKFlKZd9RTn8ra2a/JtJyuKXdC7lQpS6
ShHh+E3xnR7fdHbVZAWHwUxhyrWACapdTk7TM36hzCKbYoupVdwZer45qcMh46Bha4WaMnZ7bzjb
pRV87Ctz/V4VwzicZeeR9ZFVjVkeeJ87/5gVtMgTax5hpPZVRfBYG23tTzrDKr+1tD23cCTTPDyK
eTB/0GV1009BX7b+F4a3S3rD8dEFIF1aE6GgohLhU4coCZSyDvT8w7eXaE7ArkUEESoX5WrJk+g8
rD1FSVyRmTEnVHPSPZR+UN/KamYAyHy4+tpGOXojb8lFUms3ONaFAtWZr87g7DZvyJGLwcf0VsoZ
3/YGeglDF+FQKNNFDjsgb3l9l8OTaQ9ktoZfZo214gGrULFR7ecquFJLTonPnrMfXFGAqabRpnDT
92nqn7x8br53tvRy3O2dGL+DQZ1Q+Cjwebt1yGYzRi/FwR4kPLQ8+gBVdJvTuXpMBWg0hmQIPuKI
OchHt++L5QYg7RSdiAYpErYodgSCp9i7Gh7YV9Jjp25vOmV9ikpyBy7FNDLfd4rMJjmldic7qcrB
rH9qby2rWKHP7A4eyekEohcEYa0xDXI3Ra00qFPRMi1LFLr37xynyyVZLNv4yW7MgaozSG1MCuSK
5rNYeXruVlx+JS9x1J2KAlrMDRnbaJZ0T8c+DuqqJXKorgx7C/TunySxlcuuEQWN1CLvAPK2Y2lH
SVkQygJOVnfZThNKg+IxdKA6GgUXYGels8IWi1wapHTTOxdozSDEC9MXZFoxnU+8hRTrY9mYCE9N
ZJNBUrbMv+MUQ2v5SQ0rLDuvASH7gQFce49cZPR2+TSM1XWaO8eMCQoGplBDkr3HN+anxF37thED
Ih+mPX9D7kpsw3+FeJkgMK/aPVXETH1UPQvXjgSmSiWs0WnKuctmUaO5bGLQQ9LxlOUMnXc0A5yz
Qcp3G+McdQi9kk52V4zNUB7mRY7qyFViu1lSSwAgJtfa5wUjFYced9bJ8/8wdybNbSNpt/4vd48O
jAlgcTckQYrULFmDvUG4ZDsxz0MCv/4+cHXEZ0H1iVG7u+juiqp2gQASObzvOc8JBzWQl2ZPVDpb
kSJ0Gfu4R/trw/fbUTzUEvpEaOIJgo/LfjeLhuLcYKiadCAnjjlqNHl5j93RIHtJmwf3uzJE+6Vm
6nuFh9nHARbC2qRj1FnXkUkKzzbz1Pw8gZs2TgiCo5SeAtwHpLCWrgVW5UbgsXrSD3fQtT3jwiHS
5o06A8+qigj92/F0h3yXmYC2D3meeYc2ojW31bMm8w8dQmbOU2UsgdO3oXpuc7d8A+g60lCla0nW
cOiGF8CCfOKYOOURb+e5TbKzRs++HOpqphWrUTDbSKzZbOTcNoLVGBW9fcluFaNdOzjiJ0ehWm07
byodThzZ6J1wYKEhCSE5HdisNiVF6USihVFGnwS0lbylLmoatxmEIJIZY3TN9BQjVAZUmZtrHfG2
HlSjAVg386tpH2UhOVKK/8t9nhMpSPRvlkbHscyiK90lpBDEud/8VKlNkMQwZFp2YueWUbfAj79P
mYn7fZET33WRDxRwKK3RR91F8zgWt5GrI1QquU9xIK4R4K+X0QSkiRA3V/QPKRQWU2j+SmRKfsbG
zZTzmDVWGAOg79AvkAgxXxhxTzsdBCQFbOBkxJntBIdWAOiExdQbQ2QWZyqwBUHdK554rpzw1KpK
l0FbC/0bvJAF1DuNajinXVuEMyshBOqIxf7hoXYEH/Fe0iJTnTOb0ftBGVJUaimq7LrB6U+6Fg8Y
CEv5Q+qholVtuO2eyoexVyVZUOzDrNMkvJCordk89fMsLtKyybbF0EVPFd8sG3gpvxo6VDy7JUwa
8HvWPn2uRFkrzllscNnxwx3TQpMiVnqcLJ8yQUK32pf4P2FwmvExcl2fvg7o6qzN6KIUrqJwSvfu
jIbEXQsybRc0I45926A9zF+vrk2XavbstJz3g2O2t72DRi3s4CPBlveJuROsWORRJ7S/kwPc8zHc
NUJM4pC7o2XtcTfAcIjNXLQXRAnpDlJ3j9o+p2w0cqSakvhmscmOL1no5H075uOXxDXH+caIEy/Z
sF8dUzbxFQpmZYR9SENDQLjOXWp0gZ1VQ7OPBnDrG5PuDx0WujRO0IQqr27IyoteYgJiMGnX8FKV
NqAPn+pufIpxZ1vbYu5+WOiZtlR0ixdUsP0dnY4m0L1ESXQtA4Bq2XYuMTVoSyEmRzqPmpckYjK7
m7n+HiWh8HZ6RxuOYAoz+T4D6y6nDZttrXil6ow1vLWJuNxGTpn+yImYuJfGZOl3PSxXWuHo6YaH
SJKTdjBsdFfM0GH5zVGgT7dtOWrfkK4gL9dlRBSoV9ljSZUV9NtFbKWhsc+Huv6aCKAW5yT36++F
gE0HlhB8IlgEHs7C998LDWS9sWEuHKqyr49svSs+Ddt54CMJg5mWxbUlwuGimShfbcZiWbFH15IX
tAPOGi4+iJiWIUhKkbnQKhaP5fvfYlN4phVAyEecAaxnvvc2Kd6oo8lQCKwuM3ajOw9/NX76dRA1
kSxh7u4LOV+TYULvO7eH2zHm+X3+UX6wpyxfBnAkiAQ2nBMMAe9/VkT9xqSOqfYoYqobFlb92Sdq
/gAue34s0REcakYmSGm/IRixD61nR4xA11EQkz4ZDenGHHPrjHZvrQzmR/GZ8ozIGNZ1OCfvf1Rn
VgT1QAzYa1klT41f9suppU6O5I7Mm5ED8NFB/nPOErHMAu+m14X46gqkclhzPXttdxZuxyYOPPO+
raiwx03LLji1mxuE/WhbMF/TzuMk/6gR5XSq7eGFf01xS7jvfCEFAEz4z/6dk+ptMDcp+7bPX9U/
/boFHov3Cpe/vh5ABsrslJassWe2vx1TAn83cZrX15WZ9cM519L6y2HnSZA04C6CQBkea3xBRMc7
snrJAqJ19l99W9sSK/DUBt2gxz/MiX1jHZdmENvVdF2UYAq9rHJplYdz8G9v24WhhPcUCafuwsxY
jQV4XKOtR2ofxmP3kFJGoPQV+/7WI9zpx+fX+rhEwTek06mjGcUJvV4mKJT2SD2ieW+5FUUCF60q
nHuLBmXJPMMkmEavvUf1oWdjcubaH4Sh2AVABP9WaYIRcFfzQ6u8kBYYY55Ew+hhzOlGeOaQWxs4
Y20AfVWLzgwo01yPd4z9lNdN/F9YMGCfvn+0Rh+RyFEZYdD3ScYbhLYE3H/Qy6Czcs4XVtwPR0Dc
OsBa9MOkW5F6faCYRrmB45l+LDyb3VGh9+VvfXnn3OlamrZbQ5spmaZsTRg1tCVgrLFv3YUZMde7
2O6a9oSmLdPOWVvWz5D53qBB4hHRhiwbR+r7G+pSxSiqARu36K7/4uw1FxuC650vLEXFZS2d8Wvt
1Ug+84k5DQJhgXzNp7LSLG5dtgLOprcghre11K/7XrO+KVcmf0O3/1ev0z/9yGUThHmS/yA8X/1I
xOp5Ts/90Jela+wJNO+nJ73UXGDwnTLaE068vvv++chmili97IV46tBCFGwgmVndlc+mnBItb0ld
PSAQcutFZ2OUtyHs51+5pVVTYKE9RzGTIMK578mBffZ7L/ZOPWUYeTsN6P7hjUpH/ya9nlONctB0
3FPliMg5XfIQpC8H+zJF+mF8LcmdUV/qKK6zoGYzooKqaglOdjwqyTtn1NlUtRPImeuwpKqJXyDz
RgK/YS3dzHooh23vh3ESuGqUBFiC4zUlf8xJjec+lmq6aFs7m59cA5UtYXPACUGsh45x4adEkNka
zqHd0oV6JVPV+9mV5JUepOHCC5PUPliyim7SAnBY+Tczl8ZBN0QoTpkxIXbECxPqZJxgD8HPDDiC
HZbV3qKUbRy6lKwaB/oOeYQ7DvA2VX/Zt0FvaUP41NIbPQiqm9mWEKzyTVn6QPD7kDQe8s+q/uI3
Jrr/utb6X1WZuyTx+WP2xvfAuTr3rT5/pRhu1tsuio0vk4oTMoTTwmpeqtSRR8kmNT/avTM8WGUl
+GDDsFxCXkL1w2LMMHhLnMgEovT9F88q/PE40qOxdjQD29flM/Q3NUK+iDij0SBIwY68bCO8zPpl
ZKZOwSvupp8EAtqPFpBO90eaeqh+tagWxG70YZgmGGhHKYkAMxJKvQyWK5IisnRbtKMShOZg4QtQ
NWQ1Opew39tuTvR53iiqN5TY2SuisOgJGPBiHUhVmqfQ+a2yLvkVjm4xQfDEsQl4iTwIjgXzVjf6
4qunqLZtXIiHVA1EFX7j05/LZUGKtORQKtcJzASFw4VUyWQ+41HE2GnO3XCyjSY+uoM2ewHyKXJy
0D7SRyW5vPIuMqAyOQRer/2pkoHuTm5Idus1pnltg86I6i76oG68rNllRntFKAcxa5wyygtOf25x
GfWVvBxB1NUnKploBr3YjQi+sqL4ry4pkgpH5whqyzDiPN+mjVFSIybVYt7S6OQ1RIVjo9gcpsLc
0SSSd2aMxpjTs5OlO80akzbQSLWotpZo80cdRalDJLmKL70htVFp18L5OScm5VQMAB5BdGU43eb8
8WRXIsz0bqlEojcg/OKOqLDmO2csQfp2rRGUneTtX3Y6O+aeBYJdnIuxd1uRYUvSs51XLm24aIAs
MxCrYhY5C8MYhaYMkoZ0I2GkRhoU3YCqScuLL75IpmNBt/YHrfv6KFIvpvlmpqm9ryywFMfC4g3C
iciQtmFH8Kod2dZEhhMQNHkb+jHWVWw6PlvxoUBv2TlthSACGyLbCizsp0GribONw765ll2lHnQj
c0EH5pVxhXKOVO+pc+viivIQWD53dt3wYTTnyL9MhjZxdggIGKReM5tfC0OnbtHG+LQ2lC143AXq
MKw7htTVrmGBJjMnVYoWAUCwhs5imN5pWRZNF5OigIBeKDEhxEvOkzglkIMTvx12PA1nXpIefcks
5C+qCTckerqo4mkMgAvGFvU+rbhHHF2/2pQi3E05O85DPCjRbC0iHi7nxaS80c2cXBg3pUW/qVU6
vow0XcuT5w1k6KC4fs1ZbYvtNGnFvCuqRKrjkHgZUYeOrkhXm225nSl951vcMQnoHD8K+Co4eBEl
DcLDKOKvWYqv4MLPa6KSfjsVQl8SNWdmc/UsgaAnsLFcxcxHz4aUcIQ8JG0wxJ7GOI4lZfcweSkb
aC5gpRyVBTMCiz1RmzmRI3laY2QCPB7uiyiJZ0RtZjLdd3be+AEJU/ZdUUkKyYUdkUQcCsfckXu8
dOFnJKnbpWLebXLYH0RxUwR5q1J2JMGQz251NOxufh1F1L6SRspIjYEmiRdSa1K6+ihDkh2FUsxf
ZqfxkQ8jbdJyqia5LVPL3E8hBSfi0nwn0Pgb5datXHSPke7UbyJyaGCqMoangDbZvR9TxfRTRF34
Lc/piG57SDBMP56PnqwbHaT8UzI/zQCU8o2yG/MRaEyRbMXAGesIkGmRDZMIGm9nh5Av+LHZEvdt
aiZGc1jym8jU3eySir56ThQ9KeZxpaIHR7bpj2acjftML0lcEAWgQyasJTVSqtBwXgyq19XGa4Cx
nLC5a9jXhGQ5oofxYqQFZugB2VQZ0FASO32ioC4zQ1UvTRWZw67xCsS/TFP09GzQb2AUJt+e7+pC
l3vNRx+ynWdyDC+mDgDmBr2soe+1ysrZdlNrNQ/ZgJtqtJRHCrvdRWKflAaJ4VFrlj8xFhF91ZME
YyAxpPOMqCETHsovN8ApciI4R3WY2HoMOLNJVDVzXVm/ebS6dAprJglIYlKOezEIEm2+VK1nKWSt
/WDcKXP2xFMoGHpbLJYsahBzqCD4Q1hvXIc29y4B6f5gJngmMNoO6tCwe2iZyHHEbHy0QzyRjgIT
meGzvMvortz4LTKLHY+2/2ZNqUamWyq1wd3HzBL8mdHwQY1JLQsaV2HB05Wpt6ymdRMeh1jL4suI
3OonY5z8/EhxFJsNRdHuLUUOUyBxr0P93tNzO3B7H+oYko+oQWljJMXGqOqXzomJC40KNEN7w40Q
1U8evCFkhOkipPdzWhSZlA8ps/IbEtsk5iFaNuj1Fqk8Kski3k+x6p/dSCe825iJ6yRUVgVRmlff
U7bA876O8/KnKz20VA1fZk6OJzIXlOFl3pOOW0wFk1PKKX8cY1enp87ahdzd6ebtgH+u34xjrS5d
MpjpuRnzMF5oWgP9pGNbzz4fbtKNmUFFeYKKGtIh01Tt7ru+FI9dmuRyL4i+UZtMWC1/XvezJ3ee
xpblx5+vhjIFgwhzpThmpmuHfHg9b60rwBzXpSOuqhBk31b30JXvw9nGmqZiD0eVp0wUplrSJRBQ
q26a7/FMVbDdWrJ1yUpTNlnqaT7RzRQ+KXIGvLofqpH1EjRbmfYhUanbMM5bSqez7iKh6zzGgS+r
RyNPTInqp2+fhmrKZnaMjr3NzeXsC3w8iolLrWg65kmntMCmKFBsZr9W9Z6RwhckrUxd5uk8DVcU
zevvcIQQeBsQ+Z1bjdbduPXiybiZ0S0x9cxGpXYFGcHRVdEVfbMh8Tb85gzS+VkznTibYUyc8rKY
BvMOzxFldDymXSoutYJA411SEUd88uB3u7s0Z7K+Aj9QVQtJMqkC1oPYDszRsEk4QnfhIU8aVOB3
TFrXGp3Oa2UNnQ0nNnbEo11KDV9FBDPx5BW8pN1SL6NZH3kDERw6+p29mTQOSff6PO38VCfcz0pK
71WTKtKZnGg0bwr4G95FJNMIo+UUzxrbDZgrwaQhoiw2LkVx/yYKOUfsDNOYvS3RovV8mzpClUSQ
EawdsKvu5gs26GHb76Kyx16Nw97YJSY95ABZGpFLg8rYKEodT8BrRaPe2WdDWRssW5pGgplpd9eQ
e7X8lFOq+T7rvUmBq6/jt1DwrreYGPruqjRQI17WuZWJW8gyYvjVOuEwBClq6eFYJNhEtCS2nQM7
qpZZHx0RmdUTHfYlFNT2vxqRXVyoKCYIjH+LjZWkhS1yF7eRR6F3MAs9cKlM5gEpGJiIbCfp5FVs
Sz95yMRIcK9g9hqOo5fJ6IuL521xnVWWDOI00QkunOnaX+dAObM9Inw5vhqDrOaSOi7B0EhNIay4
WRQOB1olpXzIoBCjwq4HiwwGOrHttBciDxOEXCrzaIBFBu42FG8Gu/4aLQB6aW28A4NJqjiex/Ie
cyJqYRes2Li1RjoEhG9SCXqxI7u8R2OGpXiOaMCyvYzzV32SMWmtnx9UnXWZS+gWyGWKTwvgCFDF
8s//MHtKzYxLHaHkITR0jGAlPrbLsm3NayeVs3tVCfZHlzPNyfSGckloHGDFJO6xockH9cpFbrfx
WYqtHcwdf7jCmonaDrdTY1wOFYkM2ylr+Tt601Lj09LWuUEJSGavsLy2Po4mta5NKSM9ujDbKrzy
Y6wGBFq2bA8qZcbNdY4c3z2lNkWwU0IyXnjlzChBdu2IEGEz2yMkvxgJiYkgziIClk4p7ywax8G6
wibO3gXo6fRVEpub3JZNgfJItdN8WQ2xLy4ZRrZ1Y3ZYbmIn0cWVpA6RbW1eHrnCWk8HF+OoeGK+
RN3CIuGMd+z1I7VFZ4OHvwHZdPj8lXxAxQhqsfqCFgA+R+9mXYKbsq5AGKP0AxZ5PYSG50OwR6AD
EEXqLptnq4ZSs63ZIQ4gOiJLw7r2+0Qfxn12qStvxJ1S681wpk78YawY/B7XFv4CLXTEmssCkEgH
Ey6nw5x10a7rZAVCKaWUIxem0pnq0rqAQkXQpEbOtsygMmjaqwJKxb5Hh/o9wY9CXowGV560uNJf
SGFqyVXsh68Ou4Yz1c8PXvrlqjxx+FEkLCFjXX8OeLXMJoxgj2vpM1Xz+DSMRbc10S7GOz1B9S4T
z7tMDGgLGTrgB1gD54J8lrLZn3VxKuIsU9w0kDeq8v6qrOZ5I+5RdNeHiA1zeXIElK9LfeyHcQsR
r54va1BCxUNU282P3Jf6LYyNrt1/Pgp/F+/e/QpzwdXgZacvR/yavnoSgDqKkswSdqYjGFwaOUPz
l95U4/yjcepxeEDFYLrbhrqPs3imul8mR4Z4T9K27K67pDWy68weTe0uLfyy/TV2VYYpNBauvLR1
VfcHMfkJPQ6/gwgyVHMWhGHlKlaZCHmKHQlWBq0h+SGtUUlstc7I9MtZeegrVR2V476ydRFeJMCN
8ifk+Hb5im7YM2+8pEeI70RhT4Rgg7ZpQ9x6M19kbj/a21RQrtn3pW9nWIpxoG2UZhf6iIHUKV/o
w05G0Pdm/gMrod5txgY12bYCJPWFCqjBuQyKRnaZ5ip0/nWhkqILwi0ykgTJdWsyD3GcDnoY2R/Q
ZpY3YE++VVhWiaBQYCaqWJ3DUa+HGawcmlGQczwQNTDmlp7EHzO/z0eckYvbH5IpHZ5bK463bMqT
hzHq+j0tsbDf+sX4Clmpv6b0cI6U8E+XZyIBp8cSRDl89X33nqCN0dD60uMRvV5fakBdWttunkY7
ap/5yuWvrCuRCpZxe6VZ2q/PB/j6+ktbkHkW+wIPAlTDUq3/4/ap0U9Ngz3wwLRfehs8i8zmHI2P
6P26AG5NHcxeOSzyU1wkHPPr3ec/4EMv0DXoKwOQcSzYOI67RAz9+Qt0NLSTm444y8A67xTCmH1Y
evPOqc34OUEHcuVkpToRolluSo59t9DknUNaLa3zfoq3pV6VF2d+04fPnt4TPS8P8iUBgaxkq8fS
kfkrNTh0e7/14DyNOM20U1ckhvbcTTlcAC8ccEYio6y30iJ6Pehdtuw3DYVcpsQCVugzaWeYqFG1
TfoB8Y5BePZANe4H3ur22cM2Ly+mkEpmMBZa/dUl5gGxp1LOa9U7nuBQ5dYvWttkyUklCIAzQLn1
Xub6HF7YJtaCTV+bkGCVWaDNgJOB4CUPJw4tknp0kMVhhWywTwf3ErvGWJwoyzn2/WglilhGG7rs
o9cJWR85D3U6HZMysvcY3Udt02mJd5XCP7R3NC+dF7Oemwydb60atiB9SAS34RKPMXV2TwkGgEez
LwlCxe2FFY7azUBNdGt0nYPkwjC75G7iBOWeOJfTYwY8PSfBpJKmvxVmU1DaLurmwU4qnZ0e6pzp
KAABiefegJsltcRCO4U8QzxJXtTzOJTW91Zz+uqyVdQFSVSE14YC1gyjfTHT0UAg3SLLjcxynvcZ
6rL4ZuyakcpNO3tf7MGenG1ayfmhZSIttuQ0ZWKXsGmNSFjXKPe6Tj7GFBp6IpgpqfoUn1r6T7Tm
/OHGGRK/3IFpYB8CH7IJeAtzuMNjOKX71vH671UmbXI6QK6clCHRxPZR0u77Jelvy/GCW4h6Uh+1
ZITXSU/ebjd+mBta0IKVj2+HBMTNqdRJizw46IkGktmqcnyDd4p4f8MAgM0MbbUDzUPvSbOuZEOi
LDyiVuNaUmQH5KvedFelrV5tYs1tX6kVcEJD+YIQrk3NSN3K1q/FA/HY2Qktk4Fw3BNZhG0n7g9o
nkpjHxopufLFkuB4iROQm46BxMU3AA3CV6zuMND91LMbkAzQqPLGCH/aUYcfKptG9GIj1MZTmym3
PU1ag5JJE8X4nKdt725oUej9mU3LusMF4JADmbOE3yzhKdaqrwjxvNKjeJbQtYDjSeU393NDyguT
+3wsGGj/snW6XI9Zc4F68T5Ib30/b3FK6vvB5HpWrlmP8Ivf4PggO0Vw8lfkNONfn89JH/qmXA9U
tudDOkIqAIP1/fVcza8yIDG44VwH34zbqNtI+vsGH+TXJIcsA9RqyC57fyDpOB5tY9P5pjrQ3va+
mkJ+T129oHIj7N04uyBmYUeTFlWEYxzufIRyW1aH8iqthuIqwhaN3zS2Xz6/h3Wne7kF7sAkCdXl
r/XVrErhIIz6FOqeVGBfMBsYexdf1E64M80AaQJE06lPX/W4Eg6fX3oVgkirmYAQNPXg19jHwWJb
NUDLskcW2YdiX8Q4blAvpgBy27HAQRbqTu/fUAwwH2PRmvO+FRJ1hTYm86vqaqffmZ0HOJgVFLBT
S+0Hn57VmxcUP3A2QN+a30Qmwm8SgUP3iJgV9zXmHj/ae06PklnWhnZdxa4PNIey6LD5/N4+jHx6
UzxZZBpMQIa13qNqxRDKohwqvMlTshOUIX/JBJorgdBErGuGlpxZs61Fn/PnrnjJflkQ9kjQOB6w
f3g/FiWkQeBDsj6Mk04zJpSEzXh9DqMO3yXLgN2M8aVLlSw/mLIR5iZhF23tsP9YfaB3cTpt7VLH
XQKbw6fdKJr8uWgzu6PlH+MYoEyAC9mNLBxGM0KpZy3v1ZM061ge0e7QQ4rLaJtRrNEv8PLllFKI
UDumiCbeKooWwbicyJl72+ffj/pfpZXdVj+Lx675+bO7/l6tQ8v+P4zbW2C1/3vQWPDWf/9RNn/m
jC1/4O+YMZJe/2Mw3yynQAQOfD98suPPtvu//0fzzf+wd2SftBDXTKYm/tF/s/aM/8BX5MSGMMJG
MLok4LWgHiP+lPMfnXLHf0PGKLP8i5SxFU0YXxSCJH4VMYDMh4RFrHaOmir7KDVnDVZkuQdSQ0zB
iA35Fw1OCBlEfaF2IOKyeM7cK88dAoPyBqyMI53wg6rNA+zLgCSa4x+P7+7vr+BPcvT7r3H5VUwv
FqdGBKWL+m410bBXDb2allzQL93RQaXFdmw7P2iRNgVwj7QzX/9vDv//fIxckA/fAomwPAnoxGvI
JjXqZKC8JYJ4zlptQ9/cyW86MaOPHyIqe0B/7aZBachGYCtoROK7SwvtkZbATEE0bBfDkayzm36e
8ILmkvkQ9a4DMHTUkX0StdVhL1FhExQEDKaI3XV6QTX+11dSZji9yiGaX9DvOd+03lXyEPpkGO0G
jvDJY9H6M0w+00HahJC8DvfLnYigzfoWjahmOxHqBb3BRu43SD842fM2s6RICUCcze4hZFeE446q
+L5SBoGJ8exJauwTLVaKj/gAMzPq91EudbEpK0ucCL0pxkNcO7WzUX2RvEgnZ/9h4ooVEOmpsW4y
AChfa1tQKUvaOoJ4kHC8KQ0TKjX1BsFeBw0eOixHYf8W2OG6LZX2GuW3kc/6NhnKottToRTOlkCp
+c0LaxWxjWtr/5TKyqm2cY7OGOhkW6Y7mgvTbWshxA/wyvB4bSupKNtpWclS5Ll5F7CHG8OFMO9E
W7gdjtjoCKOf+rlulhahJ56VVpN4O2aj0V1IvUpuDM2E6/v56H1/Hvw9mJazN1xk39KFcPmo/zyN
UcyNM5VPVoC+tj0KPfNvcFGxjSzBM2nEFqvqmMxRf4o0mtQ7HZj+Ocnh+13C8hMM1rOl9sQ3rXtr
8jqShMrD5GwEZePW0xbqRgtTd6Che5rdgnS1ShtBDoVKrxWUBc8/V/RZHUkdB8EfNTdezxJhayNj
eP8QWEa1hgRDPRjj0frS06m6S6J23E193lz1Q18c/UxSCzdi+G9h7F1pI8AHF3nVFiam3EVD557R
RtrvVlx+EikHrLRs+0zEPhTF3v+kpQERTwQ57SIjzK59oHu3nKmbp8/f/j9eZSlsUgjgXG4v//yP
aoBU+GKSnh2ZCdzuEnshm/lwts7s1FflxeVmCNphlFEkp8bDruX9ZepE79AQcTNwb7w7f/CcB1w+
9k8DqCsdI/vGn/xXZmZ7B+ekBaKEVePzG12NsQ+/YHWjnlHqKAdS5M/K+EWOI6nSLWygRTlQitrd
jjLEvVpPxRmo9+rz+nDd1ZIVTklpx3Fu7IaoH09zJbRTUtvf6qhGtNhVdYVLXU4/pkJwksj1crr7
/L5Xi9Pv65Plohs+ilOL7/z9k9cKLankgplnUKM0IzpxG0VOf+eqNju5kyX++vx6qxSXv181xyTo
6ib9dhbH9xfEMZeDKxHQJfwmDZD3uHRkK/MJp72+Re6RHJEd+fdDpQ03s+Gon5PI3Ucnk7TsP/8p
H8e25QMlRY/InoTbX31Bpc7cPAFK3WHdDzd8Y+aDDXDs/vOrLPfzx2K8PGC+UBTMLo+X4/oyAP74
gkaPfW5ZDTQOkex86fzl7Mkh/YsToWuYSkY4sfNZeEZE/vHecDgINuL0xC0ycFZXBbIwpVnFcGbL
zTLLIQujQXxOn70Mzvf3ZpNPAvWZOin/vdaQ0oFy2PejvbWxcUFPUPUBlF9zlRtJ9vXzx/hxnFK2
9olzZB0i2tFdVWVnL2KLBRBjNyOouUZUWD5rqug3aaWBWsfacqbq/E+3tpRBiST0qI6bqweoUXYr
igGcXImW5+AMqC9wCyY7AjSjM5cyVvfGtMykhxTJJtaIfbW9Wl3okTaVnkoYNXU7zIEk7xV+FQqk
v6wprIdtKcx0oajWCz4ysccL9B8l/nKAJNMV2DGS6cACqTuoriF9ARpENnS9pfUnRxTFZxae1ZPh
17KxFhbFUIvkFyKC3w/oXnaAb2GcBnEGT9LqJqiuXaL2RNPKM1/o72PjHwPs72uhudd1zDNMUqut
szFz8CeGhwhs0evfxllh0hxDp31qKHE223YqPBMwd5QR5aMW0lKKIO5Ef3nkRE7eZrNpuzRVOxHP
/vc8YXHZ22kIXilXlv2lbTO92IiSRv1udp2w2ITGlJ0jQP/D82LXZAvddXhcHAXeP6809amXFbEV
4FXyrszM8shZaKZLzMj9w+cfyWquWR4XsxlbewPfFMX71dwKiqdNG8HyjCKKyqlhz/fOHC7t4KRp
8bXp4RenTvozM9yqkrKU6l2q9NaycNvMBWL1bZZQFxmKyOtxCLcPSY27dhvTRniGgYIjrBdJeuwa
Y4i2rmurI/p4g0im3ISenoRRpwAKtYW46ObGoBKIlu4Ui2QuD30fxwenyfN+OwCJLU7GCP8CA7ff
kAqCp/stmwekc143oCBODSAyu88f6Goa/X1ntJ19Xp6Jb3A50f45eRceZIsRekVgNnTv/L7yd8B8
zoXJLHPJapTzr6YMBRab8/Pv3dEfS0RYwUSsFBkxdLizKzH04kcpEnIvwctFJyvM633qjPMVJln/
CwLA9Mxi8Q/XR0DuGNB4HEL3vGUE/3H9nOW3LRMos6UsrprGukScdEKdf0Mq5M+8x+1VeC5d3+rt
86f7cd7jkIpvjNqbs1SPVl9GXSCyAGLjBHll0dWcm/aoY/ZFvFiDBtNc98zb/HifFIRtyGyQkzya
uKtxmtu1QEaHXShVhE/4pZU92ihLjynnaSC2cWQFvmZqB9CF49aNbXHO6rLe/DCeqAHwlaBSZdNF
E/v9kw7x2semW3PH0Rg+ui4YgO00Tp3grNuB8y0Nd6AcgUgRr08qrGSLWr33N8IaiqcaAdC4/fwV
fBzgFHEovS7lAB7OOkWridiPU4u3A/4psLG6+GXNXnbmIr9v638G+JIXyAVM6iD8L444Z3Xb6CIx
hQKOCvQ0CZHiSuG8VW1kKLwDhWvv4bf3d6gd4QxlHQalHV5WzwTCXUS/iEPOvrqGDx3V7dVcbdCi
+5zrdbe9jHy0SXsriQuTWk5pIIsG/fnSpumcX8jUI60NQMRYUAfFUvD5k1uD/ZebwpzGWxTgZfyP
fWIZllURQ4EbsnzfSpMdbQIg2uhz8YZ1Vemb2ci0b/FEZX6jDXT2gfIpHyBXDJJ7rkyIw4VzD+Ys
ffr8p71fcXjcFqUmokv15cctEWnvR5mv8a4nnBM7D+zhbuiQr8KqnuJ7D3fC87+8lk3Znr4fZXSK
byhD3l+r78e6XYrDO5clGlmvzHd9N9e0I3R1Zjfw4baWU4OAGbDMxXw8q8kYMAgay6n3dtSVrKtU
jfiHUTIdHDdzz5yKVgd+HuFyLSqZ+NKIgXKXAuifUyJ2Gk+fK66lF9XNzK9iPsLe2OeG++ZbFL48
i1pSOcz9Xu8hd0SscRsfo8PGwtSxr1Npnzkofrx79vGLd8pGXAv0e7UVMoEiWwa8nl2iAZgGYw71
TIziCFv/XPvg3KVWe1/XbnQYaFyKvhnEd8obW7fNmCdhIp2ZGt7vWJbnTKGSPszSqSDude0mNb0k
91Fbih14yeFu0JvpuSRaGMrs5N0PrTSIFSysM+vdx093uSoLLiNXxwq+XvCaqZgicEguW+jRfUyJ
xgMTbCdHf27NCwmziliJst1YEax6gY4SIoRd3kUibn4MBt4O1Dm4n2Bqmf/+JXO+EcJeysU2Oq33
ww7sVgJMpwMv5Cl/X9XdvFMNwcBNHOrBv/1wLUryPHjaQy5mxdWcPELKt0ciQ3f5XNIzka24xhSK
mpFY9KfPL/V+kfn9krnUUvdflhlmzdVdoTIv+bK5VAv2H9pyhAl/Ojc9vK/g/Pcqi2uanS8arfVV
hOY0FRg4IBzKzRJEwoYDz00Wl/+PufNYkhxJsu2vzA+gBdyAzVuAuAdPGsk2kCSR4Jzj6+cgskc6
HOHjkKzZvJbukmopYg7AiJrq1XOnPDEWZ1Bt1AVlsdC2FLQ703hzsP8ZHGcQXqaO7szYtvi3IeAf
2JgCgovW35BR7w/UE/U3aAhwxMgj+xiibftEfiM75ILmEK4A8fdQjHW9s0ueBjn//iUqBQeuZ+Qe
tjUQuQiDyp4KqFYIsu7bJUh/tmY9PeST1V5phTwfRKlWj2KUYZu3ffF38sT1KyOGZE2x5z+f+Kff
Oo0XOcGH3PRsQ0KBLoHgnxCIHJK++0j03x8wuo6+XJ5fZx8ZYSDeLBxAr05iszBnyZpytEJltrip
rZK84xZ8XUWW9IPjdb5ddCX/NLbzBGzInD5eHv7MdvksjiSmxGiN6Xf6yD1NaIlNwwHYVqU+RJbW
v53yNLjvAE39ujzUVgP75/UixPyfsTZbs4zso7GyRXiDAfKLuzgiQ5pZj6HU17dIh5orkULbCrgY
vTPEGDzI4ZR+xdXPvO/TOfoHewgJEtY2+jxBfeD0yWc6d7CEZq7JgAG9rmYflcPyN8HQ9H8cabsx
SiFGDRIjQUqBMkXGzaddgTaEQd7Vn63/rpNodZ3CL55qE2dkMuCqLIMLp2D48WYBkeJPmM28gbfo
VGYNeroBj5XVIsjcFhDxfUObXZZBMLz8sc/Oq/XCQJJylfquf/3FtawnY4mqkmfWhrmBxgJIXR07
7TApsfUPhkJZyeaMFR4p0c20ioJ2VjJ0OJ5GRxa2tp1xUOtJ81Y/zKvLT3V66fuzPzFf6ANHXA9Z
YzMUbgqWREcjR1xBmRE9a/HNlpv+Vrf1/LDEoru5PJ5+5muybNgQdbTZYnuk0szD/aCnM0UBi+72
lKfcUlWnnQPg3BaEqRALkySeQUB8+q1EDrgdfjT7/0LrfD0u0oMWkbSTZNQeDVRFmHCxdp/rWvGg
jeNeu8KZMArt0X+G30zZSWuFoGeVTd8ggZ/R+XFY+0OOUHllNyVepjVXTY7/4M1irEa93yL5us1s
0x4ELoBlwJek5RFWTXY9E73sjHJuFaAP4LqFHFQl9Xv6ZqU4yytd8GhJhtufVUzGUQ57h95aY+fk
PLu5sqbID5A2J8u5GSptiE9S7jkeoGNmiFSTBjHjbrrK0t4rcEb2J7iIh0W/6tK++lIbYvlOUV2e
/YrE7s6MOrtOYEesD81Tb1d/pTeiawBIeMnAHVMem/pep3X+Hqet2uvHrr/+B1/zxXibG49MQ81E
0Z+Hj4B11x0ATHVt1f/7UcgRmmSPERpz4J9+zSBHMI1xKjWfTMrfK00SehItSP/gWV6Ostk5u2LE
8g8HNA8v8OjYgwOHpbPE/uVnObfmCdS1tSpNN8CrmG8ig1lIrPk4q5ubWYSx5KAhG7/CnYKNWWpQ
XbWAO7MjmhpeQ6YOexLHM4uDqosOLYgvx9a9CT0yO9GCIcf2jB7T/rbHuuYQ1BEgBMrpny4/7Zkt
BgtFdD2g30jEb4vw9FU28iQBx5rUsPhK2nXCnYBG6basvjUcYYcM88jD5THP7N2MaaCCN7imcec/
nS3tNEtSNjNmGNeLFyUJSEND3atinR1FZTpSKjNgtqzf+cU5KwZzWeYmszwa3wtoN+VvrdaynYl/
9vWhHeA/CCk4Y08HyWjlnE2FLxVrOcwASbZSX2PH+7qIXn1Dejl9NyaKtjPq2Ucj82bx8jSVi97p
qETimhkNjFqTm7gn3QoaJdot6ar8WzYBk23Qo7HmZmiEsjdbBwLJuM8lha1jnFLwLKL5jFYUckKU
L3eV1HUfEyzej/R241kn4xmVVup8jb8TZnhSXe+lpM6+agNLZxyy1z1m86oHGmJKQ3CJJrdrz84Y
F3Rdjmp9zKq5Y+vOx/sZu469YtWZ7YC38J9h17f0YhpFeG/jnDcJqKZj64N9Dp4WqDJ+2tm1l4c0
JyEXx1J1tAxg0RMUkMuL5UzOit440kP0hlEpZaWe/oC4ncIuK0PLa4op/cQB12Pi0xgdBg+NvHyf
LJxMltZcZifsZOVjqRb6dymjnup0+ZKXfrUYoUyKS1CR2flpZ98NmQ1SPAoh0vYw68wu0gCXEip0
GgqS3pSh33SZ9MBt2XoARad8wQf3mEDBxyYDeBca25l2SROW/KjrT3iZfRUiC9y1E/a6tsPkIAMw
fhObMRDRiN6LnRTRuYVDrY6yBFvXqlU4fZcrutvKsXekzwC4oRmK6FqGD7xzxp+bqciPbYq/BhcO
a/PFQETVlD4Tvlg2aE4Vj9Lk2CIYDwpeFUe7mOkBD0sJAv3l7/H62NBXzhYJYtK2xG7r07+YqjSa
JAnSdMuzlCp0I1Q+fiOi7JB0VehdHmo9gU73BobC9VZbTXDX/OXpUGMCe9hG+ObJY5G/bcdewRVk
HCacCBGj0MGsycld38ki/ybSYdqTjmnrYt+Oj6qI2c6DIjjZbO5j1c95boUw8vugp80trtOnFHfF
2kN1qD/gZEozR9zT4WokxbT4AFg/SHJOzbTVWvpL9SLCVQfPi9zysPJNRkfF6WtyWrPCKjUwOhhB
cj3o3+NlqgZ3WgJA+ZyQ9NvNIdYjKm4aox8KuXlPaK6+WxOT3/HKk4A3L1lZHkATNfQX01/9pqA9
sNwJUl5PZCzgSQah4GK6kqg+ff825WZaZ7hupQaoWCyhkvcAFf4+b8koq0CDtcKhtY1D6E+iSc9O
yb01WLpAIrQPxjI84fY27Yglzs0nujnY31DuM4E38wmQbmW3PSOhXa0gzGvq48qVPWhVYyyONPX1
b3Xu/FEytL2awNlXaZFSo+2CGf2cVX6xatQOFnBukDXmUkdP1zhVrc+5Gh81eRZfghH1uzBpqgkt
sLfgH9JjQ736lk1N8XHTdhIpDd4Z0CTeXV5iZ+4t6/WWW8Iq4eJPNlFg1xqccdlAAmpuDY2yU6t+
gP81fqQOpD9MmIDkiCSU7OccAghzms5CRblYLEJ3mqSwdjE8m/86D8hvok2XqzDJFErLp/MuDsyI
xpVZeMzK8iFLgFbSHbP8UvQSDE29LJg75uGelObcxmYiUqWmSQGMwOd01IY+pmqAwO7FCxZVoWoU
B+5Rv5QJH8Gdl74+wMnGskI6VToV2VXUlYa5GSpQWtsm0+nVspXdWOiWnUqbwvdsN/1djN1VD7Js
VL9lXZsf+sTojyWcQnLBdfIeu67qp1Xr0S96+eW32K3BHstWf4vLP/LVsbv+RiYGuijWCo0gp7+R
RjcJIAmgitrIpre90Ug/gyYIvrepuXQOmCcsEQC4TL97ftqXWV3a4+Uf8GrJbH7AJhRrcOXCp6KQ
vL7HZyqM7MdlwCLz8iCvtoR1EC5gBNYKWIEtJDTpBEQLzhkvwWGCUt4NPVEFboraHfyG20433htt
sxMfnP36yGG5c5FXosp6+mbHWq8iU8J1zjKJMoGbwVG2YPNxm62PMa2iXy4/40YhS9psfUhr7YRe
UZk0op4OaNB9IQtJBJ6QATeHIBC9pLWnzJlpBf09DXn9oyhBSmHSPThzjaDQzPcu769W1/obCBhW
uYYqmFCnv2FinkWhUeLbg1wWlERYUwGVjYe+6qsPl5/37MR5MdQm/qLGGaKXYeIUuGjcJCJ6Tx9o
dnV5kHMf0aLGy/+elX6bQWahDxPdpJKnqvBLfLxhF8w0aks+BhhGfYZNpf2+PCKlY97RdttAT09n
M51v2iv13KjkM2r2IfQjrbNuw1X2Q2tiufT4BFeyzP2I86EUlfEGlODUOsTvU+WuveAyP42OfY4X
qcHtwwC7dyz6KtZoKZCzz+yH0WdKVG/LYDXyqEiPQ3VqowbHhFQrCteGA0ThrQSBAwe11L9EfY9F
2aSVgtJ12TZvaznQdKfAyfGdbgzymx6n89iBAYM/bcoFjzbCVoIJWLcWlnMUFpCW9riz504FA0CG
sDhovxCmT78LhMp39pK2tg/iKPmMCUeBOQd1MDKR0wLZsZrLTw0iAZ6nmutPBs2I99hpTYBjMnzA
gJob/JG2adL9gNAyKPFog38u3YShrWHiQ+DQMWHG9ASU+nQj5AGTsC5o5shVyhGcERZbHWy5DA89
sVg5twSz6sM7yVBnFL9yU/+wTSsMPbNe5GuK+f3nCT1p4neVBvjOrKwyeofNXOvmFka3HwH+N+ng
12PdFC63bWsYXMOSruQa4qjiAU3Cqaii71moj9i8YCtP1mcSee1ZFFQB2Rh5FTzGoUYSOOYm9lGJ
Qvoejr3oMqwY6hFLA6hXdUT3SD5mEJBSW3PlAAKfZ5g9nMwwi8glSzX+hN0Upd+agfKAm8h2nQFy
1KeFfgPLIC7p0xF0nYGvGKFAvHJwRTw9DQAh3lWU7J6iMRWdA0QQr4tMCsMW4982Wz61FpzIA5DN
IL1qTb0eHBBsHTbWE6lzr8IhK3abHowEtszt8EFpCy67SsZ1H+SVQVyvAvtSQZE23eILunmWG6IL
CzNfoWcR7cSzqnp2pIU4WoYKeolumaTfc80cmAy65H20/c1b7qI4gLQpxgnOyOYqHZIs6Jjq2mA+
WMay6G7Wy43qRlghO01FlrvEKJYmkEiaf5EwFYk3ayJ8X2sE9I4SBeLtgN6rdbCcLGpiJA1limTk
6Ze5gEjkDI2aveEAtt51OHF9oGyLHeFSlxUJIbVQ3s5VnaAjVacGHphmjMNdHZSteRiFhO2MQrkV
Lr1cwnPly9G8bxuT/FVlsT1yFx5G31C582KuZzbYxsvy4IDSAtLECTL9oCQ3fNdgsa33Pp1uLEy/
F42mpWH5YODn84HSkPrNIHMSOcmQQsOf+6X5WEB4gqClAWNEOwmNzsMmHMYm4ISFJZ5Y8VOnBfNN
MpAMdNosjt4Gujp1N5qS5zepVLWwidkXLYDSEU5YciTh38HRlVBIDNHL1tRRwjur1af3UiOJb3Tj
Gm+NVnSQAJOIVi8IqYaX40KJMxFx3L2OTxqAtUKIn2NvhxrzbxxW03BTXRzUUxisWlgCWW5OxWch
cwjKCetqDbbWXGj6U41fdvYWA6EQslkED+rKlGfFcjKiXs0RKkjE66hJi6+1WhVflSDUPrVSNIeO
XDcrNrQ17G/gWsfSmdWg4nKHDefk5vkYkN2IU1A15GIAupWdwamFqfVxTLTxozml6hVmP4AQQchg
CbPc9GkW/5hm5DaQZbPkS2TIuOpFmCawARtG8yOHfvUxRFWsuJ1ldl+ULjOVK9MQs1g3Bvxo0z6N
HuXQNB9xpE/bA8YhU+vNY5xPX8kraJM3TLqR+nMcqe+wJQQSyKII+NWxJvc/46bOVDefkZzCd4tb
eObhLHXXga6Y2iFruLs7SjtRDrRbjF4ddQ6E5FYSEg5/DrM0PtBLUmau3E3yjck5DmeLBKNEZi6V
v1XgVvurWS9zxcH9oItJAhAHOok5yLMnWn3O8GCrSsUxYxXBOT4TqYldQifwUmrDT7oRIo1Z2igI
wDpguu0CJJVanIrMTL4GGRGGbqUiOrlKsa3A9MSkqRzlPB7TCgC+T6oEvh8nBDp8r1sx9JUjIwix
HaQVAX+E6ysOvRxA11LNSTpGUSv/Vpu190qf5LS/y0AxYEWcEHPgxqOPwWPaSW3xVixlml5lpiDF
FnegDxwNEfREFzLKStqGVvc5qyi0z+mKK3BHgkWs8JS0jB812gXzX5ACx9GrrAnAHxYb1a3S2+Mx
NGPzUa7t5Ys+hYi42UH1xYkxa/lsani9kcxARf6QdnR5+KleFMmPQOLUcRSVxlNqtjalI7nHA7zR
lFl20qXqbVeISPo+SC04iREbHLyuMHrCC1WN4m8ooqaHJcer4z1Teyy9KKwUfmks/Wx0ve+vtT4o
v8OcU7DJM1a2eGcGIXuH3dkAFkBdcQiUBWAgNl571A8jEgjDR6ZGvTVtgDz7xmzOn+O8Uz5JGnQh
N4xT9gkAeuV3K7bDOz1OG0xJ0pyjXdY7/SOoVelL3eoDlxptImKS2kEbXMwYEzyAmzT6rBUCi21Q
isVjjtBC9epyUH5L9dA9jdoyf6WzdGTh1XpyKwIg0AQosxgce4GG4kSSXN0uDbm2A5DZOTxmAkNo
w2j5ZlNR6G+5ambfVMylHxqjUCdvnsuye9SAj953cLEbzy6X+qHl7wpwSqsqjIPVKP0RaXhKunEC
OBhS7bDQuGklw5OqjBzWeNSYdyBGqm992fQSPFQl7fxh7mjVtMrJuO0Ku+2u43ip8aGoQP67cE5V
KvG4tzeuPkTsn/YCV/VAj4L+To+K6UNQWHNzBPhkVQ/Doo+WZ44kigjjeowS6c8gEEEtj49W06P7
daBJFJE3012Dh6g0zN/xoCswokpyCYAq7+VeEiWiUQF0W6cpNysHt06mm0BtRnfU8idtiKbYrWpd
us+0KEm9ZWW9jSZ9oDFTiNOGW/ZwjLoyvc2sqrYOsj0mX4GzwJ0bYLrFONNW/eJmnS59sTAxth2j
i9rvzQwC1R244xi+KVXWTVFqIHEbSaYRTUFg9L2YrKOsZR3dvvxeJ89V9ZiUjdz+yOHVy36Md1/s
6lYerKhLe23eI0tnuHndwpLtAFDfaMlYypDcpPG2kXoY7sT8KR4wQn+fxalDImbBVN7QeeocGKGM
vZ3KUTKqVUbz1FByfJfBsvKsMcPGnGOqitrXynC6tRJsB4+JRGnVF2Oo9A47/5R6imEJv87LunOx
S61/6fnU/7bkmoioCM383qYhAXOqZkCnnMFnwfy9s6TchYrXYGmtLk1AQESvqhMEpDIcpTawV6er
La3w72PjxLuGc/Kg49PW+jgeA6mn6Uvdy+u9vtrThYqUmnwURFqoRKd3saYIy64VuQ2mVdWfRpsc
kKcZnf6hnDrZy4a4+BgVWvZF7RflOOEb8enyTeb1PYbxAT5wLzUgrGzzcFI7zzSW1DZ18aC9VeBj
34tWZO8ydkniTpwcQO8Y+U5CY2/U9Ub3IgWXBl04ZDOG2INtlweDTonfKhi0Q91iNyhMo7qT5jbY
Sfy9vouSJ+OmtiIPDNTem2tinWJUNUUqJp5JLIC0FeYdjuXZ9eUX+jqLwSiI7EnWPlskbB5tJFFi
LSrm81hrzY4dMeHcSEd7Go/QSZhCeXjM03kmhuFqs3MTfl07MtbR4dkxk/Ad2dp+wDcrpqw0Ag/Y
dfLQZlYr3AGI6keQuXdqDUi5yOrqesaW+YOoU/s7xSbAoaiSbxoFarbR1nu1y3MvhKQ12AganNf+
r9NvXcVG3BRrS3nS2BbNS2V6NQnN/BQ0She4uloa93VhjrlXqGzslz/Gc1ni9JpOHw4FIP64JjG3
6ti8QU2K5ZXk0RIT0abE6JUTNGV1O5PFcgJz1m44KmDC1NlwZYlufGssVr3SygKYMSVs41YsV3Yf
ivf5YhskxuPgtmgGwzGGQTuWfdYdk0RXsXGW8QPIesTzy2g5SdqC6azqx8sPdCZ/RKMr3dW098hA
MrZt/DU262PQgc1sbSpw0HHye11ZFLeqdOPetHH+zZQgeeD6GunuRA/ZQ9ub0d9qscjLqrTBkS5V
dMpBmyTWaEKQ4kyQPE0dxSd8L0CA4wX6tyJqUvM2i50cy/oJt+lwMWGaDZnX9nQ169xRTvr3xAtc
qbGy/PtFezLUZo5KUlfXZcIu2BZSdBWlSvtBgufD1pfDZ5tpB1nw29C54n6+/D3P7El0MdEwZgBE
pYNqs/2bOUAdqvs2uYFG9cFA1b4EWGQns/o64cebRLTN6kPjaW2/14IdsJUleELSBpd/xjbMaqEj
c3kkt7jbinR+MFJi5DkxEN8WQ+04BWIQs7dDsy69BuIuB6qKxT25j8sv78wpwmP9Z6TNyyvzJkJj
z1ej7DddRSIor6wZBP1iCPTJYUXLYpRGHy8Puu7fmx2F5C0aCVpm2VKeizgvji6jH+GRZb3tzUuj
eLMqUi+WH6LqTgngeD+P9VdQovv4Z1O25e9uCyTCIehnScyJYXj3/94MT03XN0//Bbmo/S8C1V/f
u7gstv/M/4cQo2eszf9OMfowPv16Kl5CjJ7/gT8UI1X/l2JSmIJrsZakKej9D8RIkf9FQZ4zhzBw
LZyuwIt/M4xM+1+oVmlT4EwC/2quZ8a/IUaG8S9t7UgiDGI5IiOy/gZjtDn4qDvT306bBKHoCgDd
Nj0jZuA6Mlo6NMsueeBipX7MUtF69LapV3UlBIiaugNNCIJ13Fkam0X4PDY8Nmp2GM9R1tik+LEh
qu02rciZNpbi4KhU3ccDiF+rUoqdw+D8UNgjkOakZ2KLFKaeHCnqUtB1OOoIZNJpceOa1I00YJ56
ee1tdsvnp6IEpgFEWDEO2y5HgrW0oZpP7jmO9JuxN2ZPr/X54fIom23lzyiIKZTV7VEWK+TqZXDa
52GYBFVpuNVi2lcdvfs4UMrVTd8X9fWQz+sdBNLiXpHv7LBIf8E9ANdiym6GpSjAHk2au167LJ1e
b4prUrvlAdc2yS0xVHCD0ep36p/nvh5NCMB5uH7QI7eZKHY2VmMDvt2Nu2x2Q3me3LqPi6uqSdud
Q3Y9RF/snOt7RbqmmQR3cCZeRQ1Wp2BVgMu9W6+Gf45JkvWYLGn9zmxIVepqPHg4SAU+JvDTfVC1
e3SaM7OHObPuBRSyV1O30xdMlTThfsN3HaYmuVVLuzPdttE6w788fzYnxPNzwg8XYBCp5FOlPh1n
kPsJYVOCc9aSLddVp8mOZJntXVVEDedhZO0E/Wc+IZHY2iVKMMbWtYnGLAKGoE8EohhZ0a7McKRw
SGLoEdeNvXj67FAWUGFKmJS9tuF0hshKqyyyMNNY/8yaStAOlXXvIgNw7uWXeG6y0ITF+Q6vl56J
zbwMYLG2OGfzEiHM+kIjb+bSwaHcUyNvP1JVhIFtRaTKHBnT17t6kP/yjvr8GSEwrN0UhoyD4+Yz
CqlQEkmNDDeqVOkj3Y3xmu6br/G4BdY6E357qijknfV45tBgjiKhW0Eza0x4OnnKaYZ/rPKGy1gx
nTqEhphz2wSsOUo3QFL6Y9/YxqHq4+b35Td+7tuuhUyy+KC1lC0pZdaTulc7jiuzTz9nSm+Awac4
gLn4nlzu7DMSjhKSInom83D6jEpbTi1QWd3tTNizhN7D9dDN8++qHcz7HPTzWxLadurEla7vHSFn
npLtB8mcQfjGfXAzr2jcT0K5woMFN6nsqlXjxGsVO/VjpYx21uW2mXCdQbTdc4NBVy5b5jbsbkkQ
pDTS627YYMNMfY92ByPBO47ahiPP2V0WxHTHY/P9QctL3DoS8UvCBGxn393eGf/8Dt4zsmW2Byx9
Tt836Z8Ba2B+R6SRCoSn+ziIwvbjCO897jUk7iKDlns7+ZaMMCqkXn66PLXO7IjEZyb6yPVG8KoH
ouuLBey9rrstqQhvkoz0FlfB6GDqZIqxdY92FtG5j4yShCvyGh1qWyFzhW4N9RA0fEqFNQrTSvNk
I4z9UJb2Oq7O7FOUa1iuXIfXaG/9KS+uA8sgNbIR5BQzg4y8uRgA2ejKPCLc6pvrIDfMq1oM1ZOo
xuxNM4C3u/xqzzwqLQtrMzkdL4BbNvPZhD0QKVnGqg2rwBsIkoErms2Nge2yd3moM49KZwJBMRok
Go63nOIcYvuQSqQVTJxG31RaLR9wLogdpbG5uobkQGDahBRPOgyeOz31Lw9/5vh+OfxWAVk1ZMTL
Gau3Fu8Pj1Wcki4EWnR5lNMo7DlMxyMOJAQCeP7fFscnm/NYRbNW+UWGZRzoSYWc2Jw7/dTMh8xY
Elw8zXRHZHf6Ef89qLaCEVVYIuTtTieRJpGHHBXOOatPm6OajeFVGsW5i1He3vly+hGfh+L+T1sU
mIeV9LU51WQVCGgi+s6Xq5ZioZqGh2VRv6eVHhzagafV7ar0zL4HdkiQvbMlnnm79C9wJUJwxzXr
VRNYr8htvNKAcVft2I5mzUlVs73pZaOBQzUqfmO0e4LPc4OuV0SmLtQY0oGnb1fpQ2lWlaTxR8rX
1xBEM19u9QQx8JL+FqhC3gnwRjuf9PSMe37PyM6RTHOSoqfVtdNBgyQDqJpWjS/V6FmhGhtXcTWb
rlwvgqIJxSBMH1W6y5dK23nJp7vtn6FZnhARCJ1o4F5/2ostqQ8gd+bT0Ph5B/y7k6TwrqtwuJYH
AQBplclcXjLnHhX0wxoR8sCwj07HE/DqE1UdG1+RqeVOWDPfCGOs3WoyzbuszGr83YDTvK/STt3Z
6M8+KpkmLmtEpK+E9xi20oQT8WlnMVKQLGB5RF03rba+ApvKae/VbiS6/363NpktMgh0oW55fPJA
YQt/usavKs0+FLlp+AgvF3i3WLQ8lsKsYU6oglTwotvRU1RY9lvYWOW1Fmizrwyj2BO/baKMPz+J
nAg5htVinIzH6etPJXLVy9I2eGWOj6wv62BTRfbCxOhcQPGpMzUqBVIUS74l0+1FdVw7WHrU7+yc
ZzYxG6IJCtUVZU/0evo7RIxn2ZDprU8HSMrI83KTjnSxAPSJdxbX6VHw55HRMJLXMRGLUkw8HUqy
0dGMQ9L5eSjse31Uy+MQVN2Xy/P63OQi0Q3CgyTRehE5HUXhqItms+x8u1FyT43t7JAhZkGnDiFn
kgt6CC4PeO4NrpXAZygfcAD1dMAuiGoRy3XnT01WHPpFnm5sS8N2WUui4+Whzj2bSXRkUi1ScYhZ
j4kXe0SthcWc9HwszJVrH9lfcbXgYu3oIZnNcO7qw+Xxzj2aSboNXBY5olfUm7aZ87HUTIT2zTCC
9Da6q8qkPxVvj3RnTzi3HRH2mXj/rJ31WzYX6hLyJ1EESxHeIni5pfhY4hryJtNDFZUVXqGJgkMe
wPAg3fmAG3D5n4lpEh5x8+e/6FFPX+tSAXKaIc34Vm5a1wCydX+K1d5FIkE3iST1H2Pqmj8RDLVX
UbbY8lWHZuMgdaWIMETNgjddJCNVnEJh3ZqZijOOLkXBta50jWtmYrZ2VtKZcIBbmAFpi9nAitrs
3YHaUne2sRwfi1S5t63pbqKK8NYuiugN/t3RxwbW4urQPeM8Xkz21eVpcWY/pbBDzktgHL524K4f
88U8zIxkJo0Jh0lEqeRkET4O/lAnRujFUkkvdkSPCy7ZQWt/rxpoJG3fd9Qu9MQ62lnRPEKE0T5d
/k2v548N5QziOjE98cLzfvviJ+lVhdhFpJUfNXr0lW6x+IBPn0T/4ZgDplQz613etPO7uYrNr/9g
aCiipFfWeunzRe7F0INeaSMKXvIdhqhdg/os9EtVO6ptLwE/L60rQPCho8xNsbM+N3fEdeZiMMHW
DR/6uTt43TBeDL2QRRF6LzE0JbmrCj3SkdNK1o51FVa/hbSY1605hreTHVSRj4ZTfaPE8vh4+QW8
3ibATsps6ng7QCPYgi8p4ShLWUBr0ui49PRMxetkUpI3Yi73aP7nh2L/pImdd7ideSxhpEcBQ0H8
6X40UmP4QdvQL8ZSNHdW2bkpZZJHwr2Z9kBksqcvd0xTQ0u0YfVQVdvFSYKxyFxjRI9nJ9iAWRTI
vwWixRhVraEp7+1Kaz7lP4nXP9+Ww5L914bmQ0R4OvyEOfuMZ0nlI/BSb+nosXCUpEW0jRD4ynJY
3dpNleBE2xZugWoXixNlp91rnT7bn0C3F/gHOpw4TzfBQRIYKHPUrPKT3ioewmpYRc2RqWK9KZcI
CtO/jwxppKA0TVQoGG57WR3moQNUJmGWajbhVVxLAziNyUDrCfgTIaaCQezlufv6msGI+KaIdTOF
HrT5yIFWCRx3UALC06g8aCXR/ZzkglRdG9wmFVngwU7Tf7BuVSYUeWbG5Vq3OXGGskosFUWxL7ou
OGqZkWLD24aHycAmCS8tcVPbQwYOPRzwmi679IEe3vHX5Uc/s5Y47FYVEQkmCCSbH9HSmmi3YVf6
jT4oP2ZlyI+amPKDajR7IPszE4kjmgoQxbVVVbJ5y4uskHDBocCHuhs+tapd3BSBOiESlRsPZ4tl
j8N1bmdcw0yuNmue5xUepc3UMpwt9GjkgQfDk2rEf/Au04+BIcGSlzN9+FZTCaj8mDzQqscOOk8L
A5H5f/2WtTXTRLMvyUtjiz3lr0CvNuLaZwe3JzezG2pgk654WlCTX7w82JnZzKM+K6VIo3Egne4Z
i6UNOK4PtZ8ipLzv81x7u5gjYmDbfscREPooCuWry2Ou326zSWC/SuUExTu5NLEJuA2DjpV45gHR
7itvxwEZE/t3/vPyKGc2Y1I7jLHezElzb54sKfnlxoyJNORpDVs0Lb0JMD1zFzqnF3yK+WtOMuE6
fwRWnjxeHvzc9CUCZoegBEXL7uYRC81sImMShNxa0N7lFSj3IRqCyS30STmaUYlG7K9HJJZYK5nk
25nB28ftBlE2WkBuSeS9E81Jhuo6XRpE46Z4N5RDcbw84JnNgGVpU/cl32yARTmdOZC8FjmfIx6R
dpXrHBDPQzcuxXsEStaXy0OdeZvMTNroELVQStgm67SqVSqJxiTqQ0WKeDbFsjvIpVvAWrkTAgnc
yXS8jpbR6ND0tVJMVhPbzSnGdxI4gGVQIWiecBM4Pm+5i9IvEGuR6XVmOd41SlNyyHTB5C/zvMcz
Pf8DYBlQnl7n0PpCXkRpxiAiDjF+QL8ExbcmyHpEfVxjrKLP7yq8Ah1jIlzvC1F+SRr189+/7hXe
jriQ+iYBxenoSZ8l8ti3rU+IsdCkZdGHRm89CsNBnW7Y7POdqfT6erAWNjXWKPkd/mSrHRQ5CTbD
QAJmLam4itM1SqGNyZOl6SN+P9o1HRKTOy8Ssm8pTz7NvRS7aJQrr5asPT3aq+2JH0NRV5CgBecE
9+j08eV0rHtb72wvrsfuvpmwKZqtQD9cfsnnRuGWyBaoKXTnbJszAzst5nQ0IVYIjJFoiF2cemj2
alOvVg5OCJyhFEufO823Z0nJM+JwSB9X2Y0UUuXpZ5MH4ghmBF0qrV1Xlx/q1Z5Ao4hFEoWDBNEN
UrvTV1eFgq0N7IzX2ECHRlbHozUjTR1hYe9c/88MRbQHHXyNt2VkIqdD2VPekXVbGxeCEERKJcX9
2mIY0jo0lfqc+Jef7PWL5DMh9iUaMdFPb3FKRoMXFp6MmtfM5g88NAbfGOfq0AzCcuDBSzsv8tUG
wEhU0NYL+x8Ky+nTKSmt/4uYVI+0Z+TFhVk/JEnRvZFHY7inea29QfiTRx6a7uVqaBpJ31uS6x53
ckivz8pnBEIBJYfy7ekvEFVZGbHeq97AJtu6oYKG1hXBpH+OBgv5KYpG7TMmtDrVsLweUsRAyUxQ
PCl55GhpM+2pANcD7NUP4mKlrGpYqpubDz5W+IopWa55Vivp36xKTSAjhPVbNczez1K7fEBK0j1F
k7JHXznz6QlFkabaKzwAh8bTNwFkrl11o6j0y3i+GTPcbGs57G4TUOyHBELPjh72daZ31ZSzfqil
UtOlqnA6oA0fo596c/HIpJEy6WLVuo4VmP8OvZYR5SJ6NbG+NEAF+FMwqkjpaTnKjnZMs6QzyOqu
o9eZxcYvQg6iUbgCKLZZ10ih1Lxgl/bUeU6uy1pUbiXPts8q33P5eR2Hr5oajno+s8JNZ/udVXo4
m1C2Zk+jQucnVjT4Y5kOt/OgFwd84iNnkIbCX5Zx9uKhS1woGnt84DOfnOgU2wE48aS6t19gkORC
DIU2e71Q6usyUNCABHrsVzW367HPwp3d5cxyX3286fk2UEqQ9Tn94lUlOmTkhgx3arYQD0T1vSLV
0k1rFdKT0mpa7euSXb8LDPYDF8yQuecSc+aJES6sIQ/FMxJ02ukvSIKYhOqyOrSzlm9UuVOdKWiX
x2JSl6extMt4Z/8+98gCVwAQP5RCMdQ5HTBcdcoJWyAVezq236ehhnXGf5N2Xj1yG10a/kUEmMMt
m909MwqWRiNL8g1h+7OZYzH/+n1Ki90dsokmRmvAggEBPl3FCqfOeUMB8w0UsdW0J3pBbuOXVQGl
XSya9imhwPrH/UN95zfw/OAWQSEB1sJWzXxaeH4lVqxCTynMi5ovHQbebW5fa7uvMaiznPZLXuvh
dagqWOSZVTze/wE7+4pEA20angiSDbqZBDNPW9CJ7RKMY4/HqhRbqrRoOrtGfGSNspNjoexEVQjw
GOeLsc0pJ5g4mVcjaYKjYhsFWY3vzMj6f+/GcKSiNHN+iBJqnhsr7kOWezn8NUWzPs4thPERjtmB
JMfteU5ybdAghqhDxrAtgs4U/LSBTl5gmVH9IUqAdpPZolAwLPlTWQroonE7oKpVHk3FbepFdYqi
LxcczTT8PdZLD/eayZq8yQomJFwenNwanhS25QFe9nZHkQZJ7LFcXbCuNvdVMtPhrhPTCtha+hc3
amDbNbEZoAdqBlnGIeK/dTERjtQVpxS6Lwg/roelxEI6mER2MCwZLJsQdSzDEAmWW0t9+YVQ1Pew
AMQJh2xvHWrMe1dx89JGTgCqkdu77BuoRicXIuHB0bg7jWQgHEqeAXBiM6olahMFUQALiXDj/dSn
0SUxcuM8ALs+1Ul6JBK6tyqlAzliVTY+ij8drl69vFRdgb6l8crTERd4ARScX9i69anTRfpcL0rs
F5oRXiu7TA8OxN2BosHO9UelGmTgek4XmqpoJozMaaK1p6E2MtCXsfqhxD0Tqopy1JPZjUdXBi4u
PoI3PXXNrcIZ2AvK73Q4HxyYWS9eZPG+y8Py0U7qI7v128OW4prc7KB7EHrcms/Ba01yLSPeaDOB
ukQUxbPVvh8Xzl7EyGxf6Wv75LYe7lNw+w6W7N5w6X9S6uK8p06y2Y6oshRGljO9ej17D2FoGdfZ
xIHM6DzzaZmioza5/FzrdBV9NWgxGCtL4Na2F8BNluXYBdmBUS/jozKO0Yvl6tG7Me/CwBCdc4F1
VhwcAbtBedJBdkCyhtLFeg0ZC2hV9LvsAOSl+YSuQ3WKUxIotDzChxlTm+tYd/rBzO59WMwSJTaD
1x9ib+ug2pQaXjOWViDcsGpPvZa0F/x7ChMxj8H+N1OjYjipKJuAkUlK1Ufh621kHTofXCAAASmX
cotyl2/u0S6ex6WLdStQkR55qibsqRZNCYNaWTq0rLqj19HeYqIeRb2Ca4SC+KZE4E1unheUFwNF
N+a/1SLVLqA+qx8aEHvDF1mV/fXmA5fyFzpSslaAbJ/8Qa+OpSxX66roDSMYhWZwMc7JxSLtRaiw
//t+pJ2hUTLA+oN9ApVz296ApFbkWoVjQQ3cOhXln9ViJeckSYtT2thHTfydaGCvQV6TlYDd+slz
fTWuCh74tCQqcpO9QT3LoCzh9IYW4FbdBqKLj3RCb+NxAkGTAbAvawdbCzPoqXGBDph0CNDyi8MF
jbKEopyKNB1PUzgMB0nAT1zo+hjA0ZtGGH13SonO1k2wzgd3Qe4JwU7UQf9Gosr9211E8blAbuWj
uhjmH0VeD5/iOI0ek7pvsmvoePFFLZLxPW8BWPlhKU65G7rfSGB5897/2repEDcq6wruFMk4X2K9
rjxDoTNexmFg67n9wM6sT/qcj4/3o+zNOjvF5OznIifnX0cR1TBBypjDAImD6loLxGGcwnkpHE88
ogx1sIJvD0Haclww6Po7GtAh+WterSmD/h+Zo0BCdBLDSQdiLrW0DKwuEBaOLac4G3F5hCe9zeQp
C5E38JW54Ng966DYgYsUpZzobCKPglRoEZ9STKUupBlvbtmQ2pE1k6IAiJPFtnWoasCP3cWO7Zzm
8fTURY7jm3ZTnRcMZP1sVJt3S+UdVV92xofgFIa4NMgk8sVYB02nGJ2CFv2udLaAuKhQgfFi6r8U
Xdcd9JBv7xNAAfSFeIVSfQXIvg7lobZm9ZEenwe7S0750FuXBsPwH1oRekBUIs24zHCjm7OzdOJD
a6n1wabY27RSIV4y7IH0o9C8/gWKSwtsHMvk7JRT9U9tD+1v47j0+Wmgd3Xlx1gXtTdBA06u3v6t
9mV1Fgg8lMFYzSAZOq4fhFz6r9hVxR9Qz2gOcuKfWejmVIEuTadf7lzo/5sfWOW5EUaTEp+nYc4r
v9WM5CnRa+W3NLHU9CTGvPYT9O4/LaNef4SFMX8IyzQOavht3xqjmn/zUi8CfQFcdVJbpLvSEkNy
XYnLH7qlGJi0ggG8igaB4/tHwUa5QF7VnIVkJ2QKXGfIEq7ntjbB+xRhF597tfxS1Wr+qOEOLjlU
8al0AAfFheiQPqp1f3Sy7qpw0UJcQHYaMZfoDKKkPpjNm9OJ8w+OIT1COuz8uUmaJHysHGN0ytIR
2eiozMTgjyaVxcwTxrOFttHl/hzsBWQLcSnQ1JIFn/UUhF1ZKf2kmCfK8+aDHgvjqe5RyXHysnqs
h/htlhxMOUQ4wgDdpagGA13u7VcHotMsvWmFcKzMBOebBioLsAVwCugXTMGbh0Z2TRSoClLPfTOX
JMJKOlileRrGxkKFjerRv95S5V+8QhkDFC/FQUA5V6udILuP5GBykABEt5mYwrNMFHUDBcTp+qve
V9qjFF16vj+smyOJ/zkbjnogyqUO4PL1DBpd2lKTgn2BtiIYi4UHtTaX+bkunAWB+FGgEztXzzFi
WQGWikcg89uKMPEdCTohs3doGm1WTIzYmNHZKZQM+D2BpffRO2/p2gsKMuK5VtB4OrNtQkENq1c/
l1a+vM+cusFTM3ybA+nPxQQjHuFiysGgz7ds5xowhOZEEGEi3StOTY2NQCmQzrk/4TtbhHyBVYTa
OUXnLX1LbeJBD53KPIHqHy69h8aSAnwRXbPBC7LKOHod7i0jlNXI1WTjhSfx+gPPcEWcCUDzyaCx
8DiWGOv2zXBkrHqTmcjPyLtBIt44ALfZpzbSe8tHYZ44YsP/GBV5l5HY5V+onKfKCdi8+WkGeHTA
c96bS8nnQcsDH10QzuuxpeR/mjnjMpZonf1d6GUxochZqxjjNBoCmkZ7VB7ajyjt7EhV6HBuToFW
bwZkf6HwNKiYYIwLH2KORxiOxgJWPQ270/3Vcvv1EE2maAJihsrJrVEw4gyLXhJP77EDhnrXoXzj
WJf7UW6/npRm5vkFqITUa0upMb0wiqlSm+iTRhkWIG56Nlpv/jjWfQ6Kc1a8FJtbYR2ACm8nk7zL
4IHETuD42ULq7Ay/burP5inBpvCpD9v0wVRH95y4ofpuqIoluD9M+XHWJyrxpDeNlH6hIbC5LWjA
F16N6swp7czybCLx+ohjqnP2tImEKKRsWlnoilSFecRxuz1liQy7BIcF9JtQvlkv1DkykVEoAG5b
ehYGYZUmj5M7Fo+RNrR4Dk9jYBX6dMm7Vn0p1Mk+GLgc2Hbg7ARSXHgfZNebM6AbwDvZKSebog3Z
OWzQdlW1znmyLQTh7s/x3jdlMVGOJ4NDvGETSiTRqOihxyHad1bg1MZ0iowBum9Z6idNdOP1F+JZ
zKgkHMsH6XpmRW5oI6BR82ROrXaOlMJ4ht2Qv+/5lDBkxXzw7N2bSoAjbEcLPNKNPFWP0S3PBAQc
sOrufU1N82CO3eHca/pRY15O1farSd42JW+YoGAd1kNLhILvdkmo1on6s0fyFhil+2Z0FUkNuAUK
h6StVIU3myIakZEKG4RuRzi+fhjnth+bc3hqw/QvZ3COzMT2jhoASOCraAwxiXL9vMrYQhqeeo3U
1akToiGLSnGjykoFtelWPAmI3SehlfbBItkLyuWEfJBkitCNWgfV6pnGr9OZpzDSwEcrqdd/MqhJ
oMNJQ/6DMtil5U+ZOn2/vzj3Dhz4wqQT3I2QtuXvejXYOl4sMXWwhtsE1aeix6FBUzzvhZdtzROl
9ALFrsfPdTGpv7ANKc2SzEjvU0a9jmxMoqzskWl287q5CLNr/CSpkqsXdZ3fC2M4OGF+cuu3i5Uu
L/INuHBTHN483cvcUjNbjdiHwhtjjNVLG45k1Lv/Gd3QbgIdCcYSYZDQLgLbiCzVn4uk/KhOQ/Vd
4wU3+WaBApiP8qYWnaupdngvJZ0Y/amvBuQ543wcT9iIT99EYmv/5pEddadk6cIGfDD66adsxgXB
n7UGQwGkv7NnN9HMyKfmD2zDSpe+RFR3qA8gDTufWFKCwLJxHtxaHXVVvOC9zSduJmhB0kmespuW
QwHh6Tl7dnPSKcxhJl8ewYR+Hm2bKQfFR3EGbR72083OLXHAzWeXXMRusn9nw+xo4dit+veYayI6
9Wnbf+k0MKg+Er+InheJob802mwjmtsl5vfKNSO64nHbWNes68NPVtI3oa9TyQaN3OYNDra1Uz9G
hYUCd0SrJUZ4LkPG8v4u2TlSaQWDc/opasArYL1W03kprLgli3MUcwo0b86/jMh1+zy2518IZdEh
BolAjw+szTqUkfd1rWWmcSob4JZ8Olozmli4LfLuoAm8c+ZIRtD/htpchKUpT7mEUVlWr70b0An9
vshXkM9bL879rmymh8mqlrencmQ2ssTEu/hWjdM0I3RUEkboNrZ0NTWFKQmTfZX4ao1VpOclyjk0
W/cg7s0+4PFNQ4gfz5EjZQvWM9s4XomlqD0gAxcXX/tFlE956BnPmo6wygByNigTNJCLDsHxNy6f
n5GlpBJFXmBFm6POQUefa8YdArSOtSCBphdYSOGd5xi/sfuhbl+rxKJyofLYAZxH13Y9St4aveiw
LwparNQuqiaVMMu0Ok9Z/KWrrOzTgMb6ez3pigAvv8zvPbe69qM6HzwL5Gyutr78HewUqqT8c5Nl
ab2LOUSVjwFyAprw80WMVIG1fPoWcyrI9iOFivtjv1nPMiQOM7BjeR3zTt4OHXGnJcVc2Wu65FJW
UjqSMtA7d6bxNYEJOCkhq/1+0JsUSAblw9KCIxFiTa+Dzq6Z9brVM99UWvwcGe5nY67ST/ej3BxA
MgqUXxYQvARq3esoWDclltmCSzG6CA5VOKC6P2fNxwmFpYMVtDuLrBtamChbUoVdh/IiOKv02ocA
7DFHnBbqQL36oTpzZP/TTcXwNUfm+iDo3vioaYC4ZMW4wDbWQc1Cs3oUL8ZAUbBFxP1IVHSlbP0j
At1HVdC9AUrZElYnIhSgC9ex8nYJ9TGeh6DVkKV+tK0uSZ4bHnTWV2PSuQTRbOeQ0Ed8GO5/xb09
AdxIihBzI97o4ozLbJqd3g1BrVIuimZ8OutB9Jc+0bA+MJf+/xlPX4801MLJqFPiJXWXBmozxGfc
V6sL6EH3Eg2G+gvnnAXfQ2IMwO6Z272ghMnQz9UQKFRDvwGCAbveh2Z/Bq+fHBRW9lbM61ibZWpg
bWZkejuA0xz18zhb3lM597ZfzfHb5NuourH52A08ySVz84b+FXVGk9fTwtumLqyvXU9jJB4K9Twp
dnjQftkdFS9/ysDUi7mZ118sGzxlrHTWZqW03nXkoX7VWxiDHtvjcn8x7h1cDAzIkkz/eS2uQ3EB
uaUlTQsWaB/auWQ+h2CkXH9wQO4tehs0BJcSTV9YU+s4cZZMXme6fQBFOflsKrkd4LyWPtWOGQkS
faww7g9sbw4lnNLgwpV16c3AXOgb0GujIeBtSlHW7s1LU4KQCKf+yJ99N5RM1IBRSrLI5rKtCmqV
+hL2QaXO5TkDxvfCwuh9BPDSh/uj2vtcEs1Cn57zkTL0ehpb7ENA5iLf54WDeCytWvuiKIfFw90B
wWEFci3rlVtiRNYX8LHymPVna801tQta0vbQV35S1dnBnbZ3DqMh8L+xNt+pMyrDTR2lD6JF5FdV
gY3vKJP7J1anWoBEF27eQON/YdXD/UZpQiJ1HEsmia/eu3lad00PPS3Im776p9DaocFpwA0PFv3u
PILLQR/8vzU01mHMRh1DMqse/IteDXBvIxPbO5NNnBXTmzmLbGPapeAcqb9StNgUmFpv8mBP1kOg
DsIMfaO24ic8WZT5amqc8r+yvRCXoNMuTeS2zWhNKRR1yNIBmYCi+miHI8X6yXiK8uiI7Ls3iVCq
6TGBm6UhsVnyIVJtmiKyIbAjtQs6d3YeqNB/jYdKOTh2954GtHgk95SePpKI689lL01rlwkzWNNo
/qZMWo6JhI5lSNom56HrVL+cFHyJpvzb/V2t7Z2OMkUGPwWtgl23jhzZnoLHcki2lZjLO3sEel9Z
c3VN+4FKTK9Y17wwp09NPSTfaYaG71o9TZaTFWKJXcWVuNqIzvyhhn2BDJAdl//0xjD/e/9H7v5G
9orMWMA9bMU+mr6sU83j/psLwIOjOiYPpW2LCwiz/r2HRMzB5tmLx8OQxqmLQIS+hcNbZeXa6Llh
pxNCMls4JC62mCnA6eC7aKwf0dj31pls0ZDu/uQbbNZZh/sb98nE/Z7N+dkr7fSbuajJj6pzf+Ul
SNFLqgTyAKXCuP7c7N84LwuGZjcpFVN6su03Xr6DfUpqSvwHE7k3MHlfSJFi4LTbSndUgf1qYYpz
wurlQ2W7zUOpJ/BxiyQP3r5GPB6ekp1PAu/In/LqXLUVVbFzLCfAyOGRFulAy6HY1LMPnSsP2ijS
3oy45tRDHkryo5hKHrvriIPZdK6Bcyh4TlN5jHJ9zPxyiBe2avc2V4v/zgAh3oNcpXwgHyjrWDzp
nQrtTu75wRyeswxLvYBH4eAcfLCdS16Cp8CrSfbrTRPG0ZGAKQRxrNGIH61ibs552BQ/7n+r3ShQ
OqH38NpCiWQ9GitNigFAcE/FU4jqssxD+M72lrF+e8oCVun/4mwWe5wnLekeo7HncPJnd6rPdR8n
B+2O27qupIlKqhyLHOzX9tVhmV6CIV7RB7VuxPOTnVeThiscNrqnocmz7yoi7n+OM75FD0aVazxJ
+hhBebOZrT9pNuvGWYUu8KipGMAGUeug5tXqLg6JAGi6P1xYT5+iqG8+dvgG60FfGvTCFgD40ccB
k7XIx87FGPwhLI3l1CP9jRhYkpqPruA9cUbaZ3lp57wNDyZ355Akd4LwKftlkAE2qedoiTFNBxC2
YYkpFZ6N85cWP/sHdfQS3xCauLx90ZAT8jnlU4hdu140WVgiWtgiaCas0Ps8G635uEyZcZS87ySF
lOfoQ5JOUxTbVh900RTpUMvrvm29M0da+kLGpgZNWXcXpSab6XgaXe+PbeectDGmlZRrAISIna3H
VqcCr0GduVTKXr3AWtKeRY3lm6UvzcFq3dt7JJ8gx2AeoQ0m//7VOdnnVFYyM+pYrBk6enORfcPL
zT7IZ/ai8Jkop1Au4nEnF8+rKLWiD7oCPRAWtap8L+dkTP2xLo7ESveKjTJ1QaYUnT7Ok80Ot/B0
NoXudgEhejXoEWkdAcSRTaEdOsXpUxOOGLY3rYjGD2Nbdl8gVcx/pbataGdTy+hH3P+SewOXyC5A
JEASyL7XA9emtlrCuOyD0Exnf4k0HAt7XT2oPeztPbCYQN3ZCZBiN3uhGdVJDRdYCy41sR+RVVQP
09RgoDl3OUTvrD84sHfSU9acJMZQ2uQ/Np8zm6IsFwa+gZZIqJE1gzHH145naUkDCsUwnL6WJHv2
UnhB/mjo01/3Z3Vvf1BO5bChh8SVsbkwZpG3QgODGjjJqGDdWSjOk+Fk1seujOeDL7gbSypHw8RE
o2vLAYotBUUhZeiCIecgVrBxPoF/ny61rdfB/WHtfkZSTKoSjI5TZ71YcsDoZga5Dn6+2T1mZtYi
BWAvQF/r/tFyyqPy3+7QaCwjaqGjObCViILbOJHbcsyYghs3rhScPxNPezJi7c2MUgnehfZGuYZa
Epix9dAGeO3dkJgcM9Rarv0wpyisO8nFwQTzd4X4B4nL7kkAjwmbHXJAeuebJToMzuhhWNwHiDFr
p2LoXQ9VseldPSFL7Y+FmL6Wizn/XRcmtm9xG9lXIIzRZ9vIytK//1335vn1b9lsT2p1AhlCfsvA
3Jy6nD5t1VP9z604+oWbg2MPq1L6OvKRup7nODYGmljYVhq9hrMdml6gV1NxadrJPN8f1d7R5iL2
wv6Tffrtha+pNG2nmddwPCsZEnn6+F5Svb7fj3ILv2blAMelQkJxhfxiM6LBNVsxKRMnaIvS6jkd
tfliJLh1FWoZBcJ2x/forFXv41JFKbCxZo7ZsJ+6S5v1zvyA+LB+hWVXvZShZT12vKAPyka3IGb5
Cy1WGvAdarNbDX1d5FGZtk0fpHrb/VMtqfPBVDFgvHZlV6Cql5QLDikovV11PWtfssTxvsemkV3A
xqZ/olOuFXibTO6R9cXesgMoyjMS7WUKdJtlV9YAgTUK4IEoWyc5NWPoPrQg4f4Qoj96/OwdXexq
+U7gpkMtZr3u2rRPLXeae0j44/Qlc0f7VLphSBNfQcoEAf7P95fFzth4BQFfQswahtLN9uZaRWtX
Z2xKM89B6U1j5Bt2Y+tnzZjcI2bSzoUHWwcYHMcJrdotfXe0zRKyPlW60hwdf2zq8oOiNTg+607j
6/MEgsFrMKIaZvH2DU05nO70z6L/TUXXERXo0bygFuCmY2DqaXp1s8k9qVCJHu7P6c9kZNMiJRZv
fh6xoCe3beESnMpsaA07ujSSh2aGhV46dY9eIWBjpXOdkxaK8XOkcJZgfJvimIxC6P0fsfthSZVg
L1umFORcL6QhzGA8dfS7+t7TLrFn/9n3ojwL0w0PTuX94fJAg2ULloIDZh0KEfAG6QM+6gA98Der
jKznMM/dJyxWnQcVw2os1GcnKOocM15jds5uGh5dDXIP3kz5//2GrSuGOw9UpI2cQp8u2u+TSiPa
bsL6i9qicTdOifdZpEV28KF3Tm4yURrS7BveNdvNKkIPCW04Z8EghhFX4QR9yFgUB1F2jgSigOPi
+uX83sLko6hIMdcmilbM0wu+4FV6aszO+YhWh3oO44G+xP21szsuPqREU0nRs01aqKqJ6EOhMplo
OC9+4bUqBtuxZ/5zP87eGtVexdkkM1aqxGCaqT/S9agv41SE56bOKTUVY3OA990dklSgQgGQx+A2
+wQOlw+L0/Opmmo8a7O3XMwmOSpw7q1CUMUqtxjFHqiX651gG02r1imfqjdJ6iPkmUl0zencz22D
+WW1PBSzfQRD3Z1FAxgBPBD+3LZ2XLvy8JBkFj21Kp/Q2J5PnRUC/oHofpAN7i5FWSdAUEwyJjY7
XVuASnQdvSq7mhFDANCs+YvL8QanNw+iUogvv7BCaKq7Uk5RokTXEzq6ifQxJjcyGqMI0nShY6o4
0Vdb5G/m83BUc8VTrqdkQKlgkx9p8+Iqs+zDaQIL9RizzKDBP/nsVEZ5MI17XwxEKDQl/qUyLW/J
V694XCvnQlPkYdVUze99s0R/4PdtvR9LLXy5P4F7616m7bQx0Y7FC2odyp2izulH2UJSU/cls8b8
d8Utq18ZEFUv3rBwIXilr6N0quKh7MmFR81Oueh51fhj1tYP2Loe3TZ7SxAXMgSjIDcDRNoMKFL7
ZdJc7nFsJKOLC+T7IW/T7AV1p/aipGF4cHDsbWmgAQwK4gUyEsZ6aG3j2VFeUlM1zKkJ6l71fotR
0aMYMIyYABkxONol/Ov+V9tbIHwvap8gj0hYNvvMTpW6xomYDmqRuS+G6Ecf8+76XTiaR7RMuda2
F+erUNvXBw/lrMlqiqyqGxfTJYkT5WNeOUrt22PsnZzOKj5MTmkIxLQ1L/iFcdIEhIAF/BDo/npy
lzpNzJraXKDUIvrsomOBZf28fEj0+IgGsbcRAHEBOJd1HURE16F0q4n7rBn7IDbV8NKa1nRRhPpm
5jeHCIQSesPIt0hI1zpKFw6k7KOCPEIUa48Qiud3UZZ2B9O2tyalthHlceoNNyLr6LaU0OMy1uTS
z2By5hnWclr6XWvpFwNLKJ8m+5spanJokuZAcYzPtVWnyfRCTyNBSRCoXnatu0SFVYls8P0VsfeZ
OH5Z8pQfQXlsVgQ2ULVhJzktjKmogQ1k9ocZyeDz/Sh7+4tUFcaBNC6mUrT+TBMaq4Y1sOjTrom/
Jdh+Y2dfz5HvZPavJFMm3HVIKdwqqIivY0mv8by3KVo4tWtdUqsqLh16swcj2jsWyUM5FQ2owCQf
6yiSXwGdVx1R/u+6p34yZRJgFde6yIpHx6mig++0VxciA5BQZtrrxNzcYTTuVIAWWE8CZAaTmSze
NVcS+72pLPF5DGEVGEsNx3xJFQw/7fIUumZ4XfT5zawO1iVNZdak1EyiWbQe+ax6ke0UM62bLm/f
G6h/nQqgLT5A5Aqb4Wr8lA5p/wvTLf0FKRbD80NgdR1UneswLOyBh2ReKR/IwLOTSLv6EVH8GLdR
40j3Zm9b0A2VoAm0Am8pDmgQut7ojUE8tR66PiL7OiJ7d337toAXQ64FT03KF61HhRNabGhTOaFS
ois+Do5RMCsuOaziHdFi9nagh64yD3L6XDePmqodYzB38QQUqAv91Aorv9HC4SWfx/mgZ7JzWtI2
oFkOYAfdz22RXWSCYphHKC227AuSEqU/5/V4sfWoDarecXGfa44EtvaCgvLncYMlAyhw+fevUrwB
w8vc1TpWpaGkf+ipazxU7dCf3CxS/rK1RVzxxDQOcP87k0ofD3wh3Wwwy9vOeQ3eYRxVawwQ6dYv
3gSBu0prJN9C8ef9lXKzHqkXeXCpQCDQPYdEuR6ePcBmSJK4Dto4F6dZ9OpDRZf1+X6Um0NNRuGS
46uBSLohvMVZU1Ktz4ky9OOTDaDmYxlG+YX88DkeFPOg+3MzfTIcXFcDaV8gCFuwUJQbYzvUSR3g
MuteFbVvsWE20/f4ahhv3WnSbhBsJiuP8hsaNuv502ealmHVobTsTf2T6cE3FfgdvLPmw9xc/q9W
CR6hSP/pTaI5C8hhE0rtosIpIiylDXvMAm1EgtFp7ewyl4if4c8y+KgbNI81dW5/9Kbo4BvebAQZ
nmehdD6REqSb8HCzrSoRwH0K4TVnamXNc11UU1CQkQVt2VQns52PcpWdL4nQOLBUMj5uhO2Ya8Q3
5hwX70BLs+ok8La/VMrYnYwkjC731+huKJ7dtAiofrN81l/SXrh5hWXUgbM4y1WkOgeLTb5et858
cOfuTSU5BEr01Mclg38dahGzYyf6WAdceWpLKS0UP3R6opMfIQDyuTI66zNsjPjr/RHu7HUQGBIh
IB+SAGLXYRt+SjtGWh1MWuU8ZDO3XhJV3S/MoxwW7x1ucVDS6yijNUW8flkn5dCVV8NS9MBNXHRf
xsg7/8KAJCyAIwyK5NbgNJodxTNDBoQaUP1sFGxSCmp2fURv3VsaP5UjEU3SoURthwSvrYlzswZQ
mRRnt0n/nXovDorBO2oh7UVCNALmFRe3LOevJw/XW0+hUoL1pLa4Dy4wFb9JPfX9kFr1W+8Y9jOt
Kr4RUAeJFV2HilgkyoijUGDVCSoEw6he3QVZsUqY+eP977Rz/NMKQZqaRQE1ZkskZQkklLGnMogq
u4ewO+dq+kF3xvER1IE7+LVQsyOtv72YAG7BeFElvO3Izw4KiowQjxIxItBGs8JPxbT4mtbp19J1
j7rie3v6dTz596/yhCkP+ZqDWwQw9bit605BgV+fH90+NIK8jeMrxgzxAVZFLoftlSCddsC7ceXB
KFsHLbmvLaE2ZaArZXmmLq6ecqoq76bJtckwvcIfc9UhzXRRcpxoBd3/rrdjtih+gZLhLYlwxpZ0
6SRWa9ct51jZttFjHi0I8HUQPoYo775Io4BHR2fD3A96u0UIKgHHvJch0W0Z7Z4+mnRkhjrgT4OG
RKk8TTwqfH15u10fZAj6d4gCo4qH0448UF99076SXHDDobOaT9bvYphmfwJA86VACO5gi9z2TImF
KCWAIMA64Hg32zG17FxZGFmQIV2T+EMm3NQvlSr7kU9lBR2wLPtTIwoIy/2kiQ9gzblyM3hnqOAv
UfLDDjM4wq4JJNa/P+O39wYvbJJDyWuT8yC/yKtpaIaqKTIT/nWhGOkXnFPoc4nS/Ho/yu2GpeUE
IgL5EOoFUM7XUSy77/LYJb1JsXPFKlax/MgZvJc+q7/rY+cebJ29QRGQRztlAzDTm0Ets92aDaXO
wLU789K2edf8psaufaTjvDcsKtEUpGFY07HYDGtCln1h4TRAsyHr4jqVA8+x7ciXXlEfcbQ7Ku3/
TDnXhwJ1MR5Isghus3Q3qzZ1seJuVVatm8bR4xRN1UePB+FLp8C68SGMmC/OHEIcDAdHfIAE0f/I
bJSnwsyrvqWIQ7wTXeS+U4eSt5zULn1E190MnDmNnvNaS2hfNYfIG7m8b340an+yOIu4/5b14YQ8
lg0zaeHedqWDmlGmfm4WPX8yurH46Dmd+r60ZuP7jPbBwbNy7wsBVZBYNDI/CM/rhTfXbj25g0Fe
3Zn/9lPkffSWpkRAxvy9Be17VFncCwe+CMotHUcJV16HM8rEC9U2EcGsi+w/pWJNDz1C2yfeJhiG
F+ZRgWfnvAR1yx3BYSmtrjeFOMwxzLLDnz2YBn34GHet5lNBNR9rdLkODoqd+4BQ8olHQIn9Xg9N
NeNOzTINaVKrHZaL2/QYiKs8ELDjYAPnhnADESVHPri3JSz0p4B/chNhuUvxaHN2tpWt5G0GFWAx
LXsOQIsiXq4BbPTTPAq/xko9P1dqXwXpGIbNCeKemN5ZxuzWfmtGCFLeP8lub2V+DgpWsscrL4jN
jJcizF1R6W2ATVD/HX/Z8dS6xYQp0hhfUpptP2JnqvJLpY/J81xm/eV+/J29xF3FCYqGluy2yRX4
6rz2xBJCvxYCUP+cfa974FsOLuaPjaNEJzdJl5e57seHunKOehA7aw18LmBT+S24ojcvDGiEltZN
vQhqV3GCBqfMT7oaxe/AMOSf7w9yNxSNN9rasm65xfJ08KPppFQiIAFQH4olMv0e9N4JgYrl4Hvu
7FipfYg6PHLulM43O7bqNZj6FjuoVzFHuy5KO3ZczZaT+RpCzmehx0fv3vshAVGtP6GbGrmdLNgN
tKlDv9R2w4THoWUrqJUo8/tBWNObayayuPU/gwSfsI7Y4NiL0m/YBpG7LEFkt/SJunl5b+EHcHBM
7A5Oblb6wGBNrE2oURFaEpqZQLN+ML4lXp+/j221PDlTU08nJffsT/fXyt6GMKTwAF0jeTZtAtax
XatLItog1vvEDyt0JL0h+SfB0PYTROj5yRGW9xEthCN6z06SQeUCICmOLbCSjc2jAKUDIYykbYOw
z+wrj5wWmwz97Y9GuGkUZCQ8SDbXN8fu3CB9bfPqDiK1/rMq8+UDotIhlKK5O9+fyJ1NJ/3HyHkx
tgPdtxmPEHW1RAOPKjusl1OekmSM+D6dGusQB7RziJIGMSw6fBCTt118c9Z0+BM4jreG0YsT9rfN
u7aHBHgKE0U8uUO9/B4PI76XZpm9T3uQdvfHeouGko0r4lPv4oHM5l/viMVFuar8iVboZ+RPsAsd
Bop6jVKZ19agboMPgnvGWijxy872rlIP5+A37OwUSJU8YElL+A1bcbsoVeepQ6k2MIsxv6BwOf42
Nh7o5OmcFF7+cH/EO6v1ZxETyjlbBZDkesBz3wnMwDlukLCI3+WVHX8depEcRNnZjET5WYNSLZ7d
mzsi77XYIQlhTJlt/RhQfPI9o2g+eE5dv8tSZ3wmi6nJA5ejc2dvSZHkwTrnMJBmC5vxTS4yi61K
SSDSrIe4rd2gTGkwRehuPwik0ui0aXowLUZ1cdwp//3+9O59TAjHtLhkl4165jq8nmZ5WJtUCFLN
WDhynO8NKfIFs5B/VSXWDw7Zva1K64fzDvQiie3mY4LtMeMy4VBYWDaTXyFC+qSXWfJxoQlwsExv
Pym9eKLQfUHUlv7oemSV67Xp0Dgi8MZw/hzbVngqKq/0wfFZ12Rs6iBKwvz0X5ydR4/cSBOmfxEB
enMlWdVWLdPyF2I0ht4z6X79PqkFdlUsooj+DnOamY5KpouMeA0ugUdkpGt2Lmk08CUpWk8dldLt
ZWjc7XqRxE0fOlYcjX6eoMavC6XjoI26pvDVRTfvnXWyToWLSd1pcfri3PO0yc95nZi+OrRdhia1
mD0f90iwBCJfzqM5DX/dnv2dJBUUsNThY0LID7d5v2vHWZ1O3RB2c7w86au8jkRe+2KYq7t8dIfn
1f5Etz/0YhPxMwQcrfvU6I6otNc5Oj8DKhBLkBIB7ZHLD4bKhN1AlhvCBfs05OXHH3GPjy32YcVZ
G+rulEVvN1+VrG3JGJGyxzBy5M74IyGF21qncdRDdsoyJFWVdR41v8h7Q70DvJ7OoTd0S3Z3+4Nf
bwASYCTNkDajusm2uwwK1sxBqouHt2imLqAbGQfzaEfv+6ywDmoJV6EQc5ZbjM/JsxuBzMtQidtX
c8K2D9TOKO/zOm39ZnDb50hX/37joGQkecWjjAMGcpsX5iime8gKmfDe5/IHPArn7Jltp/uWmXvf
bse6ug42sTYnCFWnsYoFgq5JX6ivo+LaPxvpn3Q7yu63kzoggDdYktvrwFRrdyr0xgyQ7GtxHG69
T6LWq8e0jt6MpGZAGpNEBwSAxRUVJJvnFBU6RK2EFg/v47KbTmba2/dNUf1ze1BXm0xGIhbVZ2pm
tD0vF8RYOvOkJ0A39aXDn09Nm7MCzgevqTG+y7NW+7TMpfXjdtC9+YJ1ItcFVBfWyWVQVK7dpBYp
Ktzp6CJ2laaSg3Ik0rg3X/KMp0XBOiQbvIyCxomwl5ah9V2n/4i76t+m0p1PqAf+D0udoQBPpYgv
SQaXgQxnJCEaZyOokzF9VwP7KlGEjJEbWCPl4fan2xsUz1XekRRhSdc3sRpDL+3Cm6Ai4ZsaorYz
nKty/UxR/+iq3Jsk6uVwYshBaGhuIiWLNlnthMaZ1kOZW+s4uXOG6M2enKw/6/8222XWuC2INJUF
3yRZUEMcul/LLNoTTUzvVOca5hv2+GYa+e9wctnJPhKH/OVU2Yq3mI0rkNBGvP+5Ej3awFHhREfq
VXvbChrr/4sjp/GPe0TqJOqGQhxjKp0z5fTG181W4FEHCjxvFvex70rx1rRNDo5Cg+TP6hZE7sug
+K/HdlGtBO3NpvGjqE+/jVQpz23iOO+Kwa2PqihXiSIRJSBQvj3IFIzNdZlpOQIDKitfG9z7TMkp
tzfDrzFP1qCkPH9wee2tSO5msjdSfupFm8urq8bMmNWBtb/iYe21UD2MMVLvbu+wvanjI1IPwxKK
19zmcKq1rCrTQTcCfPdSgBiIxw+oD0BLTlJfidynyYv+ux3yemDU9yXcF8tO9IS22NuMRl+jTWyC
glJZ6FmN/UkbDffz7ShXua9kykBNRXeM0hcNx8vl0ZejniSTytoHHngXx97wGPeT9b6CtBKUE6lA
Pepwv+pD6Nr1JyUymDnJaJNtKvnc+WM3aGrfTDghI93qVuUHQzHSb0PbiqealPYBdA36demgvLVr
zHBl2caTtq8Sun0ZFCX+vkjYhUEzj6C2IeswcMk9LFJxf/vLXm8DGUrWEmE+8Y03X1ZLYzu3c0It
td0Fhpd6QA9BvszZ8PeCkN3p7eE4MgFDyWYAO+FyZIOVYeCzss/zUbSBFCoN7SRPfC1O8y/IbikH
Bbe95fk7DycZIRfZvlxSzcFGPkZ514l7zecJ7IWVEukHN9veIoG/ApSAQ0z2TS9HlXVKRc4wYorm
9ekLos3TnYIsRaCuoGjStHXDCahSePtT7gxNvgMBegGk4a2/WZlUMrwh6jtmTomnp0IvkpM39ke6
nteXNhVLWWhmmRBjmwublCxLkKIMDTrVyZVs8NS0+/eeY+UHq37nK7Lo5csNjSXwGds7AO300S7Z
5HqmRiGZVua7ibuG3trUgWbSmZ2tQ3GtnfVvw8+hrU7p8tqXpkIxwGwqbrvEFD+0PHYfef5W39Df
VHw3KvODlSIn5aIDxyHJ00K+X+jDUSe5XCmOVeIltC56oLvL9MHMpvlEt9IJChMd6KJtpgBdsfJx
jpPyk5vo5cGauZ5NKWbHXqeX85sidBkeRbtC9RaUiPQynn66dqS2IS3v8rTCqDmCcu8Gk3rbTKgs
xWyeNuW0ztBPKipBbd7dteliPnd0hO8QWNbubu+F6zKiFBNx0Z6FtSNN0jdln0pxoNEIWFbJBFEo
rcb5pLIlTh41y6d4mPNn+F3Z05xY5uOkzM/m6HYfbv+G6/1IXFxV5A2FoskWTorhm2IbKyU3LS7m
BzXVmlOcrsn5f4gi71n6f+SAW5Uf6l6s0YL61qSL4T4l1cXwy3izWCWf0wbbybZA1NE2Ns96Y+hm
Ja8QgDd6HBqMdB0f0GuNH1MbLpav1cMR33jv43GGyYIh5Uo6tpcLMzZ7TV8RdgvX1ug+DRpEhrFx
+zdfdowIcCUoYx2bzq0Oe5k5blGvSYW1Y27eJ7NwHou1nk+eOpf+oMVH8a5PtMt4m9tuqfE+wki9
oq2vvCsQUvmGf8Byn1p1Frqr+3NAK8K/vT6uzjNLpSkpjYO5zyXD4fJDqlElmjKm/DrrKM4A5feC
yXS6e1OaJGtpfeQwfbXJiYeIj+Tm0YPh1X8Zz0mqtR+ykZWiJOmZci9eJYYFpcY0jng8vzEVF4en
jCW11eQiARC1yVVoXE21yJwy7Ltx8YJGiZPPJQfXq7OK8QHaWVlhDrMUCLsJD26sZ/ylpple+l2u
Zs/DmuhfVt0onosl055brHEpJc0j/kdmVf5lJy6/vyzrb8j79fea3VFkpSl5SkYN4e5ETw6ocrtf
jjOLCiE3LBITl1+ualoY/GynMC1n+3lSHXGyRl48bt8rB4viah3KDychgVI9EnTqJpSYHcS6eH6H
hb38tCa3+muKyuWuyoYEg+e2z8bALGAo3V6Ke1GlcSHKdPxDS3czQC8hpzToq9Rwrk7eOoMmKyzF
j9omPpcDDeXkf7AoYKgUTOh6SokG0BiXQdc8A0YKUiEswDrR2EW1G4xvT6mwOvIc3ptAWHwwaVA8
kW+7y1CTRBjHOFmFA0aFvpVYbZCnUxQmODcEtz/l3q6GiuGRNHAyU3y6DJVA3DQnSRoGp+PeORjB
hKM1jCclT5Kz4ZXR19vxru9TPiO9BnYZ0E7AYputpszSiQaLtVCb44wmnFl7Zzx5i0fRKfXzFK/9
kzJn/Ukixv9JvU4/OWpWH9yoOwuIKFiU0ZgDQrvVlPdKTC3rys3DfkydsAOyG64zlE5rSpcXL/Ja
cFZmdRB0Z1YlIYyyIh7oQGnlTfXHg68vh0kUqNmHTWOkpyiLps+r5vRBO+Podfsr74aiSCVp6ECG
th2dtuJhuUyEijs1vusRdDmPri5eAPYUbz9sIIbQaCW7lgj/zajS0hhNo1IINbaeX0ere1badg7q
qjsqdchtvTmlKYbJMv1v2N/VVV5mEowf5SHpsxeqcW7dNV7fBdboeX/DnZhPo5aY990wOYCErKNn
0d5HxV4C7qVsAlGUuJy/lozIVnmYw7VBvnYUSnTuGxVHqyYSB0WdnV1Je17qhtMk4BDYHKurkyVt
aYkC1tKootLaNa9FtDp83q6610qjuLu9Xvb2A8VTsj86PShBbM42tJXg6+ZzEeax3jyWjtWe6kav
zprSYQCjlSX986w9OHrkIK6m84+gm5MAl4517BSCzpExljwDi+W1Tknj6yp3HnLDSM5e7mi1P5t6
/uP2gHdjU8qScDPeTNu2hYvQ0zDqK8+VeTCe1kodfDJDC2CskQRdJf7KvUqDvmkfIYP2FhHlYzhh
sPRJbzZHu7dUlaukqMOqwxrfL7x9v2SqHQccV0dupbuhyNZ+X5OwnDavJKpaRdWoVRHauvZxLVXn
tUZELFiF+nZRfTTGJcyDtwmK3Nv7io82m9NqS1ZTmQZrvyqnacZANJud7vz2ieMtBjyNZA/nzM3O
qKgJZrbKcZMsdvWwlOhU+chufGrbTrkzmtwKuCSVING7+cvtyHs3F3VIjSIyzSeUvzZZh51O4+BM
Fifdin56NBR6gM9D8qEeVccX3bwkvpO638Y2qTtfz23bHxXLDW//ir2dChBJCiiBquGldnkILVGa
y7pJHg5m5j0IHRF306ySoC2qvzQ3NkLaOUc956snFK9OMgPoZzLvZ+SXMZtUL8e4WYiZRiAzzV58
dHChOyio7W1JJD8Q/pB1DHsrDDCU8TJjLJBzvIr5fWUyn+4yR2duy59OZAFYageneVnsvDvaKXsX
C2IqqCrT1eEO2wxwqkajyruyCM1R75rAHNLpNPd5fG9ZefctGxr3L9dDbtMHB7oEPX4OysG07h34
vB4l2x48O1nJ5ScekERI5hjRXJtLLuD5PGBcKLJwUqneZBX44tvLaO9s4Bqj7S2pllfMk7Sw6aEq
xLMyC2QHMjyh1toZ+lRdcbBj94aGUz2PfqpDbNvNtsm62UFU0yDt8VIEapAefy2aqL8v7Go5Tf36
ZvYorxHKitxYKDTylpM76I80yzY7bY3iOA/HefoUd714HFQSzQIHujcndHC0JV6Ws4i+yDYfKUan
7jyzz8MyawSy7Wx2MA3juezGIyTZ74zt8rIklqSES7Nrep2bBeJB2KAYXJKxKun8A+j52Pom3eLU
7/ppfV3o7P0zzcUc9J5Iz6ltiY9jXUGrAaR5LqepPjgNr88hfgwNBFVaPdDl3fyeAjcJc1hzzmEl
LT7XlTXlyD/25r09Ua7yo7Lpv8SiqeKDhbsblwoLuCHALzzILmdX6PT9hzHLQ2O0/54VJT2BPnCe
hUUpnNf2EpbCMl7fullgDXLsg4D5zaHZjNWj72WWbY2i9aQVL5Te87OTTeq7xbDyN2fThOJWA8kr
GTvbm3SdRMwfZZo7DDnPlpuu7JgWx6SuOzLdud6XMhQLmBubHtsWH9n3yWAJk1CTqdcQlrQuQIRj
Cds4Vu+zVRy1Mq6PHJYutxYgG5xM1S2vpUttoVdFy26prPeJ29UBd3l1dodkfbg9X3sj46HA6pBo
vav7aqloaSkTIwOE/RPHa+y117aMUQ1P+9ehmKoD/8fr+1HCRMiagSjzqtxOmqkvseLUTgbrs23P
o6P071u30z/eHtXe9wP5wuejSQyydrPyY6PGmFVrsnA2OuMlEWIIoirtgn6ej5A2ewP6M5T8KX8c
oRW6tlUyEMoFcvA+H6LsLjfsI0nbva3MO0qy0lHUQPvoMgoAOS4h08vCFnLpk1cN7rtIqgRa4xz9
cio7D5rh7c152hNQY+EEynOL7XwZNO4rZFZHIw3pov0TRZRuytVwTmnRj/4SqUf6JDtfUlYwwa2T
rtKo2Iwxsg3FhZGbhjXFMKxB7fkDHATrdHtp7Cx4SZFFd0aCRq4WYOfppZm0RBFlM3Z420bgnLsm
+zknyvxi9etRR2JnLWLWRV2BTFTyoDbvxRltVCIaWSj6uQuyvrQCO0kcf8mcIwGPvVBceBQWqGdy
+20O32bu8jgfmLAiKruwsZMexQQuGzAkRz2svUtW1jHxNiRXIdvdvJhWzH16L/bSMC89kJ1KLr5o
kWJWfpRS46Y50pzcxEwkNVe9i6dSD4yCt3gFRSfgdSD+uz2te0OXkAS0UvhZdLou1yoKoe4EbyVF
S0hJ32trEb3j0FtJCuMj686dvQgNn9SXNYSo9db9vYe5bpdrkyJnbRc+nNkOQI7AJzhJIQTnjRaB
PvKOBFqvB8jtAzgAzBFGKcjoXw4w0WnjuWquBEh24kUwi87PZw4EDDSyt7IEueioFnPYgGIB7LxZ
sajtOI2ap2lYzlPhp307ngCtdaeyrvrA04DQ3p67640vMaVUViVYnZrRZu6MKAYqNlgxcLcu+Uat
tzzZa6Lc3Y6y8wGpEvFWYnPQYt7COUQ+24XNzgvnYTLCss1aP7L67OQV7RHvcW9AmAryMDPohHIN
Xc7VVC1LVmkKCtWrqYB8M8y7iTJ/eHtA8q9cprlEoCoMBZZVyGq+jII5Bm3BEY2gShurj4jGZmcb
kbWw4214l/O/+U6sVB/7dnHfvkAk1hPnN1TpaDltninTVDmzV6HsJFWTz97giXNv9Mu/1Zqp90OV
L/e3R3p9ZqPCQtlU1p/lFti8OdNiinprIF7UlQvwqboIMLaLHzy9Xe7swkVT/XbA6y3O44FMj/4r
ggrM4eWnLZrBq7KSDLnP2uiuaVoTMf5Vh4/TWY80q8xHIxXZQdKyF9SQGG7eCVKeTC7gPzKJMTfI
zOd5DqN4rk56LpyTg1h3qNlCeUb4qf6YjtURgXNnV4AP/v9B5af/I6iqd2AkAEDQCbWjoG5X94km
FCzOoYg/vf2jUhCWgmDsjCv5rCEvumlspKYVDfNfmjbp2NWkSnVO9UUJ+5KlVNXOkdLsztqBYi+3
PLVopCk3U2nWc1/PSTGHuYXDOl23JZxnU3skB/Wo71nu248ZSelH0hbPMB7ym1lsxOp59KMQCXOW
NiDVGU5m5ZTB5OAcdvuD7hwAPO3AINC8pK+wfVNHkdKPtWjmsKd387TGs3LqIqPy0JzNNO2+iTTl
LtLU6h2upNFB7J0jjvae7IZRhpEMuct1k+tzJlpsmrjvptd+8Jb3KHdln28PcGdxIkgJv1jnuIbu
vDlnyJq0ap7wUBaJgV+yLdI7rvcmzNOlPXiX7Gw+MGP0LOXBhhrZJp3x0jxf4PFMIUKz5mOXjysV
SbV6LC36fQU0669KORYHQXfG59JB4K0srVu4cC8/4qIqK6WZdAptXBP9pCrUMBkp98AMOyKEXW8D
3EdVALZSMp+PurmSbKuPNG/CSJkVmf5UAMIF5jo2n6jiwdKi8H9QodyNJ1UOJVed3uFm6hYQF3BR
yIfMxXIfERVJ3yXoZGZ+Pcflr9YT5UHA6wXJAOnNSrtfHs3bjlPvJu00ayhKa11nneJ2HJ7Sfh4O
bqKdKCjHSYARLA6Qy5vdnSRrbuitgtmOZhb3EgbxGOlY4t5e9zsfj6INiis8hliV24LROhq90LhV
QwiuruH3VqmfoynOvymdSJ9WrYsOqgA7w0KdGIFsMMTY3GxT2tqa6pSmrgi92lTvGmdUTolx6Od6
vcdIW2lESIVg4mxRyqur5ygTryIcsA76EHdD9Kh0Cy8Ia9IoJwvnQ5X33cGM7X1LVL9JU1DtkU/L
yz2WpoogX0HKlLKG+8uLqyKIoccgli0GPxvn9nR77q73NC8w6o7MmiR8b6GaCMbZSdGg9Ywj6XzS
k7R9xHhOhFRvj2C8O7NGfwUkFfU2ZA23qJ9FZN7aDxVLvhrbxzYztLs84Uny5gGxi4GDsYmpIW4v
tBXF+87VGNCMQcIHPeuGU2ZCnmuSI/2Y608HXgSsNaQ9YDLQ5y6nimZV4gwZOnuoinbvzV61Pntl
ueo+vErvyP/oNyv0Mn0m2u9ZQrqCI3iTGMwCrg3c3DkUaVKPAfbJwPPB4cUf5jjt/42SiQKVasbV
PxYZTRLgKmaJALcX6PtluYjct3vhljgNODloiH41/pmmZflbcfv0c1vp/c9h9ozW19rCje4XKsyG
X0y6sYa350d+lctxIFJIfQHVScajbUEi41hOuQH8nQXexI/z5InHXE/wPkg969HtUSrxy1wXpxHh
Kp4F08H+uiZ7kppTJYJYgGoES39ziXmcvH2ZNHhkQfb6Nker0mJ9aa3aqRFiGe5SMdlns8mT9txN
nRWYC+1XdE3V7GHNE9M7OMqu9zvum7whJZTDkJXoy0U0J7ABJjoNWLH36RNqa8ppiYsiMMZ8eMJ+
Jz64d/bi0ZsGPUKLnLUrN+kfCbSZaWmuZQNJWGnpQZnn4uShEeAnYCh9ofdHCh3Xm55yt4c2LIV9
irbbTdKPtFeKmvwyddIWzEPHTqzyo6x5L4o8Munc0nvnyL4cVWQswLUBZYZjlXl3dWRpZ1pTR8LZ
1xsewDcmxwibYCdHp+4yyrh2Wh07RIl1Nz1Rf+s+mlGb+yp78c0oERmKXBWlaRrCWyxBhtdKWXgt
z4Cyxwd2LaefpZN1J1JzpKqiOv56e1fuDQ39UJQqULWFH7BZFg1i3dCayI8bE8OermnHzNeruvcz
wy7+fnssmZCw/CjiU7q5/Iy90ggWjDJhZW8mT9yC0YkiVP5uVJaqPbgNru9wpI9pp/OGI18F+nwZ
q6OAzkkQ84hT0c9VZs/xI3naNICRHjAxnQOd5/rp9gB34AREJUlGtooLAoT5ZdRIa9HbUeVZPbcC
1GKavJb5JIKkYn+5iyXuFytKH/RUjYO+Vddzv4za99s/Ym9LoLQD1AjsH33gzWKdKXaua8GMilao
jT+Zc6dxKUzur9tx9laOlG2Qq1USyDZjdQvHEelEHHelaIyiFNcGul3vzKmZD77r3tmFoABxuG55
rm5C0VNYJmWJJipIdexnQ22fm6zgfne7Jzufxh+3RybX4eamIrukvv/bIgJI4eUs4tCaRgm6N3iS
WdoTTMOSu9drWn9cV+1+GVbNTxLh+aOx9uHt0DvLVuZivEQ4ARjxJgsEsKHpZYfyuxuv+RnqUzEA
QAE+YOiD8p2uYeXPTjPf3Y66M5UXUTff1yjiZV0nag8G1mv3Od68T1ocz0HjiSPd1v0Byoq09Gxm
2Vx+WwattOrC+TarcXqeTakNVtWUOQTXMaKj0xNOFcPBYSD/6HZCJTQVeDFddgRDLoMiUTwXsa3N
oZOrNni4Ln6JprU76PPurFI68pykpFk8GrYS11xSZmRL2fVEt1Y/9eLvA3I8n4rVic5lEh3tv2tR
QcQbKPtRAyexQjtCfuo/bnQkDaIVdYg5tHu3fG8lhXgY48gEUZzWL9o8K/8MC9oWeu/0j2pc1p8c
GoxB3M96FnBK5J/ScU0+6pH9T5yYUUDe0f9HB5aabGEtIfqk4shIYW9jwa/j4UY7HBHpTc4TxdNa
Fw33qJ6sZYjBro0MK5DLGuhR2NltfYpFtZ7o9isH1+r1sqPwzKmocjbTD9kuu8kerCF3UPKw1CZd
/NbNm49qpbaTTxk//aCti6s9CEhA8UHg661FkUaqsFAoRWxyi20YRwMgyUJJeFhs+7wOrffEm7/w
1zGK3nxKEkqy+3Cvp7ekyvX5x3qwByyRcdqgorcoFaxeB0FWdNHs95ZSt72Ptsf/YDQAFlnKhVHV
47TcpNSq0naDNgou2QFh/DT17HNpJJOf6p12f/uIul46DI5uq/cbaM7iuRxcHQk9MyuWTjk4JiYf
a/5vrlTu+7au+xNeKVFoDdBDVbS8zrcjX29rInNY0bKTYvzbor4RG21reyiiLM06B14+R891yWWX
RBPyB1XedK//Q0BU32hoUwcDyHo5VBLZdvFSmTm7TvvkQOzzizqrg7Kb9XOSAhm+HU9eZ5eno9RA
lVKy8PhJWzafNjY1YUYNR3I5Gdlj2hnTo6dVnb+0K5CcuS9eayAedzXyXr65dn+9OTpW2xR0DH4A
fZPN2RzrRSvoFCJEY5t0m+OUUq5vlG79sqjRdK8UU3cP8ax6p4L6OE2mUR7M784OvfgB2yt3ahWt
nBzM01taezRNQJYM5fiMnt8R/en6HiKvoKHF7wXmSk/6cmZnDd/I0sOSKclQZlpNPCRUdzjCJ+wN
iNOODUl9UdpyXEYxpsmymxGr19amkR8tHDRLJJogyrwsuD15O3tD9kNpWJCx0EnYXEEp/7LRTIHB
Ve7NyKWauV9NpuU3S6kGiVLZB/H2hgbBkNyBkZH2bTKzsermxmpUEVp5XN27CgdpMtTruwb85kGo
PU9fWYlD+IHuIAYP23VhyN5oh3trmUFkDpLZrvMgwjQcES1beKtfWLl1dgZ9qe4WHeb/KUGV570r
EqukASfQHgJEoYkThef6NV/wq9dN/MAODsa9NUUVgY4xtypFc/nJ/jj1acRRHioGLJAKUJgiqvKg
Xjz36+2J3qmekCHS3YT+D0CQuvVlmHl0Y6/V+Bpq3fTnrq/7IFao7zZd1pzaLnnNIE/dYZg6B3mi
uhiarcMj/K3uYFp2Vhy/g9yB4htPge2V0y5wckXBCqhF4cUcF6vlFzoLjfetAXkxdn7dHvnOkpOC
pnio/QbyblusCTr5TZnFUzgnqXhw3JHi5TgikGFFysHYdg5iWASA0TkleDtuex9qWYPQW3C4rGws
4QoIYw9rVmahxysArWrwMuqgjvftmqyhUaZHMMy9kbLWgR2Ahec9t1nwwoZXm9YurZc0Vh/dwvhV
1nb1dewO99bOmuUhByKSzUVZeIvNbhFtqdQ0GmliNcZJDHnzeY3a9EAhYHc8dBypOCOFR3v4csla
bWGSiRtj2M3l+pit03RKilSjgqocOcf/hstf3KGSJozkp6RBgw/ZKsmJBaS0V5qoiiqDSae4jcrV
7yPkhnyldrpP85A1WTDAsk1DY0KnIBgre/61dsponDwjM9RQXS33nSu6rgwUR4w/Jr2j8q+4i/u1
mKdmOQPujge/r9T+fT0W7pEo9dXOYghUz3EhQdwDvsfmLMdeuI6KjNqZyJBfNifbCbBmVP6L66QI
RDOWn9+4sWQ8YCG0TUnqaCBdTg/IdP68k3ehk5mxTWbReB9XLo/PnTXx2Q6CXeWP5DZSj5qKiNTh
2vYgmjzLrKVzYJEUat2+Q8Mksn5M+QQ/yE2K0n2Je9eafAW88xAqhQKyzypFFp0dmrvZuZjkq3/p
iuabjoNR79e1rSe+q9bJu7hM8egQYxIh2q6sL4Yox8pPvMb70jZ6CtkTAw6k3SfX+YDJavJ5FWuj
+6pDYe8cZVby3olc8Ty5ihqHdU3HzW+LpFvDHJWcKsDGtK9P2B1aoMMjDEaDSRGWBTsEWNX92Bfd
EszNtKRnuOpZ48d1J+LHMi+E4ec1laDAK2a18Be2mPdE/yzOICOk2XgelNYVT0o7D+qDg1iM+cHT
h1jnOPd4RRixGn0w5lxr7hdH0HOotKJzEOS33Z9rI9hIt6foev2BGOVqATZKzoIDyuV64I7TE93G
OCN2Us+P4b1AAoRTCuLTOxVL4pxux7s6HoCOgY6DboMckfRNv4xHQ8rWejymQ7ztku+92TanoRmy
D9VEwe52qOuh/ZYx4ySi8UBDdpv3GWvcKnHVhvrUlneRqyVPzqLh9ujkyxOW90dqVb+FcS6PI6yE
WFW/6eI8zLYp4LAYmDDCFl8iC7ToonfrNz0TqbjL6Wg9V4YR/ep508ShgZ1T/KFYarMMatTh18Cx
Iy/6Urvz9AV10LT2c07w6MnsOu2fumnhZvHEb78JyEof0rlGsD1J49V94fE8xR/aMZ4eSiWbDB+B
Z30OutxuVX+gy5OcZtBeX53eiL9b8Bg+t1pXRb5ll1ZzKpHBiP1VZNbXLilFHSyu1/xdgQh9VbNK
+TGMaPv5czm5X5M+s2Hpp3H/QLejWBHwEN3HOFPUfzG8ph7SeFG2+s5SoREsZ+ObLkzxNRe6/Vj0
uf7vMtIKCm1zTX8hKds1J21egZI3BdDo92viljizZK3zEf2T/ist4BUPDyXqy6Dph7R6KnPN/bLa
hha/VH2iWn7JOm1eV5FMyYdVOC0tN6U3B4iIsVpZH6KSgkzgofTKxpuM5LFwvfmrMSTWEChGO35X
ujLt/TXq0gUBerslrXH1DlYWUMA8FLhalr7AS+RjkUtYv6lF4mVKwav6ojKW2tdQszLONcnWZ6Fk
KGZX9GOGwI7MJfPF2MVPq/DwahQzJL44xobnYH1vt5KsQAFVJG1g76reFpQysc2wJMZ9cra75hFE
QPGMPX3mBN3CvzgItk0eZDCUNgHRUkCUsO/LfTsMmLYvwtIAmKpFMBfCObuROMJ6XiW80lVF4qLk
u4b20lZEDE6y2cIoRZwvqxLlVLnx/IS4fXSyYs5dv9O9+TWKLfFkj23PMwQWOMUkD0mnYJA4qIML
DOysHNifm5pfJL+zNIGW1ZYtshaNUT2dF4difkWh6bMjCmXER8jyOio+dmp9m2IwxGZvSu0vre3E
fTxZ1XpPCpaRNVac85iZ6Qp8mmbomq8z1BoDu8YpwcYtrqYk1L0ud/y+EV12H1EDR0y/GWBDY2k3
RB8bK8uNU93rZeJHcxppp7y0nXPfQ/M7aUkkPnRjH/NfF4k8cryi993JreOzmIHwSM2IpfKFNTr/
ob7ZVneeMabwSRVP+8hJ4VSngkb0+3iIpp8dr8rVb6EmpndtHQ/fC3XFdXU0FbZ3EkF+96fY7ucg
sWvzr7YZbeGnbS9eokLHRYUq4mQ/ZFWWRqdIb5QfeR3bL84scLHRnMnzQpjlbLNsHjX2YIz3xsls
9fopS5J5fDZBMH+vu9Zc6PB15UOfrDD28jVp1bPaufMPzIaGh6WbM6zo8kj7LEx3sHxF1O3LnMf1
e4xr0GyZ4xXYTeu6eeQL4dZGEOtO9i4jpVMDDHyWz3mTOY8UX0nreKEjllVS53J9mtCUxQeqEOIO
FWfUUfNiWZ/ioqw+Gz39pcBZ3ewn+4BfqGND9ihUYcWo95W0mZpCqadzG5uLwDp+zl7tGKW6cMzR
WUUfHTic3zld3oTRWCYfYvScxk/CbbufSabyno5Ben3BVahy/TnSpx+VF4N6rPS5+kdV+9W+r3kF
QiBXSvf7nMadQqbTx3mA8Zr1HSrD8joiwPiSuOBrERsbvL9Xfvzr3DV6449RZf8YUB5ETEUxvS/q
vEbJqbeTqAmXCuWEwOwinRdPajRUhKc4GoLFieL3QqsSPZiHFv1oEOFxhhugMad+aS9e/7Uu3f6f
USnU5cRN37zgbInjiZFq1nO5tnoeeqItDb9r2w7VeEuB6un1dXbuSkUpAvh+pnHWp8H5pxqK5d81
h2107w61wecoXGvJgrXQxH9IF1cIvLjz+sUyWmP54hgx0FBILkofpFU3Kc/T0qHr4SRuloWoUNgf
+75OX4EX6NaTlfP1fCrUXe6vXZ/ytys7LVFyGOJPnTG6VuFX3Tpk3IXD+Mwzt/Qerdisp2BMZ3s+
reviJP40ZEV1qqRqCW3FZTQeqn6uvgMz7me/dRzlLkGoZfKrsk9+pXMVvdST2xa0khv1u1Xpg+OX
hhF/FBModpzWdTO0YgXxaWWy+g+mYkGBljql/45d4QzwEV0y2LkpshcdgpfEaIzFa2x2vX7nqVPx
lI+Raz07WoQfa7yYjfpAq8G0gizLUyvz48qpdB7n2fQsfYt+lv+Hs/NakhPptvATEYE3t1BUVTup
jVruJkNmhIckgYTk6c9X/9Wo1aGOOddj6II0e6+9jLW57NWtqR97cXHy35p9+yAseH9YxRWhTDvB
RC9LNhIfN89l6tYw5mXKOFjl+C6kESrOQlfyfenI8Jvs10il885MLLtM/9UxZCfplEFWWF77tdfc
FxbcmLT0Fhl9Spo6Pmr7It5pJhNmvmhs/X4Rbls9uBCnR5KG1dAekhHINKUlcuKDNevtkZGCirGn
sOI53Y3cMBHqrT6bvVIQB4jH1oC7SMiDna2u2qOlekya61iU+83kr6q97na//mEJzLGv2roYTM7U
tLSPI07LZeYUdZQcBK9sT+NtK5i+G2t9hFdaDPnsV807IB4i7FzMD8frPpKhrE61kEOZDsWedHe6
CItfhKJEUU6SuPGOlr9MwSlqjf1tW3UE+u9zGRyU03g/8fWmBhpM7Z32BcFtBrM1vJeW24lslGIm
DTBaIzKm3bol1MAPZvvasoakYCvu3prVuxN3dy7LTvJP4+RRlm70XkeO/7WokrU671Ku4f2q46U9
jkNSdkc0gvaDaYLdXJSJ/ftoLfkmjFjRJiZVu7Os3VZe1W7QfbO7WssM5ufyEA6hXZ5arun12uit
X2imO+fjjlyUo9ndymtd6i4gGsUdPhMP4Ou03/r1Y2PAidJ1j+YZUg0E/FV5bJehDdR47PwmftDK
geiwOXMUHMgv3uPcmkSpUq/HHjSzpj7+pbYFZ6oiGvuPbEtbp8zMrPZqdYX9o/b3UV7vS+c8MJfw
lryehvC6GTdPnmTbTjEvaVCPIgypGm3lhvvDqurixqI0paIQfJZiApa4igrZfrAqy564CKfuW7Xp
wU3lKO3vdqkqF29bM98pwTI/rBvswWuXrzkQPe4H1TEok+Qcbnpf8woWsEpxBWfYWK6zxvBKURov
PQH2BxI5lX+TlGoGnavlNmKAiqMVTvyJ+TpiI94wBpvnT/5g5vdt6Rg7DZXCEKFZhC2vB0eCmMDc
qL5QXfoIepxkGLJIk5N8vVa6rDIfnQVGvJtjXVOeBtuWsur39gSlaYCANtJcwtk0A2BdUEsfav3s
fVRq5Cys9qX6CXpXAJWMfltcjUtl3PRy+vb3YuSzXA27dse7OjZz+7xTcle3A+EtZUqQy55AKOzr
S+BeiawRR70kDb1OLLlhW+us0E6LgUIyxyuHwuXiYX60P0H2coecEMx9AuWYJnMWfm3KQxsN3Ue7
rWuRNuMg309WE31DUcu/VodFEKRkhJv3siaePSsKTqqjrJI6SZk9158qq5YPktijOUd6G21HP+Yx
DP2auc64nAT4YSSheA7hygyWFlwdW1kYwIfCLe1UxxurQ03Beiedcddp7G/Oeus4Gx0iNqmcAIEc
xSNiCBI6nEKKR8tylj4rcJv5hvVS4h30aAsgNWnzmYyt1DtnHOzotFaqUtcSgm74qaoqKrioXoJP
U21bcwZrMPoc76AeBzdo6y6N3EXsaV+1xR2wmYhT8iqW9S4o/SVKd/6vhJMO4BaoqK023QbXA/Do
BVLIlECH9W7QDB3SWNo1nTvUyCodFT8/Kzp3ex8tGKoxPbPDe7qq+Gpyl9XKeh75E2pokbdjUSOr
vKjwjn7tbjJjDczmJPckguxeB8E3m7iOJBVSiR/wTrriwORxqJ69vvDLoww9+al2ohaDG187t0mo
dz5Q53gfSyCGLTVWY50hn1vxYXExOjpxqo+30b77SToax/4HyCD4ZVEuUhSssTiMW0sBZXuiFOct
Xis7q8egVJkM1qA+NNHk/GTebV2+S+GwiB2MERrhxcvRTEH/6A1Bobg1XCPJ7qvGPXWRxH4FBuYG
aSafhGanBVLmvugHEu6LOl5vPI6q+ibW9Tawqyci72Kviq6xfAmRZK6jEkc2pxqxn573O7+fXHGI
l6I1aQUpihs28hXQBvGWa9bqRZanBXX/QhD8SEAXaWz6JIol1ufKtRyMu4fe/RT0xE6c0C2yHcbN
th9okKomj5w+Tm7LBrZbaot2vWuRszdXrcO1lWJ7VeoDBtzTkz0pZ87LZbe/QWFR9lEUrlKnul3H
T5GNSekNXURxj6Mc1JKxdIYuDZJVnqlcDDkls83Qugj7+Joa24MXOkvAEqArK8SBsVN22sJ3p7CB
TLUdCYmxyjRsFZRVgAw2fewOIay10Z1Sn64DvAqQmbi5oA7njHnF9EEkAe9nijzv81RsQc8KLU2c
2UsZU1r2wddmcucxa5m4ciyxwLnUAVBuFV6CHDb2RESki6OQBU4RjSZt3Hm667e20enYRTsJoeHU
yixWLN4s3NvAO/oFGAL6vWTh+EkqeyVsbyuI113l8n2qq7DnEOqSj3W4xA61pPJFlTKDDOuTCFfi
RlGny5iCDKZj2hCt/EwJ7VOy+aGO03EtvB+y166Vuszip2NsjbL+EPdbQowKmpQoDVBe6yupJVEi
MIDbfIm8ZsoHkk0D2lWXBPuOwTAHW5Iw01G71U2ntqr86x1LXX5GDJf01OFf4Gcegfd7uuOrsmf9
Gm9O5vWLvg/2ciXVlpC3f/AZCFt6gyq6VcPoQ/To4z7iMrTL9h6D8f7LEszcJTXrck+bPdxvOR4o
sL1BUaTAoXb/6ZtSPKiuHz9PO+62t16jjZW7brDla+lt8xFvV09kNXTmZ1sbxEtarNh5o6xNburC
BA98EcfLFA3Bkdx3FyU4Dq8fi9oQrtcQnOlkvhYeJJigiG7crSKcGgqAvAtWwzWvqriv0rlBnH0Q
a+i3lF3SOuDUsZgMa7LwVxjsQXITyLn8WDLN4esvevu8LFBJDs1sqZ+DnwBsOdqPrpwB5UoWo3y6
3zwHW+cgGtvbrbEnomSbUn7wh4KCUxc1n3mdGURn4YjKJ1We22EYs0lx4467pbO1qWfvUG1l12a6
GMsnjRhnJG1XkbNXJdVS3shywVHQxXd1SEE25yc1bMGe66n0h2uxecE/ZVThIFfNkoY8dNYiOhuH
cvQwVeG84nyZWM977+LjEAAZDie3k8sxdJcuToM+tIE9mgRcrLPpCSbdDUu6Rxrn5dpL0BmzPP3v
XILiW2khGk/VJhcEGhzqHXIaMf8Mxnlx76Jub6fcS+bwn405CZzMXbb01JSo6dQgEz6sSQ3m1jBk
lVzguGyy6KB4/HSs3f2xjAXL2K7rxOHpAVi8FVfmH1yUyuuinkP5PugD3Do1qNgnZfmEu6K3wewT
mZTFwTgt/rPtlfGvyDFBlZbOHJeHWm9TdLt2/vzQL2H5hTFv2B4qWoUmBbqd9mtspbd/sLWdr5DJ
B0nWtnb7w7Ebe73YkQMsLCpenly5VsV5tgl3PcfCW9mA9tb/6lZ3rfOGEq0BCu29zzhp6W9LVA9W
howHmqZpkadnE2yH7cwklpWKO5I/poH29Zgt8RI9YH/HnAQ9OwP2QsStQ1rsFC2cfLFzhwUqFNd+
LLwoxWml+tUKR5SX6zL2kSvK+efMkPj7Uk8lXntDg4UYIY1LczCOVzN2EO3wfRZwow7CaetTuZV6
PFCetTXA4jK+WyPh8zHgFAEKRdplnsAbX4/2qIPPttRMCcKk1nPqVUM0pDXHTJ+rzQ5+jWFIY6Gr
S8JSaS6xbXVFpjLLq1nTrp/WjxusziorqKSerE1aCNTFZp1HJjRxKpnBczfrpU6tBt5T6okVsvBE
rf9x7EYPbcyml59WX4zv2rEqfnTNID5tpqq+LpTNgNX71j6PTuXvWGsU+7NBJOKmpW8lp7b1Y5N6
xV4UmdsafYpo0qoUl3v3ThmaHWy4UInmZnOKk4bM/qjMMD+auAJ3meRUN3TVI7eiAoFeDlbJBZEV
RsoPcQRhNfWLYXvguAanqDdr/SYtf/h1saWVx4EjUmV695s+3Vs1PUyb5T2JRTRXtAXLr2CfvceS
DfTPJgfCQlswlIHe3wa7TUovVGk02uGain6b49SmGUU45Jv4eaRF1GkJ7vANI9qhPMC9iep8lLAX
UixqJkYrAd4RADqmpcjGjTdjKtOrB9x21uraS3aCybHB9b6oMuzvF9fV35JGNvp2NG2M4zi9YZDa
Y1jI20qVcZ/Th+sD0N06HNDgJ8NVw+zgZwXWf5NAq+uv1VRED0KRU5iuzB0x4zK7Y+djH8jbeLbm
D81q7T+cRvcfpBBRc+z7ixvEQlzUXTQRyMIYPCwpm5aqmdJp6YNPXbctAiVJLOUF5JoeoVsIF+dR
q1dnjl95nP2utNLQFRzgG3cYgzF7sOys45x+2B2u6mNfzSCS+PoF+lDa+FSnRV30j06oFnMNtuE/
EdgDMj9o2uac9NqxSguAd8idDN+udAdSmuGEO7FmlAV433VQiNJamd7JythK2tzMWNpmamln/+SS
5vkec/zRnIskaeJ3PoPDXy2k4udhpN3NVnOpo0vTxFeF6NaaMg2G4gNbAGhonCu8Pou6VxkX1tpl
bVJGTdY0ynsO/IGZxRz3wWXqQrzA7Vh683UJjCHSVcH6OhlV7GMuqp5EDFS3G6POdZc/VrNVz+QB
D+NhbqOiPogyWKg41eJTDJDV9Uus63ZrRr3/bBvO0Tt7cFa25V5b84nyV18H++BOZzO21jk0Nr7w
Ja5AMF6BWfvTRM3yLSHlyU09ubtHKbyxO3T+WD9AxbXe+5H0nyYmqFW6jGH04LRt92WsVjygMIwk
TGayXP6Xm0HlkYWB7mkMV18ABGyG6wInVDdAMoOx26GcxSXmeJovrLzezF8pZOtP5RJzGUbCkgWb
PmZ6Van6Ek9j9iUzk8euaJqaXisytsxKvBXTcG3GC0M2qH5gYhlM6ayhzeWj3oqWOYw7EXqUOMOW
kg3vPlOShI9+i+okwwl2uy4G6SSpjALrqsWg2b9ZQ+K69dIt1bk1bvnc7cBIt6XlT+OxiGZZUd/j
jpD6ngy+7DQrZR4AcXMl1Be7ujmKRZIZBv7PLT5Y2Lm1/hAcltaM5RHD0eIh8WV73RsHaEoOTnJC
/rN8QaEf3V182RmtNa59JTSXDXMlxUbACaW5dZhizamrm+rech3uc7VoXCb6uRffCkyMZTpqxWkI
Gb5a07jd/S61KaGeBJIFSse2b+Y8RAX8aW97wnaV5KhIdbKoZ+lb1o+aBfBjhs9QZkwqxGe/cev3
00zVkO3r6DEVr4U4LbsC4SsrQhVyHRYTrDHdtddtv1jF0bEn6zrmtAtzseKIiLNvJPpzM7V7l4Uz
1mmprEJum2kKnFvfn3EiEJtNvUUP3E6ZG1XYjSocCbJSjc7VDkzPVGEYl1PNPCxIF0hdlLidXmMg
9nHuQc9Cn8uZI5YKoyBGNOH4MYyIk/ouUkNCSRTs7s8OJsb3wS8ail2ndagDZnkTJUXFSb3UxZIx
dJsibL6Eer92e+Uc2BldlM7KwJnyk8X4p9Bp7YLGodw/zV6w2lljwsE7zBaIDxWEs9QZkiP/09AS
Hn1T+h3XloJecmcskzjZmHTOe71fWksOn6C8IdR2+IBVb3mhkrjOI+ER3ZQySGOY27XNNaOOuMy6
eraeorHxVBY7tfsej2/RPwi32392UB3iq4HojOe4qor7cIyPVSHt6bxZDthYFyoXVMAn6w6SQZLc
oaZfPzOwiOUZjXB3QxM0/rTagpMBqir/RdNZ7v2O9XVCPalnQmlpAd5L7p+B7Mcd5FZQOQDpRH5L
m9l4ZX5psvWhkE184GAtEqCbdRnPA6mSYEeyZQpkENi0t6r1Sg5Lf63fGV9sX0bu6kePj1OlrTW7
vwZcfZpDlJTz7ewlw3biNw7v/bqWlK71JsDJPf4ZyQvcG3uBdeJhb5OWFhRvapNCsPbPjSFK6LDx
YR9wJgDZB9gPvoZbRNngKlH9gBFBgMRcGqtOo8VekzvGukB+ce8DT4WFDuyDYYUGHN+tZacN7BL1
vuyLzk6H0IQX8Uw4F/nQj/MHPxFC3yyMNabctJrDxp3DITrLcJci9WwTf4ND0sijseirc3utuWxc
VRb7KQFyf8bL3ruAxgHditEMnM4GzGpJ56mZqXOVU8AsKqLOT0HBYxAgi7uD6yEs+tzf+0kfqPSc
9ljtDRKK3I6XxB5Tb1xNcNTeTNpOB/IMMVg27Sz/kaVS5butiFdxXqeqocqBEOgZTtHKbdy8bTcL
2okuIMKqd0vFUNpk4eSNy/O4jON+omqRhZXWwoPRlGyODU4HQGM9ufPmY8sk3QZiVFp0IedgHo1O
Xz8Sdjhqkdp9rdpDB87rffAhL/fvxh4XcsAXLh3/PNnhVLyDn+hSWfe2ZX2yy27trmpMGogz6Zqu
Gm7KUnbLU+jonfrKivd4+CcaKpd6hqEfz5hlQmR6ugwWDuJIf1bbOQdb4653ow+EzrxA6v6XZ2m9
DxlDZJqvo5JhIX6JZCdNDkBxam+mHnrxp6Zoi/ln7HB3vrPjQYTZNjD3+MiwRdkfOh02us5EEnbO
l8GSgR0e25YJ4Vk4Wo8BOOce7z+tbbjQeKjhym89Gb3NiccoZonFRc5guBK7qf7s+ZbN5nYwmwcj
a4DOHLJplI/xDf7dUw3qwjylxJyCt2Ofu2mJgjMy2MV6Qhg6UGksqwyiT5PQypClPNsjWyqAbRF/
D0cvjL4vYdxE6GWZkhZl6m9hLSdQp8rvPsuYW+ZnQrsq8i3evOoGf752fh+Y0blk+WJ2557LaBPR
zaaWcDtVHrrgW5uu3D9h4IxHKxEban8IJX//kNoxgwLcV0zs/yyqYms/hKVtbV+F2bg2mJSYBGvw
qeGnhU6TnADFF33lzJors7RdBilAaqu6NtaixU04RY0+T926sWd73GO4KpepfgcNCtHvsEbLcK12
e69zHXRe83VSjSD/0ptilYN5+vZZQTDZ07qnfiXCwnQRkwwAlswEfh9/btgxj4tR9XY7oTC0zrvN
/ZrP2xyMB/z3zJcFw9l/1IYzwlXIIUBwlt+IL1ahBjstLL0+Bz1Q8HGzE9Q5Q+ctqUhkGx1qrj8/
x4ahGb4WEzEhNFhesp0Lyb+UcW8YcVWwXX4uwVgHB5tQZXO62Hk8L/4KrhSA2CfpkoC9pZBdrXvm
qJieN3G9fzVjNDxO/E0fTFzYEV3SVOXEBVY9IwRqxLQcExf0ymrLu55++z7u8Q041D5C4lSEovw6
T8XkZDpQs047Kc3nzt3NSiGrbfvgLO74w7SB/XnF2uraklHVQoYZwqtlgttKZxbmlse+WJK4ufJq
LMn9dt5vGQLpNh8K7d8M7J413d2F4Y00Qp0Xv1qb2zZy59vVnxk/FJ6UXapLF3k3Fy1MDAnw873b
ne2DHGQEZBq1miSXlhztw14y932sORE/2JYi6avsJDS5JYhKw1TDg3rQOiFUj5K3+6Ea8QI8NINW
n2EbxY+i6ZzmWPQiih4HlBOfxnbHu3Txt+BnMujGAMAEE320Cbo+C9atyVWRbHRsXhNhtVU0wGrr
Bp34dpqd9SxEO3ZX2l7L81rIabgLwg1cwqsCru9E9eAXKJ+Z1hg1gvesrl3exmhJ20wuoi7Am/G3
S7n4e8aeo4j8dAwi9XUsuJvyzXSwOGr6dW7jJoFCvOzCnIGyCv8wxQjib+BQWV0e+FXX5pXYl+cd
ksCU0zua713olD9qa4jjlAJzuvYK6TtHM47VVzWvRCLHZVnfz9LH0xQC9QBb0eyzSsPZVTf0S/Ss
ttgTtBvYQmZOF5ZzBr/HULNYDrPeWfcrGDIRijr1CX7lstKtb6UXZdsTGkuBxroZ4jaNqHTUwd/M
dj/Xnpa8ki2wU6Iu6AsLFbWceE4CzarQE8d5kkgznRxgzE+M9eE96MadAPJ2A1hd75W8KSA9OrlG
yKc53Aw6x2Cvxi/N6Pkf7AQLCQjeK+vGnczs3lpSqSq1mQN9LoopbOnxJqR1w6SYJ/tgUduzAZC9
i8CRLBZPMj0EU7FfuH6BezcUKrxXJSIeMrg5vlNrb2KTl5Ux9xVU3CevGsfuRjHEKHPh67rIRsgG
cy4CUcTMeCgvjrFiGn5BDADxdbAUEuTSCcYjetG6Oy7ST4B8aP2AXOdNZ4txlq89t66ftY7STESi
td8Pow3XDZStxNPRLnFF9ABqphs5wSP77NQ78vbdt+Jv0TARgzeO/aZztvVa5diMdShjtinxr0Z7
mO9w9IzRGigNph53XX/tDhaAdenQwx0pDdyPY6DVP5yeDLWayr5gQ+DYNo3n5iA1r+HTP9e12s81
FIoWxNViJAsdqHlWpQo+OBtunzcONx1G905IJfB3UuYfPDJ8m9G8xzgVorHCAe93HlnfzmahnAJ1
lbU6doR9Xen6zae8FB7ieYeoHkNN/OASOMgXaui/5Bm0JyMmjH2cYXlOQd/y9YPBgevUwOXYjFdk
1URJ9fef9gcf7/LQ/9E/0ZaAH17++b8euhQOd5CIYdPMyXgz1d3wNESTOHWM7v/7o8jPgJyLGwr3
yUv/AD/sosWpZZRFlSVOXlzNJ3eR8alsd+s/6mt5lcTnxHiWYb4Ykv/1+68qV4TCk9IxQibZp42Y
dNZEXXViL2AdWvff//4SX1kfF34wkkMkWxABX3y5BrmfgDmSQBsw7lW76+0q5gR94/29pAZfftRF
XYSD5cXT6+X66CHpRs2GxRuMvf0gVwjfnnCwOdYB094aH5K//6pXloaDEgZXBFKkEPu5v79EF0L4
NIkmyZJw/F75NskHeM1l1TK4+d+f9Nr7QyqEnywnOovxBem5YIQtR4uEUKAP9QQPICLUrH2L2P8/
35LfWJG8wATZCgsCFbT70ptDBiqgLeQzWTOIPYFmwZ27CrBnFx+7aAIM0GOsM0cFUTaSYEiWBJSX
rim9E3Qa/zJaRKIFXebp//HzMQcOfC5QDDYur+dfe5A+L0KpwYueFOz5rEpgrUDYIgHljRX0h+nE
RQJ+WaeYmPlRDAv39ydJ4mtC8qqIYrW95TQCsaRJpazr3hYuH9YNytSDQpwhA3YOCt4TVKV+OPz9
5/65rtiULtMuaLmcqS+NC6zSmRiq0OhbZbN9Z7LC2JMEgvEzVqrVW3r+l2KOyy/mEEBog/gY7+cX
1P26nhzBAARYjACIOxn130bm10fLsUXqDyX5awkck6bQ6xtq7j9Pcx58kRSxWy985xcPDrdYWdT9
7J5AB0fZVSYbFz86dolEa12EJrOdzjn+/dW++mtxLUI4ChMZdc7v3xfGyeaPDSOnGczjsPfw4CEC
muM26DCdkRTmrjNCN+2Xt4IdX/2o2FHiaYiPD3Kd35/c+2NShN3GyvL27mNrdf2j8VoQ13Vbuzc8
Bv88LsiawXDjcllyeb3UMVbeVEs9JjyrL+KTvZrx5OzMGP7+Ll/7RTi7JeiOOC0Ifvr9F9G9C9DW
iON2C1TG4ImZ1tJ3Nwby/Bvys9fWSkCaPFQUL7rMiX5/1N4k0xiR0pElULrebbMR73wIQl8cXE7s
fO99AV88jOq3jMNfe5H4Lgd47OC1E720/rNqG5h0oQHeV7f7iqNBQJJfMnvrGzv+pVrxf84THO3k
TpNvAh/y9983XVTT2oQJOgMvvBrCih1Xzw4q8rqB1FpTMq5L8FPBlHy3enH5xvXy58UJpwYhAMa+
fsgvffElF+0yuWXunBG7G2f+SOlZuxcV91onZ2HP5o2f+9rKubg28iFxrsJG4vefWxrkG2aIkyxe
iAPB7/ZBELF16KswfuNAf+tJL16sWKod31BebBEOQU4SZ52NdSOwgpb+1X/fDkgcfKzR0Vz9GdwX
k6qihJ9kvlX532dU2zmgjfwoqzJ84xR77Xv9+1GXZfuv+5ByBNH0yPvTZWLy2m0KguyAieKoDGBt
iu2Nt/jy1HShDF58unGNYPIdvnSdphNyHWvB5Wy1VueENGmDtWWSY+NCKPS8TR+jAqTHM+30xkn2
8vv978l4lyI4vFzHL4WNtbsgeHRxsounJv7VDUNy1TAZPrqt819v3cujMFezOZtdLCv9F2dMaCVW
a2YSDqxdx7/g3fsZmokPs1bWWz3Fy+93eVTg2mjlKL4vGtffv1/bLsqtCqiuRG3fMZhxPqpuJYLH
LsLHNm7fksy9PD15HGkOlxhxiI1EAL74Zc68FOjuE51vZOMcOQFOSP5RViC0YLY6DPwdDPne+HIv
j7TLQzlOqNj8S1eYvNjjVaCJoxqgb2JuVdy6VtCc9WpNzyqCi0jJEeRgQcN1uYzxt5I41qe/78ZX
liw1DV+RXgpD9pdOj7pg1qZMN+cdvj2nuTkOw6PXFct9V8ZBzkR2gE0yvPWjX1muyKPZInGClTiS
qt8/rF4o/XnInDeqZpwTutaeUbuGvwriXf4fq8gJueF8wh84TKMXqyhRidBNyxsWBSDa3Pn1g3Lw
P6z06uTMl8Qbr9R5ZdkipfIj1pKNg8tLz7kWI0VCJeUMU12571yAXeYycTh/b+chOY96XT9EmOVe
1/PkPoxOXX0MGH/kI0reEctMhmkiuUjtHeQcuRiElzr70r5lMPjqXwlvjTMphHn6crVvNPO4jNWQ
lm2Ee+Mc7ykLJDir1prOKgzecuL7X53z767pstIvqleU6tAbMLn4/aNDF21C/PeXvEQ+dh+JLXrG
x1c/EZnsvatcsGG3ENWHZAL0bcetv/F2sEMETwJvynY6E5O1Jse/L//X/yh6UhwIcI6Ed/H7H0VO
ayUqXm/eyKrKUCrFeVibhLiFcEq1FjqPiorMscns2TDNwd1k7zIP2gEOOJ8/V97c/sci7vKeiKrG
4chxcFPxXvxJEP8LMbgMp3fMfm7gm89HOcf6vVUG3xtZ4FfTbeMbp9BrR9/F+o3zL6Z3fNnPra1t
79ZazDmKohqujKsvQ6w5eqhNrJuUsR9wRCf86I0K59XnkvmIXYIPoeGlb4zD/HwvgenyfvBCJg9z
X6FtWXbIiHaM5QQqhfJYN2QM/P27v/pcvLEuB98lFPzFOx7mcquWoJ9z2229c1STsggJea5vBCrx
gx6MwzgFEdobBcKl4Hi5Bdhy3GqXwKI/LBtWyMCL66EQwalEP1fVNh3cJQye//7jXrlSXArGyGZj
X+KkXnSMME/bYMb+mMNtIMPD75sr5ATQL6biFzJnnU3u5mZUCx4JNIv3Rn33yqtF3WmDMPnOxbP4
xdMpHYxqnJKl1NbhTR1CtI/7aTpRtE45mAHEv3H6rxbu7BkeChxDoeDhnfKi0mNDxdwAXGPLwvQ5
Mg0XtgGObyJRZVGw6jd6utd+JNjD5d7GM9V+eW3GEy5EbhiTX9Aa62YKJ/VQwgMejjaayiqz27k4
miQy93//sq8/FsiOVYjh30s57ozSgqSGfc6tZZ9PZnC684w3UY4qN753YbcjLCQV/v/xUB/IA2Py
i2vri3cru6my24DLOmzK4WZDZI7iIrB+FBJTSLt330UWL/yNnfJKhUBlwBJ2eY+EKL2oxYyoo7D1
xZwPopsAyb3laTYxGlwvUUhX//4LXymCCLhH68yqvbjuvCxHZgiHi16pwQxaZA/Z2XWw7t6TxQQ0
nVF7Z57X2ce52dXnvz/5DyjxsnCBlVDug+wk8csS1+53t/BMAhMJ8ID5hhnfjYwvfwVqrz9CZOqX
zJMq+BFLIR0A24nwBQhWyXWrG/+Zac56I921Lw/woVAX/P2ve6VE4I8DXENqyMd/iQIFerUtTm4u
xxiaG+pUOP+wIe6YqdupKPT2hl/0ax+dyQGqokvNT1zV75exKUlWHUe6mBJqZRrMuB2QwbKcKnd+
y2HvtZ1EMiI0UxzLbDzif38UsyZvKtGR5QJG+okq+GPPLj9dQrTBTVXwniy0Jv/vrxMrwQBvDG7a
P3yPkcINIZTvJQ+6AfjA6Zf3a0V4aSKgpPjGDI9/f95rvzHAHjTB14lm+392A/9qf+Pe3lFF9TrX
vrDPW7k4aO6n+RnVpJO6eyfehcPQvAUlvLZoSMPG5QjDLPeP20dXZbIWKBByYHEvC5MRTlpbWQco
hdbFwsB74yp/ZdF4EIqxdaKGo594cd9InGMtBtZrHpiiuZNBpT4p1zcnILb/4+y8muNG0jX9V070
PebAm40zc1GWXqIR1d03CFJiwyMTNgH8+n2SVbPTLCrI3dUNQzQFIJHmM68p/vh4QH/xaJTVPbTg
OF/ZEfXP/zag3kL5c1lyRRsT4GYQNgH0Yx/iojGAFc/GePkkLPvFBV3Y2Rzi9AqZpyfPht0KfBWo
FduiSeJd7auXys3ss0JWAJrBdH8yQX8xlC5XgwWGJi4Z/kmETgt+oG9sqm3HprUFE1jsQUS4gNF9
+UmU8M5igI1Px0GYu2B7QYH55Fp+CujMz6Zp2+fpfOY5qB00+FHc5kNubXzVd2SkZv01GzrzopOw
cbwuWr6Yakj+zJbZf4YN7qKM4LRnI82IXeB48X0St8NNSB54wXzIz2ooL2c4+PafGVm/iveexHGv
On1s3tpeyD2ZCIvlVLMPcm7roUoHuCiGtuXZk3dZO139XYABIYqdp+R3ks/2XDQZOiWAjIyX3hEZ
FBKEBD5Tcf7FGUaDgD4besOsdftkPPMyQRxm9JSm7FuXYMVHBFyAgaFqUZwtRtRRj7LNxyHP0k9i
+F9dmXI9tW3aEygbnVQwQm9IZZAm0zY3g59DrP3AiqW/gYnuba3eLr/7Hdp1CkPhT+bQL6YrXRF6
UORtTFfbfrscE7hidS+tads0fQowzS9WAc2urdeM9Scr4xdbKcqP+jqUx9FDOXlGkrzE4Tic0HqI
NazfVdUejM+0ksMELHJe2rOgscdPHvAXy1/vNIgHExiY9mlZfba8oS0EhHg5o4higqUF5Y3Mx9mi
ppodAEmQz1Tl3o0psxnJRU+3K6jwnYrKAR0Q1hQO87aGJXXVdhBFh8QfLgBhftZE/NWlmLAISDq6
fXd6BKOmPvp5gH6GhmtewNTLVsUYglCiyP1JIPOrS6FM5fAG8U8hsng7U2pLznnoG/MWCjFF+6p1
h7UH6CUF4KTKT+bKuyQP6yNqlUiUssUB2T1ZiSGsGjC0yC1kAK1vwG7nPow5gXDLx6fRLx6KvYeE
x2b8+HfyUFaCWELSOPO2HNFPcGGIQZdxp20Siebp40u9m/48EtMeOUpCJYQ/9a387eDziwjpAl1D
h+TanPUDwqMdXMxNPxjzjmr4/N20SrX7+KK/ej4qdg7HHs18hJfeXjRFUw9qqwVoCeAbeht2dlfP
lPGCHljt/8+lnICCJA9HrPT2Uj4sOQu8o8ZH9WhReh0dfPTqANNHwaG6898/pv+VvIivh1Oi+9f/
8P8fQs5IgqX9yX//9UW+1Pd9+/LSXz/J/9F/+n9+9e0f/us6+9GKTvzVn/7Wmz/i84/X3zz1T2/+
A3kCRtHt8NLOdy8dnJ/XC3Cn+jf/b3/4Xy+vn/Iwy5d//vZDDHWvPy3JRP3b8UfnP//5m7Zb+e+/
f/zxZzdPFX+2fqqffjLtDh/1799/eer6f/5mePY/CHDIaul06yRIB3Hq5fVHxKK//Vct2j7952+h
8w+I5NrKR9ctD0iSTgz6R671DzZm3XnR+Th1j9/+fSdvXsl/XtF/ITL0VWR13/3zt1f56f+c7yAa
6KASL+OGgikjRcuTk4VaOOwQN0y+WwDVFZvu0o2+SbGIDBn+PJRHpEQMiK/NswHbdSJnSO2ynjC7
RaXwcdRsWHulvCxs6A5WVqztHHo7rlGbbyaVz+ej0SdRC+N28QDHh/0QRu26gL6Z2Gd+VXRdtnd9
G+Q4EnFoZNMyxgzGnFZlMqAitc1TVXJfCe0T7isxlJ1Ge5haji9WUVOhQnFRoeBQCHpdthlAJagS
sFnFbI3BzxY3bvENzQx9dzAy9QdSKoLXRJIA9xXYp9/jHLr20Dno7TNDo3/vDaCkXbcJmhgU4+Xi
LPUQ7IvYQHhnBzjDk9V1Ustc/mxNxxoUEhRKTMCI3QHUKjCYcOTzQXECXr9CAq9mEIq+j/mfmwvk
jtcNgGYeu8EuhVtom2ZyDbj4mWU0a3/AqzgAWYL9B26AiLY0z3+bjcc58Pd3rnfLt68c72AUyQGv
Iar6rhHSFr3nl7lqH7ENmpLgHJBNvKgLM1ej720afI37dGvjkDGrczGIRS73Rl+gjHRmVbHnfyax
/DaoYgZyBoNuw10It2pSuJMZmHlpj9rbFH/rKGAyNabcBMe9sXw1g5yV/qSHaqRALNNbAx0bf7yi
olnDaf14WKy3W7++EZYlWa9PCsLonKZXCwTNfJBd8C0QhfCqm7Ht6jHft22BePptxAuJfcTPmI8l
bMliaQTG4c1oMbWyOXTVvAPfq7+MCkuCdFMNksT+C6jV2TG+wKoZw2cooQO520Sro7gO0Tr0bz9+
ireBFA8BvOO1z0RSgyHYu0IGGMKGQtn8bbKbnN4vjDcNQEZgREQzpJyuccaLyKixQxWfnNJQRk5n
FhBF6vkkOaTh1GVPzrGqtdwhXZzkm1ZrmuOHYayKoNn1nd/wDmGN6YsH2ajXAOZxVU6oh3tp1FzX
i9fVzo20l4kVgeSlXqnjaKWLWg0dvDvmRWJQV9i0qRXk0RcxVIgW7P0B9Yx2rcZU8Jl+28yBvbIt
qBuIN43LGP0BgCGf5J2sI1jTezdtaQWtIm9AIG2H8nPBIutkHvvNboafoRcu+nfc5owYIJ8cOXJg
35nHFmb8tupCvSoNaBd8iY3J5+VrZwN+sx0nPD7WGZYCbbCW2APxJNSuZ34WHj5lbHz90WafZzzX
5HZ6Y5lkWvHNsK4T/XhTrZ85x7ateZ5E13BxVwBdSn/EWTmomTbJFCsJwQmDjWc20ZoRxgCJnXq7
mB0g/Q0yfT7eajIzwVWs2qhCqGvVIxgts/M5UaBObnMJ2Tfb1xBBRrQHi6H2jScIvHrY6c42vLwJ
UtUk/xitHs0YOvk14/3dLMI+t67K3BZFcZbHtsjB3i8Gq4ENdiE8S7ZKlvquQ5hDPFeUJ6Nx7469
3tVQ0NP3CXBRGfe17Jir0KKCJEW7c7ZbwF0IJppwBrLBL72IxkxMVryVnXKaZx9yHa/p+FGJjgZw
3zjsqFMPG/yuqsxObZuk6EaUVrJy6u0HZAP1y82AneXld8DWKAauikBZeXxRpLV+YNUPkT9c2ubc
scfUsY0s1ScR3ttlqdN+fWB6IEE8DnUUL9+GXQusA5HhOokHqgyKa3jkcG82bCI+E3VGz4g1OqqG
duEnu9rJhR1tOgaAiPOdZpfFpd9euCycvgnFkl7kJdDM57lG/QBqvCyCQa3cBlYTcndT7efVJ729
1/zpzTFDqYrdhkOXi7MdnFw59WMEDZewf4TGAeltHS9L1NTr4y6PoMrEJPHHYmGZ4Itu8QWinuJ9
HH/FgR3eNBsnr3rjlmqYDk8cYSPut+/RpVP3YxubVQdZty1YR1Fq631FtnTI9x6i8h0cJpiYnnsP
IxuKFRSDqJPCu++FhxzdnTnlXXKnptyb/KsmWGbTWqhtyCYYLp1DyGA7nVdcI/GUcIHDfxBw1Csa
mqte39Y4W61FBSDXp5TnYramYDxUIzO/nb2mM75KS5QmIihQAGnGfT+e79Zkz/y9gRnuEK0bA7U/
lNHkXDMDCQhynrUNMq3QmLh5Ypq7Ok8HO7hCVajtfpgeLUz7zOo9m6jCoasLK9FAGLPzLzyUPuJo
W1XWUk9oy1i14+8KVG0ZbsiLi/2Zz/0JRBaLRRAHYEjY8SndgXE4edOopaFnGXnFfeAvrjB3VTzO
Rba2a5ajvc69QA9R7LpVjnrrFJUNcktWnlrepTM7inNoEY2ZfQavPD3PKT1TdwPySCqssRenoS08
FBvuSdZ+83obZYTtMgr9peyauINeK0dP3nHchIITqje7Sf2IyiiQ836yWZzGjxk/AJZFZNE59Kkp
oeoWruu4HFmr1VT3OYqQbZy7wTXMDN89b5NcALb4+Dw/CUpQywAdD9KJchMgknep4eQpY5B2Y99b
EJQSY52N05LQOS6I5pt8V6Nw3jjntqF6JffQFSlTP3x8ByfxGXfAOgblwcSmL0D94u0OsrStRYuo
UfeJ0KIB35U5Td68Q1iWdhltR60gtEp9iIL2mg1Iv90gqJz5M5u69/dxKEGSuALAfDcSRWO7ld80
8v5wGthep48gVj6Bzq6PzYnXoko70guCVc/2ilaBjvQ/Ho63Gyp61uA6MH2GTkBBFFzYyWTPi6FH
usPpeCEdeontiuDEoIwzkUza4V9+n1ddcZm7UxAkn2yp70aACxPbAXfVeCLUmU/exCyokRWLvE+N
zJf1VzaLgAMUOqbBl+Pmg2gUOirnTjqO82McI24hPhkBkgUu9LetHToFSC5WFeQA2u7vDhWFlHeH
zIG8FylFQevGOSywNK+ZPmdl37Od78NCtCy3Y9iGDlVNbzoVca5gatcetoY7q0j1lk1Ngmg4GzIO
+bTHlbNcudJ7fabDBzuEzml3rso5pniuUtDFIcRJxGymB6zgxZB/6eOKpt3WDArIJuehCz3dv7Tr
UYdWKnb95tlD3J9zvQ1mYbSb0naTrL1LolDPYmm2Qz5faNtYCrgS4Tzf3OVwXLmV7JCA9hGIPEI/
Xym+edz+85HZ99yhxchlukg1eXc1eoA8431hodYR7C0N6/NXtAWooe3sEcGVb/W00OuDfIUE0fPx
BBRmO/dal6gpen6GghB0/50rPJLLywWjUkfuTCs2Yuu74XllcVPHorem67gk+GjXfZ7wjDsPxRlG
uZXVAqMOUHRsZrs4pH4frZRbAAHfuOiX5YgfloM/92sqdob8xrgITtol0y97RwZNdHC5eF7KLYhD
lKZatAAN5CT7ABonG37Gzxa7Z8fbK+Hq80qOi8mtZAPKHdM10r4Lia+Pqi0f5k2QZtEJPCTnBquL
3zz+AcRFHS/WnLmkz0SpeoChuid8NPlORlRcpRZB5Ni7rVNuzHx0p+qMg17HkrUiXCD6llPEF/sw
o7ra16FljwAF52kpOeHNreWh6JdsCQj0WW1NhsHl3CmF7r8DExzH6c6p6jnxsFlCxrQcf58Cu5iT
SzB8WT8gYpQHcbOFzEM8YvYRULZdN9a9+gte6Gu+YvUg3VdGLnQJNARVjGlOUo896SMGBcxx38ny
sFsHh6Wx9P7C/tTjJo8Q+CpOqzE00FTW0MBihW5fY47ggvIw/asiA7LHlU3rHPajpvBOwUUbRTpS
zWt3CZKzCuYwuK1VNGbsHY+Gay5jc2HkHEsWYsgmWpNohnWOOexQ20+WS18kRSZvKuje6EqzYhax
oG0eu3GU7s3SxyBtXdlodaE9hliUV53jMK7Xk4nyK+NZJRJtfsS9HMFzEqZho4jtoFNwoSBpdWp0
zOeO79vyUx0e0X7WK8MFhcSnHE9lYzD0zg2QxGBIDknDxxv3u90zpFVLEZnTlJbtO8pQUzaWwuMu
vTucH9RICO0cnmi6hUY8cnq5vtK5l2sUKZmzQIfrs9LLu8ND5wAebX8gmryqU1eMJgsEsqTGeGva
Qzndpqbwi+u5Jn16xFSQ7G6HOErJsfbxo78ild9s2FyNOI1kAFyLdlV/e3KEcjExylHJPT5xdM2e
uzRFQnkDmxdM7reKxhbiiwH1ugJ+LUrHHC55gsBRv0FOmfFC1dnzyCV7GxJnt66WqlPuuZsgeGHu
mcVO/kQqrfeCJVO9FF+i0W15j+j+wdZFIBix6uraQdIVNhzSJEZp3/o2fNh7c7b0SvUKA0bgPQQz
t9vR27R1UK0oNqRITL7GjwkqPgSVx9tC0zLi2Md3W+8IpWFEbXsfIt1hF2vMgRtE/yzkGMx51dZR
BwBhhWBbmAdbSLiL5ZLBo14Zf3I+vw7jm2HmnUIWoxmCh1ZEQ+vtMOd+pTzM9tq7NItx+NyjCYl+
LbU0W07GVrmTSrtrq4HIhUyxlSINsGXLK2akvIq4R6kqSg3sZc6UXFhU26opg1DurAQTveisA4fA
SKVLbjEOHB4xureGVTbjHbKM6IysmtxMc7W3pQssbZekgUTlxqaGYJX7jBNCOpvSiR2EsT+ZXm/7
F0RDTCyfwhO4GWpOQIXePrflNwrDgHK4i+rFt9qnfHJbwums7QaWlSMsLrqyQjUwQWrkh/V7FC46
DUjLtnb40E+Jy/coD+oSCMJErAdJMs8vCDmpIEdzIW76guLKoKtZ8MP1B7tGCsP5oh8gM6ttZLRM
tpVfmGxjl9h4+hVu4n1CmHiO6crMdKnGrmGw+xrtHk4Axygy96UJDNjul9aScSca6ZWic5VRu1MX
k1RzgRoiUi4u0g6Kwz5eo8dtTeghQHeMhux2kg4V4TNKR9Fo7AKCHJSEEA0YrBBlCI71ARG6aZ71
W5Z9vLw+e59Z5o4tsvI/AzKdwKx4F3h2UAkHTuZju8OO9/ZdRJOJFpbrpLdQlGmBr8MiRbVi57Z+
F/7JcZqj+mPnVdx+y8eOgs+6TuYp/0EqNRA2HqP6WCqtDkmPqMzrjeNIo1GbVgZ6T/947pwUo7ld
UgrtOReAL6Q6chLTYtOdh1NdeV89xAt5p36WBkyWyXVm/idf9+BMNVG+8ezBrtDdoA/FJq0tpgjx
P76Z0+2Zm4FrRX+RnZJk5xTrqE/cXlCov639IeMIMAfaxu3a8ZBsTxF0WDgrOjTMl8ePr3ua5FEc
QUAXhCVoMNsLTjPVvJuyKJ5RznPcbBzl79T3iul2QaBes3eI57mJNB/1e5xsV2+DH1//3XNr2hUs
fY5cZs671Eo0xCFzUYW37JDl8ugdzkHIiPpV2CkAPERAcsF5+f98XQePGegRAVUq87T070nlZ8pd
3FvTNbiuKzvd1UE7XM+zbnI4CwLEofnex9c9wcKzSHTTiymHyaHuxZ3mtCXyKxPqK8vtCJ8C2wWE
iSsnWx9TOQ7v1BYXogI3YGxnKlXS+9rgg4jUNsIKc4UgTuPmAXiXdGos1KoA2JW/U3AMcbfafnKv
71cI/AqSTljevKV31ZUIRWNycJedJmiM/rxu6U8zK2rUXYu13SMfSuEXyg6KxYT4qShuj6Ft0jn6
wOijLibqUuGs8xfPQtSd8tWh1FvJxsfIBG0gXWG3R+T8sxsL1Y9+2QQTBoW6+KwKL/vr44d65Yf9
/aSEUk7pW697VAB0feZkl3LndPHGfLw9lvojKSL/y2A1M1TGLFh8Kc9GquRLvamxuEKpL6vtDgyI
b5Y6LEk61fA0fYs5obEaSQ9LwR5HVfBukS6ChGvK/b5jACVBggl5RCT07WLX+Hi1GaugSr1iOA96
1y+cvdsb5BjfRoCMJoK6rzGZrTxd/c/cVLekWmpnr1+oOXR/4GfgexS9gy4HChSgbFg6ex+Knzej
GOqbQHLKIgVhcDE0I3pwi+jh5DwfX8cyj7rwtwyzfnFdBx2ALNFFpJWHS0o0z3bjoeFBIbNipzs2
Kcop5QjcDHQfBQqRhuRMuSodoe+vAYo5qz3pdFgt6BQWoVsbOIWYKBaSbEwkHSjvWBmicR+/x3cb
Fw1okOF0DChtv5+b+LEnixsU/e1YY2VsrxdBSf+5TONIB24y02MYWGXcnyNh5n26jt9fXi8K0Eow
2TjPw5O4g1grw9dhlLfHijHmFyZbVTGEuqyevfZOXa8ASL0uk5yX/snjv5In3kxj2I8IJAJTdwko
3q3NFJe23Fqa8SsOITp5zUviN0rRTjLk4G5UvEwRNg9EvMMldGVdrbEXlzmyNaJGkLsdU2DDVro8
O3BY881YGro/VB+aTcesaRYRcynuvNZE6bBOXjV7vderHmdW5Za6edbCNqu8szkY6wqtArMfcn/T
W3NgYCERxuwaaPhlNSpNn5ye7zYqUOWQCalLaWACnIG3a3oqfWSAQAV8PW5RZH0ur/wYuDtUBZrn
Yk7Zw3wf9KCNslZaT7eqaj/Ns04DUhctGOYDvcgAjRa6Lm9vJbbwFEjmcnqoamw9vRV7GddQxVBy
jEch8/HjdfAuwaLxqrUhOMXpdryPHLoJvRshqvQhiRK9aGencDitsfDSMe/hWFU0+qZbaQxcvkJO
j7FZXrd0ogu3wP9hVjoAourCHfuLR72gyww9UIc9qUqcankM8s7OJRhAHvsOd0MgBAhbV7plfggb
GsJUJnznz8QQx94k/H89o/yqYvQRUCIARMV4xN0uqnyarSsZmHFw1SAVZM5YD+Ojsek8CCgppkfZ
QCaH2FFFXnrsUck20lGIhWwmtxcOhk6fAerpCf7xyL5rLuB6xzyBfasb22AfT+JZZXh+gm9X8pAi
3u84a+x0qDisMF7pDIJxkUbjk3KDCtxU18cNuBFOkRInFpMiW7tK0T7ly8c3dRovsehBK4D0AICq
9QROptfQW5kZ0Y65Pybw2rFs3AlUmOIdFYA5z9EXZ3l/OhgnhEtPc+NhkpsIv7DzaED/24ltKlEy
20d713vpYoT4jCS1S28NokFDuwu3br4IK4v8FoUClLaSLTCkVHyBB6WPHd8h17LPkMe2jGdroKBD
ATsJKa4d22fHXvgoyH3Qmwv6qk03tJVZtus0RT3wuk0ChSwieqapm3O+mrrFXyu4I9QOqIqVN6UC
yETzlqRpxkry0M0CVqp75i4wazaiKEUgEb863UF/PtYPRSmRc1yrOkJAeo8+5YzbH0htT14LC0xO
tTciu7Of6JqWQmwRgHOCx2KJPQ7jwDWGrtjGmJEgadfYMVy7PdY3UXyjTJ4cWboyldib1V6RiXxf
zngIXCPRimg+Mz0yVIupyCij+WZuEeeShE241+CthXZlUpzNI1CQ+dzsWLiYt6o4M4ptIXpdVPM6
EILG93mmzIjIvINM5bTC1lcYD64yTTQfwV60c7krqJPZwT7Di4zNXs3o5RKQLf1cJjgMdZ1xH6qe
fQqqqj6yYtOIgh+U5dJ8n5Qx4pqrtMBUsNi0Ta+mcLUcIAqZT8WWi6CJmBMRIqCCMOAI/aJBtdqZ
wRSuSffS3DlHR2we2oeEMlfuXJhNRNJ7C14zzxqqqiIwO4BQgyyekO5V5nPUGHZ4PsgWL5J1gWob
SjvSDvVBd8Q19K87VxamAy8EPcdhLq7GUOoy66G6fQR7RAekhMErZTvsG3SqnxH21DOyR/2cQRwH
DqqOuEZ5AwrQpF3jz0PDFVFupmca+ChIXvoz3ZF2oxwx0u7KQyP/JBWzyDxYQ/851GEzs1jYPU0A
eiQlJKVv1xhLu/ZRaEawTKSZM65KGSUif7CCOAAxUNX41ODUCYk/pVZWl1Erye/tODhTJSCRzYTQ
ZnEperbmjaSMeqWoiFEyH6zkAZ4/5bPIrRJ1bQdV12F87/oXKHQSJGAM5CF6fBE2k8DXCQnyvjM3
Q8vP0n1lF4b4kmO03KHySHV8jxIyrhCpyManuCvmfOd4maq2pW21d6TSmdg2VJUx4FtCAlOJo7I6
96U5lTvhoHu5QfM36NdZPwWIFVo98uOXyLvKGyhuwbgyvYT5NlSp2uAo46FMnIZyQ10UOnDijR3C
fHkdXJFc1NEWZUUZ8rBFcI+2tHU9tO6o1rR47D/hKmYX5eR1PpiOIL9pq2jYtNQ/HqcKS9qib5/8
NG0eDcsubkrXmOAM4MnWdyvsXeMKbo2TAtm4QoGEo34zefjKRuvcaavOvKIGZ/yMxsTZ0wfVdrzp
spWSyRp4XXjGs1rUbsjXVoK2y4NP8WWFwN5AQT9arnotQAZhJ5i/maW77Ho0jsUaQ6vuy5g18msM
G+06KZJlV8y9d9eHhrOPI1Ns8WnRHU/Pqy8Jpuq96eKzZuGyoUtQwTUVyuRMAnx4MKXn/THbYfot
7vr2dkbA9yqhTXFeIm9YIMneuRuRCYvCnVq2/pS7nMdLPp1DUx8uRZ5NX4TdWdsFd7NtkbswWYsR
pXW4XvNPGariHnkk9bVyzR4LuSDFRsKscMdt8wZhk3a5NOcyuqc6X15YSex9DVFodNFxoSqKZG54
aQ65+w2+Y/stov21BxBkrEcPzx+vHbQAbO1Xa4ApBszAIXTP3NGv72WvaszJkpY+0TwaiJln4ioS
Mlujlt7fW4Vvb5Rsnb0KhH0Nh87YqGVcXoo2Fs8JhkdrOi3GBiVP/NSW2HqGtFGeBWIuztDknL8s
NhrcSJXLvUUH8zxVOcKG8TJfljILcfVqhfsVDFc4bUGA1VzFire42c2XUmIbgfJyi2FtWcR/hcX0
iOTj8GxxvO1xwUGul4RwBbOd/TArzAcMHaCXTkX4Baea4MxZMkxEnY4HQBTZewjJO7HFUL5lbgTi
m09DlWvl0CYXV0zNbD1GUrFObGQ5qc+yZMLCukqoaTxNmWtcNHaLmB7547nHdnIrRNasODPrR8oa
ywrTtfwpraH7r5VdT18bT9XrWMYWERkto5VSI1oFlSrrZzZU7DVtvuQrDp5iDTTKxlrWNprfZ8zs
d5hP5ufFIAf2DNQWbmll9reKwwYN/a7eD5TDMT506nsf+z1M7yphFcXawFoOc6jVJFFrKZOq+8MK
+vompQ27NVQ1BliYBiaeDIVK8FOsHlVO33AaxPeUvt85WN8fY+c8+mU1gYospp2B3/x6iexmh6e1
NBAKboroCne86owHQ/ubrpi8IaJIo11JbjRumsbmSMbOpkfrNJZsr7ULmti2cvOpNYxpDY0c8LSL
xyyS8DjCyzZz6xV3Vf70l9o7yxH6vxTL3PyJRrdxgULSyOJyp+vEddTFkKF6tap9JJrIgJs/FGfH
pTV7/jfaWc1tFTemC5u06Hf+rPxH2+qqdhPHRnsR9F4Ajpkg8MVIq3SmCCd76gA2DQdEHbrsupmc
gcJo3MmNLLwAUVRsvNPwdxcP7bXdtdCEa0b4AgikvTGF6s9TdBbuBM2e7WCjzrkbkYS5SwoQPKs6
rGIeSLCXALa4I5cwbi16RS/Cmdl+osy5AnaCXQADb14orSMaOkP1QKHfQ6d5QbrcEcm3IjEb/DRA
UyOxy6jdW1Hu7fLJAq+axW25T0SY/emSkpwFxpw+uzBDz2EeB1ROVLoe/AXjmSmuY211qKodjcDm
IrOzekMxnvYCasqbPJPZT5y9MPKawhB5ERHRRnKTMxTnp3U5dv2Wkl9yWS2jvIQNhmfw+CPv/OpH
s1g1FQ66iaJw2Ltxl9m24ZLxVx4s38Lto5ssmODgZV67QxgdXyO0weUGS1nvypWTvwqk+Sf1WfcS
7240MZEb3qvI0mqyrN1N1sry9wWNc1CRnsDvquijM+mO7YNPHZuOS1FkN0Zi2GsOYXFXt9N45kfG
cm6ym+0VjjtnLtfON8HoGndpOI40AWs0gHYTbqv1vkjCNH8xCMGXR0zzfBoRSxaSUWpfRGoL2dLo
Qptf+GRzciFQy9YZ2EuiSBvzgmT4coT9HTJQ2YwkxMfyxDFB6xQ0LwfD4E73eAo2FNpmh7wx7IuU
BCytsLlSW3jJBQp9E9LNS/aIG5+uDeWg4/kV71BGJbjS+RtG4dzvQl1pwGBODsi6r6yeVu/jlPVJ
8x33tGrCMu0VYhkt9Rg6hP1hk59HtVe7P1ibut44Gb2WIeoq0C+beRjH5Ro4TtKeYZpgSAqiicSA
j1Xn1zd5NfTjsEoiD7vdgaZfiv8n/MWNYWBu9mjE9Ry+mLSS4wvAvFZ1absFIZ4B8htr5cCV9a2r
mjj/vfcS0Uu0gvH5vaPpH1sWSq9FaZuXFO8nz99Tk0rwjRmAngCKguWcz1v0yY2Q0lhTiBVZayLT
XaxyDq4VqaTXUV6bqGRjfacz8ByrjXQzWEQ6G0CB/BjTPBLnZlnkHK1IQar+BWBSMfSrPjU77+e/
m1W2DItr5XkyuZhNnyUWBkLuY6wJsRBDOHDxnwjIgmw7oNRm7JvGKuqvR7wytEld6TZlUi+Ph7Q9
kksTkoOkDGOQjlb317H/ac5KpwuTV+miGuItgt7oITTOTEPXbY/gq6rAu4WNVO8Ct8dW0xGuFuHT
o30+HA6/9oZYiimhSLQoNKAnrDstzgBNGivm0EANZE+XSHLNbHQYCmOh1XhevsJzioQi0+2hYFGX
joa5zw34jXzHPNclBpoVFCmqZij5D3Bz/T0a2xocdoTFC4VcmH2Wmkp3Bc2So+P2kEfIqdaQfw2n
mf5dUWzQ+KAvRRYk/eDcPJRlg7TSc5IOrs0oHu6mcEJeXn1oC3WkdHz4IT3vR0t/bJtUMb5cbD7w
uc7TYPRGTGTc0cmokgUMDe4jESg7+0s8ihaiEvzINsfX1cbDdTUquliY0qJ3hP6zbXL4V9sBvCrr
9IDmr4F0diB40il8hT+LQLIYKRrqW40p/vGm5tgygA0C5RC2BTIS4fh5D51ND49oQmbbvklVMpwn
GRCex6Fzdc/HN0MGpDg05HsM4qn1JDbZATIOGa3eF4CeCYoFQYxHUcDs8fPlEUwztR4kJvs0PCdZ
B5KATRzyJPA+FAZR1d4S7TADyD2MVePa04TKT2CMNp0Yqu28sQMAf7TtJXVfDFGkbrqqHWIic5s3
PTz+cxjwr9OnbvVqwgrNf30jaKOkK+/wmo7tJJikIQCHKhYLNJMREVFeaEzAUnpXeYHLTr+qMrqa
+AlpWa7z3G90UYvMQref/CnF/HlfKcBexD5xgUnEOqN9zK24+KoyxhhpotUP/dYAOg8FR0+9BpmL
5nk+NM2GJUCAbG0ya5NKV8sa9xvdJ91f7mn0mejI5mQO11PiQQylwZvqZxrmXj+2lbu6JYhBxkiO
MmFrjPtFSf9lekREre2exYx3gncpooztv8T2hqfs7CDIuAtF37lbx9rZEEpBhjEwZchhnv7M2RbM
BxOkD6LL1JS02DjMpfFPsrbsCQ22xFPrvI2s4g6TxwFo0uS0JM9d2+TuY7okeXmV+YBAdy35mH97
2Et6v9V9ZvF6wvRJZWRPhoe4OY51+ICyokeTMsNh0TVjpsd8aFzd7BtLIGr2uhozPaJ22bNRHPuA
RQ/Bgaj3NXmHu8aUrOWgkTLgkICur6jQ+FQUw8yzi+uWVev9qQIaSz9ESij9XHi9TvRbG7g/phuv
lYMD8u9QBepiU4NE/KZMdY0As5L+rpoRRXmSNq2MYVXOw4R38uwCvMrWh/3oWEfNXzcnoE76dkqD
qvp+rsJoXsdB7Urywdf6L2Y3dCcOQ9QWSAtgABiHc8xcIH2cfg+ymqG1OpEwUu4BQ4peO0NwKJwe
Tmw8Gj1Gqp5cfdrDsNTnvENBhW+q2NTNaVUnbGqHPfp4zM9BTu03KrB+7zwBqXptQgOZbiPydf6+
PtSpRzdhWO0Zk5zqugTBYU/oOOKs/XDYygAw5ayJY2m2DE1a0d2hgKJb7Eb/Rc2t3miqHhcezrVG
UUWOoTM1z4Mt9UKi7qVv0ZpmvVLlSBdq+ILXoN4v24pmh8BomiAgXVH40TDuwzShbKZ/QzRSP/wB
sgQyWh8/iyJdZ//C9E6I83y0qwkuyGEj9k1jZh0snqUbaEidd7r6OMYYbW6iaNav6zBferzleO15
phRbogMtkVEf54UtZpprKFjrBGquWxHPiyL3g23pVTPbSTPlEMzOR7/UO8GRUJGUJnvfLBGoZ0/i
9BEN55zI2Okr39cT/NDL/zceY8ZFAVJEBIQy3yn8LjkuDu8tSE096Y8v2wfeszwKjdkWq6ZFEQMP
WxXr4zmrOo0dC0TwSuyoNawMxs0rpItmoAFsdQGoS/A7sO1ft69nnLsU49Ce4RvXIf2YwqYp8RqL
lv/N2XktWZEk6/qJ0iy1uF2qFFVAi6KHmzTo6UmtdT79+Twj2DYUZnD2vsIKWLVSRHi4+EXY9XfW
AA+w/lBH/rqCevArFv8do4cCfrwV0M2ZH4sqnUGV4BAurIHJBQ4bhafCKTM/vwfMJWCaHYY/V+mg
zyfXnCSyWn2zcdL2XGI1Mv49IJxJK9vp4VVnFw/T12C5WdYm8wuTETJPxqmAU35t5kjw/HB/BA3B
NMfhDx8H6vWjfxw5Rjkc5/cxeUgoQLm4CoVAwpWCjuipCFNLeYBrV0sG0PoZx1VczB6vUyMu1OHF
3/tOcnLo4JLd6uHe3Ow14v4Gw9oGd2NDvCfwUF9dLm0vY96PO6Lw5ninqipdvF+xhaQlsXSw017A
zlOaXhInXQPMOdXAgpGdwM0EOmfYf+bIA5bRbVY7WS9jtaHrdB6d+DnJjHVPzx0wg6b7PFjYHl0b
SCPzdumggnEXOtNBD0Def1YZgTN+hRlxLK9jCpQk0Obxcoxmj7XmB0PGszLdXqJuCv6YxGz13Zmt
0Pr0gT5mKgs3u1iA7foBIikpmFdvKeVkaqZedmge41FJMbIyRPcurUILDMjJ8Ah7IwdvyMR6wIHd
L/qU5ZIeuI7JjZY4+NgnmHiSt9UiXHjuOUr5jRVq+fxk1678jmz2V36xnlYZuKOwlTVehlpfNkFr
wrelH+malC4fi6LrBuelIemDNlznhvxOiyOYzyUIiOTjGc+WiRY9AohyaOJFm4AyHStqqOah9rek
h+gwkh0xalptAN/nvSh9g45zvS8VBLwjjdZD+roHSBc+zAaG3sPl2zgOmiBvAknjIykgaeHCmiMN
VifiHM1yeBse/R/vggahbBpvqGS6vsEZaoH0b5js9V+KwhOglE53acJglHdl4JZOD02/YdL9otdM
39oy6F3AhvOXY9yDsr0Lo5gZw13G1Kt4TmenJh0jK5Nts9ox+yBEn5D71M8ViKDslAieDBeCya/s
XnMhnOAROAT+ZF7WHrx0dVZnG610AdJtNCOXa+DgAdZcct/JwU/oNaMrD0DBRwEyMC1+0GE/U2Nz
T8FfwZ+bXJUukzagYAN6zGXWM/9QFWnSgMLjpM7TkWemDnm9p2HKqnunJs5vnZoWblYATeWERBMH
0a0xMx6ZDthGuQgWmJvPgK9rXmXV5inrAJUcoa4GCscWbo5EXT2HdFHI5sEM6mhTI+Z6bOTI0SE7
V7F9MtOJv8zn5cgd8rzhJzV/ztLYbe8mVNAW66E9su8wd3e+xGgdGFZPaWYR+a5TB5wmv6kHrZZc
RGbIM1J/hRmV5DcBj4BS0qzk7Pz2NidbDrekH+Tlm5h6kTmA2Oes3wcsX9OLM5Hek0nVHNUbXbzJ
8E/bjmcTHUYHp1iEWJhs0can5YSvoV7r6j04CBPLsvAGTvk+TOTSg2PSq1NufZBHQFr4qqhY5SzW
P9E+kFekIQcUhHJAW4OXhkCzQzdB+FNvim5o5f6/odLSUc7+Yp1ludbrKllMauGDSooH6lIyZnot
fJ9m6OhLHtuVFkBfN3IKO2mf7q9pDEJMUHYM+UihjhQINLQsdXUO+KqhQY/y4P7tOzyL2+B08uzN
bS06QSu7QsGgtJNFa6qSVBC6PG+szqQS0/Te2Qqkj4K5YkvI3ZFuXIBh0N4AajRPq7yMTTFycVoW
apHGv1VhIAgXXfTuXimVmcbkTlMr+3OCkMDvlHJNruXIYXS2OEcLoLqLgH+wKxzjBQDTSe8t6i+y
cYgnEvzHI2NTTZvECelgnj26g/h9Bxw3vBuK0aM3pFZyZbBsKZIOUMGy2jKPVMmuPrpRLSDLdPv1
CHwpPDPSMIXEVaA7BIUkS/KP1oh9QG8ZE0iSp7KoAQ9ICnqV6SduK6jLXEWKIp9mnPFq0pvYeLQU
3c+uBuofTHKkbP+Go0RChtei17p+dkaKLBax7Wi36B2ncs01OzgEm8I/aka0M25CklXpUxxDOP5a
Fx0lf0Agk9er2l1m1h5tMnWGarywicEyzr5zMRj7AFoinYoXbFPNfTl35hpZZD1SzjR5L9ALlWoz
UxhYPJ56clgEttsNPLXZNyfgCHISBgtuxQgV2KUMinV/znPyY1/gMgOG+cj1OMg3wX8lcLdenSiX
4K1xGbDmJL6rUiBUUV4/auBWRwuDLhZvPfAHwdLg7Zfa63NIO9F3z77i9ls2ubx3oWe3csa5qhLf
bbSsvScdgIBES16i+l+qADJWgAPPcGHQnboxcF4Q6lOBrBrsrCuYbR3l73egbDurjk2H6zrhOo1H
eUSDU7hBWTPfK6OtvgI3lHJAdzR1SU8tJrm+/gm1Wmkv6DdbKDI525QqUS0H3cKE6L71/SvIVJCg
WNizknXLpcWLPsDKz17NW+ob8kiZwh34mWMhK9AZhM+Rh1erWEW/kiyWPBFviswxEGpVO6Vfw2V4
rgjfzUfK9mp7X3agg8OTuzqsMsCXQkUDRh+wKfTpqHgjGpM7QLUlGGQYumfobKfD3s+PVluRq9xA
+/YzzBlc7lmkOu4FC16R2d0aVnLqda4paU/v46oG5PnI0RL2K/FP91Maijpe39zPslV1qeT4i6QN
jSKM6GAV1Ji70+uKSylOa5W5oQQlqPm0ot/TPNhAIvkJ/p4TIvy8wB5syTIPmY3C7oQxidptOq7g
8eOCHpO+2gEuAwWmj10tN8tkWW4o8bfV7O/Ah4cWRr40Dbnq0goc9iXIOH7wpfjn8bFJZJEezfGw
AUn+1dkNi7tiEws2fzkah6otoAHXxbGJgpzWP0Vp50qa0Zu+JMeCgZctWNWMd3ClMFr+6DpCGQf1
sEiSDLlJwEn0S3duF1dcWQo6MZlVg31XmZTGGJM5Hr8Ta1Y+MKi0pq4CiakGmgoBE7ExB3B1dpja
0EjYfbpM94s3BqSOupbE30auSOUH1lHiT5NV2ck17Sx3LH4n3EliDmBMlkAoLlINaCYGIzRDkVfA
UzylZ9UBBziaFmlp+B3/cTwwjeIkwX2rmrlx3aNDVsBWbU4ZCBuCu4Z/6U0RJDhffY3o6bL7XDi0
PBgwqpL7DW4npW1fp1vAziycgX65bkCoA0DzoaJ1SKZrFY491rk6SOmWs6maxz4YTV5hqrK+cA1q
hhgQIaQYqPdM6tC1qaSnsExO4prnZqmHbX41cGxCn7kMa8taH3cL+gc5k1+V0/7cwnpZvZcxSqIB
Q+bc2+O2TP9Ze5Mc6hYUtZ3/Nhaga/y71PZnL4S5ZiUTdKQA6BW5e79P0zn3x637B/5NM68XA25p
8UKpbZUXv0V8Zfo0AMZ3wwu8xDSnG7TvTnBtY5pDd/sctP5FulHW85AHdfc0d4Ci0ruopBL/gNUh
etL1Vjfla80y+o9nMNZ9Lf0pmm9+PuzMNfNq82nHA516bJZu+stsu755CSwnxrpw5vpAUTnDljd3
hR0am3cddtu9o+eXTh/WnrV1q+x4M+/axlz2J3vPZ4wycxtkUGMH5AUJ4Re4iRs122n0Im+6mMsK
/kv0Xh97b8bw8LRR31nvalx4l0sLuMu/jYz1plNk70vzFGblbvY3d4jGkR5gCE8yu7klrgwPS9YY
07MBerjcyGPtLWaJMQLEgdGr46Vw4EOatYOHo2U0PtPDvV82UEhhPiCjzgi7d9dzk8EIQi8U/hlG
Linxwb+YbAPn0iH77L2LyfAxosXVCtegR6vPstE/ObNlrvtlZma1vC8bv+q/NF4NqiWaU295siyc
ZG8byu01jNXSvM/yvDqz9vr5fYvISPvQ0fF0n6NyaIwnr5mn9u+QoNz+3Zq+jxAeHYFx+1zt4J0K
9HfX2Z1PwwQHk84war1f/RJ5FQP05KeUN5HE3/rYrZMwJGKJyGjD4+BOR3qN/o7i4xQ4zWdvJ72i
iTat5OGap6Eah4GVYEoPMsb2PwCS4cmcejfa8CPnVKAbBCSYmiHbKs+9Txi91Nupmky6qKjoSpQw
ALGwVVt1UOhEWaX49hGKsgbRqU8hnXaKA5UiNUksnbT84FbbioKlQKUIX9MDXh0A8c9MAkmh1C/J
1fyS6Ce5ufotlnVI6cC9YhyhZxkQPZeQHcY+iDeMsYS9qA8c1fJUI9LYsbsjNjugzc5AqGXjTw2t
bHTKK2xPHwx7370/47nrzfD9ikm2EV6LEZ/M1ywLpETaLZB+/wywyfA+HY9E9H9qNkmOVqsjug1h
0zR/jG0Y11+zsfDjfy9oZ00Pqzmb1cexHN3mP2q8qe52032nQURlFiOiAs62JaPD7JXmaDMMGspX
iDIFIop0F6fwBi03WZ2Lg3k6d1SouVd2ZCUJN2mD4UC1J6vfeVOOO+O2jkAzY9OGmfu+s6ak3O5Q
QhphVE0e5cSAjIm1DKQUU12895063v+aSDzgLvoAKTFeLAr6BVdnLJBa+2KXdm4Zd81QZkkz/xYM
/PqguwfqY0XzU0r3yp+NMwd+2qAxeMFcHnL7ucM/Ozmtlem116nverFa7m3j3JGFNy/tGnWAn7Yl
yUkBvLC4ZaRFN29c0vIuGtHDpSIAKXdDQ8j+vTCNznwZGBReICGtjIzK8l/YnnuvY9gW940dTn9z
+IztJdhRuYwjLx4vIA/50jJIxyeaiCBj+7ld/pkzenD31HXNbyldzJcKMO9jmM/zdVoiNuJIf9n9
d4vKSX0ZILD3d+lcrn/3LpCyU7jbS3Zehqn92iWt3b/bwABdApopv/de2D8tZu6+g7Di1Kd9gahz
s72qe/G9Nf+6QXB/T3Qrecu5m9KUq5w/07Y37oOYOO+5zTbf4yGE6U5OkW1+hj5EVCvbZvxEGpI8
Drx8bH5jLDxECxl4IA6x0b/pQa8Y9yYpqI8+MusTIwgeXtEO9ldGEAV+iZR5NQDrJUepn4F2d8Lt
lg655c/+XRKQ6Z0yxlr+g4dHbgHtOExywGD28HWvKxBIiY1i6sllfgeOokyX82Zn7snOze4Z3DfT
4joo7eKSUyAxt+uaB1w7nUtuOcu7HB+Yv0KzCT5Pi5X9naXF9Ajy0XmPRyyrLPLjW9TaJvil0n20
FwyVziN9+/Vkm3H/aFl28y/ONk6GeR+KfxmWW9/ShH1HqffnhN3wXzH1EKo1S/6hNqPqNtpjdIeF
4XpznNX8bFd2+hpnnn/2oiK7LcYe/5bmYHeCxS6ZxE72ejZqv3upXYeQmhnYB4Owq7o7pwqyf6+N
Yf2Oi3K6XovZ7P8G+4rKHshGGoBuasztqS0SIkuMMO6565f4BH9vY1KNavxLOK79cDUnu6ouc1Q7
AE3NbL4L/GD5kkfUYpc6Gcyz7ca4Vxar+5THnvHsccY/7ckEbjDdvN+tuitvUx4jqYVP34NXV3iS
TOOyxA9gN6fkSlxqfkdDNnnXdNA1ri0Z3MclyZZ/2+2IfXs6h0zkHSzcEZUfUgcvYtQRPpgr9CUm
0XlonttkjZ/52vI0JPF+gzFU/V0azub9kYczykB84hbKfOA/GWfmF0QM6/jeNGZ/+jPaADN5z+Gy
BkF6pfzeI/8PL+QNrQXCajPI/rvSTQH0IqjBANVozsaU2hNdjCa2nOu+0QqGuD9W6/u9QD0ab0+4
AQ/Ac1rrgT5aYX3dtjFa83MYLaH3mswgOjCdsNhtxBabljGZHTI71XvTREWeg58Naa7VpdgMP9qd
E19aDfn7rMAECG17GXTt2SNwZc73st+WS1XHU/C8mrnJJLqBm/huwY0kP9czWjR39pbtH5qxXwKc
qr3hQ5ZHblMiKI8IZA9AEUjaKTcZsN9vcNWac1syK7pA1Bi3O+JuZz6wDErnQz6V3v5L2vP3OGGR
fHcwH3XIbgNYB29J9Z3fIVsMkuvewfaK8YgqEDE+4kz6Od/gDSJZVLQQ8bJwJ8CNjGj2hlljt1sG
6rpZP2wG7tntP4zwhq58RXuqKn6hf4uczfe3ZYN4xu80wKkBmqRPXvY9/Nldd6zGodJ9wAcMXc5T
gbAMASj12paY7KXuvDb3FT4FEO8KzwQakuBGm3uMt/Eq9ngHccN/1CNFx+xXyAWHCNxsOZv8v+MH
L0Yd1DszGIS7D+UE2e3Pvj05/F0Ou4gKDLUXmQ9Nowuy7smFoAxofVyILPZlYjTC/4QSt3MZIX0U
43dMX2LpbuXTNL8S7/J9vc452EhwlIbbO/EpUxdq0AvmxoLVlg/HiRmUL2kJZd9+wHTN49e3+27K
7VHArCYIOweZ+ItWkqvRjerjm4ftfFT+WasHsZAvrNsnokQYuGfbGifTeY8U4JxtjxXwN3+6sY88
t3vy1wEVvI8JajLcACagoICvfl+kPLNsqKSkTyOShPpkdTPouPvNxIeR5hWcbr+699ahddOrx1gI
KRyXKViZgbijDWtfUjvupuJd0i0dL2yH7J2ZDxjGZnv8oXT9zMpvzeyW8X5mxiVCHmm5oLnyMSYT
8j/HZSiXkjm1hzxWgQoFvA79Dti+g/zK1iV3+k03ryITLyGoH8UypO2V7vjuOC/A+MN2PUdUvAg/
OIW1k4QafSLXtyOCgrCrFQEujB+k3OaVG6vcMqooCwXYYKIhg1fPUEgrOIR3yJ03XoNaoFpCBgxJ
XoxdW9FkXOORMqC6NGiP9em1bdyOh+ha7cAKRSHYqYz7ImZ8VF+0PhTVIy62j5lpOsF6jzIkglmX
ZDKCIXk2ZxsJxlOPxr5n3xVbNk/BS2t265r+wWi2YlJj+4XHt7eo4PA02mBiZPmASBsr8yFrGf7B
CAipbszTjNOJex6zdsReSemaIiEJVfJ5HfPOuzfyaE2uie0OfvY+BxfINU6Z1/LRn4cOXvjb/RxA
VWJXOy6sBh/1o+/3M9+O7ulaNh9mGIBuzyzedgyHWT8I//rU1c0KZdQZfZrqZyU7SddCusVYcVJO
nTfcNLwKKZjGFgVN229hBrwa6HCGyV9LzNKhf+FglohCgBKkKRgV+Xcd6PMqxqYHIY7mArPZqIMT
xxEp2MPaDiZPd0ZdnNkYoqTyfVrpFxwOQ8rVi2lPgjkQmeBdaRN7/Ar+Xwr7wHdPFiACq7umLkjh
6tTaM5qPyWIUiKTR/CW1BeqNK/z2EMabVGyVMYtaTjkOIhukhfu6vC4R2TuBqYtYyzmT9Di4Ik63
tONTaeF+EH374GaXnQGie2TFVqRMc7B1OMXsLn+Qs45hRb0SLPUnPUtJnHau2tvqeNUMH8hg1SMZ
qqidKQadXJLiyGiJUYg1IiNKoyru3+9tgSwvoOiiRYqzzqOOZisIm0MvqxnSrKmeyIjXJj1v/iak
Uc0dHbBUM7LxbFSTtF2InVWTvPd9eFyszjaaR7SZDMUb1fKXuTe4e/eBmZdndfdQdEScyu426XpC
bnb6+IIfM/O6O2QjNj6uVTxj+yCtdjWQJOtFC3dp/pjdQuZjMMfAOmiZ88TIEJOBdX7+r8GSCvdq
Dx7F3UNdwKYEy5scekERS25zEKE20Cv8X7lLIzNgOqht8z2oFQaW7Qip77+U3XthhBZJtL9gli4D
g/bQllD4Qz1+0FILGvTx8434PTuWr7dpJbFcae9gmPXDGT4zX24qN1xf9BxdA640SVZN+ZOskm4g
/CPZVLr1+P8jOHEYRvwXx8lmQ6Lq51mO60C//8FFFQmWQAaOOa/NnTawRiOLlJw0IxqYxnmqBgfz
l7ltGvZKtAgrLc0YKiOAptASerWisBUH+YeUdKLyTymfY7tGTGfYd6r1AFtQ2GkTI6Lsy9SESTX/
VhS1HGlaWS3jAPara0LgJnv/+VNHQ+Nt+KONTVDEzYaEkQbOG/6oy3AaOuiYvK+TBsm4K+lIWDc3
UhGW/XVAloR9QbNDThpwpz70RRXCoyZtqxAEMCdY9WCHmITnQBumaXo3UivUt9j3cj7LdsEQZHfm
tD6pgaaeB6jpz1SCmPAuGpelsK2Bi74t4qdRJd+qURNWnEunmYKTIct5MCC2YhihJovh1Msv8acW
RYJTMaQWgwx7pCdTYXcnMwQOD1q7tRpS5ogcIOGEZrbFHgaGJLPUbslluGkspuBDNLQTcBD9p9wk
xL8nPNrecKoRRdjeYZgugIjQMHoO8HIuDwXnNXE2QOCULNl0YvYLn/qmcWVq/GwuKcoOHx2U94rf
YZACw1JE5LVitsCMRNRIZWkXTr/fJjC5TXWNlFhUMR4Aw20yhoWki9fQPinmtG58QXCU0UNY9X7W
PM4L511zYbpCN6sxijBd1pO5I14xPSV7JQCOIY8EuaIQ+a7ZHnitEuwuQAwFJ9DYxr5j+lPcD1aZ
AErVyNNxtWWYrAb6eeOW0X0dMaveHnM159YXHHSWwF3GPhSV+WHDfrMH3VfIbKy0hzhwT1Vdlr0M
opotds8edbhhn5qcvsH03jNrpOjvQpoXpX2zu9RlbrcUroxs4EMkXNemHt5U00YJPhZZsSbTGfTH
lhk3O6Mtg6xSEwgcdwRNzQ7ME7opyUd8X9ukf7BBO6QPKcL7JHYtbXG+QMN4TMPN+TQnfkc+uEXM
Gr7OLXuZYiozE4Ppm55L6SwmdOaa4eAWxDUXZjUcqva9fpi2gZhLfw3RD9tHDKD7kADf74akgPrj
tjkNTFAd/tHNznARcB2Ogx4dx0gBIZ3Al1GOHo2Nq2jTnNcR1NZvW1at9I8V6EEPujgkWWL6Bz1j
QttA3vrorgCnNABeq2YVlgE8/h4PsX1cQfZaLeQAwI6h+XuLckpBDu3ZvQiR+bbIVTYGdb3z5CUW
M8SzRmDrzWhmdTAHp7ZLLKO9aPRvol4YI19ZZGqCE7WIgDH7m3DErLbToNbaBB73YdnyoQrhP8go
aaMjkBzZiM4SSjXjV13LuTQJSDcUnzKvOw/QeXGBguy4mI+dXTNpuDIDWxb6GjBuWDre0rf1CF9r
Rdz7pWlqGVEiRyAeUY0/TfXX8ggjC9uSeMDZ367Q0LI9YDIO2jnZ4xDSHVnLehekCdpqp8ys0uKx
tQ23ay9lYyZz9DJShLImRzoDhCGsZzqQVYtSAzE2wApsb4+1iAaDmk+r5rA57lAFU9ztD2GueTYP
UJWSetP4Aw4umcdZBBQ0xWrszYm22zLJHFEj7Ip+EkyrUSBuxySee+Qi9NPbR2PglpO2M6eHvR3C
D8huegk0BMV7UHju5cgzq7iVTwLFmSwSTKY9tnltLGwZW+Tn4xkUYmX0WQ1/FBu4vP0dzuzOBwry
DEbeBV6cwfQIZEAgIiIFw3XHjHTYkUXcC9BEixrpobpTl5YAA/01+uLChC+eXbsAfnoa/a1L5lM+
DLCNP1prOvtzftbbbDGWWICN2dLv8OdOa95nVvmB9leK/gB4m2MvYyzkgx7OmkJWsOMPgo/NFCkB
dXgTTffepnQzv+lsBzuCiXZB9zsVDG07RwLCanKTk+gWZGgbJNFJwbU6bwLNCbVSEEQFzA9CQcLd
EkLUpKPPIEYUT1ihCionjsC8Bh87qwVfDaw+kn/T6birQD0Gffa5OjeznZfh6xYEIUw5Bd7Q16OB
NwqassaG2zq/6fc1KbS6BY+Vupg2gCEBO0V+TlxBctwYxhuTPURAnrUyMDPSTsKkkgue21QW6FIz
VHR+ayJ4nB5jfJTK/0kEdPo1zkT0CpwecO710ClJFcYcPKnEmEHhPQnPx0Mm9DPQDnPa9Mu7qmIk
lt+3K3WueZ0DH77G2RvAGy13vmJGtAp7n4gG4teSfgBUhWhvQmG0HTQzfYMaj+goUBkzARmsK9iQ
DjEK2qXBJfq4jBWozsPnlKevI3Y1LQLFMQ/9SchEkoB0imIBstIUlIGPmnj9YVZQ81nNbRnNScFS
qtGHJupM6oDUoAYo1pK/aEhU1sPxR6cJHQa2hO4YdEUrjR2vngWdkHjjgejxwa2xzUHgc1ea+sYk
S4bHhYqA+yEU0x+4Yo0K2l3o06y6INgwIOgmhkzhzTZCwQh4im+ks/ncToRQQI8XoLK9HEqflcKr
aQ5LiTQExz42rAKn1nQchfXO1niIvYeBqGmujzaSroiU6vvWi0g/jG9wGdDG8nIU4FmPwvXt6yAc
BWxD5zSSiPn5JVkQbSKNsVCoD86pjWrwg41DGC2mRSV/uEvuHNybZ+cVrrRjawTlO6+H7sUY1+vi
5R+kdwiWlzIGeeNSWXWB/9nlL8llVQ+tm2PHGfCgZ64UnOrRk+5WQubPp+hqSysNtzvpX7AuQj4W
T/Jq7CSkMTQ4IaO80171oB5OcxgsfAmruqdZ4TZxPUbP8Ipz6V+B2uM39l4pf0RuhmIxsixuvH5x
ZsYNnxd0xLkxDdOji8wlIkvG5Y7ORIENQplM0z75uV20f0LxkD6d04fSpxv2VVauahuRQAz8oBtF
iWoDtn0rm3LKmGUZwGRi4T/+vJ54W02AK0F4BXEhiiaquaPa+K8iMi37HqpG47wsGcdMw4YI1pxZ
1zGFddW6G+xlbzKklfHyzZ/Uuvv5VfxQS6IUGIlYIf0v3spbFZjATA3fNQb7OTyYUnrrFCmrAYDq
Udfm6ywZiIYrVoqNkarM6OcX870YDoUtwo0IH4GssbCbQX3m+7o6j5uxG7x4fk69VYhh60yWRYQ5
4KiaGwL6AHWBu59/8Q/vwmNebzlk+bTFLXpc33+xPYaY8UTu9OypAzeAno30upZum9wOjUudC8zZ
FMFgS1Te/vPLeHv/NBYkugcWD4FC+q2CJZO1eUgg6j/js6K6lqng/GlhC4qOsl8IIbqW//k3H7a2
/13F01RAr5ExBJKrdEne1rZQt3CGhO36LlXskzKIqXuuYd61PXTVg6mlYVCr4gVNYSfxWKNxXHCl
8R9WC4DiVxJJb5eobQU8C49GRWQhlvR2ZOEDZUG6LTbf6Qpb4+bGg5WolqgiVXzDCSpejqf4Nr94
TrISvn9OETYomEBYiLRFXNP3K6X3IfJ7LvNiJlTujia3goaBnJvN37Zk7NwJCvAYmF/Kwpd2tOX0
tfWlm3A8SM5RhwEGbegkiODVeHMJZuVXIo/fK9l59KSAW9iYsPlgnZkRvLlCMzZJ2rvdfbdUYbin
nxyvH9viAX0RF1Ug4jkBLUBtufrL5gnRk1nnPCLJGZMVBMPLGqA7sFxrmivB9E1xaSmhfaHgLNJl
n8nVIPtrNhCjrdgYbz9/ym+3I/oerhfavo0Oi4dn+9tGSxTMmA1EwbOGdeoiuUX1hDCsyBbhwQ3E
Ugw8p7VXHo/65xfhfW9BxYO0HfQAw4BwhDDoD8qenGyzdKS35xzaHEfN3A1N2D9Hc1TGr8m6Gqj2
jMYGkOvjTnznvRbKii5TKkoFkmruyxh4W1vcQck2wY7EY1J8SQ0LJxbn5A/WjExkOJFxZncujszE
PCWhtVh2QoeM9izTKCCxchjpZLSr6K7homRix52hD9hK/6dJ1hm0GucxyPqvke9FdEJ7/kU+p7pt
LImGXzkt+GqBQgwhSRUc1agLNUCoOhs4QGGK4ANrOgxJqnTA8yFLGr8nYeRlaDY5c9DPV/rkzhDW
QP3ylNbwXGxA8+/MuTPahGtJp6m6KxQ1KwkHwQCVdpqm5jXwSM1azCKdYRwf+y5FtPVKUZ+arz9/
e9YPawibE+KG6YFWg8339iwJQqI0uPzsWXe6W3X7ZDLUd4+0CWEW4dq1lBGTSIXM9pSMvG4pdspA
DGS6NBjNvRDXgZ1xMD8pcJK+7YrRWvOnuaIytAAcDf34V4PUt3MXnyEqEnEyd7EQOH27HxwMAmli
m/07apvWq/+Ge5c69U2hkLVjltZGA/kE2R+sjHDlVNhOZ9Ax5q92x5s4GKBQ6WPn4ke+hcnpW53u
GZh4HzBqexfsBkN1eptx5SQXYz34nv+n7CDATpUpOdPkQIzpDkG7/0qYmJkAgMq96p0eKOpkrlOp
Go6JGXkjo3Sk3X7R+n0bUgkBkPyjkOE7rfcfUrVi7kRWcGnfZWkeEGgq6jD/87fvLwO0hj8E0SCT
t9hC7+5XNik/fL9DGwksnjTZXZACb0J6XW7puIVW+qQtERYCgpRX37m1VJYnPIlOkaJ/vpt+uABe
M6BgH41d0n/C8/ennk8n0ce8cXhEQfeIHu5Rb+nDLwENK3HZo4jP7jywvcGnn3+/3OB/n7ohSEzy
EtEDpcT84UAo1sXFgirZnnKCy/5HGE6ohqWDH1Pvc9G9Mdx8G5OwXyzyN37reNrSdDGx07WQtCY/
fpt6FJ4zO3vV9FiUo7E/vQRu22yvUdXn+4MepteF1TifRquXqTbTGql8NH4ji+1cWqFdPlHDDAEC
vfsZiwy6P7feriQ262k98w2J8MwmK9YQDCQhG80ORwsYMsDAzZ9MVQUR8fPH+jazQjKdhe1yGFC5
y1n3/WuNwTutqEfkT2M0IzVyAtSdFcEJA8S+6JCkKGYPPpfyfPE2OuZfpzAdZqQdgMhN/i9esvf2
JfOsec2hXBWjrbelyFIC0AZ5lj8pOGp2kNpUZqc6Qj+/+R+/jsjFIAfwXWByPL9Z03mG3ko0795j
Itzdr9+4yOVMAjsqQPsvvvCNjRjPmJ4TyBt2cuiZ1g/+pMMQr6Ki0T1qMpPSGlgT6KkIdCwydhHH
wLl8SjcgkRaIeh/xpRd7AvBZ3jBHi83+CUWNgq6ablxpIxUvMYVOo9ij60FeVuQjZA8A7+KRiaPL
B2+fxhK+Lr+VmYYnihY44sSbTDNaRdHllA9Ywlp1Io1p42O+cgBcFZVMU828aRbGQJBVMkgf06Sn
XRJOCvBbL9IMylEKpkvXxOh6fcxUwQTRCr2gYa7EvqWaITy9BlYmad23bKWfs90Eg9ox7TljnwIq
KFMzmLk2hN23B7UURzhaCFenxxOHL9FFQZPUHh2quZ3kltg/fLN6DkPuS+sYdKY0VbR+BlhnIVxp
yLGqKEopAb9uCLcNt7A33GQ8Lb3Rb/7dUOHEET3k3Y7RnKrTTXNBzQVi7ALp8+YlWOt9UA9LFys6
HOcoh1PJ6R6K7hs3CKntr3qGTIvroPsf5b9qE9JnkZbhoT1t4ra45XcxrkCbdVb6vboSDO1IHmbQ
zUK40WMxdCHEzTQ7+o3qCagP6ZTard3M/VjCCp3ROaHZ5ZLV0NFq/0N2ids7qh/5+kUBpZnxl9l4
wqLFw1CkQgU0p02WHcu1toR+ZShWKviAvr61bKvIf6zsdomeUGocpj9y3DDBf9Bq9vbootKSSKSb
6xvKjEPFaAxbwMRBn8R16Rmhn1h9AfiUBeeR3rvfXWezFdaXFrNROiqwyowEgwUEmeeTbyE36lyb
ssCK48Rf0cwai9z07jQTvaalEAGNtLDo+GtXDW6o36PzPin8pdwuuh+rB/hQqKUHqTuS8YRG8ldU
ACDZn3DmKNyX3kSxB+7+PhX7n4py5HTQkP6pIPVhDJrme+q9Kio2Y9Zp+ptmhuW+Mh+dp/cYAVet
fUPwytheA3eHNfoecSOhJ3sQrxmIFd6yD2gr57s1lJdBjQR1sxhXQeFLo4ordH0tMxHQumSxUiv7
FpVbmzc09gNGUPtNz4WJhgLk36sIhsPHICxGgzGEarZqUmSvooBO4KLNd7NPoNOt/KNa1pO/smWL
Y+POaFh1yOHOoT00V9jvsgzV3Do2aH3ft4aNqMJ5VsgeVaoXmEGxMBVzMLft3DMRhsbPcr+0SBLQ
LtZaTFocy88RDeyv8HC9iW5eCZECnGkfzy9B4SQLQC8tLl2vKYetvlO1xMLNh1CgmUWKgqcFpNRW
L8IoND6hUzk710iFLj0G0twrtXHGQ2DGPPrc+jF9YyLniOnCS1aUYdVAp+snakmK8qh0VTSRykU1
nNiDcW9ivq4j2QXER/CGbCBYHd34e1vZoG8bx5srurmq362GFX64ymqEWg4x8k4L7ewr/goMqnky
UXJRAxVN1nRV01uLZ0X0sgmHAhPsvmpLY01068E5EeARnYUroVRrzNSSfntnpV767GWNv8O5U4Ey
q+OQIFqtjce6K5rULMDXRgaWm6fIcGFgd0r2YVG/7xA56Z1tC//EDZ23e4ph0UNbxirNAu+tS0z1
ar6t7SPqDTwFgrxm/qlIaR/gWCvsBY7EISungNaUU5Pcb7zHgyur2asJCrj76zz58r/1KaHHrkqL
RIcH1WTUCgGa3qYJij2IFtZljVJfWSbIxmXZ/hp1BorZgN4ogKdzbfSi+2Ip4r4iwSCM55Kl43Ao
5Veq6uBvnksHWeZ/FhtcxfSybEDj0UWHuM//d1TRryc0tUIEKx61fkGmos7ayFHv2W857C9gI/qY
c4ORnGYJd5mO6L5J0Rwa04OSZ9oU+QiWHrOAZ4c0g7mF5s+OKq60sKY4tCYZRhpXMIme2TDwHmXs
RZ7ObOevVvGXYTRukiaonywl77Gqb1e5G9ASKRw0LKkgVWIdFQRUOYynmsWHF5VgSwLlykHFWVnP
uRFu5rsOyhVTlxZezucex530U8KcEclvWgzGP2UOH0w5rJWKpKrnUy0wNA5E3dJWYgBi48gkP0et
FCd4e2bFOsqSJ2JYY2ANhJcLjbo4ierCuf0/9s6sN24sy9Z/pZDPTTfn4aKzHshgzINmS34hZFnm
PB+Ov/5+dCgr09ldhZvol27gAgkj7VBIoYhDnn32XutbkokGsMQi8MMP3Oo/wEJ6NSwDLHrGemZ7
RHAEYbEyaQB2rd/JMiG8vrhS9K/L1tF+5A9+VAIf2z3R0NwBdnGtdigBBz6ZwvHCGhNA5GGN1qR5
nWEJYCFcfZQfN+SPwvFjoV8dR0o6LbXFx6gOwBHe5o8T4gfZ6ENU4UiEGcI4uxLZPmrc7lpUfch9
VNJW+CChmiwGYmJrlrvOlY9lFKpBoVVcURpI/TsWzNya0XgvGEUKqJnXsI7mKlINVE5zUBEVkHTE
Yv5wvH3IED4Y3vrHd6Q+5M4NGW3pjeZXh/WHTOiKTsIzuFi9ZLYCXlXLuJJr+bofXR1o0g8KWXS9
O12Lp+ZaHn6wiz6GgOF15HqlM16HgB/L82otvSITzGtBem3ytNfKFt2xGYIsizDgorZEnMI7yU2e
ntEuAWvDhR5L9pIGfF3NH9SC5HrNJYvAeUGE9RrazqZFRmTtbFHUZYwtKjD1r/n1wy5/EIxEQhoi
CYYRcrNbzZSXqa/Wh2HbPwRhXxglAQmLVS6zrUUZxBFgmT1fxR1S8sOrbFynk3Ro8gxNGYQNFdKb
TjXtfYxjp9YABLuOA3Jf8Fxe+YDMt5eiOrnqpxTKCz7/uoVQUd7IQ6yRd/dhvDevFK/rm/RxjSGb
n5tuZdvxnJm7j2aFFA4iVbwQ51tkunXS/2g2s0umGPF6bkbYkGRmegxsr/o2LTMWWRk/B3iDa01h
Bs/v40X/5vMfpWUtKmzJrJyPN/kjeogduqx1b1EeReO5vapJoNaD/fE5hIxltdIxOLfJy78+3v1o
gvyhSUGzmOOdrTNFYgZApMKfutaSZGsNGejRthimytZ3tOiEGe4dklYRNDP77Sx7gy23URAYzF3U
ZoWnx5NGpqvJDtOox/QHe07IuY2ZDwt/N1Q3//pF/lmtiUQTPpNCMQ0JRP7Pwb8TMgDLqnpt86Gi
uuq0xo/Q9CZZmoeyPVaZtMZeVEVWAsPNtuz7UfRVVW3KbETl5aoAAKT7poylMvRQE6G8dXMdP1ju
671YtN51lGcZZqE4kwo0m0YD5NeNqNu0yM/BN9PCvq4d40d/+cev+e9v4/8J38ub67ve/v0/+Ptb
WUE/CSPxp7/+ffNenl/z9/Y/lmf946t+fs7fH8qc//7ll5zit6ZsgXT++at++r789I9Xt3oVrz/9
xS9ELKbb7r2Z7t7xCogfr4HfY/nK/9cH//b+47s8TNX7r7+8EQAtlu8WxmXxy8dDu2+//sLt+Q/r
Yfn+Hw8u78Svv9yDz5vfm+y1+PafnvX+2opff1HkTzrLgxkSg/glSY9OHFhsHjE+gfGhVeQwKpaJ
aFoeKcpGRL/+oluf6LNrhK7Ro2b45dA+bEuCOXjI+EQMnUmcI2Gl5KWS//zbb//Tp/j7p/q3ostv
yrgQ7a+/2M7PMxlLVmhCyvTCeGX0T5jM/Nyx0uI2rJVYBexNlsVzqju409QkNLkjJxH0E0aSnpPO
eFxUEbo9avaVMkjWDfmXAdjsGk1S5KA1UML27CDqv4cc86Vqu0XH0ykXClvnkEpZeAQ/0p9CW5D+
qbZJeSpiokbi2dRPvdP43PXVXRU6JmEGfdvv8cXYOzsNW9+UKjlx1V4ZDoYmdZsuMNN90gixBgY5
v4wUtKsRxEC7K/HaH8JeIy8yGe8Lp4xPqBKqjWY1GoknzJ7I7Q2bZxTCo7+8X2u1qm4zoBCuM2JN
s7K+tz2J4/jGmoaEMHpNW6V6F5PbNDkK6KTY2NSq1nEajtlHkkrWXVr5lBkOZHS2f32j6UkFoVwM
m4xQYRgBVv82ZGO3bjT9HUKS6stE0XglKaUEBjjJHkT7RLsgg3YPjOTEDb/fkxuaMnmihbsbetVC
BAXwunIVDqNQpdvoWQZK9lWVOEYoYCvdHiiDR3gcIdltrnNgJWTuZW4Uztdop7dCaODJS7N2XkKy
JPZNPFX3LUfb1aT32bZv0+w7wtRwmxb9egS2i4Kxm7Z9WRQ7MsEDa1UU2kY0crG186riaN7OXodc
7xRqs3VoybBc+BVtvy2jFnw+qldQqxbxZsCt5l2WOtJZi+WY/M+83DilnKymMpE6NybSOXRnAtPp
PcFDKKeqJUTN+F6GtXnomw6XOUTa27nXjVu1UGMXMoS9w+XrbOxaajaO07YHjFiG22mpuTfTPltn
/VhsLUa1bsiH+qhm0rAKQHavFSb2G5yglTeGNnWpHUAl0STlQdHlTF3pdcZNOA5dE5qFW43WZsJG
47XaXJyHvNq0IrW+DpbFV5UlfDI9k1fWaH121LxeQ0grvdQKWldOamuvh4N+KtigkBortP7o6a0s
pJ/U51Q3OQavXZTXYls5yNbNwdnkiCyfNEWzH3QzQBfnKAopeXIQ+YzXbJ/KsPejMtGfS3Jetg0l
BbUPzL5D4BRR4sotym+i52Yq6zZRniMOMJsJ4/Zb2OuAVsNFI2QPKj3zCr6y3RqiduUijsiuaQL+
MARCO3DY6qxhdo0tI/CcCfy/pqaa35Ud/zvxWfbuZKqKL2j8LIb88Yva0FlsRTR+LdTIeOjn4Usq
KSS6KZl2Vpr+kIXLQMFQlI0mGcrF0ZvAx6subQZoPn5ZkXdb5LxFojeVUw1UBBNqXm3RXkYASZrW
GGlHRBFS3inrnogVJCYkYB/22fyfJVPMj2rfYAHu9WHdlvlaHpkVFRI4POB/smcq6XNpt5D+yB38
zKXaHZPEzm7BND9ZgWNtO0PSfFNdViMaKg3SQXKXxVnqTmKM11KcpjdB1wUrPRU2dsth7M61o+qd
7xAWTYxAWadPJnDmrUYD6SIY5r7X0JAPk93pHnqPlg7cYq3V6J5FnjLK4kgkyBI4DOv+RBuaGDgC
Z1qiaUyHgIe0Tg5RlBsBntpmU+rg/oNu/irRDjtFVTl/I5c4i10GldAnqzbyiKgZ160tUULTyXgH
uC9x2GjrDXk+Yk9S/XBQU6G7i6a1ytLHVNKNahUP4LQ4vHf5sLc7dKGXuJy02ZPwKH6uudTPADhk
PGeYum5LqTjZaMJXmh2qO7ayKHBVEi4hK7QlK9TSi4exNPVqJ8thsYkAExEMoI4++w1Jf7m0Z4I2
rMaJlqeADOsSi1zNwCrVDEa29JR1wjzMaZ48qJ25znEzH0MaxHTagIMKlaVLXyTZ4GZZBSXuWrCh
TrjTME8fw1423bDS9Q2ebh18Xv9Gp4Udq0vyHao1B1iq2hEBxAqKIMt7jBYdz8iyJa0kmU+ocXu/
j/NNSegwTb3iDfLmS9bmO8vpn60sO+tydI9o2IndKEy6NehEk2JNUTqPbn21JSHpFf3edJKmMjwy
puDFalqzJQWDs6smAJeEY6iQOcOdMpnb8+R02rMEDccPMz3fR3ZBAOYYVA9pbE1f4jq3/WQy8cyT
h+fVHZkNLtnvL8xqn51+OqeDc8HXFtClb74J0BH4+rsORFzlc7cY1klqjWd6sbpHWih5G0Z7gMWF
EU23b7VMCZFhDl+LQQo+CzrIaOOKeAXnfmbbdjB5D3GyopvYcTOLOn0Hu7pwJc127kLGKJcM8zbu
3tS+zbLYXrgsR9CIWe1hcTWAS5NMstVjB71+b6WvQFxwgGc2yskxjoMdPfp608bGyN2uyz6DCR/3
ja3MGxtdtSe3ceAFYPqfu6osdBgJNCcrC/SCgiDza4AbYK2YRVwRQaRZB4PD1jdyvNSLk+XybfOj
rkZDYV9IaZoyz2z3aMGn/YCI6gm+kJEc4rLObsYgeFOGIds3AZuYWY63IZOze4kx9WYY53IdkkFD
+7SydmARBjyERvRSkzzhuHWlSS+pFFa7An904TNA2Fk1uwv3ZZs/DGPDwpRXMFvHg6GO5iWdyAfw
cMVWt+E4W6+Fmt0AL5X7NWXVrLgow4oTH3FQu8Ka8ATNU/ekpfLntuSKGm1MxHGfkSg6k8ZEh4V0
qAY5iJJ32iMioXIb1r0ReQWlp+Wmulyv6oYiAiehlK2MrDKfyeVhH8QmeAhw+52goVTnqEn6uyZs
x53SpvUqQtrkQcOYKq/UEnZvZ5TeeI0ZLk4Z1Dq8cds6h3WgHABpSGsnnARKe+HBJFF9mhDBcY5M
bQMLS1PIB87S0U2dnAMwDeu1QzyW1FbFtuwJy7ATxU2tzAn3vQ7sXeojWXGTaTbdtNNT3xIRjI2e
rDJ/YD7wRdjAT6B4S6PLcQptDUKGb4XajFu7IAyuDCA+zaE978dGaR6S3u7YQpRJdXvFJp9Gkeub
RUAjthkardXIxW5so8TUai/OAuWLrdKvd0NbGQhmy+1NGYfhGk6/dJ9C8Xfh9pgoVQezekIrXr80
GkLLIzHCwTv5FZ1yHwXFuBCBrXldol0PvDm2viCyBy9FzJiurgtoxF5r1cXGMBP7US/b740mfS+F
qd0PTmCvbEZiLs1hWhiGqPJXtEdCXslZUm8gsjtnTMk4urTcfprNmV4aj0p7S1U2Cpm6VCRRea/r
bbOxODJAp0jnOyNhqdS0C3jhvZd0olnLU5PY1FpMMspczVfI8cVa8IFfDMn8rFNLrkdQAWv4GZE/
j2PyTlCtRc9B1XbdxE5qmTRR5Q4fOZ9EvR37eX4sMCb7ff6FZALcI/iNaDPy2VhxeoSKvTdBB1Oq
Ghslf7EIUnKtOD7Chr9nqEkGrpD610QY5yQVzU2bpeGOOuW20XEAm9W5aaJ3tXR8eyruatl5L7L5
Lh71Ny1VN1Ipk+VWzurRoFga7GGHyvcmyCrFHydlN855yzSpYghDHjPYQXNHm4m9ZyQNmBth6jUG
Nf0grzA7Q7DI5q8jUGZumwNedcsRCeP5iCygiexoB/h3OVS7pCtz6bZccoduGYW9WVSwt6qkiQd0
p1rnRsJM3EKdwltAgvXSbx280kIwPY9afo+KJ3FnB2hWx0Byn7YECg6kPFwcusCyS4eup8yFfXew
ZxOyrNWE4coIpeF2kLtwWjvw0lcMNZK7sONLgsF1GmU6gW+Wtq2TxFu7mjktwEggo0HWox02fOnG
mkvThhMl5rMOvfRd1puQI1eJc8yAcxbR9fI0KzZuUF42vlXFOdB8ZZa5GWsmqVTnGoPWJstai/cz
k1pYXHUOnqvDy6/pGXfhvIq26RCQpxwkfewWfMAGlEWNvVerD4lQBw8TOoZkoXsQnJ7NUueNaItR
gszGyFzNzU0TdKNHWJKVcsJKlBtMgDEZaPZdNgvCpbtnoC4em0l3nzPC9q1uzremFjRrVHZuGBrW
vsjFsI+0JWyoyUisrtVjptc3Zt3NfmsSoSNLjXZXY4dxSXZqV8WkRiezniOfFJvCs5Is3zSJFe4M
OKmbUnZmf6IEv1ixrZ5ItVDX4Gr1DTyt2p0Sq75NGPXtZ3UYdl2bD1QW46k34lvL6JWjzghoN1Rz
dgqQdEIMLBxoQREOwbWI+/xuFuO3DuTbdugQtoFMBa82kSNPxd1JAKq47BAJ0o3FfTvGj5Y6cMmG
oXOnTEP6uRuzVPVF0Ie6Pwxy+9DYRCxzpnL05Rvk1hG3D3+kMebCAJ63N8Im9qfGmVcRyeIEMSmm
F0Y5Aka9eA5RcJyxJbHa+lDqj0YR2zC5K+m5QQ/qA2jn0woyeW8r5bwnJm6Bymnb1GZwU/eNxTEy
CW9mEJU+d7j8DkKSWEeNPHu1WUEkKMzxa9Mr8yoREssOs3r9rSIf+7MhjIxm/8h9yA1pMejE7EUe
Xi/taYRUuSkTM73v60leDRb4UwEGeAcwHeBAoj+wGCh+OjHJ+xkLGTTNSsehNEo19sog9i2ZUQqK
BT7fqG7JpeDGsvwuQOmDcbzkk7Dvm7CiJlTj1n7G5Fgf2oFpnkuBceo0C+ZOM00PuBoqz+pGCZLk
NHktpLfvijDtZ1OayHOT2/Hh30oAVrNwbNVFWRItVxeRkcQ/bg1nULwYxbJiJ8Ph34hWnKHl65Bl
YW1tZZJ83Sl0xjPEv3MSdwF2USekWohvOXYmZ5IbpmuX8i+17/47nbmfGn7/rA/4P7F9Z/zL9t3T
q4jfXou/kaQ5/dS/W5720b9TP6GchuCFmAvBHL263/p3Co/otKUcFSm9hbT69/ad8smR0V3RvsYE
oUA2+L19tzyEJ4Gvt2lrU2L8lfbdn6Kt2ekRm6HVx2JhYr5FY/tz9w67EarmkbprOWk13S0KlEC8
BhSUwJ/aAj4NPtd7zkiJs72s8+rOiS/kPvqQiuFiEEcJBEOj2UfiuWs3D0X9pFVPxvQYDY/yfI7q
m07Uq2TjACNJxo0ZeJN9a5ZvS0E4Hq3gzlDu/3qf+b+zUP8nrkGLnuq//9ak/U8t5FNZiPfinaSY
n1bg8qTrClTlTxpKN00G9+SYkBJYaNcOsmJ/0hlmWAskxmRQYv1hCWqfDJYFzWVZ1jUUiSzo3zrI
yifEcmgvKZcRn2K6+CtLkK//SWXIGqSxbePlw2KAXIBe9s9rUDIk1ei0jLO11hNJ2ZaNLLyuFzql
bTSOS/J1NX7RaemrftdPKtS8pM9MCGGZIPpAURPTrzDnUk7Cu8MnYZvHthXt7Ccxoj3CoSf5QVfn
VCEgprG+kRE2OB4SJwennSrIwM0MQHI1R2RPR3X1bumgpzc6Ac1r7vdo6Kygqb0uiMiBq8OhvyDV
IntyJFyooHGdTI9k4MpuENfL1lJTHGzo3tjwmGbOiGjetUeI/X1NjQM+FOH6zLkW0ekXEGPmSdeI
HkSgarWPml47MR24spE8K9DJC0XdKiVelnMkwBKRd0SjgOpyq1CStwmkn9sSffI7EIxS8hRImnu9
luLEk0gOzlekTNkvYhQl/WkS0ARSDyZNK07vek6itFEduWkRSSxXVYeZUKj2xqrLaKs1S+ynA0tI
3kJiJdl41kK4St1MM41ymVo91fJzas4EkeMeN19oPxuf21ZThTvh9T5Y87jkGRAcPXrCSarar5zS
VwZgZ16dTJXwKjmn46kPan8j2xX9X/hO/WMtmZlKo2SaQhykwWi5TtCi6WBOxy9BCGz6Pe0MHYDQ
mF7YmbWvRtFp3SbPbUO4dtk5JuTB3GlOqAWVvUqLKOHj7ZStk8MFxoIATULnnOcX8wj3I1UaatIh
4pwWS017Ay9pXTsdvfo6jNKjLaG1wuDs0KITsuF3gaztra4DUJTBy+Z3ybCbuLnh3FnMKJ5Y4BQK
XW8G9K4kmsk+cYhOSBmEsHUlmrRpzilN5ZtZEOCrVrM9rpy47LuVzuKzd5JVKU85oEqWv0GHJ0PK
SJ/HqOvED4M2pBckha9AsrtkBUdDedRNDkJkWuvzCnDogJyRWLUSZ60uTG8i+dag7+lIyXLIbF5k
eeZQPouOCNVUovfHhKGZaY6l4i4NRXAaQGbxM/B2Fl5hRznn2jLOdpRiGcJFC70mFJh5zvGqdOlN
6xTgf4CSFLizZQBdHuYmppNCXejAQ1hKjRuRDTnTJ+RWggLQNM92gUjHV2pdXPSkLyW/Goe+WdWj
HL9HJNGVu1mu+hPCiHBvcAfaWqqUEG1figIWWDo1+Z5zQLVrS4u2uZErSUHqVagVniL3CaiDTjtN
Aeez0KnHW2ugVU0KwXKWm2I9NxAztPJtHlNa72jHjEcOVwOLuJCN2FPJTNcfRG4JMucZvJjuX9+b
/uns8qcK6VK9F/eieX8Xp9fqf8GUEx+ESunwzzepXZu9/638/rfT60/T0Y/nXfcpSf+kKVgKHJCL
y2aAC/e3jYqHsF8yrkQXvpgOdfn3WaehfwJ+hrWIfgJu1T8WSzzE5oV/kzkp3hjG7H9lp/qTNl+n
YY1Ohn2S4ouuhLyAHP/gdmnKoVRnEUokqCbBVgSvpPNkmLRl2xVlbNxaYbKxmTswlaiM69LhQ/+v
56z6f/HD6TTTh3MMjV9FXrTzf/jhsipB3RvAHIYEJoFYb5R2J42Mbqq2CnZtLWcaPbDamLhUTFRd
UBZXVme0F4OWRkcsodaS6QrlvjXT7CAWnaxsyM9opUKC36NaPvDGwkYEcQV9Jg1uYiUf34ZBKsdV
IJeITFo58MPGEJ8bKCWTaye52OZTrH4jQWeABt4CSVrHgNpcOPZqSd7PVKkrohyPQRA5t/mUx18A
qnFgC2G4glai8HzCYLU2pcx4hXzKmBTObUfEAM6HyHVqfSaU2Sq/T0IBhApoRP//FyQHkUV2ANBu
8d/98wvyvAgFuBzf3r+VRYz97apm+MNzP4pH7RNWDJnzi21ZyAlMFua1eKSsvFpa4W8hM0CY+/v5
Rf0EOpXji2GoyG64Ln8vHmWKRxVTt4xvS0f08leuSBb/n2pHpA0OfnlMKtwuEDUsl80fL4vJxCYp
xsyTrLK3t/IUKcdkUt9j2tTh9JxAwI7QYaJzt78obfUcRdLONElxnyUJA33UfDPwesA96G6QYBi5
25pGuYVQ7E5GQzHnvBByD6o/VTZ2oNwqQLI1o74xdOu5Mir9Ug4i+m4ATXKbpt7B+eQoX61BAJ/L
7DucZDevsjbwM9mJ7wX5pJcZp2O6a6c0p0ls0Hcjd95N5txDtuM6FDh3Zd2APuDKsZkqmcklBCft
KKOgJ1yq68mW5lM0xc4JmwfieRKwvUhmBxbFY1Y2T3U+n0SanpYMts1MREFcSOvELLyc8ZCL51nz
J6tNV6Q5mhfDiNSTFZJaVaS73OlJlgx2XZM9CoDfG2g4hLDSNhW8gUHTKG6Yh8mlLev3BQXJHWFG
SA4iWhHVUdTdMbfKb+RpfattaVsZFMuJnH+2epl4iVh5oC7W1l1oVyRo6veaIiEX7SR3yhtpnY3D
56bWvCmcH5AuvGsQoI9SVjzA/nmZc2uPSTVca4n6rRhzXCxaxDRQui3i4FDCzXJH4hrdomIqF+SZ
cw5j5kwiKFDKVjFMqfegkZlcfy+JQ4iF1b7niiSv0AqO7tzWp5knK1kePeCAIqFAZ9zLrRNBRgP8
cVSLbxbxNIzZE+suUrOHqLnLVP6BGBbyWuJ6vAfAY3mZ0z5YqvYqGNNnerKGcA32suGl5ugA13Ra
c0/DHe0ajEpcUmXPbaOKC04DfdVPot/Eea/4gWJWvNTQ9NQu3EZNZoK8SX2tFJaHZKFmpJU70Lsy
ZYM5fIKSr6PBd6zaV2W49FJBnSzXHXDmIfrC2Cl3NagbbjVYN4aEsxzR30GyYfELjuQhv7CvqDPi
HU1G0Wfn+golWOiVVf41phYblLndplVDI9s+W9N86SiJXUXtN1PNiDnsgu2QhMgqRgu8qNl6Tc79
vaN9Lqvl19Iq7JWOSg3vSoEuN28Cfq0+MF9Uu32xQFYziJ70VZC17ehqDvSSqLRu4SN9HtgD3ABt
o9Z2hynQNqzzVSPXqqdbyYOpaxMXSFZ/TQa0H1Y5m6uQjI4XKaLWtUoIJjXIYKx+AhE8RBfXSUW/
qpDxevBEb4zykkXBSwmsP3CqvV2sk/lzByAM0YDvBCT6JB1SB8mKzgbAuzbTp21gK8ElabaUJlSc
HW7DIvYxDCIezct3qdEzbB/S5FvoQ0DifwnpBMoLCR4fvBvHLwYRYJ4UkubBp4KxUE514FnMEsAv
AkUep61pTdUWHdNwo6Hy2JBHEq5yUNAbMjPus8L0OwdyXoSacUR9KjfWd3AHJ4fgsHOazK/GFFjn
CEgKCSJnlE9s2Rnfmhj3lT6ExNw7+6A/xqGqbRcgt5/kuXLXzbUEagolVVHq6bGlIe82BteYMzqY
KLQdpyWdE1L3ViMd7HQpXVeNsTGduvQK6CFMhBSb/6ve6ItruM0YN2fye9/Ee9KDbyJeBtBR2rfq
+EqgXkGUauaFai9faApA85UODJ1B6eauQ26JwcGX2gWyGbKajeSMX5RayVwb3zegdVts6wpmPmbF
zk0yLeWkPHy2k/mIdjF3uxkB+jRb+zGon7Ux2hAUGgJqme5whfOxptLWZAqIXCiMD0WpMqkYcUln
dMtxKB1tJK2YZ4YVx/75i5xKe8bEX6Y8P4xyGJ+bvEgWr/zgswO/KLG1MsR4ZFLSMxof35xQZoDK
9Jejo63PJwkNxjJBxfJfGttQQDfvhpjVzJ2+6voHOejdgblpZX4JK6XgfFYbJ8vc4N1+BviledE4
b2vmlpHcvtq1vRF1/0AMn2tP42epdHrsN+PL1PWnJAZUO2Uuw8d6NUeScwqtgeO8Xkh7TGSkqJBJ
PvYFmOR6iMEzFcVb2SugsYc+5HodXmOwijDg51urbaeVmccwfi5Gq39Tek0cgrpQV0yj3lpI2a4Z
PiFET06anI5f4q53Vk3JGIb9Lo56Nr828DC4Epg2MJJvbKvWmWLYtwwVXzlXH3pZbGMTSJ1SKjuL
YxlhAO3wnJAKDUQ3dHxiyyrXNOuL3nQkmn9FWNThvmUI6NAIsqyXoqj6zULYXNuzL4QMRV9trRV+
l3OsVDeK1DKnN7+HVT15stkrbuHo+zhhWTv0VlZp0useatu3ikxWomscYLpy9BhaQtnUpvk2tQw8
Gazp93g56ttQZ2ftlIkSQcFdsEuhiaw0PDKPmSAvqSsU6Ue1v0oMxE/NsuAcPaqeFEUXpzZIuxsD
VD/TuSWpgljzOyp26RzmsbErew6i4WBH3wNVZEfYcIxFsqCIDhFTQJRpwnpmfhTlrons96ggjFvn
8Dc/VyoSMKeumJPMs0b8UxAccUiCFY5SpsXkjk85YnylGTLesKL7HNph+drUkr6vucf6tWJ2BF4Q
B4+eJb2zMXqh4JDF6MmofbYtrLa7dA7UC3jQeJ/1NlKcYkLz0hjbLhbV2onlpnK1iGm0Y5eOJ3ec
wXVoxq+mnoz00Vpjr+d5ewFLrB5mbXqVnEB8S52UWIEkrx+cru3wN/GZB2OzTwiDWdVFMtwSrx35
g5wHb904BLPb4nLbEfpgMQKqyb4xVOQOQEirg5aS/6AbtXyhpRHtQy5ubu9NI26MPK5PcosABirn
2uheDSb5eEfYpBj1ZT79rQvJFd1liZZO/QY6AbnITdPcDqMj7dtKzGAVVQbPczTA6jP14bw0sFwp
DZAFYUrYS6EeOi407QbKZ0C7hRSM0kcqbz7jkBsvaLBeheP0K1pqw9eBwSAnHrXciHAyeuoxbUhW
GTqgOzOpZqRNQX0Xd5R2HMqMFwzfOUoYTW2ZyUnzhgFXfIBZbBLrcA6s9BDY7VoLViZbmdO+9ijC
NojA3uhxetIEQDM1D9YEdxatCCkPvXhEaUpzb0CvOHzBF3GQJo0NOxt2ajMkl67LCW4j0pPSrOLe
ZPx4Y2kV5vImIJyGrpV8zM3OAZ6JhhPwnzs0dMbaBPGiKG+tsuwOVTb7etbeoVfyNDpXPnEYuUtU
B4Gi3bAZkuybOSqq141W9jgF/VMbzB1Ba5AXxRzlfpfTdITPvi4R+5bwONd1pZYXySlPEOq2tqk/
1mnaOdRY9f0ICyftzVsnOgzM4Pw5kArPMHRGw4V81lssDblTrXMb4GUtPLk5KSVAaJiKqzrmQo6l
rEQTIZWPhiR7ISpTXZ12HczbSraQuFXxBprxHSGeukv7bVyHUDjzOHiaZxw1FtoDFCdmvrfGzmSe
XTq3AFuJeVaDjZ4Sc2tET5rZ1EeLuYpbRQpj0K6YnjlcPLNXHxKzGledMLaq/b02DeeCqCDcjWXL
0udrX6XCXlrbbBYxKULNOK1QPLyFtTLvO+dhTEkjGaQ1We6t74ztsBWS7GqxsWRdyRgKHUDljMnT
9vOIstPDAeNmBIlxvrtRR1JQZY42eVlfAntAZsy4GMZc/O4MOvhyJznVYtljxBNsBemo2empIBTd
7wZQmUl4MmhRE8jkOnF/kkV6nPR5r81d4c2LphDlzr1jSJHnCAgLnDaskhm84uyRDrJNymR89u8Z
mlxlGMcvaQOZQpfng5JJLkVZ5Q02y6gTTuEj4EjXad4TAmUUe0joasEWJjFnYlAs/ArRS9w2IxsD
30IaM+p/U0H4aRJjxI/X50s7I4mxEIzLjliHBm3cNE60YzPVNO7/elfvf1u/zlkcBcth+Z83CA44
LPqfRkr/eNJHZ0D5RL98gbDYALiZAnHI/0dngJw3lX/Gw4T4yPxprLTwWrTruMk0cB/8NFayYIOA
VuE4r+h/qVlHC+DPvQGagjqsQ5nBOJ1lx/hTbyBL4JLOJp4mVa4bhE3cbKWuDXd1kwRugLOT3MpV
VHStG06lvO655T5ZRvUtLLMv/aTtEde+Uig7vjHlMxOmCmF82Wsu+fbUzESn3Y49RUn341avtq9h
PA7ryWJXUKZpRScwdKV6uBBmOq+JAXsarH4VmhSpRZvfSooWbyPAu97AoWbCueDJoXJRu/Emlyds
bcSbLlXwyW5i9b4Z9qWt7GHChvtGih7HWLyrP3YlstDIJJ8QZ8DdXAVda7n47hnMxhRQZhR8VZxh
Gy0xTKNxHK30WbUUrqg8PIR6ra1E3u0IMw393kmP+AM7co6rO1VW801BbjstxDHbYnE+c05Wd4GU
HSyrPNrT/+XuPJbkRrI1/SrzAhiDwyG3AYTKSElmUtQGRlGEFg4N7O+TzYvNB/bMtcxgTIZVLWfR
1d1WrPIA4H78iF9wJ9E0uktoe/YkSyV6whsdgQd/9qpqp7L0IdXmfDvIPsRHqX0sNKndIJAP7H8+
pINm7U0hy72XFls3w6u1cgTt9xboYUTpatifuhZHksbzGwrATcqcAU8N0DJSfoyi6R7/M455hVnJ
vFV9faAIJ/tqUMLl3q/l0dWj20GXoIP725FrDVwINxpwyAI3QXbCc56F/EnlvHhtUfqoXaBO61U+
bQHg+bbYIyjzYgDeoajSDt1ilHczMgjbFHEwJhrJNpT8mDH6kTWTHzvLHnF7J8gwSz7GCK4GWEQe
yzj8WNA0KQtrgd2wKtPFWbCaPW0ss9mmMfVE4RQ+BLAA1YejRr1vlOqgmAkmubtLsnRfMo8LIhi5
GJ62J9SoTyP4EF/DNAatfvBUfI0vQlBmZGXXbZgx+o2wd2TEf2Mq1DI+DLfLkJFKK+rpPnH2Ydr/
GEyaZGs2JmAobzLD8fHL3JvK5c+JfK8beJw5S3xIFfLEOvlbrs9/QUDdz65qd3Nf3i558Ulrs0cS
Azzw7ADuxnNYmJvQzAMGXPQUSKOMrsNoVeyTGlRoknLtjab7XQGYmtyMtm+JYZ0uytKniAe11VeA
bfVDKLoP0wBMXNq3spqOtoZNOjrUGPb0OhcqILAd++dTWDr3JH8UP739QbgIYGRjdYssY4SKKE4X
E8jpkDJ3XsnDye8MliSm6CxKQgNbdzP6iGoLCtLV1pnDz1C9I15F913R266X+IdpaJ/mslT4v5nB
PJg/Fsf51rTdKTLiH47O9AwJ/WejcfIfvZ18pFsIyEjcSmu+lUWyARd0MKIehxUcRCDd71NbPDRl
jdX99ORp67Ry9m7h7r3EKn2KlLFNKvlRGdFTLbQPJImM4ZoNRh2Z79nlM7JFYhNmYkdXfW/rgCNR
rP8sKxX0sSTpCb8tiu29SPXUuBW07+6uq+vDgrI9jBIQ68yLBXwOyiHrENbVT6fLj6n700ATH/ZH
9XEUJL9hpm9IBaOgafoBYzKCRNaja9zZQGDHpvTtwgS70QxHx3SKXT19knp0CvFbY5pOidCwp6DZ
PPN/Mh9Bhi2ESX9cjK9s0ZAq27gv0DLcpop5ryDgKA1ncdyTcJPMH1QqyqPdWDu76p/V0r4YY/Ew
CIaelJf7rBLK7/SuQM8LBZHRI3dc6vgFzDi5MAYImfeZGz7AR/1uYG4Y4M50KJDaDzz7k1e+xO4L
GSFAZVntahHPWCXIpyHpCP4LWQLlOI7OnxjQ7jsvDFp3/oEvMzLzUYuRojJ3CVDJQ9tNxlbktr9O
gawpudfTCX6FWZLMJvYJpMVdQf+tQokFcKSCaj0uAWOVF8spH1EdJBNcUk6JwfhjDsGMGa08Wn3/
FcLMBzNfaKQUB3SYHiGIfGZ40wehpFcURg1GNQ1hrTDv41mmfr0MP9FjgJoWFXIjq/Spn4a/EHux
92OL8kTTuC/NWD559diwUmVBoSm+jXEiYX40T5XSd8VC08ewCLnOPHwee/5fa0YQ9soqIan0KFxW
lugkb0a9fCQUTCs+/7ON6dPHYYo/tWb53Y7sW69UP2bTeIyK/Avh/NiE+jEfvAWOegbVvP+kN/3B
6LHjC/vmSErIaU543XTpd3k993gIA0m17BLRETlUvo7lIjXZd83WYi4wKvjFwd027+5mw/2xkrMC
2lH0cxr5CaEZB2gr3LcwrR+QJONmYlItIu/XKFx7NxuMvkqF9spUJtE2dewBL7/or2nUv7hpfrOY
gDexsQXsi0R65Dk/wC2cYCs9JFi1bZZSq3f1MNW0D0E2OFH5uRSp2kE7f0zk/KnQtb/xQaa7OHZH
cxYfuhV+2tjOAWYQhP/szqy6xyJX32j7fjAwENq47nAPCsbvcP4LunY6uS6Zvps5h2pkRK6R82/x
GTt0Dn3fHpzESFeDsZjx00mNRz7nC4Gruc2y+pBJUu0hdGvkL/oPzlhjoanpC8edkDHbQIj76W+o
Ix+7MK18ENNoitX3XB3ZJq87vE9CVMPSlJ5/S15tVLDl56e8oVs0tq7amVX2KFzzpqjdJ+TmYcgt
PTCxgTbgYqrET8boezu5+WbwtAdpZj9aw72JvTDazLgC35HRwG7yYGbRnP48mlbqd0tbbNSI8Wrc
JPhsVR+SuviyKptwuUMjHEqAK15Wb4GVbF0x3Bdr2tX1t/hJMttof2mePFQLNDucpX8V1bTVGvc0
uPFyLOqCszXqe9MchkBGgia00Yu7pP5qa8BHFiohWwVzNhw7S7/POm8fdzjieB2QFkcshIcWMXmk
QWZUOmOvO1oR/UWRLX8ltvsdK77Od6LehTWtP8wOgLZ6+VqFfCc04PhXVxMd9pRPkn1rDTM+yXk6
MXdCOMIbPkiAHhsEBPayBuqZzi3buZS3CVRL39QQC/f6Hk5hVQz7EvlN7NWsb/it5UGXjHfIwSM4
YdM4wMN7X7j02M1hBKK/pC+WWxxnhfgk3DesuJI7wB/CF8XY+U2XAHQux53oYrgwVvasJfqtYYXp
nkDWb+G7rfzGRG2jCjnrWG/on0R5umtMhkpuDgy9s8xbhc49QpJEjVTc4HEWYsoXfcaHut8ts5J7
aXUGDZ8h3RSdHu1ii1rOikbsT2LlZwgn8twu4NfqvnSMb6IuGQVwF+zaubsnzp0GiaaCZPwSGsmd
45bfgIpHVOimjoRSq/nJTL7VpQHOUeFGQ3iKSVxSbtDTsLZoIDzYszS3ueW+dMb8we6Tr+My30HC
BP+VfnN6p9s0TsevsbJha8RM6VC+kMHsJfTFVU0qEOJ/rZcrIiVy/q5lb2+Ji0mQZvPDyI1rqvTQ
m+pO1aG+aYfxQTMkgCIln7qJwCxoOIzNBHOXRqk7dc6217SPBaYauASf0OW+od9Pf6iXP2vo0ydn
Gj8utfvSmi6Cre6vcTE9H/ErOtD1rqvCXYxwWrBYBRZGHq6mg+Zs84IrXLqVxIY4m/yhcpCe0qEL
Y4L2de4iv4eZuIm98XZu9BC+KxG/q4cgsefwiBjSh3EGh6T6lH5Bk37Lpv5WCLr0iG6PATj0extE
ht+mqYmT19pjjMoDqrPc36p/YvdRg4fGz05VL2FYHtOZdmwh8ZGg1WPOyzNoiZBmvHougSdts1me
WmP+ojlYiGoyQ7Vsmp+NsLmdUvlchPaDC8ekLekEj1HBZx2fhbvOP4T1vfWGu05P4TtpmO6m+WG2
xpMZy2MEGmMzdCkZl2Nt55SEyqz6xwH3YWYvGlQPdVeUJMMo8s0bpJMfMB8oNszhTmNZZT5m6Aab
OA8AsFkBYAPMXrLwYGm0RGrv2LXRL9Tu+j1ap9ucWyXVaMiHbWXdqGL8nOHYCxe7+KvXsq3VeEfN
LN1b3e2KfdFhuZvF9r3ppfmWt7chFu2iLL2jm8+QxdvKOv5SORNRR6/7o54DmTBdBw95Te8ZZnh2
tNFj6xgjhuJDN+8Pc8+cryas3iAwqgPWz8cb5KpvFmt6CZV5mpEF2qjE+zbAcoMI25Hgem3gONZN
3TNoKvNW20EGyElT9HljJQwjO4+t2nbezUTXfoc1exJgBfGlzWuD0th6jM0et5w2ZZplUIXSOpJd
cQvy65OrylMSunIbVtKh7ZJ9g1+U8vYd13fWmVLjjesMjDRwQPdPls0u1ZhfammxmVUDWW1JWrgI
IeisUSVPTZx+x911OZm9dVNYEr8WRUicpLY3Earbo9QDh8+mHEUs917GxSMKc986q5FQitP7ToOo
oJpqp1kKmhcrjqBuHBiTiwvPsiXf6viXYKLVaGqru9UX8M8JhV/EmD2mK5ZaXkn2PP9lD9IviuSF
4/oDrPUDU2vqi6YwyMqbn3j61L62wNssf+Ah9dmWTQH/vtiZ5NZUsGoBvZmN207Li12WLeKvWOBh
7sZ1vLWFMbMRNWbZWZ3fIvL5TeBE7YeCf6pIbJ2+S/yxW0cuADSWzZK7AYgcPUCanALCoz2PlXRh
JkFt3zLs/5LGTwWJYJeLk1UKa9Mm5fPSFQzRYtq4kHAlo3hhRH6bDD/darvgrxsOpCDyGJrdYw3J
uOgYX4RM4uIh+2DLB69Mla/o32wMpwmKuT3W9XxjVurG1mlnay4+KbAbA1qpJ09nIieM5ksZwdql
Q0BQ7O0ZVQUj4UY3nzr9C/qE4dGozV1JkYv36NEue7hTrvoMrRMxKYUImQOEHJZrSPQOR6h3rWx2
oSMfDDB5lefsvbKgCTo+lRmkdwjP90tVnZJWvwMVdteRgsV2+QIw9rmorY9eVn0Sozi0cdxtLNEe
mJBs43h+po1gbmqvfYSQJMhM4BBVxphvc+MrTgZi07cIUdRF/yVN7xmtvjSFBVIQo4mDYc8/m4UR
SUtpapKBheNaxtPGzuq+3+gWVP5wsQ3fwgA1b3Aq12V5M3gp3CuAkJuIc7yRYXIDbwmqyA9pfB4J
iMOiMOqa4/0Q5V9Ohe3dMVq/GwZxg2snxfUQPsTNkB8RE7gpWacpZulbdvw3rL/bWneZExd7GIik
dRYt5b5g/g1mwk6+LAUS9o9W/Q08HR5aGVbp2rDranISxruoB6FEkAi8rDtwBj1c7bD6MPU98hi4
owNriD/O0tFO+thjJInuKPQ/zNqpwO9nx3yuMpdWL23Xgj+wmQF/HLJlTSm3uax+WosR0V1d7hvk
IBeDFn/f1AfdFvc17GgRDge7aZ8BEDS7cv5mpdY3RzlomU2/0nw6pnQSMJJ+UHW/3FsLptuV9lPw
iz6bCHUwLvxSqqU69F32swp5CneYh/sZNOsGkB/jxXgMHGUBuktSY5uvxIUa57adkxVYt+OeO8NW
1BDI9seq1/ZwVANJP92v0PjHfTExfjXxGPHKVvSM0YV7w6xSOFiudmO1TnqyOwkXEDEMuKhZFpih
tvhtb/0LnsL/n1hQdEFB9IMXo/Nrrdiv9/vM/+u/VvGb/wFAlP9qX+PQLv6L/rv3LITuCtdF1U5Y
0J7+b+9ZeIBIoTogirOqKQGD+29Umq2vlAYX7Rsb1fY3rBrL+58uRATsGXS0vGHlyH8CS1tJM/8R
QFrhc8BE8eQ11/XBwCFVfQ5KM5FqFgmauYFRTd6m6/uRzoF9g4vOQLMAuYVXffn/o8nzWoPn0nL0
uXnTjktv91yLvLOV6VpeDFGOcgujZG7UoQPN0DBJpQFnOFewqGvf/PzxViIJmlq8LfrrbzF3WSst
T1mreonGX8ZRdHfWnPePes6wam7bHOROhdknDhzRzqPsPbz/vCvO9nx9zwIG6/ALYEgxQniN+cuK
PhFuXXBl4ux0VLrS/DK18v37q5xND9aPaOh4zZtoUa+a+uerQPID5wT90KhHBMDRU931pV37hZ7M
2/eXuvBCybNctgwp5qpX9vaBmrpNXVnPC1pBYFw6T1u2haU8cpEqP4iEmwf5JWsLOXQBfDBWV55U
XHpUAF6GwZxkxUoD5Hz9QlOPKW0B8ZLMvvbgm0LwVH2HNWzqao8TQFKfJioiwo0XIGcFIAGg/ZEN
Uh7aSssf2HsJ00za2FoYasf334249HIMJKwcrCMMGwrd2x9nutVSKoR3A7WoBUa6nQsG566UkIMw
0tvoeK4z0umh1OiqTu8KNE9JVKoZwm2pqfjjZI+yJ+M3s5dlRAcE3TtoRgFVIyzS0Z6n+yTsnR96
DULyyklZX9zZTjUQ6McYgW41kyjmYK9f7JQgKFiH4RJoguJgRBViH4GQomsz+EjyQ3tInDBolDFd
sUO+EBJY2BIwdHTGdufuABUEjnB25BKEtdPvnG5ejmoY56Acpp/60P7nLvt/gtP/2D/rs0FFxBDD
o6b3zvZvaC7wMvLJRD1CGTvyrOTJiOcv1hCPV57LXE/dmze6LmUK2yLMuevZfPtG8a22iTAgJsUE
cjFXLxir7VoI+ArVJN35alMQoTTgJ6W7b+jtlFH5V8VcA2WI3o9ATqpBR/7oThMD3YVmQUHhFnDG
r7jQcGqnDoo/Vvq33voFyR0uCZOP+KE09GPk4Pm1dKGPLuael3o0yq+tZf1cKCbzst0pLX5UvQaU
EUGH2P70/iH443Py1AZYadTVHOKu5E57vY+WsDbtJg7NYOo6pKXatsCPCiCtg6QSP8vprwSki+vh
aGASltYV1zP5ClWtib5NhybFiROp+sexzNXdYIYx8jhNFLilaJ/ff74zrytuzPUBLYItMnKYjOln
wbbI+snEPtwKEgjVtCeRg2iKKAkEsrdBN2dfW8RyTj3C9x9xfGwOBWO0rWaV2ZWr5fIPYSc74Ndt
cOXrVn/15NThxTyBcQ0snG0PNE3UXZTTFxjR798UTEoZIWOuFLU528Oa1LHJxhJWIlf8+69k3chv
NzoTeptEwsVwiQN89kbsGvNaVWRWUCswKzaSpPvK7LauCYMLAFa9ATcaXbsI/ohXNotCUV4h+4bz
R6xF/Z15E1N1tK8Y++CdhAQHgFWdATMa2XDi5WiW+0hbf4MbbfUChEuGpd4Og8YWu9e0PAyj0gMA
jPdSqeZEg0OiimF1VzbMhbeDHiK3gQ0dCPzB2YHolVnaaBTpQd/nH2w7X56QTyk+oFjzFV9Tussq
d+Mra/5xEeHeZZIW/H45+POdbQ3TTqKQX6LDQlPqBHpPoyazk6AixD/r8fSj0tgonqvCXWRWhf/+
fjhzT1qPCMuvYY89Icl6zzeEUcVz2bq8XL11eM0usa+ozc2EyGfQ5rLfoesptombeVhWVEXQpWa1
n3WvBU9pWlscrQzg8IUdNLiPHrKq7re2x1iDoUIRvP9jL74qBwYKgdqGkXX2eXDGrWk8LUgZwRzZ
FKPWUM7TKRbDUAdZlRxV5PoFlDES1+z0/toX9rBnYtYmgJKQuJ3fEAPXeDIufCarcPNbDHpjPzOA
O7iFgXphxMSXS/m5xEr7StBcv//ZifVMgjMpuPHbce5t6GiZZRmdstmTAOS2riRX7Msh3WqUwO8/
4qXXy4ULpgVBAW6Ds/vWG22vK51eR2lLFnth1s6hDMsfi24+opxhMk6iRQrS3zktcX3lBr508l6v
bb59SoVmBZ0s1gZt1m1VU4sgnhx3GwkR7xEpTW5CYzGvbP4/7yNSC8m14GHTQja1/v1XUbnvnRZz
Vo57VaOoqYgst9bK4MxKc9iVemJd2UOXPqUFAskmg2Lh81uACY2NUamjB2ZROisbLtuHmf3dgaC4
ef9TXrhwVhsxSlWBqgN0qbNjrWmIszXc/JhIFl2QZNGAWObAqKplNunNwCSVXTkgJoYyQGI53qYe
c/VSj40rH/b3rjnfvxYULxuDPQiY52LJuP4xu8aiNmjcttnIgfHIkNDoLcss3zpV7T5o/QDftzAZ
k1mlE6wUkBuZAZ2ijTLdVFTsxytvZ336899kc5QNEx9MbFHPYm4892aSAhgLBotBfAy8pnHrJ+BO
xqbByHmT4C97jI0ECKsVIi6Bnh1TDoJfKeR45Xxf2vm2Y4GbE79z+rPf0i2prsxmRBgyh0WARZFJ
i7ZODumsOU8u9NX70WNM+P4buLTzXy96tvMllrTw5HsRREYe+gjBJLtwiZoNA0EIYbWdvry/3qXQ
QtS3TZc+G+4BZ+vZPQK9ziBEUKRw+xVU+YNdIE7YeZgT6XmyLS1g5X3Ta3C4u+xaAnLpcR3CNsTA
tSKWZ6cB2THKSEwEgwih/SN02PpW6Jq9wzoH0nmY090DAQA3nfIPmkMDRyOc7vljCxoJHnNVicrf
UCN1jp9Szei/Tv/FB4FqjDUXkcGS57WygWBLm2eS8yoy62+MJzFGcvKOuqIC/Ne49pVd9+d1BtjO
Ii+DEo1OyyrD8Tr0jfTYZqTpkSjGd8nPmSOBaC6nYwjrCHiQuAMd5OetiD69vxHWOP725LHumhhY
IDKhPZ99CTM0ELmqQhFYs5F8iDy98vERdK988D+3G6sAITXlqlGN5s3bpzMQ17PM0BJBT9x/dDG8
8D3ZZ36cm90xzKAvgtcvAG+HP93Jda+E+T9327o6qT55HSnVbwDp62tlSIsROTgReFoMvt2xjCBm
3PeSAyEMIpVqm/ff6aVviRY9vRoq1/WIvX1atCIaMyugdiITh96Iir2NtZSM/nPMZYQJpyy0VjjW
CLHy/ZUvfU16oWtBQYuQgPp2ZRkaTZHGrKyX5ngXkbkFiDb3V1ZZI+D5nrGETuHIAVkVYt6u0jPQ
c5nt8nyUCVthVQDA1NwzhXaXKxnm5aUwo+VuICk4T8YRbUChTPFAcZ3OgSggBU2L3gV99c/bq9zO
9I0tgdcn9zOw5DcnED3tPjZz+IYDwi27Mc++x0MYMV/vaMnNcKje/1QXnwwbY14fMGjDO9skix0u
3YCzR6DSNvVRIVwOhgcl08j4y/tLXUg+DNDRv/32XEcS9d8+mrGorMHayAgm8uHdGFaIRIMhCibh
QlMciwkJGc95zEocGqDQYOlVz4bfxZpeXDkaV3/K+lpenUVDqxW3J3q9LaqFweDWro/iUbGTnT77
rlZOQRdxNjhVyReXlCGoUYb3RdNcc2Bcj8L5JkaxlfEAHRfEG84CX6XZEj3fTAQogCNIjgcMqMNN
nup3KTKDhyIPu+37n+HS4WSIga8yCT1Z5dlXWJTnDNSQImibpjs4iCBBqVLZ7v1VLj3XagfgoXnq
0Y+Ub1+wO2fMtEJW6eckOUp9Crc8C+qsfflkrfQpFFjiK1/1UsAjf7Zp2eHXyszl7ZoJ6tmgoM31
EpmjrVZp9Y1hxMMe0aLmiSnJsGFioe9t5bpXVr4U2j18HblZdMrQ8zxGxbI3rTo1grQG01CBOt8W
oyhByyI4PeCIdeUoXTq1KxFCQHwwadmcBdixm1ITUWRBfx4ghSx6RuhWGe+Ew5Z+/0PKi88GgcNE
Go6plTxbC8dJA2xmwlFptemu7lAu1DW4pU0CvlnFDRpRNUC28ujlwgOIp3u3jeG+ILOk7VoLkhD1
DSps0WhCt9bhXAtbQyABIbdlSg8I8IZ7Pa/sYJDJi470+2Edfr/gFhCfkrrLdlYXGZtSd8d9CFcc
NVEn+4VcSsrQwEmOhbE0JwufK392QBlGUvRXdvLv2+rsiAo0J5AMc3VzrVXebqssKfQ6ig2qAmhc
t4WHdv0CVI/moa2OE5DcwFvaboe+j7kLQdDuhhbp4zTNgDy3Sm1ShWRU3oHKGJqhPKk57rcxILor
v/PCnnjzM9fT8SqkgWc0smVi98djkQV2bbRP9GAqloqWKyHkwpZgKfaD5J0wwFz//qulwlWPoK6p
k0a26A08qme0prJPHQM8IvqyJP/8eDF+1bnmKctMDvjb9RwHCZdxzdu8fgifwAh0hzb0rF3TF3Jn
qjG78nwXXyWyO3hNk79wHb9dT4tK1+tsbQ2RIrpL5xx8Dq3k7QDd9crxuhAnqe90nQwftR3qkLdL
LVwKTq9afe2fNTha2F8Ubltb2Ssw5bCJNgMD0Cuv071wBcB3MnVHZ2W0j84CJTa0DR8J1aoemZzB
jxepfZgsMHK+WNLkU2Iad5Zrxwc8VT6M2TQEMHeTgww17z7JFaZvAqa4Mv5O+1bcNZMHebRoTSAQ
cZ0XHIIubuVNXU+er4UV7ohV3UGI1xvcwb1u9EdHTKt/wcRsKgzr0UL5NRwQwEC9v/SVqp1P8IPx
oVdxaN3gJIncg0DxGo7H0o6Pk5c0N15eFgujQdl/VA59mQ2tWVQeyf5XXFAeP+S5kevoqRr2NyuX
Ewp4dF6GYLSqXO2FU5bWLnYQvUAJQIC0tVBwA6/pZN1XL8yzX7h49wxAYKnuFRrxn02DRl7glPb8
pTCwv9ggENPsagsmLflCZ3wuKKvynTda+F9B2cZIIdHS7q8R9sFHfbbEDuIV/1grcvO+Rsnsqzcn
QLh78sjNuIRbGk5Ab0sxzbhi2RJ+dAFS6GdkrX4usIXMMoCpNSFvPFTtZ9fRyOTdph1e3g/3l7Y+
WQEnjaYmTeCz/WilmFG4JvtRLykQZOOB+GrjedsxH/gXW39tsxhwwGg5GWu19iqKIDMXusbQ0Wbr
iSJlrbcw7VfTXst9sMxOu10WXtv7jycuhS5ya4BZYCb0PyYuBuI1wJ8H9Fm8zAmk11knvYiNA4y4
W0TeeljkMLSAQqmdN0di28jZ88EwWjeg40o/SvJxq3K5HNOVt9Uncbd//xdeCgi4hCPiCs3R4D9v
38ritpPBd9aDMCoqIORN7tP3tv2qQyYuDbPxdkidK+nE77bf2RWHLiatTguncwTHzj5FAXdK1SLU
g2xJerB9AwivTT6LMQ9sYMCfM6pk/EEMCfgBAmx6H0sJMJ4hbfKlBG/4C0IFk83EhmkCkVm/XyYU
axiyt19j0/KeYDjhhBCSBHxXWuu8THVi/uzl3NhXnuTC56Vmwq99neGTf55dguDa6rYsJhpKmuPs
nGT+q61xNplcHbuM1jKufKwLXUxGM+T/eKgQRvnfb7/W2JvG5AyIzi+LYdxmztL/GHE8BgCKKyWW
2jLNwM1HfQwRZopehtSdPs0YRn4cFcBglEWj9uSu9g1X3sOFXWRQzBkmrsTUTOctZb69CKGRCgiA
OpB1Z0LnPdIjhmax/ZhlDvTpklP9/ta9EDsMGg6UdlxnFP9nu6hZ3EGVSFswRGRMbhroSy9Me1G6
NtWVpc689tb5FAUTfQ2wWOTdf4AAgOEid5rwgABycoB4gB9DlwjujOAupWaEgVOhhOWNC1Vl4Z7g
4JQ7Tc3pX06LSuj7D36hr/S7eqOAA08Nw+rtLkjb0WtCKyf1Kj1FZIFKNBTxclMn5Ywq1VhCGwED
C5QQnK2V/vOu7fqREbP11tLnj5i2TB6a9hXtJK1QYo/92J3ZTHtDc+ObPErnK9nDpdoZxJvglNGa
FrgJvn1auKpSd2c6FFMb1gEjKAPQ6qL2iV60+LCsWGK6MmAgJCxhI4AQZQJrNKIr18eFJAYQEUoL
Bt0LRm/rbnx1fRgWPGIoAUYQrYc7GVFyTcbBOPzjTytJ/rktLMdZ4/HbVWxM1kSbj8hP57Z4qmZj
hrgCjSwfumkHpqsMMn1ojpipR8deES//+fJCMtMmD2RfnWO1GL5gKwsjBo9telzhgi1DqVcolISI
9OOGZgVU84hhwYjAUkZ7fH/1P6FatiF5eHTEJQMxTvbbp4/zzNGTnr5XAhgZH6TcPvVo4ASzK4pd
N7i4rtH9prk3uQgwTiig4FCAdDEVWzraqzRlDhw2sT649VhfeTUXQhzpucGog4Yx2MezbZh4wwKK
XxrB7MA/iRdDPDZc+0dEj9iQEibCvCzXCu9LizItAODI9kcY82zTIdUC0slGjTyat33TZPeyL5dd
4sCuz3ssk/CwuvIJ1ld8djWjqczgda19GMWffYLU9GIogazojRJiLWD6nQFsnn4Roh+xE8t1Yoc9
APSF/YLwxcpImZ4zr/mWr2hxzaqbKy/+wh0rLQEO4rc2qX4+JcvR5+0rFFPAOSfNR82x+7021C9t
3dh7o8iba/FmbUGevwG6yPhLCuQXnd9QhVcH3UFbO6JVJYGJZHBYVfSt7EVzEzeN8rmYk2OjYUc9
Igkgqliw5ybdf/8jXLjYqHY97jTK3jXovT0GWbT6AeelDBJhwSeuLeqRnjQRfzb3ylKXNhiHjupB
B2tKYvx2qRqbmbxTSCVAL8Xacl7GTdMDDssq7SHTMTJROWIE7z/euST6epkivYdGK0GGovBc7dUi
zOSRl8uAQXR3QlKS6Uvcpf44CbwP8cjeVCO6ZWmj0fIulu5YQ4+4kplffHBrNadlX7G/zo9zZLVt
iaxssEDxJdzh66cvzksJ3wcSX6r5dVp9f/+5Ly4J5Gk9VfTQzoddqUiqaUJ8HfRV3N2XZLvkRw0Q
lQhOO+iYGZ+/EbrT+6teDKoEVB3YNxamnKS3n7hqzKTJRMj5yWR4VDkUVGhy9kmFM+ZiCiZJNlTu
li+GLG0Io3G3gMbbRB2en8h2eVs9Ne3tKB0FQ40P9P7Pu3S6SaiI90giUwme/bouXyj/oC8FMIyz
rd3IH4lbRYFnJdoJvS3vWnwzL5xuwG9ou6DfB4r9LGOXltMC6MTqkY/gHkVG2W9jnrUL3areh7L+
O7ExXsvQAn2os6o94k/k4bHjlndIjIwItuPyqsrx+P5buHTiOX70Rhgukdad7UarHvuSPowZLGbz
E3UyYGjYQAadI8sr7/vSJmQBkLMO/XgUbt7uhshrkyQB8xcoLXJuHTPPaBgvzr4zJ4Z20IdPkUzk
v1gUSJDJNwbjxcF/u2gKtjmJMB8IYBeO23lCuxW5+N0K7QWPUT2DOHr+5y8U/BwyLfQMSVLPPvMk
hjwtmxQQQ+RgxKhMROdbhQZGi9PP+0tdwK6BRtYB08BaJTPGMOJNZpjIOLLQo5O0rXT5lx0hzcD4
8NSnEcrUdU9cK7xkG1OM7dHTMPyJTvRtWc76zrX6jl2Oliww//pYZ0WDdD9S/uVAo3vG9+f9n7o+
9fnVxhAGBBnhd82y3v5SRDDLPqpQ/IjcedjlmA3DGdMHmFNtvQc6CR8Nm0nbneZ/sb894IxsAtgz
f8xO45G2khXmLByjn9bobgRbGG2Lrhbdv1kK6TwHsJoO4+AsoJgVjlGhYq+1Ydn4rj4g1RYb89ZV
aGu9/zqNS8GEfh3fnhYWyfr691+lCrGLsZox0bjDGrC9F3Xfg3nHmcPTxHesK9XdFONhDAP7m4Rj
ReZkISOyeDiHLQYIwR63Y03fe20LjbeUwP/DCaneBtszOgjgffLxFBGv95Fd6JDOwxF9V2VeeYpL
EQGZ6bWSJCwAOH37EHOj5QuWI+Y6PZ+wqCoAwpamulGOavw+agfu5UZcOzQXsizgpojaIxZJH9o6
W1Vqc5+V7cirU31yyogdmyIE/jE5FQqdjEUDmZuf+sKO9lXV5aehQsru/c93qbIkPgC5w/fb1e3z
ib5lgmxGG8UMoHygWi0iiS9J5W4Ga4TT1HrLo22inUprAIi9yFxYFWEaYIIsd+//kgvh/80PMd5+
gpgxWpg57NlaQyFDgIl+qF3nazLB9X9/pUu5lwm4h6AI2Isy7ywUtxAcsPQzoBhEA3jejqF/bU2/
snJ0d3ZWdXs0sXpfL2aGfbam+RMeOldO6KVmyjoMYMBiM/T4j7TZq2NTFXOMdTBluteM80ENZuSP
Bk40JffvxhoGBMVIlLYjndNjLiWcVu4xn6IEjmQxm1de/hoQzoKiCSjwN6oVKJJ1/kZaxnxFya+x
zUH8b+rObLltJNvar9Jx7uHAPET8py9AEiQlUqIGy7JvELJkIzEl5vHpzwdXdZXFUlvdfW7+E9HV
US7Z5gAgM/fea60vSL3I3KccCk9IwnFNS1zfv74Eb11sZCTLaAmBP62r1xe7ikfiKBCZrzN6/KT/
Kuk+ER6bVG28NxV/86UYmy3TM53XOlvvmwhs6gCvZE12AguIJVh2LQKryY9+76K+sRT+sB3+46XO
lkI5QK3GhEwaR+EJH8SXutEbMkh+/d291QAlOo0ya5GtoPk5e1IcN3QaMmXIrJJT+2TTfFqh2YFn
ibB93/QpK6RG0JIKMmXrklNCQDYt0LhDOdm02UIuIrXhnfe03CDnNxD9Gpx0qFyZFy5X4afbWYx1
U43L5kb9biN8QpUnjJI2hV5XgW7n9XMcTiZZoHI+DkVZ7EXdiG0yAHz69Tt5605e5NlMGpCW8yW9
fiOJQXIQRAuebYknPiR/bV0b4bzEDcR7xeAg9B+8ns0ZmvYEk8vzncOa8NvVBU+OSEqM4nmVHI2u
tFeCowTbVWq9d3hfPsBfvmlaE5j4lv7jQmv4+ZsuDSu0qhF/VKmeTAODmyXHL5EyWNsOWzQzi4Uk
VVmpu4mjpDoOtfCCeGzSB1EP4vo/+PD4edAXcdH/svcT8AMDoGi44WegHl5oz9smq2AMN04RWMLp
snfusx+lyfmnZ4tGJL702DlvvP70ROlHA/R4xHvmbG1UzDyrciJiMdPDm14C/rYLOsFkwXtrcln0
VdblxIZ2cX45SyGPVlvCZpZVfnBN3IMuse8BgbfKmlE3YSymLneDgLACMo94BzMrtpWVi5UcDTcQ
ilNdZ/gQAxFLHfGH81577a2liu4qwDX6qzzcZ5dWmfqiJLLTWKtGFF3kmRzW2HDrlRNX75093jgF
E9+5WLiXOfiCzXl1F80mcXod4fLAAEgDJ33dW+u42raErNVLFBe97FRM+7qb23eWr7ceUA7e+FkX
d595vtXgNvLc2iSyqHOdZkvGSXOKbGVJc0pCigFVfecefeuTmh6iK4P5HkXv2fpvlOpsCbTCuHg6
cnz62iCYRxwQtrT7xhzSq64mS5tAz/rq3384fn7hs92AAGMn1s2KlaFxppUejzTSCmKlLYRgZLkb
9u7Xr7fcHeePxtIt4x+MMX+x9AkrYQynoqBA15t+dy3pXhCkw/F/nsgUI0D7mHPjruLKiYIh8d7T
Y7015l0AKnCTUC7Rt14u/E9bgFLXSp5SJqznpPN8NSzizyFn7osi88a9kC4QgEYHKDSaYTCYrb6r
cEE8kf9UXjiyPnhdpC2ByM5qgNN71cepfOcLevMdLk5dCiMmC9RFr99hoiXc81Ol02HQk53dyxdj
rKiKHKvZVouavHRc6LoTCaIkq+mB2zLgwKGtHhrdrv2BWLDjUJXGlRqRzdxzqL779SV88zTu4AJj
7gGvk1HL63eoNUqlkdu4THAUclRGaG4biNwvMRnrwVCXM4G2lfspi1I7MBR6zRwus2s1FPU72+hb
NxM+TY+xPWcM87zhbKWtRv4Vhi5TmxyfDLR0lSupuYcuHV3YnQ0Aujc/z62qBvE0MgT89Rfx1kr4
88uf3Uu5sGrwtwjgxrExP4Y0BTazpFtF5Iz68dcvZby1QNCIRApkch7nM7/+zuM+od8uCpRVaaSv
B30irXxQMW2bVrHvsJ7cRq7eHIh4kxxskmkbqVLsS3dOV6MMrVsKhpdcT+48ascLdJbW2tJG55GD
IApbqVhXzJkIyM9spO4JfNTcNBpfH9L2AGlP+0wkv7bRJOFVSbGEdVtpsR29Hg2MHslDyJAzwA/t
BuRiGweLY8yF1elV0GV6t9E1UqV+/XW81ckxeTYWdhMHGqqk118Huq/ZUlBxYOUjARefFHRMwbQn
17r4bmbXvWzCISU+1zJu0tbFs0PH5qPrpt1dOZf1RUk/A3QAhLKylYTm5WiZ3Np9WCqZ7a/f61sa
Ci64SzeZdYX26dl75bqZUuvQZLKHdzdC4Cf2Yg0C2hCFK+IYjENfds6Fnk/VMennMuCTDJdzDDoR
ftB8XThJv2HeVvhGBTitI67moRps/TrqSrk17ESyJCXTtzm19Y3VO+9Nmt66zTGaaMsBCkDqj5P+
T0sm095B03OiTNuQtz7lot4i5063yEXqd7bBNzocdDfYHDDdoNV1z9Y+8tF7t+sZK4IaTwOEarGv
JF1+VdLj9wm6l+sJS/Dx1xfozc/HaqbRHOSO0s62wFF1c0wPjK0sJ+sCo7fyh2FwnjSEYu/U9G+9
EhKU5ZqyWiEKfn3XarlDdafwSnVNUieS+IvQ6/VT6hjvnV/efCUO3stomBLuXFGP66PCCswmMrRZ
uddzSSBXr4Ub3RmUd57FN18KPh4zC5q4qJxff6i5oo+IhI5rZhYI72DABk7DcS0WbvVOWfHG7cHB
k3YoZgvW+/NxWz5ZzPZCBiR1E7V74GDR1tKKeoX0Fnt3yoR5Ut4dvL3x+SzSSGg/sVDRjz+r1Tyz
iVxZevraHlxvU0ZmhuwL5DvBx+91fd/a+xGuMOpiimoS2HF+g0CG+k2wgR+o2MUYIfwSAumhzghc
70PgrTqQE99pSMis0okI5lFNDybZjKuwxMujDkm7hqVjHJteLjRsu3j49cOyvIOz8xvqPxrTmPI0
SpuzxYw2nLZYYBF9w0jbmM4CThFq+O8/KK9e5eyeIjM5GdSCe6orhHIhBBFlJl2eXSrIFvz1B3rj
DMEEl7niEjHBaevspbIBCE5L0wnlBMlekZP224Yod8Q6hODF0DTggMnk1pPAXtGv5u/c0j8OS+df
KDMeBAtMXKg1zl6/IUjHCyfGar1Xy+1ko6Dtie0lo3yed5lSaITxGvVmJGogUJQadoqQlS/cJQbD
JcgdB1SzBSVSrUIvQsBK7Myak6UVQNRyD2hE3ZsaBT3Se6P4VuptdDlD99kySYy2cVN++fW3+cbD
QknIKJwUITaGc+2N2k0MyyfCFsa6jrl6cUK4cfusDHWz/Q9eiTqCpCzmcTw1r5cdrTVQ1izaJlFE
xR25kMO27gRtfYMDwY+XWhDrf1JPmx9g8+einOo4Eu3ZL//+f42swQ780/f5F1j73VMs27+d4m91
/e1vS+7ZMa66b1nxior74+/4LehMsewPNE84axnLLom8jufoN8rG8iNsNS6XgMnaD+WLJItJ/Pd/
mc4HtCl0XZheslrgwPkTsmF/YEnlLGvTzsf6RXvwH2D5029Px28X4M/r83Py2G9Nhz+fInYXNoQl
lga1vMaydN5QM5XOoGzsxRbJerNzhvgTrxlUTX5w4rbyTQMxdTJj/skIIl454rZNR5otoRu4fbIV
GT/BmyN2VkJ+a6sZX6whtv1OrTakrCKioTVj5vNFWEeBWqh3HWgO6r/vZmmuJsshEUa5iEap4s2j
ZI3H5KVL9P3gmQ+uYA3XwrHd6F3xSDrag6eV3mr5lySy0nWTiHJljtHXvHHjXewQLYW3jDXAcL7O
GoTI1FM2oa2Mm6p3lU2qRtkaCfMNH/jKMOWXWNV3xAoTcRFiBmysmKMufXhhEoBIam6xVjF/HGcU
T7skS9Hkk0rqGXDnvTj57o4kJpt474CcV49ZmX/xihypeXjRdhz/hyQkbNkJNMHLEzL7VSV3dpuH
BpgOTaKrXN5W3OiZX1fWNsM8tqJD/5Ec7rE0TvPsMrF2iy/DZANBHQkubuMXEbr3bKHpcV60SpLw
Lj9u1Ydc9OXJRPftK6aSrUZSl1EJd2uc5i/hGEEaTr+SxJOv8sokLQtOvFlon/JGYdsfvvT29EAY
kfDj1B4heYqvw+zsZzcBvaDX5WbKCFJtQrA8MyodUbebXGYnxZs/zQPfk25xjQjs862uu+na8pSq
VbNKJj5P6s3easAOvSVNAvKldqjHrr3I3NVUDVWQO+5ja6qrIoNTkPXwWHT4TSQ1qqvR/OyohNoP
dPq0TMINLOKvYTNOl66SlZuo05WNN5nphSiwAnEwhSMwmTc2R97E7rsVSbDGRd2M2T4ORXtrJkYb
0OHTV1SJ40UWTse2SeFANQwNyP4dAUzktS9H3oKSLxK3RgfG4U0YVLp2Y6ldc49AjSSqymg2dQu8
mYcZxrEqCl+a4UVSqypJ3OZ2xDnmx6bBpgJkxia3c3JgegCg7FfZoJArNXOz2xaTtlJDbaKtjMTb
a1wsU5Nf5rIf1tKyA1FpF5qZ3mZJfXJUrr6o2lOuXU0ROrUqfWffWUrtV8//4iVElYL4hlPaX6Qz
pPYXZtQ50ZZBL3y+wtpOib2z4hSpqZm9czo5G80tp+rFucjuhi5l6UyeFf59p2mKQgL51nGLFhah
h1wArVshH/UEDlh6NVj0kdq+4IZsHn9ap39f+35e6866L7+/OIsqHmpGCHze1xufzDWjYN9j2pqm
XzmlFWtboXPHBCWZB9aaHxcCwS1ulYOL+F6ZneDXb+H1Mfy3d0BH9scBkE3+vL3N0dDMK0uLOET0
R1NH3y/IP6xAyICmKcL0na/7R8fr7OLSZmG/oAT9gXI++8SG2tR9yMUNGY77Ld4AMT3U6XVb8shT
SSW+13j3Zlp5K2END4iggI581at6l1nRKm0hRoQxdkF5SVHx4BXKOu8uq6R/cAs36PR0Z5TVVe5V
2/lFaTOMRhmGnqncaAtNSHbGjZwwhs6Dsy+L+CkZIJ6jzg8rsWE1It9ZfLOrESd7l30ZM0BnGOAO
U0VdwhvH29i3kEa0deiiFBFieKoM7z4nR8NHhFJf6tAaV/1gvjhV/Zg0rvRpeDfbstNuhGk2fubV
MbnfZeIX0/ygVyyfLoCQyb0Xs/owVTE3We1eMTSdVgXCbhl3QVECPqbG/q3S+7fOQfdFzv/+3/Jn
/jgrvT45/f1fi5PdfiuunvJvzflf9epv5hDw+7tbTjCvfrGRLYTTm+5bPd1+46tt/3F+WH7nv/rD
32nj91P57b//67noZLv8bVH8+hxkUQT9c0AZRPn26W+38fPTz6Gxy5/5/ejk6h8oWlmWaJ0g5ULc
98fRyXU+LAmxtIVQdNLB/SMjVtM+8AeIIOE0g9GPQdIfRyfrg+mRcPFjoMVvMd1/5+R0NuGnmmac
Tngqsj7m/Jzfzuo5JSdDKZs8XPcFni8fFU67IZervlDaxdju5VOxrkSmX9UIqjaKYot1VpiKb+So
LtO6KT//9N39C8sb7Wh0BgxeOGvqP6ajrx/2OSI1N+1dIhtGV7sXjWvsaxtyoNDK4SS7Pt72dgyx
SLeyVTWp4SfJVAUCdz3f//qd2D8aPz+tOwT0YlIn2Y10VwxDiKFevxW7qLKGXUvfkFyPLdHNF9hO
X+wl/q9LUihfwGKPKyqdMVq59gQJG3zipSt6+At9qB5mgtJPFuBacksN41EPwY1V9ZgHM1JO8FVZ
0Im2zfAL596xdUA8NvakAqlWbyurfQ71JtoUWd8dzDRxjyStCPLKJ/XCs5wWcqSRu35Rx/Wp6Ubl
1hGFvNJzx7r0OghxoVaC+cmYy383RtPeEm0YXmZWKo/LfJzJQXYJM77ZDupcYEjMu+1gmM9w1zPQ
DukX3oixI+ZpeumZhq/GhvDpEknKKnIiCEHZJVQ58yEj8zeIjXx8QiMiglFcZZlLBo1qPDtK+tlO
yCIS5cehb52goj+Kdio+poXIoN7gekaTJW4iimpae3zBXqNZhxpBgK9qDDyGpm6Oc2WRNTuEYwCl
vvkoYU+ACJbNnrMPGfSZZuwJpxo5cpuT4cN/Tn0tJVl+KABEtT2c4XKE0jwlz3nlkt6OV0+9Djtl
uBmQDvP9GSEiZl2dvsk5ivwhVwUI4z4lXSK2gEY5wq7NpwxoQHbBrXsgQDUOd7WnrdJhPth2sWt6
6J1K/1Ba6iPkbBVyHJG5uWhov9j5V2WqL/BJfrd1+0tRiXaTZgzyvKRVoTHjQ+3Lor5MAMWCXHCJ
1rKzZ89Fu8RUnVNhMezLaZyIHrfaozSNdttZ+OX6yUzowQ+XsB3ER52sPSAnrcKAm52rn7WVKIyv
iRcGzUgWltCtfB23MNsH+Fb3jkdlkwo8Apkod0o5vSR5ZG/KoSfEj4g8/EGDuqrJfteScldM8jFt
Zs1n8NnuyjKl254m7S5MrbtoxF9gZtXOUVQLPJKbc0B0ro25YHNTXLfaq4xe0DCXtzCXyKNXDRX0
fK2eAGRMY9C5oRdEqFFPURhNO0LGvI8cebikS+tiLpc0gaohyz6MVe26QO4L7qiV+crF2XGp1Y19
kpnsD7Jd2guDWg/mpnRSMCadXirZulNsxh9eM4jLgtVkHeugRgA3R7D1uukpVtX0RqnsrWIt9+Cc
mopzbKKC2HWYSXZ4aTPgENdFbw+wdXJbAarUlFKfF3KAB8warYG7ELNH7UYtLEDZdVFPReBY6Ey2
5lAuxFU3vR7CYLSi9JFqbE99ea/GpbVu+whuQQhnYmqzEHLEgCfOmlV+K1l5hjlYt1Myt6toLiTn
Zc70QBxrSsVCf8ocaA4seOmptgQBoCF95X1PtS1WUTpZX3Ky4r+pCBtuPLdT7xVyJo7EUrZUJqFT
vShFOIMjSKtAoXj3s3rqyeguxbHVhtqvxlGngMYil7hqsQ/DWKwJlpq3xpBBsSIeP965XjJ/moDu
+cOoNh+n2Pa2rtfvdA0QrD7Ezve0ZftYq9rQfC4YoN4JSfG3qvvcvmRAGCegKbQFaEzF3tNog9Bl
LqwYC1scR3m5HStEliTot7tarwfVh5Ge3kruMNY0btdTztjvQaSNAgWqp/IPOktJ9qhMw/RhJpjQ
vQdUl7tbEmRqoAUuo7ry2+yi/vHllGjhVWyaSeB5zcRLt4m9weulZqxPpXUssRZA5ZCt/eAUqnYf
OvKgT6F5ncahPLnWUGM8iAj3N1NTe5z0eRNXhTmsallj8sy0bsVo19gnYI/WQwLI0dRaskZKr8SS
MyXDGmrQsFks8oheY3xJpRNvU9kBK6maEWqlF44XXWjMII6JXLvPwiIP/YqMgcZXnAjhh1qP4ymy
oi/GGHpyVU/uzDohw0OVAjaG7RXGK0DCugGsOUmeJ8e6i2vskpxhoRFLqx5P3DLjiTRi70CojsA9
IoWC8qoptXvyRTQwTfwmz82s/RA2JLD1LBgqCFHfBMV3J9x6WKTT+V005dmdbisnnnci8Pj+j53Z
TRIAkFofI0aBdAjIA41Yc1cAmLNdnHcIfRMZPVkA6rYj0ReB3s/5rW0vzKyKrgYgH8c9eImxLweD
gthI+/K+nivj8wTnlayY0dPauxiF7arVpiiICmShfle1NpFdhYss16jN8ugI0/5Usg6NPsYk2Ap8
xSslwvroS6bp91WbE3OIqjW85d+qLSqknMTm1Dsg/kpvDAli2ZGqjjh8qO0baQsNfx/pWRq6PEnW
JPDza2lXRJf01MvElxjZxsZhdqvIaKO7JRbfIreinTUVLAN4p+/zyTmMZm8E3ITqfsJBwaPf5xsi
UkKel34o+pXCEPJ+qpP0FCX1fCP7AjTXbKjbnIDZA+G/ykNT5tlK0dWtAluFJ5g0BG2Yhw2Izupz
NlfuGtie8Vlvi4EMn8TbFYQlsDgIed/USfU5qlT7KIgvOU1u1l8lSu1BkzO7LcsyQUMaz12EzSuY
2DZwBDtGr68QdDr+pHVHGSbIjqBePNa2l952gjNhoQ71Jprr8HJO3faOphMte7tTFyhGphh7UXQG
xrikgy8knKbyaSCTdNCM7iEcqntVJuVTzBCO5cfx0HJ27lNK4FvJ+K8Qpz7lkLoOzaYKRjWGyDSI
6KOtyX7mt+r2jVFXHbK2bMo/JfOoCUKCc+vCEoqy7kMjXM29U7D3262LUYYeUMiGKmowGzRJ10Zj
NC8A06N12tqbysHuYCpJeILC4gZDaTUrdJsgDPFYHVUmUy+ClhwxCMszqM8ZN4uQNrpG05L+1Ar6
bGxXl0nYJWs3mtSdjjtyZVTauJ5En12MsVd+/rFARDFU2MTzws9zBuQlA/h4VSIpNjjBqTxpYSrj
PcBRYa64s4pNSBcFek1vqtHFPBAsdFSLTL+v25zas4/1+6xrTAimfLMIpQjNN9q7kFr2Je57lgLb
Hlhm3HY8zbgI4o+inOBXe4lwzF1P2tS+BOIo1rlbc8OPbThumzzkVAcfdTz92JYryMS53zeV910K
YhG8wm1e8JF7HaPpyNTu0wTUg68xvCJRCVZLsUbW3Ie+V7Wgl2amViNcr2g6wS9116WrDaDILXel
9lF4Ermdez4MU+9gGW352Sjm5hh6Wg/gqzLH04//yEmDGzKxDP7fDksDBu0wlJ+FZwGOKzrLjYHS
WnyAwpxY3zz0CCsxlvazsPL0u20gDhnx6xmMk3J0Ink0RhvMbOOJdMfyM4G15WMzKNyfnpPgIdda
mx/Zffl5mnv11HPy35ZocoGiZy5ouq7yNJ9M2AbaWp8PlzXe82ZjEtC5wgvMf0XAF528pCaVevn6
I6/3rk2r+q1U+b30/b1qOptInP3y7/+bwvz/w5p7sTv985p72z213/Kn7FXJvfyRf5TcLuUzZTJa
goW98hMTXPH0D2RmEy5LWN/iJ/Qo1H+fV2jOBxIz0NzjZsKvj4X4j6JbMz4wGmSwQAKfydTJtP6d
qhuhCqXjT6Ulg2R4ISRH8d5IYqC3/Lq0TEli6tngF9rxSJgpjz2i7zZdc+o4qbGbb1oMpSui9r67
iSbvVadWsFUrN2Po7JJkqtFBlk1gjjKiQaVPBDam0V5PnQG0Z+NswlRsBzq9QDAjxKeFZnxFPYl6
wixLGGvDlyKJAY0up15pdQc3NmPfgmq3IsbsJnX7R1KA6aqFA6xETl9R2kffHbJ/N9U0AZMcqu+W
NmebKLGZlhj2anbKdIvj+046ihUs2gfhN900bsjwRTQpcEf7jdGGM61wig7ZdFHQDup9BGTMN3BJ
rzPhup9aryI7MYtMScurTtj4MXM8T23ZHiZtMgJ+bB/1fpxuyqSMZgJowPOFsdGs3TSHyURy4Axd
Or6iM3018l0e3aGRgRmXF33FIctwUUQkYc16WonIN4ayueTgGDu+FFWxZXBifanCzljXFC7HRKuv
ykQje0yDK5mm9hYQa/TdsxT4OaXnXRWRAHs4QUJltdVZPbJmrRV0z9M8LWmhS2U3pBUR+dHwGOXx
0WzqOTBz0/o45dPHRRa+qwY1OkqwJ/tGuvpTUcssWlcT6vyYQuBLNrTFSmqzTu2W9s2FNWafVVgh
L5ZTNYfYJGC20UgeKghP+Qp/8EmdJ2mSumACJHOMygKtVo/9Np0nZKVIvIaZGncgF2Cs4/0AevDa
y4ThVxbQNYdDAv1+Wd23uhKvSrtR/JjjZVPq2eNshvneTTUyERMqVhfJ1UtUMxqTtZ2+xHXHmb6t
+k6/wQFsKMd2qDhEENbU+gOztpxtvlWSjWWJ9GLuQXGt+jHsa7onWYaHVCVUeIwqcvsLJSw/hW6W
QrycdHkroow6Sh9bysfBoXCh+XGYI8s4dLK7ZV8a0Tz1qJ+lQxmDVXSl1u4ne8iuPMZok2JMq7zM
PuntUKzzqXwgH6xZG/V0x+nRvKMaTy+dQgAE1ao0J/iqmQgjpHiapk8lat3qEQdIcbQqw921Nc0x
S3bNJxxxJEtosfPsjklCljysnDu7ScOLPOYCkhA5fVLDoQnGIW/vMBDIQ55bxPMXubdNFEc2q5o0
I5q/Fo9H4vYUjZWOSK/Orscmzh+NiUc26wr14ADZNjYxsvniWp8GhfshN+IAF5DyqcjZnjr45Rxu
9Krl2U/6AdJtriRb2hIFgbXNDe2p73incKkNGLOclpLPXiA5MzmJ6zk2uouYMoTOdH6dheFjqo5r
pQeArgzXFblH69Ey071d2/GuqvNv3TiM2NsNGUAwCXJSCHxmaSRbSQXOLn6QlYk57V6DgMk5cQVc
Rt/IPArwWCq3UNSu9KR5CVWj/daKugy6mORFKiQzDQEDm5oQyse0sV2BYAG+Q9ZclVDnrWkTEUab
TJuG1mHMWdUKdQ/aN4PAB1Rkl3NoG89GnaYvNLDsR4vU5lPYCDB6aNLbumUYqdAViAgCJL9tpDkx
Z7uqMvNdOdc0K0jTd26S2HpuW4qsZPTgu4XlVore22SmRsUfif6hEaFxJZVbu2omGz4k0nqT9fHY
VdAKM5kkB89NxefEa8NrowLnHcZ5dOxo9FUb3ZBgVWvFvsq7pq02jWIEVjEfxiE+tKFz6S5e/nGU
X/WJ/oeKM6dvpPQR+y2i7Jg6vL4bI5JkGk+9sebxMiQrbD1A5FsZVpUCTh3HQEmr9KKoPlcj5BkC
Vf0IkfylnCr3VAMO2XRIJK+BY6e+khvJAzVgx/FclQ1C6IqTupYAkyBOygrUVEv9Qh2dEXeKQ7i/
Bp53E+agWuv5ObPMm7FsOPWqxtDvyxxJm4yF8b0HjKpkHa2vrp9uljWTcaV9ZHTa76xZu+R60QS0
6SvEMh59q6roSYyiuLfpRjjkdF67mSJ3clTHF91Ks2BoaPJ40aRdjG1815jMMx16LPeGTaOy6CAM
l8yp1lPtDJtSr6Nd3iskfPZOudJiXVN92ap3GTkQt32DtD0eq0dVcbPLtkoc3DbRC+tUMFaFQtOS
J64Y68R3Oi9ndiqq+a7VvAcrKpxAkqHJ6QAobp99isp48AvTitaG3U6rUZ3qU6Qzzm7GEQwPDSJU
ageIQNOXdkYJ50bYx4wwUwN7Hra5k8l1MbbbkFyBjSAu/LrV8lWtpx/NrI+2CM6Bd1fVGLhm6gYN
e+W900YfQxOZfMOECPCHc9cP8+PcD+ld3yQVpdHQHzKUizuzh/ZcjJ0IMEzKNWcQjKzY9ow62Wox
AORo7K4aT88xL+rupZeUnm/G2IhbXU6XAiQNeSUDnFCTfUwNUZoXw9JZ5Ty8iScaYKiTV7xF1Y8r
5cZVO4wfLcl0RhJep6F2lTocP4qu6YPUTKiznJ4Rlx0SWjeyMNUzK1Wbhvek2wXI3B/nOQdZ3ytV
dSuWqoQNqNGtxLwwemH2DM2FxehNnzSQpjQXVOdBQVa+VQyXtGDMH277RM9CXk9ecS01PdA5YqSZ
fGDptnxiWuix9S0YxViRmxbsa0De0K6VvflJa3VrOzRih2/yqDvVTSFh/mr9dDQKk9EdYNTSto9F
ymoTQ6yCOER14+OH3Ed0evBGuKBWNRkkA9TN+BPb6lPfA3fXR4ofj0CSidvCHekL4W/grGVvJhUG
JhAlVkZBc3HaSxFvxsKG6Fw/d0SJHqPeG++UQZw4it7GvSaIItTsnQLcYK1DBOUQxW5nr7Oxh9Hp
EIFvuGH6TDi5drdEojrZck4TCYoVvEIfraEUawYQEzn2nXc3oOLlB943cj3ksdMaFpnRfB6piINi
dOobpe56NpGwxdWaJgfbc1Wahp3ZDzpqs2mKkw2Kbo0ua+dapJQVhYjnY11HOmBYdyzSK5OxhHVM
O0rHxDesMXH2CsmOg0/bHLCsOYmk/5R6Q+w9T1Mz6eF/INX631RCr8aa/4dGlEuy2D8vl4L6m3wW
f1sKSfmtiV9VTcuf/L1qIln8g0kWA9pabEh4kf4cVGqW+QHXJDOwBUaoIg35o2pSqJo8pGH4sxyo
AzRD/pR5KbrzYckwZWlUPYaZi3v8H3PaV2XtP9F5nSkPFsEDXlLKM2QXhAacuyDaZNToOw3TkSy9
MKjKtLlsh6S7don9gJs89MeOg+JG09joMa/MF50s5EZX02w91C6Ju4yDsKs3oQ+dWQ0Um7qnm7P8
orLVyqe13d0vjf51IucHhD4fqyl+GpKxuw/TztyqVgWVWJHvyn5fW+zRcdjIGjDUkCzLt0ed+boa
HKrIK0pHjsesnN195fXql7LnyI80YPvjjaoOOPImFifoT9NFWb0bVPeDaPFTQUp+PXEfy9zVJXOE
qfKZnNKmhZ8YpaYeZ9EHj241yZOsxqTY9amykW49BtoYqgJHox49auGiWutZKD6ps1bcsATSXyvs
CW1WW3jzLk/Rz/gEqMjHrrCSZ5czxHVigCkfjMbR6PFbyX40Bt1XxJzsbasxD3VdFRyjCq8h8LVL
CDStaBj5mp55lq9RPDiQwN6NBKHa/7kQXz433nZjCe0ifwSgyuuvvq5EN2kMZY+55Rm3WdRWMwkC
ntKxwTfVd6iXuu33WTYE1PNo58YhNC9GS7sWOmM+mq5Ng24rTxB7JUb/22r2Snf6SuuzfOuvrwrP
E48jsnOiDJE3vn53SQp1JsN9caTj5T3JTGQZ4u803FrVZH420oGTMfK96DqJSkRhvUeX19QV+t1N
yfSenjzjIWKQw3csE3/91hzaFtwl5F6TFmKdGVybuPFshv/DsY6TL22K5793x/Q3uck//fTmXx4L
1hOUoXx+PGa/aSB+9ur1CLJrS6nmoyrVcbV4Jrj9FJ5dS9zBPmsvXNuYv2kCJR1aGLsnW1Opg7xs
8/s8K5iv2eRRkNXfoHKc1SkkrtjUU8ZlcN6Ndu7vW0OSNMMQLLmymyReG9rUbhxcgDe5ptTA4i3v
abIKL2JpmGBCN1ps3pmjm39x8vpLbPVztBGE9NOrbcTabMlhGrLYSv2YdCYk8s7AC6d29cKNl66R
ryEu+mkd/32FfHWH/PVKLNlA6NEwNOKDW7pZP39H9TzoRSJGFT930T7q6WQukcWMeHizBpmsRdz8
D2Xntds2G6XrKyLAXk6pLlum5MSJ4xMilb13Xv089N7AWJRHxA8EiZODkPzqKm/Zunq7JZyD740M
qfFF9zH0IzNL0GnvvhK6lWH8Z+G1poV5vXABIbA6dJMiFyJi8wVSVXXU5dZwSvO2Qux5lE+4qCQ4
winNIQF0gD5K1x3GrO2+jWNW0A/RjP0QR8kSXO52C0EfBpYMw33yW54wNh8HSBpVL0xzQTwJfVZA
YQIStgZhxSSFldqsrUrRt6FHPWwlZeLwBpemhBJfMYBRr2UocOnsJWpmvb6+P0YzyCKwucnqBSE3
zCZR/HpHvX2gVdVKXHtx7bYXI0p/5jLDZFIcWeHlp6yifkn1YSYuNpkI64ih8rxJQY765wyzCC+m
9OAet5dELl65BcRdWZ78sBxW9FGidVhYAa4zzR+xUfO9Ir4W1i8zVcB9KmNk09AmzxfMJdXE+erl
pcAxTaouFnxgdvr15Ag9rXK108VL1SvFD7WPfUoK5SKldn6QyGCbUBEDhw6Kx+Domj1GIJdsCk+6
DCKa6W0VC5uqSHzKBiKdsjYk/02Ut5zmpV1ZVvAWJl26uz/bn4w/Ew0wXUUVAIDknGcyWmDMMaUB
0dYjK2RUaQ6/WKw2hsze8A3ziT74yaz0cG+4smxrVuueDDN6Sujr2xmMkIJkux1JzEggFt5tvltl
EeqWCczJZDoAPc04KGNYwdaM3fhioXUHYNI1VwHYcDtSq8Du/EABqWBEm9yvIZJK6EAjfqA9VsRR
m4U3uZ0p3oS1YBJIUmt/Z8t82BSql/Z9IirxRUqkeKd5dM+VHhVlc/1E0bC0E8w0HrRE7Vca/hNL
c/TpOHx4+myPIKzQKDId+wtlO6zn8krc9KIS2gVF0Re36AY7oFRvB1kobVyhKyiypFsztLz9wjDc
nA0yMkfQqyc+HT6ocxpND5yqB8rtX4y8ROqPYH2d9ymom0bJLmmYZshzIUWVCrTV0uYHrYMfFbr1
fanXLxTKjHPYBMpJRxV22/nxks7nHP9sorCMDjyrGasY7mVpFpY0gkUtHw+4i4KA9ZqeRHnplHGv
9br3IIWASKpSbJ7CsLYegLJrW8nLl0R+pyX58YKZXmEiHSLFR3JBQnC9pc0gDX0l64KLqLpPxaCJ
z6o3ZBtRMdxDVUuSnTWu/2QWRn6+PzefTY2O0Cv/kwbc/H1sPqxQmX/2ktHlwYVWbZWG5eEnEboi
gkGvNPbihbUgzy+w9y9FRJwwBEdcCODXXzqAd6nVMgwvmhVXWHaH3aHQXc32ikQ/QG4ZMGKmyJo0
Mfg1nQJUOZoBaKiUVohQCMde7N4KNAVwhStSqgddCj7FK9ZimKkUEF2U0Gm9rrW+/qaXubT1dMX7
TyIT3D3TZBHFomwhT+7cpJwf7+A2CKSxDJrgIjdYWAgRhuBBHL7S2RJsCd/YhaBoGpGbtaED2jQ0
LLnEufWq2Ysg/MY4vBS+8dWtYPTlielvxdH/lYVARy2lXzpBp4vq+pFsVVHDYpY43VDnUlFaFGAt
IVrBJQRcY8eu/CqWlXvosDIqmiqyx8Cot2WUPVvmk6VlTwEG9o9Z3eyA1eob2a4ERv6/LlQoTqQq
qAVMBKs5SSH1jBaNIc4QCZQFuDHjmyy3l7H2qfq72aIY7+2+gK8NFQIeNVkUMcb1HI9tHtUNqJBL
CjU/XpVdCFpU0DwZQGs/ln/gwJ8NE8lSBMXA98glxB9fMKuVWPnjrg0E3K1kbd96g/ZionPzk+FG
hO/+mLy/xWyeUACkDUHvF3zv+2b7sHvJB5ICW97wIpMFOG0vjS81LZMDsl5NscJvb0xANGaxAnIv
JuKnPB9tMoO9tpb0UPnSaW3zJFlx/Nv0igaAlkSxloYFyoJylSqntNaKR5Rihksaa/Lr/befuc5P
+4gDb2LMgY6mgTwVYT7uIzS1MlKQ1LvE6UBPojCLDWYm4z61UCkMGgkl5DhFr7BBk8KLMIsdOuWB
MtvwqruSBWxGVu0mi/Zl0Rc2TGIfhB50uJyWj+4bhi2bUXcE/lmsegGEcSWNq4Dz1Opdd60C9rGz
VlNXZOR/vbQTjlr5bOIC8cXVLDohatSvi1j44qX0XQd8f1YKyM99VySTLIQON7tGoE6OwxptLxKj
hbG53YBsPEonFIegiUzw+49DIwww44x+FM5D7lH9TKocFtIYLLF1P1nlyruOpGhRMeCn68dYXiVl
Up94l8qgqoq1l3GQ0yxeR9xF67KRPDuPiprujjR+CSlhYZwXNE6Wd199F1ExMPTZMbaQEZXU/Kds
JC9NBNeXe/arPvQ/3A5Jx9FLNmJVdEhr1O4Od8HMpgBbrOi+LYm03YTfMtrO7yk8CAQD+ub111C9
H0pWlHBWqkiwRzphZ2v0w9/3p+aTcIFzCCVlzdTIMOBLXT/GxVyTY0pPzujZKrbbGkS1Xk/SrqSO
WtVO6PoGrn9pvjYT8aSVWrJw/8ycuqaNwxvwgVBNITwQ4l6/gVjDvu4HLTkXrfE1yHeG9iS4g238
ClV/Q+OUvmL0ICEH2g3bcugflcLadX1zyv1/Hj2EPrQWCijv33x9EPFGaFy8awvS355t5bGIXcET
++Q8erWCgxJFMWkI5O0Yoi/QRWnyYGaB+LWFVsWhU6U74Kjjij4ujE6zHjZKH+FZlI3hHwHXpuOQ
ABD2PK3Z5BIEO/zFzfX9WbxdK9NlQvaCEChY2PnJaRidWkiRmpzBkmmboau6VWBFS9fI7T3K/ACJ
mczt0d+eiz7DRhRrxCSSMyyKahc1OE+B8a/WLuj4hRPjdivD75jCa4t2NT/O1oTfBvQhOys8j3Rp
1/JQ67bnJokdGHK4wll3acY/+bT/fR5dstkFKathWEJdic7YkB4CE+yipNQPVWTtfVXa5Ip/Ss38
GCtYiiV0KgXkNlNIGRP4v4BcvL0/ndPXXa+/SWuMW4QqP7HZ3F7SS2jz9ujWnvPIpfOrUexSQ0BD
WevvZezFVmpg1jZhPuruAh6N95/+yfI3KHdRh6D8gSzOvNwMWo+mOO2hMzjscacbZfnFHQrjZCjd
0RdC8AiCrJw6eN0y8OnG2itD95QAv3lM2yoa0URIhyMeSNLeEylNpK7cT1QG72TVIQ11yf16/4Vv
0w1kWEGESUDJwIzN61lZrrvoCsTBuRrphjKDyQopWoRQYcqvPIjW28oQnMzMloqgnxye1C6o3Lwb
fai0aK6PLprFHevD9c/UFVHXSoLn1lTHl7aV/yDOPH6nRZ0DdxaVVWgFrk19K1kImm4XLm8wrRRp
Cu1AzV2/gVz0CAG2o39G/vg5zUv5XFZybndpmi6M8kw0dDqneRQjzI7kLgcld/2oIQxRLkPz42z1
2T40ckRCzUg5NQK8KiMBDJJacMnbBvldGje5u/ZK9FjpIzw1Q7ZklfTJnEuYC8pkEhK511z4Re4M
fQS1HJyV0RLQ24+qJ4z3tItsjq9BWe1LrK2+iPg5LXCZb09aghjqH1OgB3FQn423rkhFYchVeJZc
TduBzNVWloy3yv0VfXv8MZtTeYGyGAKd7/Wqj5FwpbpjpKT+OQQgdsDZt1tRfsw3o65+qaRhgcP7
yRriCoZaBgWDo3aOd1QLPQIElYVnobC+xikYawjqoLuRIjjc/67b5I802VTxioAvrAH+uF5CpVx0
6IjG4bntpD+omykbHBXKb54Z/46HWvwzUSIXTrPPPo6HQomeOJza3Jk5K4JE7kIhOEshPqC6Un2D
xCjsY138e//bPpkzCv30WaVJoJb9cf1tftYDL+ZudopAbrdge/S9HvR/G7nLHwZRWDp7PsmWppr5
pLSs0mUArXr9PCnHPirNZMkZ/dQ4wbwv0SYLxieaXhQ8tGBdADjb+7ibPdK8M48FLaxX6IfrEv3G
A94U8r70tJEWS2l4v5sawc4m7/8pPmSesMirVTJGwX+SEHs/QjiqpkVGCAG3dhbTyn5hujra8k5Z
GsjPtnl4ETL1cTJocNJSqNa9hf3Y/Xn5dKCg9tI7p2ZJ/XQ2MYMb5GndFLIDwXI3gM+vq69R808R
5L8EVPvabzHNc9HETsC6W7UdegEiBUfV3aGGaUda+2KOgsUZo69UV9qHXbNwptzuCg4TKiKTQgtu
3uZsVBLXVBQcHL2znInnprGesbdWngrZfFTFMnkGK+wvhFe3p9iUp7IdWDm0p+ZBf55XI6ge1ztT
SIO7bsGXieFG7e6P/Hup8TqOuXrMvOyQEvHDXDa8M0xUuaxBYsbHVrMQmzalV/gyr6NZ7xJPeCzV
/hc+XktdnMUXmI2sNiAyH7QWKH9T3QqdotsAFMGdZbB7c3nbWtFJiK3XxD3icrhJrHHJ7f72UCAs
YbWbU0EEXPvsBTq3iCAUZZw+BcpHaKa+JkPzT/JU8K7V9/vD/V5snA03RQgyF0WnaXPT14trJQwC
WfTOShE+ixJBWJwjmzWkidyuUJjaqkNY/iNz8R6mYvQPSSzMh1rV071acRRHADxteiRYag6e+C+s
cz2201jQQzs3i785oo0DgIziG/WFDrYbdAvBiFzDVjE9eRAsH8ErNwZ3aVB+Rjpa1sGVxcMpNNGP
lrUhepIRANm68Ax/KQK8mzof3Ncaz0Mw7lAv7o/GZ3PPjjKnw5hRoTp7fT66StFYUR4E5wZ/qqOe
jH9N+tVHVxa2MKYaGMMo5HcoOUKh8iDwaJ70kiv5QoX4Nk6hyUpaTYqNgjBSdddvUYsqBd9S8s8a
yxCOXfTPGgto8mUXPZLlFLBYmj9JXIv/7n/+J88lgAASNBl4kBhOZ86HCEKG8eqlVeudvVzHzZBA
/5I1pvfsDvJZJIg79Ile7dOwNh7uP/i2lybTx6PcSN5GSEFr9/rJmdA0RUFP4SyCJrZBCP6r3QS/
B+jN+aqAV8Xd2LlHC6ac2NfWBXM+eSdxGDlh7fsbrQqAB+WqE5rGZeHVFB492yC80eQdRY3OQMLg
+tXAGZZTjchyQkv+mVMLWeXfZdABrzqVevq60Re9jh4bnWwTON6xMaK/VSQVpyHy9P9+Ak8VF0qd
Mh4r+rzjmCGSWOpaaDm4SvU/rYw+rmiM0cIquA1+aBxytRD8UPsGM379wVkcUPRFKMVJssZpY79/
rEKr3HUtiPGFD/rkEkPplWyVEi4H3dyWS05HJdABNjoJ5bZNZLXh1iu81C4MHRqnAnUyzuUlDfJP
akdscEYPrgmRsjqf0bSQA73E98ERkwiUk4ri7qqCjA5AKPgRgTy2k1b3d3EzcPyGKQajuDZflNH0
95ZaFBH4c8NaVXUuHCXRaFZmbor/qkb9trDypoGerTyQe9Rm2Imotc7VKsZOKNpRTEzH6/Rkn8mF
voqGMVzVpdx85wD5mUpK/tjXCEjwVubBLMRyFTb+UrVvOvSu38MCY4AEJj19lVbAdF99OBasSBCk
unDzczOm+Xddi+MDCWRIKFZ264EG71onWdsDCn4R1KHbtMTx63boV7kAQynJh43ch9pjJ6BfUY9x
sMXkEImqoRce4thfUi+d3ubqbak+EC2iH2cqtMDnBV1Jo2qOABdHSTG5qfQllf86fLFGdL/60frP
S5jHQSbgnCYYI7CeDU5EquB2CKiRQjfIdAcgb3vBLNAeRg1EhyW/5tKNF87Lm1BseigkOA4BE53b
eYRQsoThyfHQjkrMito0gm11MixcQ++9+dlQTrtyKhSgymjMpdXJW/VMFHPLiaoQx0mFsnZqZ7h4
NM3BCgxg8Aj5e7sOHcL2IRMOfSQ6bfsiZxl9lvxB6KO1Zxe/+6DbZUW41fIXF2EAJIH5U1142bm2
C1VM8DDAQRB30fVJP/J6lZYpvJoiwTuxpnGwMZL22RiByE950FdgdNE+DhoBXoH1bAyVdmyTaApU
XHpXsHBTSv2isQ9wLFzIXm9PGyxymS5mawJOUSK7fi8y8qjrh8E7N3TTt17pBnuPJOlQtqUt+nq0
V3O6waQM3pMphuHOws9srXZ+s6uBUXl2bcLJQjKqfamH4K9HN/ICGmxcCLtvdo3K/caRP+Emp4LN
tOI+7HHVy8ta8iX5eaA1v03SX159qSbBgjjokoVCxW1RiJyKQIMNSvML9fNZlKVGY0S0SB6XC6bu
lJnqGEHfIVPeEjZ6uXHEOEF+mOJdNTPDB1j66EUk4i8FQw1boN+4vX/S3mZ7kEC56GTyYvTXOGqv
v94cGzTECPnOjVpZO2gLo78m6aNICXjouRm74FS21g8IqPKuM81yY2QIeKw1TWEOiz7ZFVrgrjBI
qb6aQIJ+54VANVh067LYKI3n2oNl/gO0LNULF+jNtL2zV1nyiLaBupqnqSpuzKMkuup59LvN2AcG
GgLZhQYd1wUNoPvD9NnDQG5SyyIImR54PUrgsdB5LDX1DA1oeNS1NF25Kd3GWmfrVJYvLzzv5pTj
4yi+qIg1s0tZK9fPq1MWYNI1fFwK+TGXrXhttOLSKffpU1iFeFewEm/E3JNEzwuz1NUzpN5+1eaI
O6WWUiwUFN6rVFdnKScAFUCuURE5LCpL1x8DXBqpDKE3UEyU20dRqJuXDBop9ESEYUwFP9SVkpBh
hMYo2D5l9o0UNqO2NmQ04OwE3OxPFf7huKp8KXrOiFCQl/QH9x9kHePVHCqM5htIm7aXinqNHXdJ
owUOrEkqhy05vJDSRCw8854MyKwvgL4B+gR9VZV26MI8Tt1UiXGhzaLWJipJDmEJ29IT+PsKJGf+
E3PifS5SxkWHEAmX1ejBWLYLvZWEVdjiHUGDxOUCBIIZ5To7RBLqTR710taFBVWgohT0GHgasbtG
jkjzFvbwzeLkpsLBE0QgabmBnNr1+JK1jH6TW+JZhYi2qcAB2zX6VrzV5EtNo2Fhcb6bTl9NKLj6
SdGN0IhgGQWV6wfWiRa1ddyPjtSKR9P4gW/BW92Yj4GPtyxoDC88FuZb5g/PXYyGFTjvAm4zRsq2
Owm5lhAIa6R1GpxdUcP7F6t/aQrTK5bpCwd2jug6Bq3gjoV1LF8UehRR6D/kNJJSinaJ8GK2Q71i
nVwapD4yKd2IsbCuu4X++E0yMH0l/T8TqDqFwzk/oyF478QOVZQGc2Af7nH1CKs3xhmk/Xr/dPn0
SVAl/l9jhNbu9Xh2nuK3po87QhsacG1F9YFFnR5G9NQ29590m23yURSUSXIhn8DQmB1kIAIlV7cK
jBi0/jmo1N9VHF9MHSBg1lb7YJJnUYf6X1C6OzTKkLaJzx2XcuR369ykgC8WC4tpJhNPjXN6Iy5F
4sjJ0suYrV5McQNxEP3RwbSnXkWNrB4yGbacUau43gKXyzel3CP6FkvmY4ivZpfqxyqBtaD0Qro2
JKolrZ6bT4YCczPr4iVXoZtT0qQeYYBznbxrp77/9exkIsmfkRmSI4xWeNDMgggwqs4LEzN95vWe
AoXHRmZm6JOoE5PpYxTSdlYNCUMWnYi8byvJXRdxdU6SRcSido3U8I8ms85KBtFej4N+5Y4iGDkI
Kjs98EOkC/LGOLW++6fzJ0RUAIUVUSeYr62gJgvL6B2BMntbOofQTbgSwSObszAmQuEKkTyhcQyd
W7C1wmBnqIG2TSZ6P5lHFSPsJwynwIsrO1crcUcG75/7tPS/uZ5SnmNLRQNIKXVOKbB0Up9GHkxT
bLClshlWCEJYhxH78VVLgx1+IoKpbWMIBtosKZ+UqZTNRCTnGjVLdpYybq00qX5HcqWyZsQGx2kN
Cem0HupdasXokEoddKDBCLaUEeQD67zbYP5drnuUeY40H/8mQ9Ag+4DOTDDgSikE/sUcJLjL6C8E
b2iDWWi0ZpisIRG4cVtMZhT9sUIueNcIyf9Xaf8/6SIzj9dpV8BCoxSnvSefRGjXyyGPykCMlLp3
9EzmZrO02rt4dWRjszIC/C/EdV+hEy2F7hPdd8MJVHV4AD4YIPVTmI6Sk3U2CTIRhd9Xu1Gxsoe6
8aF0VF7/lIMveRjw/vyrSomypuAv2jgBV3uL6uvCwr7JoPmQKfjnF8gfyh3XH9KidYbFuN85pdZJ
G78jEWH5trsylcS/rK7fRR24iV0Pbb2NcHxdQipM+2a2UvHYwO5VlYhJyeGvn4+2r2xVYtI6chga
3yShAveM+sex74hICUCGnRQGxUujedVbJZClNH25riS3s73GDNb3d/l7a332NhCzsGcwOPAA3s4O
O8wE5BZFS8OBxYfEG/4iLNdRMx71fngeEbhrebs6WEdhq1BqD6ufSZM1v6UmHp5pOFRfldbV7YTg
8BSWonUpoiJ7GJTUeBKqJHF8FfFTGGKJbeZisqY3HW7rEccdvfdIbawh4XqtkA/CEqnUDnJQ62+D
Ufhf0jyHO33/Y2/CkgmtCRqf6Jxa2k3rN1M8Sp6oajiKlJfbMKlCB8xNuAMBLK3KoisXKgO3abA1
9ZgpQwLQBXczUTc/HqEdAPtcklPTkVyh2hp5Or6BQfBOiFRVThOV6MqXUrNl9bc7tR+LVRmr7Z8G
H9yfoPDKDSeqvJIHSHP3B+LmAqGAQAOcvvTkO3yTqQytEqqpR+0yL2hytlGmH3K58xaeMl1DV0uL
rsmUbNMrJk1R55gmRUpDUQ5GRFDk+tRmsvCtlrsjXEbp1/3P+fxBZIoUEEFSzBupIVZhcevrlpO0
MK91o8jwL/ZRea7kcCE1v81O+SjAfFO3/b1IPg3th9wc82RlMOXYdIR2SP6kaahcyEHFH3qZVIg/
jP5jPASvihAXa4QPpgAxsb544qAhMpdUb4IgIP/u5wiSJkPC1SKEr9hVtvuOJLy1FUqKMIE06+/9
Ebq5y98JwrS2ZYuFzwF4/dZDE5th1tamI6Y5lnKiVNl6oMgT4bLtHiNzsE4C6pAvYxH5CzfzTVmZ
R0+QbRYC9Qy2wvWjW9x2SfQiyzGbMdyI3bPRG+K6M12qZOgbRUg/7v/7xxps9anIgzfT/EgrNS9Q
okgwHXbnJCkh6Os2T70nprWhBJZE/qNJbwlpeb9fqjDdppZ8LjV0GNSgbETe4vpzUbiw/CirTKcO
BumLmJYdKgtNjbCHmZ0itO23ARo52wHhzNz2THNca7GE6oxSeVi0FoQNXtE+dhqO0DYCzG+wh6DJ
BPpYYDrQoDAwFD5DN8KIbKJ6UkEWSlsL/XYtxdxaPjoA5VojZ92MEDn3de0b74wEb8MiQC3IH+Jt
W5WDI9T9yqOYU6F6IdStneVlumkTQbXzwLIQMkIfb1+KQXD0xzHHrh32sGq6Bzct8kPotfUptCJ3
lRUdluUUOIJVYvbDClVC5ev9+ZzZ0RF6sLXBvMN2RHIMRsy0xD7subD0pSBuEB7OBHQnuqCFy1gk
1SlIRkOxcSiMVjVD+0BM/1LUsbQKaz1Y56hJH4gVvwQ1vgE+PDx4rA04AXRWqpPhqsFGlOQlsMLt
WcS7glEA+0hhDRPM63eVWr0RqiCm+xVX0k/XTDfKCKfbG4Pn+6Nye5nRhJCoEk7tIX6cXdz9GOTg
fmrFkcYzwSog1c4w9rWcfx10aSFkur0veMAEHOXOBKw2P2CNrM98JdYUB7Rc+yRVtbZK2l5Y/+cv
4nJmkiilA8GZA330HutuRRUUpxhk4q+2ETdx4v9CqSS3DRfkwf3HffJRYNlp7XOUg8CZm9oUUtIU
pkqfchQ6+pxG49JSc7tmYZ5uIYYUafkuiwYIlxNK9dcrYsjKrtHJDxzR8960xgdAP7gSWi8i1gqi
nj9gnhluxz4uN2GVqBfZj77c/9L3OOP6JqanN8FEJjU86l6zRRn39dhJxag49RhFGyWJu/2YBua5
1twLcIrhB4w8rgStzOJvUq4XK52qfW/B/G7CQTmVsv890IbuBIMBa4ehQwupFs2dYkbZ1spd3Hul
zMO5RG0PboyCVdtWD0OMmYRXwtOu5HxltslDGEHNQe9JzTbIFhl2CYN5XXqBf8RjMVuKvaaDdvbN
iqrTh+CeJlueJ8mljy6MZTWqgyKujny20T/GGSGWEsV4Oxpm8b0UrDMVKU48OgXAGiSj/XF/4G9S
DaIB+HuEWiTRsFNn447PPEXpRFEcE3LSodG0hrp0oj5kidlMYoQ/a2wztqCVHb0YlN39h39yEika
rXwuQGAE9Myv110myWHQGbnixL72KLc1QlxZKqEfXAJJvv+oT7YSmbelg9Gi/wWY8/pRkhEMA1Ky
ppN1Q/DLs9I3FI3FhVX82UZiGokjuWApTBjTifjhGkBCVBRQaiWXHHQINrjlgHDk9qMjOrWQqvDR
EFq8hqrU2GmJ+7eI4O3c/9DbOArZQEApbGbIHZY2y92iEGmkRkksp/OMR1kdnnCKTS46VWsci7IE
UWWuxCRvF2KoT8YXEsNU7yGengRirr98rKtApdpoOVkSSdvc8lB8zoWleP3Tp2Duw1nPYgUjfP2U
REqQ7W1cyxEgnp7jQHxUpD6+3B/BT3Ii6GHs74meP6l9zoZQazyranrddPJYOdMl9GwJAs9R8fP8
MdfV4hmBqOGEpBkOXj1ibH6ibd3KqLaxmnaHyPDqY6PVCxfc7UaVKanCBEYKQzOMOVy3kAZ6RuCy
nFYd3oS2qh/CAvqgayF9vQrFOlopegc9POQIOqIKbS7cRbfritvV4vEK9HnGf7a0S1P0pEgiq1Dd
ejh2KWqKyNhN0tyXolqXQpquKVouQZumCb0+IuEIEFhN/ZZ3a6frCY/9QDSHQjIcY8xe46gFboae
RdaFz7RufypC2y4cSe/F3NkTJXJhGq/ooU82K9dPjNpI8qpSGB1iM+SwSy3Y5dYYTPDN8iTp3tYw
S+lBDQOst5Qu2ZgNXuIdOIYVjfslZ9rbbvAETCBSh6ICnJkq9PXbiELekaByPOP0q21EhCIpUwRh
8hbRWXmo0iF36tSU/oiWJ6Bf0GA0Eq2tvgdqBIFc+aaKSOygiZZsClX0z7miUEpSuNf/8/EqQ1bn
/QhUOPjmBN8wSEqxkIkpJTXQz5i6neKm8Re2wHsBbzY3BJIc4NOlBf55NjeAjpsQvxzJ8bJkjFGs
ROouDGo0pYf6AYPndK3V47BJG1HeWkrzpRpz9A1V1/q3cEJ8siy5LkXgdvSOCAdnGaMrDA1hrCA5
3SBFBy/E2CFXNRIgSkgh6m9Crr65/tCu9bSJdnFlDBhXFIcG+uCPysvNk4WNLNrkdNFxakuL5ODJ
SXK0mqWs+vbUILQQ4ZhRIQcDMo/1dRq+lRBKujPKwvjXq9BPylppnbqqPSjG3u/Dl1iqxrcM6auF
JfFePLmeLZ5N/ZDkaGo4z5E1QjMqYWf1umNZSAkbxmNdKGjhWihqCcdx/F0mf4q2/51hpABA7ZDq
zdGkIGGnI3EedBbLPPThyagruzUfQh1RAeSKK639K1ja4f6E3qhfUXSAsUxSzJtO2JUpUvl4cXPM
ZINS647nPtGdzvEMzAb/t6++Com0DhAAaiP9oU3Tx0ybLH9QbY3kX7U2XnScwCphr5to73wVYL8K
eW9bInZJp8C86C3QT/RNuwBNYQtPOOSIeuCgfbWvMyRajaVR/yQE4UsI5wzFkLm73ovkH76ELHNM
dX5R6fG/+SUOk8KIX0UdNjlWOyaGk4hGvDa6VK1QSMp3VS4sUD1uNwchLXpNVK7fk5ZZqIUalWwh
DC07CJ5Lj6j/XxLF2jSdepLaAthZ0L3cn733IHW+0giiQeCCOoPoPrubPKnWS7/3SMu05Khq5aal
Yu5r2Tqqqk3UPJvAzlUBbLQYbNFHXjU+GD09OyRF9s0T9VUxPvdmvhK1o+8+Zqprh0LuIF5dR/7K
rOV9rKz6qEYnp36+/+afnGiMFQQe1jPG42R61+uuEDMj9SNFdsjv+ic/yaJnr+1Dx8gxB+FQ5aYx
0JTUVEHcVZWqbdxADtZoSBoLu1X95KSg0sA2AKVFEjY/W3s5SPFESFR0zTBcIgMITWGVJ5iTB93G
ip6l8JJMjgaCv0ee+sAmomU9bASt2FC8OFv+VvaFc5t/64UjED6t/BYKu1JDO838HYhPGvpu+VmJ
UHr1in1hpfvOkL8F6UFHcbY1PccIq03nPrktGl91gBGzT0e+jjDBwjNLHi+Qu7/EKUKaWk1BfhSM
b2ljnSYKOzH0Epl8EjqcxR0KCdm7uAipPqzX63nREUzXpLwVHTy3HlSB82d0bT36LiDn2XAHB8Z5
CL9SearoeqXYjQROKz36/b9R+d7jiOm1DmWdvvO3uQd9G0pvloqHxlTe0IrTMRWJLwgLOGO6reuX
DJEbUdsvLK3bWBmVAyD65DocbYoxW1oImKBuVjajo/ra+OgLMtx70pZzkrvJNhjleBdWGdrFmRvu
RKF0QUVHyWBD7G3WgibGD0YbNwffa80l1Pwnb6ZM4RUnLVpU+rvs24cjqmsjZciBpjpI+h5DfIHs
QO+0vWTGmCwqhkCVManfiIgGlNv19nedjrg3jqGIrGr2NXOT/rUtq4VD5LODk+4jJE/a6VTQ3zfI
x7fqZVcNY7hVXMrSsVLlH8RZ/iGkXXxpEz/Y6XopbJRSBixFyfNo+MqS3N90y8zOMUiPCNpAiWVo
9FlY0QpWqGUIRzueEu0l+Oo0q6EOPYy+v3Tj3RJwp3yf6hLBNZbON9QFzdUyq63dwanMoT2i+/Q4
qgUeZ/CnTl6EUluB7O+mTEX/hweqswaOkrBgW398KFvUMNIw5lbMlaA5Wa0s/bQEz9gjwKxfxGE0
TkqA/939FX3b3yWnZUlPnodEmIjKXW/KRooCsyis3mnE5Ai+v3dwp8nxOxZlClOBZsec0LbeG+ql
Egf/QQzo4LpW0B/rNvKOCPVhZWP6w1NVJr0jJaGJTytWfTmC8iVyzxtC+Z3nVRDp0yI6N7Xwy9NR
CFk4am9nmUCZT4Cvg+AnTZrrz/Dx+3U9z1effFP9h9Zz/pRg77m2kDteCGume+96PU2lSuR2ptoK
Oo2zmxi7pkpIcFDCVWZQt4WSKNsuNrJNBbpzM3UJVvdn6BYpw7OQ0eQKoaRlQVO8/jRNrEFf1LHy
VHY4p5piomIiHCAgEsT6bzm1tKOOz5TdTcVFLTL5zfU39F/Ur7HuC2+eGRpbVleAjbS+VKH4bDBQ
u0C0CXwAvh+zICFpRmSuK1yzwzJZI5LgroHxOO2InZSVqwtzfHvEMRDkyfSxgDwZ83gS6B6OY0Wh
PPVCI60KQTHWRVX+vT/ctwsJ1g/tYo5ysh7iiOvRjsIhzIGixg4uPalTmNXzEFjaaYzy/5z7Tw+i
RUpdSyNWmdXpYL67rYr3j2N4iLNbRfunjK3j/3B2Xs1tY+m6/itTfY/ZyKFqz74gCJKiAiVLjjco
2VYDCzmnX78faOacEkGVcHwuulwutbyAhRW+8IaoF5HbK/FNRuy/qTDgWFlOl4EkfVmagZBXgMqy
Y87fr8NJ2InkND8Jywm+aJPxXR3DJ72IAbNgbHeIw9zffTyll99tHhIegAZrhi26WMA+rGwrnZr8
JAW2eYPsj3rTGGvgqPfei7RxntOZL/rqDfPmppF7rcM3ISHEBPrhRc1oU3PNI88yU3UzqCr2BEm3
ZqJ8Gd+ZVFlRyIGuRjK4BDxadhb4ApuWUzYa/Z7IR/pUF3p7V0X2s1PpN7THFWrQ2niT+5Q4VvbD
JTcA6sHb4efHe/POwoqkCZuk4jTJ1aZLH/zkFqeeQ4+/gtbjHiEbT37aHXTg7nn7M8cQI0GGsq+y
R2xEaJR9LkmZ4mY/lTedJaHsrv2wiwpnAJG7rfIpdNb0Gt9bCRyBqLnRtIdANf/8zQM7Mj6R9ihK
CsYoSDe+o3q2k8cr8/LeUqDjQtpJ5MGdtthZ2KMR34ZygQwO/j2JwCG6i7Mvo53iJRa11b016Wvh
1ztjIl0Ee5xb1OblFp9CLUcs0EwjPc3tfRP0q27UnwwJi1Ac2qLSdyu0ndvuJ+ISd1HxmDr2p7yT
XGKmo9qn97oW7rN+bU9cns7gEma0EUsTIN+ysjtM+dgWsZKdorz/2phWTkVENq8mPUVVoyxWb6rL
SQCBx+lMFEoPhoPt/PMWalUK3rk9JZ2efY2TJNhVpT19EaMK5ArjudpN9Ki/i2vVv2p051PGhv6c
iZIg1EJnsPLBmG0cM9A+pQ02bVFhTc+pY4RPHx9I72SIM4Ceg5ewFPEkc3GH58IACFYVSJxz4x5q
S/Vvml4za1c342+D09z7Wb2rcPQEqiGZ2edyMko3J81buQMuPxD1BG5OEgkwadQizycsspWgT2rQ
i3KFOqkm9dKurZ0SW0uce0clX1Nqu6w3Mx6x3gyWpke9bEyBOCyjHErWSXRBjJ5XWXhGY0e3aaXv
sBpQbvIeXYFWDNF2Zcbn+Os8agKDQkMUDN7cQcFf+2znq9akSXZntdh9yoYnslrdd6MhHf0ahkfa
9NJDOLvGWUWDRBqU3u+Cn4KREMYJb4d626fOmlzOO6uVmAogFKAoFsFruvrmMIq1apBTmjantFHN
AwmEfzSMEheR1M6/A7Z1vC4Zvn88D5cHIHcFmJi58GwgmbW4fRuMw8pcDB2FcCoBthJb7qSgefbx
KJcxDEilV5IIcqf0H+efv3mzqMS2tUqq8oRYRg1+MK33tlLID1PoiJV+63svNPOHYOcCEOAbnw9V
NEk52rZfnAZB3OCDaaEUV01rWcpl6WCm/gKv4HBl3pYKVvBBySIz2b+LarrQ5phkVwRQN1lq4ClU
i9IrcuNnMerDdYeO3IvTQGnXLAobSRVnXksXAQedFL9AY3oeiIx2veqLDRR6DS2BBJXqwky9Uer0
X3/6JVhXZIMQhsF+EsafT09lNtYIgMK/68KW8lgMby83M2yVK8q3Hw/1Tq5NEDIHlDLfniN/8Snq
FElf4DDlCarHc0Ny/UlUne/1cRDsUmE7m4ST+6DJEs17e5q1GJt6ZeHNQ7zd5RoWf4ReJsVSVLGV
5es2Q2tVmdE0d6Qg0q63BT61zmh/6exE4NqWi0Nn1PWpC7WbvEvw71mZguWW1lBymk8YRI7ZW/oS
hYWVjiUKu7fuWjSfr3tbLa9EGewGf5Z6kyMvi9jVoaZPlETi76I1/Supg/7XkG98KiT8WOOkDHdj
qH4b/Kw/5EJpvY+f8eIRmRrybTJUljGX8ryh3uxNJwjgjIy6uO+c8nfY9walLrvCZDnOT1oFYFYT
Wfvt4zEv+m8oqM48GWJUAk7+WAwaZGixwymP7lNNDx57DDM3cNhRkEloedoD3GvkVMODpKnN7Eqf
3SChjlGiORUGPKhiLSFYXnuvj6POULk5OiHbOp+DFigBkDxb3PeS8zNSm2+pZuwTmx2ZlXm3sibn
dztbk/O7vxlssQUpVQgyaEvc662wr310uEEKoJX78RRfvhLExbmVS3BLUH5xsypdoI5DJ+7Vxkmf
7MQnB+ErY0g3mAeFjHJlqS+PeKpLCsBFwhh2Gso8iyNepYyGbzZv1QfGz2k2kzPipnDDUVq7Jt8d
aS6pkKJycy1P+FyXyN/aQdxjHmIbuNHhV4VTkoZR5GRE7sfT+IqKOv9avBdRL9C/+UqRF++Fs+OQ
csTDHlBwIdOiHe6SdK8EEoL9MEzu5LefihjUEV0ImDiWZ+BxL6fTrkjj23Ea4VfQi0hIYAhsNsiq
7AItuEFN5iiCeCXoX0ZT8zeYCef6DMjjPl88KzJ6lh+ZjrjH9FeFAJLZnyYMv7yiQ4cil0W/zUfD
9/RiWMs73/sm1J4MpBzJZukDnm+gLLarKusZWaSGvlHaSLsW2AxuAlnPVlQ+L7fPfGAhAcupjsK+
NZ9nb84raTJHoxLIcIXCSt0exwZXcvp+5bu/OwqGAjPRlChx2db0w1hqoi6I7gt4jfRoYsIwmIS7
j1fXe5uUq4H0jKWFgMn88zfvYiJyCEWxF/c+ptBJ4HenilL4sZT64Q4Xt+jq/2e4maeL0gXGLosL
GeAOpifY0N9D80CI1PybELP0HMn+qSYYbH482OW9wneiLUF7EssBIrHzd0NuVS0ifLzv9aEzNkMU
vpRyiVRXG/X7JLXvI7X+9fGIl4tQQ2qBiXwt7IN6PR+xm9QibPWeNrhugitOhmqH9Ge76bSyXzld
LyodBGgKxB2KHRywM8z6fKy4MyBUZaoBZEPbqbW/Gyg+bwe7ho7cN0cJG9StHdo/jfxRDdTDIG4T
/T4fPofpfV0BOdSPChhmNaQKnUw7IQ2qW1nZZ1wXZmftZmcnGkpS+cpjX+SZPDb1PWqVs0wfAJ95
2b9ZcH0hzMEhvTzFGOVsolTrt+iUE7uGkb2NS6P4GqEYuDGbxrxT5K47dgoqL5HlNCsr/51vRZID
LZfUwyAUWHwro2oqM4oR525Eo1zP1fLDIAk4rYC3V156fqfzE9yaHQSAKXA4kYYsqn3I+Bulk0rD
CTdzFJtQDcRevsq+frz4Lrfy+SiLF8qDojArPxgpY9pg0zUVAwdb2ccavUQ/KPYfj/baqF2+1GzD
BjXdQizhNfZ+8yEVCeEdu6rHU5ApO6n2nwpb9d24hlQY4glwLPvvUhTctMpNFt2b/TEqP4noyxid
DP9GHX4F9smI7tU426Sj25adW5j3wOROSfFcxz/r6pj2v4MmcCcZAZ6dqv62p59Ti5Q9HgOOR8ll
0/rfe+TFR+fo2Oi5NIh/f2uK+2C4Ec7P3tEwKahgXB8iKXId5VEzHqTpSZY9Mlupf2gc9MKivVH+
7XRXvfIF2fyOciTmGxsr/Fty8P/Fgj46mLPO0M8s+NrPvrPRL2AMcQiFpX62xEuW/Z3CkLd9nTDj
ONZHRf1aOHd2CwIKp1KkhCXw21Zyhe/J5uP5v8htCJZBjc0qxtTlKR8s9j9iCGIIyaVAD7Z0hltH
+YIMP86yzhBcl2oYIA+fKlfQJfSbHFjfBt1da83R5TVMXqwC0ooZLUjkjsL3vMverII0HmzIXD7W
olWB+YB8jIrDaDTPWEhQKAqTF3qvWAAnxi/FjlxZeY5GKn34zQLEKbHS046dmG6S+ps9/J6UFwdX
UBs+h3TX6s8SgJZ8Km7j/HpodlFufdVz9cFIn3GeLDcoY7iU7VZOhQuMhwYOfr7ZQRNxSBFInL9Q
0VDAjjDlOtVhf2h1A6vjQnGAWrU4fuKmLrt52muPYRY429yRPbnpne0kt+1XXGtm2Lzu5FQ6837j
hJB+HaTLbvhdG6/upvOiHjWxTYWj1w87jdoNujzjU9c48lWdi8qVk6aaNqEmaPkmqfbz4yVzkYqS
CgPZnSFIFJyoOC9eDS9UpJJG+STX1P71cBLoqOTOsVUgWaapLa46EARPuVKIKyFL00pAc6GvQqrF
eYHnDuwnLv9lRGMnYeVMUaKckiGNn3zbORTRNBz8RNuBDqB719X+Hq2EH1kRxa6R4z9qoYWLoXwD
3rDPViooFxcAjzPDPalRouN6IQEeKGZDZp4qJyqfyTFRg/BmBDv9XKb+2ma9uADmoSjWgFhmfcEd
Pp95vw0RG3dyhaM5n+4lw6rdQaXA+PH3vQi+GYUG7FxLo/MLDO98FFqlSYg2qHyamRXYAzfpQcuV
HrGGcTj1rVI9lobReSVqlSuH0cXIKsB6Kjq0CPmsFwR5Qw5DqzcT7aQKVAu08Emi3+AKqG07PTOy
a5wuNppTGisvfIGg1l4xBaCoZ0tFEFmLN1bKDGFAYxhPrc7RFll1uR8mJGMTw2/2egSOFcXuTvkm
NH/fYB/+GLe4xoo8Ke7jvNNvm7b1XRNA+R+HuRQzMdlEpRcmAOSn8y+Rx7ERJlEgn2pknHMk33d6
l9kuleZNOcM3P/7uF6uLgjl9WUSIEamYcdPno8l2GsijyBkNoejdWLQZtPFhDbl1geRgsoltCZhm
4dl525wPY0FqV5VCRQwila584pjmCgLAJkkeuzTl5O5CGtCGGyhS4EYBmOZJ+Rn52S8zL/B1rupH
FHr3VZy43YBShTZZlffxPFzG+zMflViYah/lhmUNRUT8uBkRBamNpn+APy6wN8ZhvbOtTz7H0iPN
Se3vj8e8OESYFHqsFLAp80GnXuxs1GpKk6aSfFIlNA0aJ6x3XZAPnmauZZ3v7DH0LQjxDFrwMzHs
fPqnVJ9CKQBnZSEUuA0EgGAI89iah9NNEO4pR/u/eqP9/PH7XSDD56/ORQjQApoCiFXzfFgtzQFD
hsl06tFV+JIC772maZxjVaGMOGFL5inMyh67KKpjuiT9yhsJ1TcxFm6jBWC/qJDsO7jcVybaERs5
qTrc1vr4x8eP+c6nJxLlNKCKODNiFhtO4IsTjbWJ6o3m51Aia+UhK2vzrtAn4fbCiDyta9dwA+98
e8qHYPdhLFAHWKqyZoggVn6v8EWoNU2DYtMnwkkF7FK3ssouAC98BTQa5sDEngsPSwnUURrBldoO
IDs1MrdKJ5v3STV9Top4AqvsNPrLWKNu5xTJA72zjVlWw/fCMYa9jiLp92qIn7Sgq3Zdo2nbj2f+
ncNnTj91UPlznW9JvlSTtArroahONAUDVMUMaVMMRbpyxL23DOce+ev9Mn/nxTJMygKkn1FWJ1FP
wCCTcLy2kb7cKCV430aT9F00lJ6sNmJHCG9uhdUjop9VJ1RWNA8UabbLW/k7hM3JTWbvojEehrWH
nK+b82AY7TiqXvTZmQkq2ud7xW5a2Atmm5+a9ptAKu+o+lV11BOj/5ZlYPyIGaEP+6NxM2Fjdd/g
W+TJaRF+a+X+2Kd/7NlKrPGKLaUeR++Zutj581iNisi+URWnEELnZx2X9rvJjr6lg3C+SXVkPXYj
jBdJ2DdSFSYn2wzNZxWlXaw7+6+RqOg2lnLy59fVLIUFhppOI5Wt5XXVNthGtTVYhCQIiydR5+Gu
y+LJ+9N1SUORKxgJIxRTCO/O372F/dCUEFROlp2GN+0k0Ms2R3tl9c/LbvnFcU4GYkPtDNGdxbmT
JOCD5DIvkbCgkgANufRK25i2phRCTxmiP2wtzh+UsejikHJpIO/PX6o37GIaCjU/4cvXXMutTOrU
Wysd+MtjjXMGeASxy2xitNxqaiMH1KzMAnmbIECSoX7IByX55aBd+vEnukwIyLUghRKwcm0Tgi/C
N1WZQiuRnPrERYb8Tav4B9WK9mZUj/scNZXfRaUeRNOMP7phFC64/NZtVS1GY117iqxsTdnvgp5B
hkJhlyyW2hoMjWX5Gpx+2dlOU59wdcZaLo3rbxJOIdsh7dXrslHGgxUaXzMZDGiUB8BWsfs7jW1o
P44WvrI0lDvsQwL/MUFw/FB0WP7mVfkDusA9mbq8UWKnOY7OkJ6ksOZEojTzt57MnBNEEtVDgXTW
ThuwZu0LaVeAktgmmSF9p3Wi7kZ8W92PP8DFrcnrUomFsMp/NEwWIUWSC6fD+JruY1khjUoNa2tN
eH5Go4JZgOa0aFtZ8VrhaF6kZ3tmHnVu0wAnxBnowlHTmuw47fT6hMjfHmSHVX8xqAJKRQc63WuJ
Eko9dtV8n1ZPaONs+v7YwIORsm9BBCw/fQjqejsvmELXqXc++D2iEWoxa6AdpAg/K+e56NVd3ETb
JL9rQgkXhB0SzmFLB0RJD4WvYWeJ2I5oXFuPvUBl+kO0D2/hnQex4UpNvg27fhdZ0Q423sFKeg8u
7hZFvBSIQlgh+5mFh0HPvDpKtvOVl8S9m/BrvuHFw6HRA0CfQFaAdtueZlS7zMYTmz+DXsYJ2t7p
idj60hXA+X1iKW4c/JR5mkHft6q6r/1xn1InQUSq6sKILQ49/uMvfxnMk67RI7OIkufa8bItnZm1
TL+qkk9+O20KacKDF6NB9NucG0kbg9PIbO0HbpWtaiYVtCMkHnFeLI+jaf0taWV+lRiZtfVpU7h4
VgeeBNljW1e2dksguiYsfKF7gSQe0l+Uu1gzVDCWZhtObPuKlKiUmYwmP2SFKG9QalUoHPbStT4F
yl0oJ2ITgqZXelv35KrxvTrRlGvsr78DczhlFm3yWVCmdKc46ne+5mT3WjqtnSEX8ZAGzoA2P6Ve
Og/0Is+PaHPSG60ewUsV5D7bMR2C3aha5cPH3++9UWa+CA0brlDa1+ejOIVsdJADW+h+NnZiOWK4
poxK28ejXB7QvIwNag15pDnBX15vVZuFvqzV7T1WSNaRbth3FT+ETZWqL4MMp0/TU7wfuz21OTeu
akRsrGjCwDuIxTXzq6zctpfNA8JsUAK0lQkE4WcvUtA8rYwqkOLivnIyzdXyuD/ZGcrdmQiMnSjD
Z3yKO68H5OdmOZeIhPyyK+Lm8eN5uZz9GcrBfJA9QkFfToshgiHC+yW7nxzr2dExaS4COd/94SA6
LAQcMJByos980SjJnDrA8COSThPCmzdwEqll1EO+chpf1ATnUZA2ZPHDDSOUOV9IkWCZasoonSQ9
n7wm6QqvNfPu4BRgIWw7jHat6M0rabStPRhBaSXWeNVDOLsM8C0DHDpLlM+Z9NKcXlOnTIuM3rgz
eoEgOxatG2XAsabMw2BLDK1DjqPqsXEEVXx7REFNpL9Hp9M2Ik6wk0SurFbj0UUU52vUdYCJAqnD
YrGy1PvBiayDTev5Oq67fjPi+r4SZF5coMSx0OkQ98J3ZtYCPp+9fEjTpmmM+BSnpbIlj86gskWk
vn2zrxRxZYpWXtuTF9cnojPc1bOeLJ+ML3c+ZqUPFdNImyfFScltsDS57yPkQ6wh139ZQhNXQ06l
TZkm4xZPDLwufbO4qidh70ckHldCiItgkUoLm4CHobhJD3mRlzno7PuFmApoLugBY9WkfS0RFf5b
GiV9Zfdf7DrehwAYpgkoacBji6UaDobuxxKQhVLK4p3VzZAlpBRXRrkos8yj6PToXr8qrZXz6W3h
OIxkPdHJt9psF4V4ocZImO2QOg++lGkvvsa5H+4qWl8rI1+eboiCYR6K8xYU0zkePh86Hnpfb82m
OLV9Y2yHUG5vcWGI8CCMdrk+xLsASu2mSsL8ysLnoEOw0Y0yvfv58cFzeSTMAkdcuIBoKCkuEWO+
1ev0a+r0ZBhgRZAVafaNYblKNPYPRTSOSKHT5Mn1Hpllv1ZXZuFyS9EbQCYfAOWr0MciJu1VnCIm
uU9P0GvCTQZXba+3RrdlB36Kutj2MiVa81W7rC4AgOD8sWWK82SLy9oakqgTQl+2esfFpXsEqIVH
pFek2ybWg++BJKeHUJ4g+efInm5IYMNNPrRIsgdmfJsVsermzVTQgNTkH0bRsunjItautUR2/nS/
zYQnZDEgPdF0BVp+vkaiKevsYhjkO11SP9Mp78iddfR7/G7l+rn4DmA0SIKAuFBwgmo178Y3jT0p
BTNR5Aw0SScrTb9bWE9mOfITVRV/8VN/rZ88/3tnF8E8HjXUOZWeFfgXi3+q9Kyi3S/fwfptNqE1
CNcMkmTlrS6Oq3kUZKPJdSikUUc6f6ssTnwE43r5TpJStLDxh7tSObE3FAynlVz9MnhiLB06yyuN
kINkcTQWg1DSdKrlu9BUH7UZXIvBS+zqoKJe9Hbo9l0t3/qF+ijMeqOCtS83cRU4+yClY5oN9u+P
t/WrUvVyhnERmNGwlEkJHc/fXWvtSgxOKd/ZQTFuMzP0PeRAoqOSa+0mkX1nH8lhfJh8Ofq7MHHH
3EAHD3846qQh3N6kjoepVr2vAqvZYD+e7XyKrnvTTsoDapO/BzMJD0Aopb0cGy9+HBfbslJHjilJ
uzb6OL0TUx4+l6Y/fqvQbz8kuWpct0I3T2XWKC7nORaselfecJE5T0rWrjrszGf3+QzQkgGgQ7wB
iw0P+fMZsKw8ilq1gNiptObW7GHt953yEEeq6+S9sWVMc1v3Fdp9mh24ZSWVKwHDZb+csgJ+TURd
oIPmwtH5I/imFalBBh9EzaSjZkg3rRbUXllZw3WKXt+xDpPnfuqi60xGRxCTyQLuQaThtxGn4iZJ
mFAtmJQ97rTd32aT6Fu/rjBpTlA+iIrgUBHk7COubK8k+vF6ZZBvajstjqXQGleWUN53pxEy6zRq
5m3mC31j56l0o2hKiedixllvodsksrVaz+V5gjgIFb9Z0wfh9uV5Ug5SEbVlDMtm1KSdjhq9b2o1
YhtCKTkuRdPepJJTbat4OiT99NiUyTbRsL+Vu9q4SiM6SgSBjf9IJ8fZUtQ4tXavrZyu7z4kPBDS
KmIMLoLzr2MHYKkqu5bAi+vlsR5DZBMT2EuRDU5FVNGwqTtNXrnxLk8+6m2Uz+ncOlx8S/W9qJCG
YuZknMogmB7RDatu5TBaa1bMa/ts7c8EJA1c5kzTRQRtca+i4VzyEmhXyKx/ddR7Lx/62Gv6qARU
uupDcHn6UVRApIswikolDdr5rd/cH7bJSWsko3KK4gKN76I2qYm0Q/0t73XJK/0KdwJN3I21ol5F
Wmi4cY52vCoN9VaNkuER6NtaaHfxdedHQtCL2IKDjdLw+SNltSRka0RNBwm6b/yXuklapL/SHKhK
oMvi8+ivibFffNvXIUG1I+BDnvOqoftmFjCJHswx95XTKIzAbZA+3UZD3v8pkgElJLovs9Ar5W6w
HecvJstIV8e0dk56pQQ7e0rsby3y7YdUyrXHj2+Ri+CQyIxhqKkzgbDFFjskKvoI6WGk9OQqbu9E
fN06FWaAjiMlLgJDmuzSLPRUFN+PEIVXBr/s92P09SogSTWIwvGywzvFdmELs0lPPRJ4e+QX/UNs
WBUFCUWBvInFlez1pfwk22HhdXWi4FSQd14KtmNT9IbvBoE5rhzpl2H7/FBzIxnqMrHFUi7AjjuJ
iz1MT0LT6yuwGfI2z3NnH2OOsokpf191svopNAY3liOUm0R88NVkrax6iQfjMaiOzMpCpBEkEueL
QANWiclPn5yyUrkdZRHcorepeUTZwDKUMt8m8Dq2TivH2yHD4DuJs5Xg6nJ/EVWQOpA8UE24sMpI
pyDmaungibf6o65LwVUToZwlhUWzRc/LS7RybUu/89agTgBJw9ORMcrR54DvzQZLkOxs6jRPTmOR
VUixFs6PKpRwpGtiSpe9LdOopnIQUTFjkdalVw8ORYKPN8XlLj9/iEVckVIjiquqTU5SLKRdaUqR
l+RR8PmPR4HgD1SJVhNE/CXYJW0cRYrTKDypfQjOTlakbZ9BZPp4lFdG6vlFQRkG5BvUbYQAqbme
z6gYZb1sxiw8BU6/5TLfpPGXRBNb+Eq7wfjmqPeRcWy0L3qfuVakbwDSbpyk3Y4SdsPtneWPaDIL
vArlTSOe1Sm+07Kjob+0gY5p/KMafvYHnCVi4Jdt79o1TfMyORCZ7+ys/wwZ6sYOui9F9SPHJ82r
ip8oHv/594IEyB1Il5aLYMlMhvjTBq1QgxO+Ktd2Kqn4RdSrEc+csSwn0gYSpQO64/JdxtvozA5E
KGV4ihGvPxTGaLk+LL3D6OS7ULICD5uOyu3tyHEtkEGHLFGVDR3keuWLvrM6Z+YXGGfwsyRzi9uh
Rk/FaZF2OfVdpNHcwHBQniukH6+by80Pv4x1M58ASNYuT8GidbpAWFlwyqbqqZcn57GsreZJ4qDC
CUVYpDgs4E9/PCjhNP124npgKMuAPqyBg4Q2qk6TXCdXE2YR14DL8WDxh10SS92WSHTN7fTyRUmJ
mUhSVSy1Ibif749aH0LAjU2GoA1oJ8OMjC+yPTVbOxuULcsouBZlmuw/ftFXK47zxcSowCxomYP9
QanifFQnpY9WjlV2apzTlPuuEuJxaCSIvaWbHJbB1O9aeNrZ0wAOV+6fEolsTvf8/qrwDwW1KjO+
a9orNHM2lv3QiR966bjmOB7i8aBoONRAAYOfleY7rQ83kfaopLdaeGc5lIEDo34wJ2U3yuDW6wSd
x3ojuFYdke78Jt3XyGV2SrNtkMy06vg5BfzsjQkIQLuShBs2OAb1VX/4eErmTOntjFCSoO6K46w1
YwiAe53PiDWxt+Ve9J8yLodDKeONVmIIeZByWaM3h45CY3WWl7b62hH5GrWdDY3eLWIrBO2zpwOl
hPOhbScNJy6l5BNimeqmQYT2sU2M+0ptgis8XGihBcy1b6e+p0Vsb7Pt9UPUgCZPzRGlsi5VceY1
xTEH++pmcersSo5MCwPXxynFemvwv3w8WRf9PuQlyPztWQ2IVXRh9zgMQRzqlSk9kHofEFIpjjnA
j1MRJrUnFUZ1kNp6mxhysZV6AphxkG3P1yXlPrKFcxgaXI5bSurmqGI53ina42h31bbJg/g+VSN1
ZblfBHoz9gBSPgYlnKA0PxabLJecsrW6SnvwlYBEQdXrHWSC/Bso8x+S3yIAh5CBK6t+fhtMtrEp
Tad1USD2dyVWVS73FWWIYdBX2hXLoxQAEp29OY2dWRxUis8/fJxPUu7kg/rg50HoRaZUb9sg9Fcq
R++OAk0GizN4+HRpz0cZiiTM+mm20xhFscOCj21Xls3Vx0viVYnl7SqmyAaEBKCq9po5LO+FLlUS
pUkk4yFSnHJnVvroFqi9womWn1EHOPaxFnuxnTyZs07HWLde1kWFNw4I/zp2U3l5OsQHJ3OUI4Ir
XyucfDZt+BiGIkQu2f4cGfKw7bQsP6ICY3I6kAGhrlK6aqCEXqZb5Y3jp8YhDIvMVSYp3lGcNVxd
Ti3UOxsE9/CqdrNS15/s2ExcPbZKL5LtZOXmutjOTASzQEeBw5U49HUxvokhRdFPToNV4AOxjmfs
0Hx3R7e7Eh5l/uvBzW/DLTS/U/GjeRGP/soVNi+ZxVeYscIAlOZyJFni+cdGbLlRw6pRH4CuHWBy
6pW1NfW9Qrrw8fe+IIy9viaoC0SpIKODWT0fCedFO2X3qw/Fjb039/HdsCuulB1s603gKRt5l7ra
vvjSedaDsbeO8jbbB9twI+0+fo7l/bl8DPX8MQazbUUnl+oDSsEbAxW+xPihFftKNcHHrazx5U4i
VgbXMsdeRCbIiSxeWdfmakqI0N2gZMatZQdf6sxxVrLv9wcBBUpZj4t5qX1LQFVWfpICAxU4KuYi
Eh54PLHyKvMFf7ZO0CYBAkGvf1YN5Po5nzajD1FYm4rsZLYBDs7wrZGEzoOZne9vEcz4QWsgvS+h
frhSPK0tnst3nCkx/67mUNZesvYoDo9wURm9lGMTBuWYzxnWmnnlYhQ4CzPKAA/eub1OCU87f8c0
ofKTIj5xooKbtpsJwOIhIaF++HgFvkpjvJnLf49DDRwdEGph7PnzcawKeQwoKim6mOCPksZu931e
PKiZ8VueDAVBUFOMm3BEMAo+nb8de7O7NQpReBgqmQdkIuttqYT9Ru4UwRHZbFFvBJrWa+FOl5M9
yd8ujcRWxmPZdQLrSbHi20iOna1TNrtRo9SeO5KxktUsAqJ/vxW9IfpYM8x0KaMwwh73m4y3Kp3g
YdQp+VZ8KwNC6AY1H7HRAyRCC0W2/2xDv46r0yWanaDwGXoF1b05Pkc4PRZa5hRlasX4nKSJOBYt
aV2jp8EmKa2vdbFmC/3OQgGVAt6Sohqvu0QtxDqXSV+K5NRYenjwx8nmyofs8bpO/uvM6a/+n//m
77/yYqSBGzaLv/7PqXjJHpvq5aW5fS7+e/7V//u//s/5X/nN//zL2+fm+ewvXgaHdHxoX6rx00uN
udDrmMFLPv+f/68//MfL67/yNBYv//rrV95mzfyvoTuW/fWfH139/tdfr6HSf7399//zw7vnlN87
5NnvtnquL37l5blu/vWXZGv/BJPHIkL8Z9asmiHM/cu/f+T8E2wzwFPaR2Q/KC//9Y8sr5qQQa1/
cvIhekhMBAYAaN9f/6jz9vVH6j/p5iFwRt0QJVA261//5+Hu/70l/z3jTMZ//v6PrE3vc5E1Nf/w
4raceyYs7VerT5r0PM75zuVqa5MwNs3dMPajh7zrRjcy47qRowdNqvVNYg5b3Gu4WBB9zMqvfl+a
xylIcZUcpMpT4GhwTGq7VFkzIVoeKkiKUeSmQAMsA593krTzRyPD7dVG74I9ib8PZDPzZVdK4wBI
iKbF+2J2d/Qs+upXcMDk5KYYHNwyTUOEVzJC748TnAmv1Noa8hQtj02dYxNMBJ4fCqWfENFolJu+
CEJUJ/KpKTZ15eudO+Wp+lOYGDNsZw7dC4x4B5HSsEpxd4p95UbS9WrlKlq2y+dXxbSCE5IvgILP
0lCmDhFlQZvK34WyZD4NWduAp/OH0PVLxToAehGPQpGmK1uK0WaWWvE9NZCS2dBQwTQ+RaPjVkLM
+SR8hFBt37F/I34PmC8ovI9P+iVvYn5SMp/XVs78x7KrHNql2smOoCXWT8N9lFrpZ2DcHjGBeYRI
0p+6arQ/DyFE/anqMEByCvsqmiwkvfMGEp3fqsNV4+fi2pzGfuXgXBYvDYMHIiMDzkP9Hj2WxT1k
5vRM7SEydkVRN485ePUt7XEbscskPaQi7r7IY0wvqvSPtWIrN0bdKyvBi/0Kt31zGc4PMfsL0BPm
OaAUL7ZUVueOblaBRupuSsltNgA7OwYpEIhIj4Hc4uY6asno1gmOrPgO664to09oBZ+ntsINE7PQ
67icVK+2evlGMtq9XCKGoXXYpNVBl3/q6wzNnFwaD2aeAOAiZ77XOL+BlyrCLaIfY11hOpnL0Zf/
Je88lutG0jZ9RaiAN5tZwBxDJ3pS3CBISYT3LpFX/z9Qd00USf1k1G4ipqM3XV0SzsEBMr98bWOt
pT+0dXGPvpcaNWfel4tuBr2y3KYcQ847HLi+ueroVUlgyW5T0ArFtxN9rvdz4zznFmeLsCz0chcr
utUE9jzXoY0B865Su3Kv9upZphcYRxb4ZoppTa320bvOx6b3mGeSdVSDfLDchynOFKIR49HgY1gm
AS9gyztvViNPy28dpxDhQDiQ5heK+WOxq/KJ6LLukHXstIM22ghWErUDChUO73KHhHhBVMMGnC7V
L0Whmq3T0BrTj9aGy9jHvtPmSkbgaJfdq2R1+nFi000lqu7J42x2oVTleoqpYd2P+hRHhIJkRziF
5qCY3UC72hAQf1OfUaOHER4f68lU6A1AzkC8llX2x2poLijyrcJBdNZZDRixb+zSvtasnJjaWeFg
Z8/pPl21+gy4JSUwrCwi3e2gQJX2xiBuN6z6+bHWjX7nOvGyV6dVPjplg1amoZCn7GBvs2XOUl8O
nvcEZPDddZdLuapzF8yTZdw2BG8FrjvfZguH3DClbPE2XxT3NSlbWsSF4tkgsZUIvEGDutExFM2K
3CIqC+79OmTignb3oQyUXq9ubLiGcK01e09bV7YXYrxZq7bZcUwkwWJAzQzIQNFf4k23aZp7YVJq
K80l7iwwVzcK+BU/otDxn3Sa0I7U2Ge/tGG1AtxCZdQs7vdVYqoqm+V7mXrKLzT7S0CkWHppGc2T
SLWaRnVusizUJbJzO94jW/uhrCP0pvCOolz6b/E6vmgdQ7nwWivAd6EEDZlasANzZCmpFZX22EUy
r4cw40GqBqGfzpLovy6/KmNruCwGNwS4mY5lIY2AtxFL7RSPPwsAJ0uL5X7p0ouqTZZdWmbuL0U6
P5R5zIJ5SWpfi11rR2kKGm0v4xfT8ZjrDdr3OI01atMH/VTMcfpq9OtwwVoD2q9Mqf59kWOC1qmw
d1qMGDSTJep08HgtTM1kPfZLb4Eaeb/YqgeqMpIx4JnkhLwWclfQlHK7lr2HLLkzLzvDimqsoJGX
l3PY9lbV+Jm2GmeYuYrKt+pMjdg1xFNVC+/FqDrzmNNg+qggJXhqa4MCEc/MzuJqoKpjKgvqnLPE
Sw/WIK8b3ZMX+O6qPYFy9je3q3+s7fqAPwCnIaT02UD+MpYSK94pbWPe94YcwCfiExmX8qSpqviq
EI48G3H0B41HKpWcsyCPVxsLI6VhB3KBSX2wNgzMb5t0eqX2KntCXKK4cBl6hYVJJAcYP2dXjksS
GGt+XKk5D7VE5vuxNzxg1Vy0DxPtqMe8WnjdSvOExuDpVbXkctGYfR9Zsq9lBBa4ol61i/zSGwYl
YMJ/zNv1DIuhc0wHljHXiDssEk53ktoVrCb4zOk6KMWFKxObWjqXfstuEfVpE7vmzjWz74OXo8tW
0muldbsLDgDlQZK2n/rVUp9oDmE4jrt4t0strYJ1V7sedEwMqj4MO9tOGaFUEXseity0DekS/Zak
k7FrnOyhwRmQhWSADG2I+Ede5SYk+phAhfpmrRHYIjt734BonqjGwEkoc4mgAqwOAL2IqlISCkry
sbzqsoEIeAdzXKV1+eOSa9mdWtTqa5vI5dzTq5dCktCInqs9mrFi3Yq8RB2VePpRW/JXz+5uptJb
fM2bHuXviSrlmLpLq4p4+TWvj0VNv15jtM5552gTPuQ5/pbb1RXpy/e52bg+aN8N21R6YhhCi5Z+
EsfS83aq3rQndr+c5fbwzVktI1pWAs4zIqiVoUGukPX90WmrKRRmpx0KMo9PzUSexLN6VU8l0Q4u
AsnGXkbh9/2oXM1WQQiEvcaBITIRqn2W7uI8fqnX2AnTIWa7w5l/SNYkIRUXPK1L6D7uuvYu41gc
ZSaCLM8AdC0m09pnjj77kujY09o2RWCYqXGwCw/Ahgk9Eh4Z72baOVfmSJxGKrtyV5X1Sr4p+sXS
7c1vU5V3ZdCZPN/sfPNBqZFNN0x8d6tX36B7dX4KXTnvx+yOMiQRaGt82c3Iw3Fw56+rWU3ntWlT
dR072cEVFmTgGFOcPIvM+lXT+/nqJNNy0c1dEvYtBpa6WoU/a7V6KWBj6UtBgteEeqcmUBKIg5zj
MMeiwKwzsnzBY+mT7yZids8wVE/9TpnqwT3ts7lWotpN7NrvZrjKqIhnRduPs2g2/HEQJdh05vRp
Qu5BWWPH7bo0XJQMt5g1jT1HUqDyco/Sp/pRszmV592cL86pXRmdHmgutUA/K8PJ2zBDB4yegQcI
yNxre3Pfimosbtraqc60uJxYn7y69Wd7y3ccHQNsIOkGZfUrlCDJUVVFZ+9Q9vXL1VSvSLmUjDiU
oHUG41RC4p9r5pK8Tv3qZYFH/O6N3jBfXfCYTxxgekpzRFqfWR6VLU4luB/6unKH1ik2SKlJ8vmM
kEa9CqW+Dg8mcO7d1LfF3pzn8qKtXRbdLTHWySrvWUUfcuidxiDw0YWMS2c5OLywbVpEtTXRBjyr
yeg7hZ0FxoTsfpJrqfvzkODk7g1H7GOtEm2gqLOgYkhvZBOl65BgnWqcpQqQwed3TmGWymWFwtGX
k51cTmlW7OZ1ay9bPPVUTqpxTkyShqOpib87Wc9RZdQdlIKzMzdrBHTM2uT1+XCeiNYs/Xhs4xOl
UuOTAg+NCjA61Me2tpcbY0agpU8TEgtdnR0/zTT90JvT+sIdYE6bkKUzg+b2ddM1MZ0MM7OZrBam
J6HtYmS0L+2gZyeTVLQ+6OOMmEI9Nh6aVjWemLWNiH9FvhCoL6PYSWqPAbZxfhk1jrjAyQbzxqmW
mz72YACa+r7qesxfXvaQcd+C2BW+recXhWI9DDJFcWcS6MIomgbIkEWkF8P13M0kftbreCYXRwZT
1i3+iOgv9yH66uuYVTY/5DpSZA6xWlNjW5uh/bqkDHNi2/ugtuLMCsbGyk+qdIzzyHSmuaIHSY7U
HcTpeNCKSVPO03gc9CvKx9OcgJ6++Ll45uSrjJc/8dJ0p6o7T2Gt6dWxb/XykYTzoLEHxRfSyYLM
sttbpbEVPyuT7qSdPdZ3R/W+KXOeHZlbnSBfwSX9XK6T8LUeWauNzEP189ZMR1/KtTZ9Xa+fl2UZ
XlxvWB9Ts7SPoP/D2VD0688yz7+LYh5OGk3qnZ82bRNkQ58+2VnDAVj2pJqpctSfc0DW46p3yflI
m/shi+e7pOutO1SEcrdMyflQi/ZRmxkOasG0EG4a1mdlTO2Yc3Sp3tUuy1qAS2kZg4zwL+kjghW5
b+hl/hMl2CUNqPkF72913go9z4OJj0/3CLhGqGgVSnyZWMw2tvsKpW6HFTFrczvvq6JQT1SBaC/y
emGcF4zIUWp14zeadauIOwFRawJWJH5clxj2yURof2YoE/y2MsNmMBq/MuC88ODVy5NXVmqouuOV
QWpX4pNsOIdqXscPhWk2eUA26rgn3bLF8TFV39amPdS6ZBxx2FJTh4DfJi9j353JUk8yrzpzu57p
01XCzki0QOs9Yu1b5Vc5T+IbhOmRfZdVLq7H10xoYvRbBw/sYbLN0aFvcbSrQNSY7kZzSNC1lIun
Bc5adPtEG+VAH107nHPPX3HFEjPprRahM4Ma1IYS9ZiKfLcqg4VMmKNieeOVp1ZXyxYJVRTuQ9J1
MjCHjmHS6J+TIVl8Jef9suY2vo0p3CzyQjsXFbF0ri67CrCnWB+TjLfSLz1S4iZi1XZ2WYoXVhSJ
oLoIp3VRfc6LXK/UWmoqF8K6bM6ow+Smx4QFOIxT5i9ktC7AkVnkPPyGxeClsL96KRgS006QYf68
L5c0DyxMH/g75XzWNFV6YKQrTs0+Uf1uFMstZOuRUuGzXuvKm5XGK9pYqzWKW5vDXN439V0rGxGm
wplnP08H5Aglxc43oyiyh6WaiAerYbx6X/R6f5qaBHroHau5t2rWhchNPUhKYUSDbiTf2XHS0Mtn
fd+3BGI10Cih2djOszr1921pOxd2EecvVVENp9XiLZFFhz0j63BMyvyGdqnie5zOnbVXyaY5er2R
/xiZlR9SdCq7zF6SewZb5bTxyGxrq3l5nuTQf5OkaYSqkbHh8smK9NiOCN0iAmMZH2Sj/1CXBIJf
W1t3V/W2Mwcqm8HRxNd6RiSeHlJx3ZxmuZ7/+vfw7G1T8d+3QOxbQPf/nGc/+mZoXsdP/639r2ZD
SIf3/9IbxPf/EYjXhTL73yHei+zHMy/L9PwG493+zN8Yr/4XdnuobBVxLjFcW27J3xiv8xeZRYBB
m5YRIGzjjP/GeK2/VJ3WKNrBEV4QbsSf+hvjVf/a4nY5UAF+AkDDp/wLjHcDvd7gUUjc0PIBR3F9
HZnFWxzVoRrLA/KibKAmKYnFwbpxTEANI66/yox9R0XiqyT4A1YQuxf6IbDMt5dqbKO18szrdws9
EF01XuVMT6mr35p9fDo6yuEfv8Mf0OuPl+OWg5f+jsfFMfcO7itaOmbJoul39mTcmjHOcI120UzL
S79ey3Oi0b5Sqny8l1yRXxjqh7eMypm3X3DuB6tfJ66YsgWxCneRmLuIsdj7gnt6z6FzK3GSw7LC
DqDdgJx5eyWsQn1eu2u/65J4OBg95eqZNuJbmNtkZWtPi1PLGcZbiy6hXV3PR9i1G/6mp9lsH6vV
3tcMHbrvLJ70V7v/pppxG0FoHWsWsWtrqrovRBYfwVdKjsmMAcviGdvYibefOKfNTqNarNzlynhu
NxjKq+HSSbz1rHI4qKTqHM4g/ggZtTqSy7BEnz8NH7mM7QNsDCQacV7C92JmwWFab0q32OVaT95d
LRoOYGZMpSx7VOYotZ96LNMapQiTEsiKmu3YOxGJ9ayqy2mTCCUYVflD3yLePv9o21d/8wpCYBDz
BSoN28Jr/e4VzLD9phamr12sF9YUSWJgUYEZ1nAciZoE9GplVBktoOWiW4sZVq1pXH7+EezfWpp/
fggWIrhg1hSoKPyQOgvYP5W9GwhvZpmX7Spmu1clX60nua5WGniVox4VXZIpl/ayuKyzsvquxP1t
vEhJqgKZcH6tL3M0t5L7hu34mj/WngC4qDs4YXNnOPPtFBP9NqFZxFU8WaHX0vhHvS5deMjo4p0+
G+6tOZDZH4HDmlkkKn0mNljJHZ0Yc3zTERQugaR602no7MxZfbFbFGfXiVFqL7jS84s6brqSjVHx
vtMCMz4M/OdBaWL1BVyRLJ5B9tIJa44YNESsHfwEod4682a87oY29/bz1DNLJDZ5F1qj1qdWVdUX
zrIyLqTNMP/KKBVDWmdPcRc4Q188D8oY31PvsB5Zhsg9IgBH7uuxXHdF3aGIIn5QPAzTquX7NVbX
jQOZcTGaeXF07H47VLbklrkIqqO5UNpfFRe7NazStv3adcuztNMGvy3U8ZVk9xy/GhHCFwTmNw9r
MvRnGCFVk+Fy7ejIY2zQ/WyWc7Mvp6Y8M3pnfE31BRoAEdVD7cUg5Y5QqsfaseOLWnrLueaMVjBr
pX4sx6zofKU157Am85yDDjR7EfT4205SaFyyWc1mRTO7RaMMGcMuySATopnS62JmM9tb9qkuqNYe
yINAK5G0cwC5aJ95kvxdPy/14aXNUuVbMlntekSDRJtonhAZHLkDQvOoF7aUQWzkKel9hUEPeWUC
zJ9Undof6YNq+ZIW4n87xK7brUeOIkSyARD1pO+NGFoa4sF3qWUVwdy1HTFdXVG5JCRmK5gkOroY
cRQmUU7KjQzq3tZ63zTGOzOxcjWMjUE862aXT76Wt3N3UvT42aJZ0pdyLodEyTkToL4W9GdcxYXZ
eki0KuU2aVwQgp7ZNCRflWPshD0he7GkC/AA3WTLXeWQILSLe8e6Esoap0dsTyCRG2TTO6v5y/2N
4wwd8HaxgTsSPO68s9zxnBuXv/YbCGSt7mW8LgBPZXKHFO+82AAjCXLUbhCSU1fFqVJ604F8isKP
1b4tg2qDnWIgFL/eoKhsA6WW2UiJNY/tKzz96VGTqx5ZG4xlboCWbFURrBvIlW5wV7kBX+4GgaUb
GMZEWUap9Jq7YYPK4rymNhXwTDfW8lC2ABnVBq1Ns/OiJm6y0zfYrdwAOKmB+w0bKEdT8SCwdwHV
0UzNvV7Nq2YWWJNa53TZgD0lTaew3MC+vLFNUoF7HThRu2gU8n8Uffq2atOZtoGFFahhklfimKu9
Fsl0lAdJ6KDigPuBqDb+rFS7pi6Vb2qDo9LSkBCKYdSOy+RUx7Fx2/NSZDUC3AFiWAfQ1O1Zg8XW
L3Wgzhzlx1HLOP9bGw6qqFoLUwk2KvLipdvQUpUOh1dy+bK7inXzsd9Q1X7DV+exvkpSjoeGU7GS
VxsOq22ILDmwWUgtZX9iVLm9X/Kp38PZAeJmG55bb8iuiNeecJ3fgO9SlQ9bjsTOBgzWN1R4aBsA
Yus/YDEHjx0i2AbAT7tesgxQGQbIuwW7McMayLkuNLq1rd84NIeei3LDpvE0BA5gtVnoJqNRU5/a
VgGUrebSeujIb7uI86k4zTbMmwKI7mROxylsMo5OytI4R2NdztolEdiTy+yirjIqbzWO9fZvWL3d
EHZ3aJeLeUPdUyQQJ4BwA2TI4lJXvYHzv3F6fYPs7VZDU52UR/qXkoADq7NL2uEntIsTuHR5fcPo
0daculRlT0TF9Dri1qVG5jdPINe+PDgLY4XfCuhLGAdB4nekukKemcL2rurKW080e+zCmtiQEyd3
jPuUxYI20EYnraTVz7RRADDBZBQbpbFs5EbTSHlhwnfQfZocXPL9+qmxOSgaAkpIbvQIznPTTxwo
k0q262NpjPVJuREqdj+Kp7J0ZeQ5MH1+hiXsbBxrWJg0Y19x23Ldt5SNXHYNU2G+kTfNRuNoG6Hj
luUYdI6RR3PXaVGykT9L6kFb6mojAuS38yFBeLcbxdBEWk6FTmyk3wFfjX0xTETBmBuzxJZs/iB0
Dkdx0XdnaoXo2KVg2rdFzN+fpnKfbSSVaXQvM9HhcyOfixbetI7zMmj5CsAI8cvA8hTRWHftDYbk
EGtcGpMelGnaP1fTku8Tsm858DeAEj2KxjnrL2Vqo3FebkhO0U+7Vv+RGG4fzoAJUVqTHaHGhdgl
GiEiBFYE3dw6sD1lEVRK97Ju/F2/MXmxSoS1N5+YmfMD7ire18UE44efGcEJNhhu51O1pilcZ70E
bTsqv8gxu05qYAVPUtrh4olrNfY2ZeMY7a7VjuOG/2de6l1NfUkac+YKMnsnzw2TZjQNnw7A3ldb
FqrStKddDjBgx572AgA2Pae/WdDVAhimhdPbpYJn3U+IFH5k2rAvpFSrNJh1XpmDmPLyLlM2P60H
9dpuHCweV+N2Lt2pC1xvuoxHe2qjtDB7ErOgcvskkz5wSXlDRNj85KHiJ+oTw18wN02WnXLqR4uy
pt53WZAwCM1olrh9FF29503IjmVq9PRMKXX3q7BcHiEvtcZHuWrplUaxxD5r48ShVAztgd9OhRaD
FplxHWSzQZaWJsfRRYHudswSmcFMl7Vq1tJvj/Io5IRaQGIWSVcFaLp00put5lKRgtCFuuqb+9hW
hIoZUOgd9LlXkxDfZdktukxEA9qw5E0wtHZ+b1S1CQ5OjsfrME2i9RdFNJZvUBfb+L01tLflpmpA
SlM+NV09hZYsWYVaRTuDKTAvMsAP86QwEkrSmoqc071NPNG562b5T2QdZRJBUxrHwR6NMzIy3UOb
mOO1t1YubyH780POGhAM5ljfiKmJqEIXpy3sTe/b6lizZKnxd0IqzT005XJK0NhyQP7TnmfraL4U
6TZh+hZy1ifwV/e1rDqx5ymXV4uTxAeMvjmOyKEz9rqwNX/gvdd2czyvHg2qpYPhHxUjHUelTCJi
dVbKMBJ7vs4owyZ+PaP4mMwbK0yc0eCvHfI5oMiK9Erbq5JIMuUgCccEc9KMeXFWOG4u9mpbi0eN
VrpztZus1AvjcVQNvwd01ck0r9PqDoxS/HA4Wv1qJ3e9oZtr8MKxbPujq3WeFVrYFNpQ71X1JRsE
azhjUnPTJXWZXs79thgATq1WwLrBLryixacZb22uu5IHYr92jXKBiAYYsqtEGeX6Uke6lhLil+re
48DfnUbgF2RlEXR0pXFGOMmadLyuM6nsy7Ucz5ylGx4GF9aLgVp2ua/Cd9y36+pKhqopnmEupbCC
TvWa5oi+GFObVUlDBlUsZvuecj4GsZ7oHR0TdhlkY27T5zmsBdlkJqrQNddoPmtSui+IEuzbX6zw
/Sj9zCBAZ2+0xDbc4mVKy/uRxrrjOqdMBJ7AXgsuaY33RV4llxWZlrnv2KK47vQevNNc8/GwdMYc
VGpTcyP6lQ86z6HMx7igfk5P97OusAf2bQbgXXrWKcnZfEuO4t2N1Jbhez6OlQi1JXNeda9YMAZN
uGpWTiFCHe5ExYaDG0g+jFmbHfSlxKdil6Pc62ThhXPiNUcCFRCmCKEfUkVSMIrp7ByEf2ZPAOpO
6r7bxRRIBl7sdD/1uBoJL56TmldmUm+Jgpz+o/P9V/rN/y8Bwi1C4H8HCC+f6+fqLTq4/YH/ooOO
8xcZRFvcsAEGgLoWUOxvdND4a3NJEIupkg6K9RNx6H/RQe8v8no2YThKMqA0e5MM/hcd5O+jhIds
A9MgCl3Fv/pv0MH3bVggdr8xiU0GChKJIv4tLFDjQhxMT5hRN6bpbtP83+jOilJK2l2ou0JHKTWP
x5mThBHEte5de61tn1tg3meGgvlZn5Cw5aM6R9iKrf04Jt3gV4K2HI91b08GbhcmuKwDxxH18R83
+g8I4HvPzfbpSQFAKou4Hcnf+2xVDbuN58WeEZWK7V5WaZydeh4GqqBK1iwca+t7kw+qv66bFswp
6vRkRUnhGy12RB88xNrnhHTsZjXbyZybIMypgIioihNEdssGBTwNaXNNrE/3yCF2s+CyQ8ANqaGW
G/kS6pDvuHBWse+MdD5N8U+HMRtuWHmDHY112lyoc0U5cqMMBGAq866YXH3XiSY/7atKfAGJvtOs
cz90gwcJBIw0w4+xzlZP7TaiHiNy+0rclm02IPufuuQ09qgoXjOjeOxUSVvF1H8Vc/Xet8+1KaMA
GQUF3vCuD41hZV0l7oTrcUK4jgTL8+7GUq5h42Y4Y9BZlU5Pl9K0oS3zfK9w1D5ZtfbH54/Ee1AY
lg/RJf5V9NYEmxnvgNMmbcdiFu4YcRRGWtKTdKou5aviuPemXskj9yHzP7/ke1SYSxLWtmH/NtGf
YHxvX6G5TeNp7JwRVl6lK9R2H6Gvrwe3/upCH39dLgT0TEiltXW6v4NY65bV3ZL2GJk5uyt+Dtns
48Yad5xpiW51ekRHvauf5HNu/Vt4d/uSIJc8X3jz4ZneXTvml6UQaRrRh4xEybb0+hLPV4QYzp2o
VPtbWmtiX5REyWryfjtofHGX//TltxtNUwI34cNdHhSkXPHcj1FjxY9q3DwjBnnMiQTzO/jnZdSA
we3bz3/Zd74IHmleI3D4LWcHKfr7RzpTlkWtp2yMUJtbxyxLqHclM+Pu86t8fH4YslnMNaBT4pLf
x4pPwhyG2kG74RRZGiLPQ6BJCgNMtZkFn1/qA0pPoDy4FtYCaCWMBL///3+YSxx7WYoOFoOf0Tyd
Oueu06xfCme3IFNVGofyPmJIQdbGuV0fh4cvLv/x7STFFbcv2yGJowSKv31VBlNClxHgG42G/pPI
mDNV9E+OOj4ZyXTQYvCclrq0jEADeOsbVfGetizGwKIIjn9q7bsEac/kEuVUON8//2x/+BXefLR3
DzgQaDrHCR8NbdyJXnuXnjm+8NMcPr/MH5ZJbgHkDuwfyxPr5dtbYCv0oaFDwVRgksoz0pvcGARC
cMBzpykaFIKV1fTcxfvkM4Sv/iLcr0psPz7WfAQWaPbOLWvlffJjxmiaN5PgIaD5MnIAO8OlNbov
vul7bwmPGldhrNhIus3o8vaLqg3ms0WduUru3CWrczuW433NbtuLIfr8pv7pseIF2uyJ7D+wsW8v
lZvklnTWRHCXbPuDTJzHrFlJSEB4tZ+t0UI8qK9frEd/+nrk+LE4ABxB0777Hb2eNDKRExZmttNt
4nl4T9L+ZTQd8DTj5+ff70+vLQZmUkRwX6hb9tHbL9gpttTBDfsITSu6caUTgUXOWJCswEZpSwEj
KoLZX0b3sUmWQAWa+eLX/ONzu0WYwNFttvffOSf/WDmmJVbUbuz6qLfNc48tnlwGUsDHWIZinX6t
/CxnmoZLT2TNnrn1Opv7rwyNf/wQpOGw/qM33nyNb+8DSHZDFVuNxlc0j4ahXq+afr5q422rtXTh
yUv2Lul31quZer4hGsb2/zvY/2HefJ+bzYaALZUzIy3km5n+vV9qrvJqQlfTE4Y0Q2/MyplXqM0e
mUgabRF+gznA9KDSsztkQcIbY4WjupWGiq5E4wioWK/Ek5uEPsedUhyQfqkhqpavMtA+PpzYCFXC
kxjoVbyE7x5O1a2dVELQs3GZd9lkuCe55+4d+HJfzspX1aofl87/9GJw7CQ6BAvO218Fo5Y9jRSR
RZ41zD+LIrtB0G+8zspX4+0HUxgtICQTYbi26RSwSOp+e6U8j7VCFKYa4QFAkNQ+UrJtEpQ1XIqE
uTKLl9JP+rXedVUNtat7IdWiy6GtiJVXkcfXiEqRDQk3rAvnabTd+TAuJpq0utIPo8UwQSbjVT/z
+5hUmvqoC8nFH0ldNKi7cVR6FgFpPn+o3v9WDiljBps/M802ub9fjRdCwe0WU3U0cYCKLKtyr0QC
cuZKM8YAUn+1Lr9f/f9zPSSXnDw5SL73HqcVNbhq28uoZzo/bXLVuhqS2A4//1bvl+TtKqR1Eq1E
QN42s779pUqTtE5gLxnpsQTtbdMXKbKn0WzPhgrPzyirLy64/YX/5Le54O/2AzLyCN7+oHMR7ZLi
0S8IvU6c5LHtCj2ive1Z77UfWgn2W80ZCrLGrL+47gfdwXZhZmJ07VzfY3V8+01xM4z56LoiKru6
B3/tI70xbuPRKfwCod6JDr+XW/mdK19T271B1/fNduuzmAkIt+GjjjECm1LafLE/vX8p+VgcFFij
HFJVsFCCO/yT7xd1MhKe06+R12F5iUViEl2TeIHXru3x89/6fbwIWhUs9LjYeYapqzPe96gUqzKR
fJEJ1sCt50PWSZAYbYgFXyIErItIUrsZknnzbC0xxqN1CDj5KYHZmGiHSzD5JXv5/DP94XHA5IhK
h+2COev3Sv7P7aozU65FIVAOYrwD7iWNoRtgWh35DKP5mE9IFZKsTHefX/fDVo1CiE2SkyA5NhgA
rXeLIZgN67nIl2gdilf4YVoEPAcNYeiJOsMAlsuzpZ6aU+r9AB7ygu7grurGn59/DNv88DowKBBO
gdZSZcF8/5NMJehlMilzZJaL8dNq4+/FnH1bVH3ax874q1gm+3Zmtklw13nJdY815lCWMqx0L71S
3P4Iqu2eTVSTHUTvJKiUk00HojT9aUdk+s5UZHPl0HP0DVWIdSxMqR29WhKDqZb1d6vqrENjSPVp
bKW+j03y+6Z0msAd6m6HP2UIBqFSVUsmdDnM1UWz1PsO1i3QV4gISCD9iIzipVYc52SrP8FurYnr
sWr4kJOJahPKvdb1+24xxPVaytp3F1wXuj1YFx0abpQSZfOtop5qnyJwiVBawPDPfRmHybKI87KA
chgRMG/0QO+eikUr7goCba09/C3N81/8HB9+jS22mLoNKEPdpk7y7csI8k0zCl1tERJV6ycRv/Gd
rsX1oZLqvdV7XzV1/+Eh5IdnWuOIBcL4YU1S1m7NrQnJalIbt1Zi3vEbvjRO+zQNReFnGxcrhwNM
ZJSsyo/Pv+v7YBRWA74suUiEJqrUhb8/4VSZrN3ULueohTq5n7RW96vMsUJ0RvGPDBYtC0vRKYFe
KuLaXuLloVSM/DYte+c0cRr7dc5nHsRcKKdjhXvVV8rMmIK+a6DR4m01K9RVXIOlkzNcd1mAtJD/
aQ3qvqWgE2p3yvaff6ePqwl1dNYWibYBAvb7oozSWlevX9BAoVTGmdP22WXvZe43ssP/h73z2m0c
afv8rbw3wAHJYjxciRJlyZZD2+52nxDuMMxkMYer3x/7DduS/Vnob7HALrBzMgN47CKLFZ7wD6wd
pJ+vYEGGC/kCksfHQxMILKvj9GrjXsEPC/lw/oNL+3T1RFrQhqB72g2m3kW8TRPwDJrp5Fd66dD/
x6davpRx2iCFFY42vIMYr2UrV/LbwMyLH6MTx5/DwmrJJeP4anH4vJsDM6CCBPfpQId3+uJY9NZ0
2f+ddaN2TCKnOeiplh2dQSNzqoLCNMDwgWNvO5TMt0o8lXcQX18KTTui3KXtdL00DtIpAZMM+dPs
5q+igG8aVW15JZpG/wx8wv5Ki0muZVkuvGgBMQzUDEp+enXXZrq9JmJxH/rJkMfB0BsH+nsH3h9M
v7hSXFxzIifRH0vVLkuvV2CUcN/uINvIl6hVNR8LEThxtNVWopBVv4q5Zr5EeTk8UbdxNyl4iHpD
dwvCUJWEeFgDOnA3UqhMRE6n8zpusuZ2gfBAlCn78hBAcu9XdtPPr0raKa/E2dpjMwjz1RwrWr2K
m3Jra40OJ6HV5Aui0Yk3wxgEZ98hvyiC+Upt6fVmgTPda31QrnuJ44DS6DZ18oSOYoTyCN3nDsih
InrVxSPEnM2NhCAgvKYqqmMdUk3eplURYImdjDcQ/0vPjNSw2iaojcXrQFF0C/hZy1zQMXrEQQPz
qSFU5QvcRLltqryMV5pQ3KMWa/Km6cYAYfS4+OogpnjArLfdYs9le25o6dAcQJH1lt0iFYntarJC
bDh/IZZBmI3K6QAjwkx2kC7shTTWbSZR4mGUJslOj6v0hxr23R3dPRSfUpT0aIRFxywfk/1k6LFv
JzHW6cWM84iKdCICVyy1CTREJDV4NSpIDITMI6/tXQuDWwQB91oWmXheLwrboaUiOzuT8dJibSlz
+TGwKWNtgSOBrxZU4mqqSYq3pdXTq0CQOiV2B1CV0JV2qp1K22+TpBE0jqSP/dTCt8rJq9g3nLiD
rYt+XJSEzi6rgYaoih7VNNDdPl6FQzbtZ3sK722LoGU2pXudCnpzCCR+0qBUXFemLPxW1upz7YoC
aI004TtPwbapVS3fqHHR7cc6rbyqsFx6jm6/HWvH/hp3Fk31whirtTGn0XpMpxzKE9YAhlJMN4HS
AwrRldZZqbmr71HcrdYQIzfa5HTePFoKmwzljUQf5d4obfd56nvUGAJzfKgV4gvIZE51U6MduC17
kB/9ZDMjrXZsixDfJuphNwECvmPVDPsy1exjWdbOegwdzbPcNvabOO/aVQ1qwgJLh1tNOw3VEY3G
+hPb5KWza1hBQF48hZzCb2vdvnLxl9mrTqzsZrONvdlU7Eccg+zNGAbul1FLxocx0ufvErdCjqvB
2UoOzYeU+vJNp6JsW2Spc5zyzLqx7aC/qbvZ/qZzC3x3C4VPF+TJF2mmOrhyvunQpNYmGxeSXzwC
xSJVKw+adKNxZ7dp6jV5Teo3xX17ExgD3SqoFtojfXKCBng/OwRb3XUcq9XBAVeN3my+cUEK3nW5
Pj6Uo4gPwZiU257C/lZHihWEmqNs4OxY6xHE/wEOLJiFPHkdrNHF3i1IFEThoQZmlnlv5Q2Xkazd
DXrGyV1MinpXhClqj9Qa1X6lz8p825azuBlaG13IQisJFpMUZ2vUGNIYNneH/Vds9s3KyoanAvl8
sI3zpxha79HGaOiKIWrqpr1cWUkKRauuayHWv25BQEm0u/quD0hIYr0cNgF37Utm87swP+WL3tXJ
ASKR9QOOM6CbaigPwpaxn4Mx2+QFmi5otKdquB6YiC+lavCM2tgXR7PsdnUb9PsqAxsUoRfauw6m
bNKs9oh6SXSsM+deSQB5FFNXPXSoKHyd6yb+bE3GdF+40adiKJWf1mwbnD3gJqihaUcxqUiIJ30B
B27u7uygibQrJdS66UYWtNk72STaaiwSad/KJKk1yNeF80AxRe7nPNW3+FHyy4Qn9lNvQ5zdjKo7
6F7Rhf24KxBsu0ceYnS3dut2HjM8mKSIGrZaVGmTET64VFZDhW6DD9sSrGkKfGIFmV4gNV3185Wc
NbkNZFHcy9RChMGprHJdJ/VTNqoDPna1dVsOQfkTv/vx8yJxwNA4JW17bQw+46kaQcdTkEcYmr78
gruyY6OnoVgwP0cTiLJbp6CPo9aFK6H+mLvS3nR9u21Tc14JAGMp+FHzBv578nlRVPBjvMOgPyHo
hG1RPNxRHO+/2qmSvqZqDkJH4pWWFwLArDsOegtgU2/wdKuV+UXBP7vyjLR15Jo/n+/McOa8UbOr
wRXZPf3R8m+cpNI1AMFCWzFfw5M1iulOKj1VkRCkamGYZb7SEyn2WpRU27AsukNv0ZNJpQ+6ftig
JGC8Dq7eHgH+j09B4Mp5O2pKdAxKQ/xU1fgb3Dj7NmzN+ociM+LELuvNp3HgTKE7O413UhuJalLp
2E/zrNM9LE31KLGzv3JxnqDw2I6P5EE2ZPs0O3ClZi/djElM39dosBYNXLswRwsl/KSm/YF8p4Et
rmgIYoSHrE7uLbMvVm5fITE6sln7UBVXi+Q9FrcBCY6vtQptbjkQg5pj8QC7WfdVbWi9iA7k1zGZ
8/gZYMvLFBuRuuWSLpBfrpfgwuj5QE3J7owidz+N+j4kDt/lYw2j0CLn8UG13GWDUoBcMVsSmEiv
uOVEg2MCyL2aq90u6CMwJ854NwxBBN95iYJcJDL9PpLmFXLL6QwaJa922hjv0c8dbwhXmjsOUkTK
Wvs5N5c4ps7cAy7P2UpN+vtBC+MtV3dyGNsZz9Mcm22rch4TomkzVxvf7gipocSCb4qyHWDsnAMU
Mh9pXrPqdPtzgaw/TmI0YhRb40LW/w5YUzvTLLA+VHNz40h0YpXO2sooj0EaFg7wu+GLlXTKLgNT
tRoHyYBmGj0zQ+m3vIqKFSIF9jZ17PBYuRXRteNepWY/AlDUm9sW7dCrbika1VU0frasPN43WcgJ
VAfTs6pm7QFxhG1bgrQfMsBt2qCWXteMoPhGzPTs0UmvEO70qw7olWiGciPLXSzHyTPC5JHNnGEa
OR9TaN7Ilch000zirrUGlZ2vGffYJY7UEke1vMI5tdu2cVTcpoOc7vQZl9FtXcvoOGmcoCYNw3sw
WqU/w+05zlNyy90Gl5eZIYIFO+fnNeHoYLnNJrZhg7ocdPfm2NFLzXLzOkFM72EQoXvtaPn3oC+m
Q5ZRwPKsznKux+UHat0mIcKeCHlrZahtIkSpFvips2nGtIYvijCD3VfjPhpGk3pY2D3xdw49u2vf
021bqvZa+xrmr5Mdm1u1TQevZNWicTMRkYkg8iscO4iTg+Ra70yLE0vyDcOg2sRBfkSdQDsqBmsz
IcZQOr3YBQ0S0ehHF6sAuhm/PnwXllJsRjOajlEgZuB+2nClIoL6pMDjuM6KcHroY0zdRJuqdyGc
C7/Xce3clF2q4MmtDmPu0TAdOT616dqe9dyvamN6sgaJMrpbJg8GirEx1ROjWdu9jrQMYC3zRoRF
Klbg5yG8lwqrfiZxA2tlVwd6JHG9cqcJwmsdG2yebsaHa42KAmqpUR9tQgGsbT1ApoMWLuafyNDI
wcstF47DHAbY3ilVa90B8xcsHacuvyZ2Fn7qMVFEnX8cy20YDE7oUbLo7xtJnrtOVIRJKkgA4NT0
cVvpikwRRgo4psp6zh+7LFGuMwxuuO5niwCg1BRqRtQwwdd4nTHLVQDHD5ivMT7AYzFfxx5DuKQy
jS2VLMiso1p7Ol4cgNqcQTagUiaZ+QPC9zDiR2UfziLZammRPMQZsDOt0tyXKLeKz3mPyDw94dgv
lztfiwrClyxmUmdwxtaqtUsHdC+RIHp1JGGNDG9Vq4Ara83xrin1gkquKTdjplTHMXfXRW+6q6lV
4es3puMnioNyDr2gqZ2nTY5kw1ZzFSdYN20abIZY2Ls+CtuNNWXy+8Ty8tTQNreBo9hbk6hxIQVP
UDaqYFLuzDwEZa50EuIwYJoWc45NOufg4RDVUV/LscSDqHa0fZC0ks4YOgGSOveKBMfZNnMhV0kM
UqnKbK8ZTII6MUaQPoIBMYew3mY6H6ccrH3lTkdae9rzLJUfdpGEz/0g4m99q6rbuQvz7x1eVw+N
mpYgrNviYci6cN+YZXQ9KT1nO4B+L5KTWJnGoGO3i6DvJ9eAKb2Ws7malOWRGovKS59dI/uryZUp
6gJFIfQIagW/pt7R/UEQ07WtVHYVLrGbQre7vUr12h9NN9hrs8j8UMGMUEMWzwsdyWZdiOh6WAyH
jsNqNcqa/EVpQI+6tM/X0VyDE6HoujNbd+xBF8c2/ZASrPIqrcL2UZ9m/EYt2G/DKs2japMOGSqy
hnrjqlRoa2GCtMeHcRY14W0oOmZRlMbVMHY4fwl0uMtY9J8NPUUjXSpofwRNxvot0DaiwlYclNzl
vqt1HKweZ9OI9lAuSnU1RgSMQYaW7kpyn656pya6KwSJQPIYDnFwFWhq6BWUJKhATJ/CJrb2Ux8i
juW44bTUkNEGF1q/RasTjgrCK9tU5UhyszJvAJzOcs2k4b7b2eXaJXbfJMmQQmpCdUtOFOy5o5JG
s6/rtD12I+ki1866Rxvme0inHlJb8OLqQMOnzKIYBWDvLlzQ1VRGjNWi+bXug+DatQGcWW0zbOcg
cTdCKa/mGe14xVC+jHUCbjn6WWgLd99Ykrih1L02ma3NOCP5RLTg+nWLJE/XReshqObHvuCXRZTM
63bU1KsQYdREpXlFrrJu+rT3yiGsKINMMzvWTTYyQvq3VNFgk2gsIKnPjQCrzq/GdLh2Eip+uoHM
TuAE2DgH0+NUi8JTbXilaA7aN5pAPM2M5bUoUiRY8V9ZmZEGPWBSaZ3E42J9GXICZg8BxLGViQYK
S6wl3h193VKf+AivbZg8M1HPk5nuBqP2p9E6DDBNbypuZGPT16GsvBiGUABiTriEKPPkmqvOBmDs
GMp4J7Kk2Ws6QdA8g8flpBzwrjYRh4pRzLtz5nq8N+IKbLlEteYB9YJqVYWJjgNbAnvPtcy1qhWf
Z3qU5cpIURdrEL/Zuo0ybiajDddBHHR+MrrGd/YT7Izl2EelS4chI3SUGigWrUNyy6JwW3B71l2Q
4SJXa7343Gvi0ZnRzhvyXB5NQH0rUF6fIRjGMPKnFLwXlndgcmEm8DV3MZj+dewKMjO3b4iEBI7W
Wkg+Hwv3q97MTxmsM3xNbJ4DVfuVnJIfFCfSdeXGT/qodIAxo35tZ+2PLki2nHYsOYPkmvKmfmfq
vb6JE1e9iWzDuRdO5xzjSCs9TXbJDmxcfgwV7QpcuwNIOQuwfhy6jPshi5+DaSq5vlMTM+9Wv8lk
mB1VTHG9tgq36iC+OKGG9lZB7AAb0Lyxxjpncw3WYkdnfLG1cdxpXbPuaZQfe0ID0H3t+M0dFPlQ
JiNdA4vUJZi1eU+Nm/6BJaiWmaMtoSNVzQ5uan5UqiS4aaPM/WaXaIMBrCxdfMsihWpaBqCgXocV
9pzrJlKt+KmlyIMahwNO/bs5o7S/yjQLMQ8SZHHsVYOAOAxDT6pd9GpTEzlU7Il7m29wCIeqwP1N
TI7nzHbz07WmiOGihLYE1oi7IsGe27YhNJncyT/GJFE+yVqkfwcyn67HLJQvTS7SB8D3sMdslYqW
XdGwnwbENtvA7mj449qZUqzZiDBi8ZSh6Ym6ctiKev0l1JvpUSvi2scpp39qZqOEJ9ihi9h2MWK7
AYFPmKjJtQ1PakOrXh6KEm2WDfkOCjDaZB1gDWJ2VbXGGkbmUK9FVM4eztHdTVuMMR20urtKql/6
HgnQrcZwthN6LMAC+/boppZYhf0U3XWBkn9Cc7De1bFJVOOkIe3SCqYCPQHyo/Eh1gq4upWrUWhP
tdp8DeeYQgWISnfT5yOfqSNkSA4IsyLM4djZN7fmnprtQeJ3b5ruY2XB1KxELtdzlhvPxSTCzwqh
jV1O7sZJqxINJF0onlNVpcRCmGsinxV3LZF7eo4bQRnNHsNPnPEPVPTWqkFKTMuf0ORTSvWRQA1B
eavyR4GZDQ1QFEi4wBynXtlapK41jWXSudnXNqf40JSjTRNC+VukoMrUSFLhzgUiOp2xoay9i2g2
rKEIFp7ihBR9HfZclbbPsVNdsXW773VHsabOhsYrI6vDiqt8kGVFRTBA5quKYnOf8uor5MxMFEuU
0o9st9zMY9Z6WZ+2VxFVbM/kkv2pBlzRrZnrW2M2zZ/TqLlrs0P6qSPQQyiSwGRw+0NclPJ6AYBe
Ua9X1kqom14N5bdZGX2eryO3yNYRv7dHE0iUTB2VPkqwzacOVvyK8lV/I0MOCtiw2mPade5G7YS1
mXqziIhyQxKjxkHNxmpUZQVo1WIxjc59RVnr+lfCPWGV8BRGhXYtRNh7RpO0K3Uqo52TZCbX7uAc
4gZfOcPJIoR+thMs4nBVgW339VLvPmmGlvu9MfVbitWZsgIAnfiiz9ydMXQoNYlWviDjYr8WSZx+
qbW2eaauZqUr7KrDxEv0qDzk/dj8COgSHJATFVdQmrXjRMRzXc2WvHPDNPGLKbybnCLxRDFFzx83
XN5oLyy4iIUi72CjQG//HGQ00IxKI1WvNpqBbaDSVAu51H0qUmrSmbwtAk1+MnmqJ3ouP7meCFr0
XLWB6onMfLWWcHoIHcu3K1L9TM2eUNYr9005h/gyFhH1NdO98MzvdOBNznmAJMKi4UvD+7RFZFBh
CgaRgt4sE+Npwph0HY0iIgmQ6TozAGo1y4mjd+WPSLCRGpoGhyRvjBvpFLhX6oA+CY4uSRu/7ZuZ
NkhsTSADwFP9slH5rQsv1AImrR1WONj12wakCf2o+4AEExpuhBoVksp4xeJ19/En/MVaOO2YmQBc
4EgsXUi0EM4wGbY5s6LbGCXQUsNdo0TocbLGPkGryH6UiXgFnv40gSdeO3XSkyIQqJs0DFZt5RR3
2SwzUIvmK6WH9IZGpHMcYgOX6GoS3oxV3ks+6yXwWXVpUmFM7qcoPcH1if6uAd+uqGjbRGqSY0AN
9e9BXR0DVLpXmtQ2RTS4fo6G0dqkPQ97vsi/KxOsARuV3T10sJR7YS5Juy3rkXIMatb93L/UqTZ7
dZB3vpI0wgNPhOFnnL84UA8QBUk06/vM3oHFTwHcmMPp58cz+gZ5hxD3wi5Ayxx4/1vkrjth8jUO
wEWlYk7eUE++izfmkUp8ij6/RTWosuzosXOUmOMm/RFrlrperOjTC/3QN8AGgBU6Oh+AfGjh2Oc2
YD0/kdjAl5t2Eta9FYQOvQox/FMv44+4Tv97Skcn0vbv06b+bxRDAkb0H0TkIqd/Inf/Pwp83LLs
lOzEb/yL62QhTg/9A8oN5OdF74hv9y+ukyX+AggAIAeVeTBJQqOH/W8lJOcv0JQWKJWFRrEcuP/h
OmnOXxp/je+ng2GB8fBHXKc3axgneoe/AYFag8fEP6eH5Jz31OOtEIk4uISeqdIVp9q9mWT5vXTb
b07s3HfVpO0iPZX7pkfEcTIINX+bsfcwpAsA6PezCfYGsyAMFN8NzsZzLK9Bidt2ENHwOqGqh87p
906BklaSPI5Kg7CXQjZEUWlVFuV1s0gsXhj/HJm3jG8zywtCA7Ovc1y2i/yA1nQoCOQGm9UjGqdj
ZKTVrczNaERcYm7zlVC0GWVMLCLR7XQqzDWQ+RhwucTZFnnfGCY27QZJDJlEnlV1uJjVFLuzTMrS
+/XA/we24m3/s267+uc/8JZo/rHtih+vpA3F/xMaZL99xDfbbvVaf3v9UTanCmT/2Xam+9di6rUw
Cth+NoS4/2w7fgRU2tFdoZlYFJkGi+Hf2078JTCeWCgu6LSY/C//a9tBTCSige+zCP47wJ3/iGLI
8CcLnodyf4FXgK4Ab3XPwE9F4jaFLg1lnZjaNdWoEH8X6mGbOTWDbsOVZ9QbJdCVmcpsPMfrhuBE
WUeGWbernMRvH7VT87c596gT6Gk2/ETEHKeGujTAlyBgQX9KaMOPRZx7VcNFfyrNIrmprWwW/9w7
/38p/uuUXxxPFmGo//oGeIx+/mP1GkF4PVmNyy/9m/Cq/wWqmOjZhA8I/HI5X/5NeFX/YoWyUAWC
ZhAndK6Of61G3f4L9iYAOWK25XeWH/2L8Kqrf/FnuAdsm+ueZp74k9V4Hj4soEiAwjgdGvqvxX96
B5j1QGdHM6VPub9cmwI5S7SC5AUU6PkZ+89RIO7Ck8Bk5dy8JDS7zhAjNlzgttZ9G7gcq4jE4G0w
rMZyKqCmGtGFoPfdN6MOj10wFybA69M3m8tonicDH2e8LcvNVDc16sKy+edpTLTyvmXML52w36+v
5dWoHuKxAQifYPAstO6Q02hIi6Vfajla1EaMbLWnRm7pNU022Ospmi2URds4vEYBAPHmOVSyPWAw
Ok2oeppXlVqNS1cz/xbrg1tRIC878SlB16HzdYlyDU5RjXJNJqrodx0IVbLMGPuBhymMo8ffFu97
l/H52YR/FwBhXMbAwYPZNTgEf0dJo3LqkiWjqdXMinGn6DqMK6OIqEo4kf7UIQW2mgYUdJvWDbZJ
rfY7w5DJFleHjs5XZQ8XpvcNcnN5IGITQiikpiFcsg9+fyDLRebKwRbLnxXH2huaPr7EI22nWS2n
Z8RIMrQ5sL8JMZ9ejQ5lckUdjQtkz7criWtEA9IuXGCP4B1Pn8FENQ+bD7vw7SAbPsdWk9/0Ng5e
H8/98iYnCwnEPERSDR9WMjTrnPaIeXyhhkNImxxc0toZsEFUFyMA+k/1hVl9sx0XAj7EAE4XBsJV
6/SFDLPVtUYl9TbyojpATh8/Q0DEqsRBUFYdR+WHFtZ98qcbklFtA74UwSY4WHG2IScodRPrJvTD
Ba9H833M6LA2+e4P5xFdAbJcwXQut797tmJCnVav1mqVH0OfRZm7TTeZMyWHNqucP32jX0MZENGI
yh1XLPP8WzofSDc1xmaofKVtAOxCIW0Uu779+H2W1XWyLhiE70R+COTWfCskWegg1hMpwbe4+Eag
7LvT27G/RWarvsk60/7TsxpIL4cAQ2F8hozr2REQc1tREx6rpQd6p4v4ejYSVMgp5+aj8h3Yh7yw
8N9sLwaEl2XwwZasZonJTmaRY28ugLhQCLJCRNWSANFCyqYfT+P7o0CSg52IXfY5X8/uCj23wHP5
GqINFHi6ZqPBsP3vjML7gMFHZdb8JS/x24qw45YZxXPHH+oq2EzJ8G3U7ObCIG8SN3WZMXYwcQCu
eG9of0GL7QGrkncxkIYZNDSidGSNcAPSnnMq5Nd0tdJdpc8RoPIupscO9LgEtHfhHHlvTm3KWOay
UMC2Lz//7W31os9MPeDL0WWXODi5YjujG39hQb5x2VpeFxEDdrSKsgWyvafDAKS1nEbjdZG2IMVq
aU0lUb/R8wFHnv4xqiTIPCFWAuphGFdXgdS+jvQqob4hS1tqkA5dOtp/vp4WQ07mH96wugRov7+7
gZAn9mK69CfRPS7h+taopktx03sTjFAqhzSrlqtwORt+m2AkUWPoGAxCR6nwFWWB8xlGeGE9vbl5
mF+H5JsUnDovic7pKE3jpCX9EukHdaHuulTGjzQLq/3Y2MmFw3n5U2eH2XKRq0i4kJ79Ss1+f6GJ
j4HqaCf9vmwV5OodvBtUs/AkwLl1N2KRBVVm2tQqthAff6+3mwYGqMb5Sb1jIWScc0ADKwzQ2Sul
b4E3fEk6E71AWo6+7DCZEYRjh84eyp8gI8wbbMCyfWaIYG0FZnxh5Swf7WQOYA3jvgzjnACL6P7s
9lUQpy5btKV8Paz+VlWFZvXUZ5ugDcQqhWF0YZO+ueyXHIHEltfnXKJSePZ1AwfzTMTS/MTI0QGG
cBTSdGL5HnEfQ4cpL8Hx5hRKnz6e8Ddrl3FdYplFkoetey6w25rWUCewOf2B9OjGstm16CGbF27H
Xx67Z7NJPgG9gwQGbaA3vD4USDAqmPBo6pT2qXKc6cqdsm4X1LlymCA+rB1Q2ldRHkV+q9jZ0W6A
M+Lf4+Cbns8vTNx0ZTi5KdeZOViw9IZkhAZUuo92Z3zJjWy6TxWuQZIVzCf0ho+UVhWAS2CPIz38
vaB7uSrUsfMUnFXuhW30GxA0KTqkvXookKk6oFDaevT0441oRbRGXS32UQaqtylALz/PxvQo89ny
pplz7Y8/A/Rg1aW2ZfDPefCquGQhKBgVWK9NcI5UQvQq6V8+HuQN6XNx1iX/IdyiKK6REp0uskHH
cg41ucLHqvh7KOPb0YJ9EsexsnZRSvTSvriLhALbc95QnDdXQ2D5UYdqqkjxESsAMY01LgXSvRRd
vDlxlicjT3ZtkmwO0bPoAp+9HtD/zPLXx+5q1uoa9q1wV7qeaGgBh+wAnVMAfq5zYeO9OVbPRj6b
E7NyE6dDMMXPh3wANmMOSJjAOMhj9Pg+nv939prA5JvJN/EmAY13Ov1hP+uD2sEZdGpQCoVVRbQf
oksOwO+OgsIUxQeVwvF5Fp8KKQD0Lzu66TRfwCD2xBw8//mr0A8SiCr8CnrPjitVMatYpZvo15pT
eTMA21U5DNqFb/PeqqAQQQ2eAjvJwtm3sUQdgnZK+DYEFwDsjPRLFAymNwGFvQEPZe2HsO3hBSmo
z/z5C1JpNhHnYF+iYnH6rZBDiDu0U3M/Koz4GWVL2u31YO4+HuWdS4ZsFXX1pYJEC/QsZprRLYSQ
Eee+ju3XAUXkAbwW/h5lCOivDo3oghTEOxPKB6PawoDmUj04fSt9HMAuWEnuK32j+Kbo4lXdI9Oa
lFiyIuveeXqPvGpeTPWF+TxnA3L0GITbHD3wK8nDzkZ20cLsB+g8/oxwuWc2ED7mbq49ur/JJ4uP
ugntovbAyVWrUspLDqfvbIqT4c+2XscikkrXZL5SYZSWl9ASRqu+ZJD+zudcatrQ1vlq0MrPRkkB
+sigMRnFNczdSOS5S0JQXRpkuS14yfbCgfJ2UjksOVCALBEvYbB8+jlnZSSqLqPML/mZVyTll4FT
AcPNxFq7HQiatIyMWwXECI6VvXP18eJ9u5gozrM30bDjsEG37XR00N5qX1qq9JMqveWMdj2js5Xb
qgPDmaFNsWaRqUeAxhdOhV/6eKfBhEY7iFCJ/hoZ1jmzVBPVEMZhUMK9jtvmJs1rSIogCGzlMMIg
/4kaPwKiTq1Uzf3YRc0NaYDZrKG20YDNw9H9PGaYhXf2yLFhATp6qRuttz1qXMrrkEA2Wml4rNUI
QztYi6ldS9nTnqf2QU0V/LAkyHgcusIAwNk49Ih4QZBvnguz7a4A7ZRfu9CGMygdKSU8vMa5Jc/B
5A61vxcMh5wIwuAQfU1Bj/78+JO8XeZoVxA4Uywi2QMwd/ZJEO9Mgj6Rvu0q6kvDjQ1ErS5fPh7l
bayK8pcgmRIEcosU4+koWKIJxHwQVFMocATheK0NLlaYonjE+wOJ3sZxL5webwuMyCEsKQnjYVrD
eXk6ZKXGTeRA//RRjeggkA3BfkJ82mN/hHtXD1CmSdF5HXMJD7ausZVubIjPf/rey0NwfROkLDnK
2YLPkbdO9SYAKuQu0XkGBWffVbNzpY3hjN+fHWoHNXDmHx8P+97LcwGy0BewDKHDWQfYsoIoBHuc
+21sYxQiSxUoJ1Zehl0n3ji0LSDKxPmKeEcDZK0ptkmVzP7HD/H2qNER5XBVetrcxLQ1Tj+Aq0R1
rkYzN0chEEUWdryA2NoNWrlYpIURpFuK98kBo4QBp4TUvjD++5Pw2wOcrQD80fK+CqBTdCgk3Vft
nNyPYGk3cT8oXmKa8gDV1t4qKY5UuELgVefq1oVl+HZ7nU7C2fYK2kmFTimgdMTdK5o6zoNpzM2F
O/q9Qej002inuse/zw71tqG8DadkWWUiumt6A3kfPRe7j7/n+6PQTf/1RVlYp98zCtOhkzXxjR0Y
qtdquX4HKcm5sGPeFoVQUwNtb6IDpmrAcM6WjejdpjacijAqyeUqN4bo09hMrUcXQblpzRiR5m7s
76CgmTcFtniEdmP60zEyiPKjYh1hZ6a4oUIzgvaXXLA9f28Ofn+4sznoLGB+rtbwOR1843T8KO4V
8KnexzNtMpOntxVT8Au8QCN5ETE8m+loEFWnMQWFIbMnIarieq6AqydGdCHLfht+MBJMDWAsdLs4
oU9HCmQdIo2Q5f40xxoYsQJCke1GGxnXX1u7uJQDXBru7FhSdG41LheGUzP8bLGNhckSBlfgWZIr
F4b/hYl8dzw6PJBxQVMBSTt9vaYFFB0DKPVVJA+f8ErUfKWJLA+H25aqdBlcqEW9Px5ykzR3KeCe
O3UNQW454cR4wODgOg1IhqbIPKxdp5l8PRj6Px9PgGBgMKKqRbX09P2KolGjYaK1hNr3vLasLto4
ZvkKIr052HNebj9el7+q3GcLk3QU5BnyqADkzOX9fytbKmGpp0GppD53HcakSfp3K511CPegDItb
RY2B6GFuoMXpdaJUezgQHs4hXq2lW6UMr0t6fV7aJZgGFjgGyK3IkFitAy/K1OjCp3/n9BfsIYB8
cEcJ+NSztaZ3kOAmUaW+nrjKBnVxnD2EZnD/98OuneW1MSk3qIPkq0lOuu9Eov708XS93cb40HH/
Emqbgk+0/Py32bKHDpYLoHNWA3hCQa0IyiJO8nC3zAtvuxyKpx+GobjukaYiuSbJPh1KxElkTUIk
PpDCZq+gv7UHBAak2XGgeJp9BQgaGcWP32/ZPW8GpU1AAZsm+ZsGlm1hfZSkDDqBdIfSpdUexbL2
wg369tUWqecF0aahxkiT8fTVety5il7SCsYZEi4TdSQhbsFYSAy4WtfLaxDmH7/XMlmn77WInPHh
EMABynN+AyEApUFOt1JfqPXg/0/SzqNJbhxo039oGUFvrmQVq6qtumVHF4ZGM6IBvSd//fewY2ND
xeYWV7MXXWYkFEAgkch8jWZJS6kxFp7cJI+ofJl3oTXL1MDMPXnP9wvKwGADqZPJwAfXb238qmeE
p0ZxmgasxfC2roD244Z7e3pvGOnV/MDlkRIvURE9ce16RSVLnvFRjsSpFbCAUz6sb+URkjCtY52H
eo7v4FzMP7DS0g6O0skwhEbnYqS1wM6nh3+TQnW7/ZveHxUVgCC30FJZpmy8CixIAkC2nhNxWojv
F9ySSVXlWDloqb3Xrd4ciithwb1r9CdXQ1Vpb1OlZ/ai1eNTLidUMMIWIyXhfL09qY3PycWz6Igy
JWp4q0wmUytZtxs74dEZZGAxqxqNAzvZWbrl966+JjBPWklUZ0Cfr8tOjTzpU1bCPoBOIE52rzgf
4X5DSAwCPNwqSIi3Z7Wxfo5OxoAuKBVvCtDXuweARM/Dfgk1IZogdLJGH0fu6c7u8v+NiPy/YnA2
h2JmNLBkGnLrJ1wnFRkWFG1yirJ+Jl1AxGyeNPVidom+kwi97bDVMjrEf9rI7AwMJNcfq1GKruud
mG6KMnxyQO17DqJwJ6PEN6zGoepcy7WMiM0UIXqKNCz4+BwPqWS41+woeIliXT9OlDb/0azQwIJu
NP6tJ6gl+QjjDBqdQFKbRpCGFeC9KWBTTnnQPwv0bjHmgsbQ4AL1p/gWAJGWBlCSRzeECXtZ398u
oE42RdVg9XUa6VodzL403cnoxE64fB+gNYqDBEyFlhdKhKuVU7IAC7gePZWimnu/MErs5gy7W+wB
i5NpShCtqJj6f7oLuRQWQTxmRYdzLSaqTVHbZ2kUnyibCT8GCg0jBKSVZfU7+30rkUDYWaXTtgA1
7PXrasRaWo4sOCZdXUinobN1X9Fa9a4rKg19CBVGQIFntzHQChqQAfHMsN4T33wfSmi0AeWjm6Zx
t60xRD1vdLDHWXyqAYv5RpG2R2M0ip0v+Y5dw5GGzEuVnogCH2gN2e46pL6wG4hOiK0o5HJQK491
guOgNAcjXfcARjRQH1yei/wSBXX4PDn59zAoDdzoe81F8bK+16a5Ot3+2guydxXkSM1AXoDkfRNl
XiVzCk00aBK40XS1FFwQgRm9agybMx46qjvl+fiUq317zJIenUV1trAARFl2ruP5GDRA3W7/nPdx
iV8DeofLk9jOI/X6XBnmOOhVYWK/1pjGX9BMZR8uu4pbN1zT20O9z0UWghbpCBX4pXK5OsIG1HJT
aw1xktnelL4b2P0dLcgJgWjXzHXNbUPEP6hk7dVMNx7ii2Q6NVPqxFTi18q2Wg5FaK705ES8fJrH
xH6eMlvGWMIOvVIRLQLDZTtghYZYkCZL8cVs0IrocADEfy2saHza0gOtA3SqlPLL7WXZ+AKgJ6gO
AMzUQf6sLvFIC1MTd7zkNKfTk7D16iGxIWiCztR3VIs3Tt4iLrm0oIGDytby33+LoTrOg6WZZpD7
KjOZXTNDLdnSuyba2VPvr3FQdHRY4Ia8oVpXH5o7XEJ1KecG11DODnQEMvS4+TdR5We2+57JxEbM
ZjRSajB7BJR1bwUFMzkywBLh0SUH/tzopFpxhR+DnlV+ZGEWiYiKvhNetj7am/4zuAFEn9Z5dZI6
TjWMDplKXsRwqc3QNx2SIq3X9vqm7wTMiWRLKgkfkz4Dw60KG7ITK9EgB2wQSfkYQZ2N6/aJvOUh
MNRjH1nnxKguaIT6KG0jOmW9ylUFYrl5suPmkIdU3Yf6SQ/Gz1bZn2/v3a1ghjYMxS0ilgP2dfVY
s5CumsgRklNK6dMTsY481ljCuVbi4WBmwvCHpC6fZkMtLkwxPHbB3J8shIaA04R7NYSN5wBLRfYN
2okci0bA9Q6vGq5SUXOWkn4qjzFsmvsxq3+kXSk+hM3wOiQIfQD/pjEAbNUTZjvewe3BhKBqG8TD
aIzdXqBlwOtUjB9kyAucFPAZtcvrH4RV0yirA4EHATT9AtzDcfNSrlBUxMkUYjPd48gxvxZq1J+n
GVvN28NvnXiHRgV+Dpx64vz18D2cxkju+TzOgK27plS4twLk2rnSNie5sJJAQOOYpWrXowQF9tOo
WjAKbRNIIHb1BZt35UA1GhNkjr2HyJvsJoOePTXIiO2s8dss3i0yrxM6q9B/SRKvxx/xg5Ocoudx
kiIpqkcvXY9KUGVeEAhGT8Y+VvCuDT6w2TnPWk4EcqrkmZrgp3pA90wJ/FK2Dm2juJkC1CIWd6qd
3rW6uG/ApOh58rMV5YMV9g8AF/G9Ey9yOfwypvIBj22vVOOjYYTYDo8fJjl8UlBEBiPjgZpxUA1L
TmgI4FCqfhhH8TWrip9LsmNhBMeb6g7Qm88L4FGzOR9TexFScEJFya0A5Az5kljbF4EEDwqm58Ts
vTIO7sfQuUNEHAXCzkf08JJJyofSzC7yFP6UxHAfDfpR6qJnVUwqDP+CIIiUflt4g1l8ayXt3NvG
KcDYK1BwzrKHCpGg6uMfbzwYe0vpQaFrAUj3+pMIwBdyLoUkeZM9uB0u7ydhC2Vn423g5RbEO019
e8G8A/u4Hgb/U+gSMR+wlmjmD5WTHU3RCjSax+DCg9Z6cKQEhQs8shG0iRDWMmv5lDXxr9vTfX/j
LS8tEk0LkDCp3erGG4Kumayg4vqJ1OJBGE1xriRNPS2Grz+qCs2k/7/xVmFF7tQQ27A68K0pQdMq
oacwolp+rCKcIVGwqB5vj7d53VnEr6UaDM1sNZ6ldWE1DMRVfDyQKNJG2c/aKGZXOc6n20NthqzF
6QDkMEy2dcRkxebOEUs6JCk2QuAT0g1dusfZ2B5FZxwKDSSGq/1ZCScBVCijShA61d1AYHBNSS3+
Q8K1GAhif0FLB2Tj9fZEMSdVccdNTnoHFTwM5OQg4cp5ub1iGx+HuIpiD04UlGbfAAO/pXXlaIg0
pyd/WrjgAMcQSLJFHvii3Guwv9/mS+MbwAUdOjy21nBJo6/1KMFo8zSZ9vyAgJruIallX7RCoAMh
ymLnxbDxlUjXNR6soAIXlYTr9cso+LUddn2nlKbKfTd0ydNkBntQ9e1RuPZoPiyN9tX1RSmhy2Qe
BaesqzMXPT8TnS9SqNtfaXMUTP7wjVzq5+u9YPHoGNJl7XJzqu7N2OkPvPqyndrP5l5YGJtkwhRe
1+INJGCzqkVdcuoSJfT1NoP3H+aLhUIZHm9P6K1ktbp2QS0uIgMsG8DN9brhwDhI2CWeMGYO4YRV
iFp6thU3wxmFtOgZzbViPsaqJWr0XyKsn2dKxcNdrWd24tZRMN9bkqyjBzVqBR5Esiq+1ihqfhKz
848RzPNRGlvjyxibCDQJfAtqN5+c9FGZwKu4VWn1+l1nlCpWUWbVfgzlocO5Rxn64TROZsLTzVIm
NBdpkPy0ABf7InagDsqh7uR3nPhKeQnU2kHlqs/6b2YdJ7hP1xl6aZXRI0mOG0o1eLnSm6glABdH
NqJQ/5J5vaNrW+jZJVN6le60ZvwEX2SMrpbRIMqtInuuq8lXczi8WCZ0CPMU2JF8GGzQNeBI1fR7
2SK6xe+bxrOJ53qDWqvRC6+xM/NbWsrya2vidOna6IJ/xQah+Xueabh7URfh+0UKJr5xZC78zbxz
jdTQj5Djjc51SiPBaVrtzb80kWiLQ0RrAGobhEDmzxwitxKWGN3JMouXGjDvucuUMjk0c6c8sGbd
fFeXSfi5wmTsMlH0/ZBhkHXsJlQqrGJWH6tB6XzZmLKzE1uxjBmHOuKmXCrUNC2zmr8ixGzTYgik
aM8rZuOZt/QisbECg0FhZ5XKSrUSVIVsIMVpUCAuHfvfDt1HFy2QD3JddndFY+s76cXWkeUdZRF6
AKzSdb0OPzWGzZQJqKxbbSYdxkaajxEqazuVza2gyimSkVKweLesg1yHlO6UAQY4DTzdSU1Voz/N
pTH6qhJMj/OgVP7tg7sVIyikOgDX4Cwa60a5LA8y1ohMS2upiaEGgFJRQVlmyOzPt0fa+mZ4ICBc
sPj8AO2/XsC8z2ZKVmN8Qku79aVQs1/RSKfInk0DwqCq/DdmK8FOXNpaT7hNoKSoBPMaWX7Ub9dh
2qno4SM+fcoHFHzZn/1Fy8bihMzZT7ps8s4m2VhNSsUGECXuKEDlqxS0DjpLyc2GogrKuZ4jjOJQ
lvE/M4nizsS2HtsMRauHrBrsyhoCYKtz3Qh81k+mXWefAnzlTrJdK4cKZJQX65XlKqA6jlqDvsMQ
hOZ9rZbNMZx5S4S9vEcu2vi4V79mWZjf1hn77QpzEDoa4zh4fVG0SBHrGTbYiOJXQsouDpanO5fo
5mJrQLGWnj2J22rMtiVOWjXnv+lS56gbUXnoysnwZwvvhdt7d2MbLbYv6BDB6KJdq15Pj7Af2txu
pLyzSM+wCmQ/TJJFcx2/OLmhUn97vI23zJvPzP8ZcHWdDnbSjSp475M1A7sMkxEkWajTbK/RWDXy
pvfodEqXIslzXy0HzWtTy0GGddxJupZDubrWF2tmEi8ud0jpq0M74L5mYiPC3uJAH3BvLSlN599R
tpOPCbZIx7bRq5NcC+mslt3ecXqn5EW1S6deb9DAoqYEKed63UGxoRZv4TwB11jQeiqOhWN7OKA+
tGb372yZR32KfVPUX4IhuQAveiCB89gOGBrg56EU3yw1uKRm9mzJvTem3Se1c6adQ79xM+iwQWmx
LUVl4F3XP7KH6RZWS59oMBvMs5Icr5KuGHZ2+xtx/PpT6OA98OJcZF8obaz2oOowCnV43YcVFb2W
WoQYbSALSNCB3aKHPAO07Z6asi8/0d5HcLBE0/ZTHDRa62pF0Gl+paCGi5DyVCOnXOTafRs19nSY
wVQ2hzI0B/sY9egle/PUWJnXaMiJu70IlNegZH3dtIlHlNHTIlEf7HqqKgqsHZ4CUVfL2Aajhvej
c4yixR4hR75dBov8j5OL4QcE5+xbbBUtGRJt+MKt9aTuD+3czJc60lWsUJqZknsuD3bq4fOSmq4i
SbM/jan8CtdSRmY2rVobpZ1AZOfAKCpsH1iqhz5u0w5/cikjrZUQ2ldS3SgPuDkgMWJUYZGiQa2V
UNay0RQHLLzSl1FYHSJXU/xVGEgiH+UgGFPPwh/z2xT0+gt+OxUSpfk4pvd0WhazweIwWH2j+Klm
yhl6VTP+JgqKio/8+uShr7Na98SUi8ATnaztoW03WhbkOAvm1KSCaHMQrreYKqUJuDzLQcFAvQit
0yR0aWsncbGZSTx9mjBpLaYJ+XU9cJVGWC6/q6TUEsfPdoXRQ+xIMxq8yAYdCnkPjfZW4F5tTXr0
4JGsRSmG5/r1z0vGGonpynb8xmowGwplD3QjYnu5ge6ipXgkTq/wG3WASoMEGk+4RolVDBqU8/Rq
TiCWg+a+tPKP7Myde/J95OZsKqB40NNY3ifL4f3tYrJK9KACgheeEdHDMGuo/NWS/JLHhf5VkSia
3A7c7+IlyQ1VEYwgETmjmrCKl2FbJVFUzehtI+SMtY9se3OU9I+2TiFwTBA9rgNk44Xy11jO7c4t
9e4SXgZnivRZaHe+Q83NY6Z1fdTEJzj9kZtp4QdzyL8oAt/Msit/GXr/4fZsNwekW0huhTIYjbzr
xY2l2a6GEi+eoS+DUyry9qM5QV1xJuqsemUg5Wm3f/xCB9QPgolrgUUmpVvFQUxU5jzqmaXcmVx5
Q4pqOfLiO2v5bt8so3DpUcFD/hAG/vXUHDHCGwiZWhUq5SU0ZMq2Uhodo2bqjvgS7qniLUt1dYSW
8ahsULSmR6CsSa/5SMsyjTAXGAwLAzxYv1QhbNx98skFcGd5vVoaS9tir2vz7vZaDbwKLRVC3Ahr
kyEn2H262Rz2ftA3e8jfjeWkHkqeBnYfzNAamjWaetOr8USfG5eRkzQLy29nDF5MjOAehbHL/Huf
QEFWJnVYSpRLO3uNHpLCUFKToIpOQamqZ7NLtdcyHLW7MmSnNnaM2v/UpSeEVYN7BdO6QxBj2J04
ifTp9hnZWF+D9ieJEowN8ISrFKYckwp79jAig5p+5oYWPsUGeuC3B3nnq4vN8NUoq0OBSpFRSzaM
4QCTLxc2TOKpUvMvz3rYOVwfLn2Yi1ONfhLSkKAmdJiKKfEsOpquEyQeEvsYYQPDPAxCxmhooVBN
0XGK6TjE3OijLL8MTfKhzWiagJNz48qqXdAE97zCzWPTts1OvrO1Y4B8Lr1EAAKcwesDWHVlH1iq
iE6oienuQM57FKb8GTRTf1CRFtsZ7v17allBhHlhrfEeVtb98NHKpGRurfAU9dU/Vpyqh2TStQ8C
yvkhC4xXQ5vEEahR9EAAbik1BKmPvJ503y/20Lc/50ZcXRTXAEDLSxhfW5Dmmt0WMP3Dk1NiriZp
Q4hKUDN7gTrwXk5N3bfTee9FuRGBlpIxmgML5gl2zfWC88QIM6Vlo8ZN+5Kjyv7JCbvsowJG4JMS
6ZWXd1QT3bS0gr3duzFfhuaNzjmlpfCmBvvbJU21YFamOEbt1iruQ2WOXIGqNuCPlD62Rc2pFTHk
9PHbaCH/ngUvqWVdNLP6yQP4n8og6RqqnmJt/8uMBO3clHRP6n9QJj+HyCgemrp7hEKRIPhU/bCM
ojl2Wd4eQ8zgbn+4jcNu8gLgZmIqS//zeg27rjCNyWENxxy/JsdqLR8tbmOnSLQ5Cq8NvhOgCgT5
rkehKhbHsAtCVIqr/sCOVuEXTvbOidj8KECl6CFAoOBYXI/SCYET1YD6EWCY2UOOAFcMkSoXFP0w
6pmXlwQll52tsDk1eBuLygT4l3UrRsj4EvSWFp4a3flZtYpyNMI428kJ3z8rSaQ55eBfqCIuzaXr
qRV1oCc2kAOUHpLyWa9MxW2UWcZsNer8PNTSA89vcQQ1Jn2Wyqr1qjqVj0D+4o9gmgZv6EedEqlu
PPdzu5jZCoUctrZmvDjz1B1Fx58SbhP+f9heoBkQLKDs+U6IMUniOGglmU+CNaxrqkgcIT3+678M
gvofCfkSeVdXSSmKoLYrBpHNpj1pCX5QZp2XOyFu60OTJcO44I1P7WY1ioa730AThA89I1CRT1bt
dUtWcHsu7x9OfOkFKrOI/UCZXGeoWSccPbBaImkoJ1+qYdYvqUw7AvsbJHh41B/Ah4G4HwDDzuX4
go6LBUIABJ4AQH0eRtxpClGDZsl3fdy3chSqvDKjoAiPSNVqDdSQRn0I+9znLul+gCZD5x/ilydn
c3WHHW7CQ5q7BWy6jpJrCtUQS64kKZu9VVoGWiWfFJwhAS6K6ea7suU8Fxhcilbyp6xwnnG6eahC
yT7Pcqb7RqJlz3k5LOL1wS+6GNmvQA9JAOZ+fCmNQnm5/ck2NgZyfmT2lNgXhUnz+myGTjPUjV1I
fplO1QGBLcWNAqg1fzrK0ncj2wZCtag8ri67plAA5s8oP5mpOro4atWXCN/KnU3+PoQyCuu5RFDO
05pZqMuTKXJlDnwAf+qhLqfpHKPMhyVoPJ5V8CWenKvjzqDvF5DWJduemj63+DtFRD2lU4UUuePr
sVk9AQ4oXMoAe+2Q5TNcb5llFJ4s3NaMtlbSMqjpOgrii76eox3Q11rja8qYPsplUj/mpPru7Q8G
XOT9iCwi6EgUB9FDWuvCNPGk1cbYBn7aIZEVKw8lLhU/aYnY8hGbieFUAtJ13NIpas3rsiZ9NQIL
o6Q6M0bFHeSZ1KK05Ffgg9ML6DeJ1EJ+NhPH+Rj2uvg+FkB0jw6IU5ohs5p9iiJN/VlpJg49pdVN
pjf3sfy9Y33HQ6Xbk0RtrM30y1iPiEw79C2RdA+E2h1SbU4+JYttK1zN2JncOIuC0LU0kJCHRkmc
8RAbRRgcgt7AO8OW1DoB0ZOGj/3Uxg911gV/jYOEMPPolD/isJtSVyTQM10V5tVL35U6ngRj9itv
1fzvpAyxtJhD2Rjozhk9h9SJee1I8d9Cb52nGNkm89DkuCWDv1StkbNrjuSV1lCC3DCh8c+9iH4m
dsW5LkQT/5AGR8H9VxpR2FaL7os5T/D5YUJ84ZuXs1tjFyVOSaTmeL61HbgnWFI/R13pns04d4CT
GmZ9ngAbv2QK7U6wVKr0oNR6HBw1IEnnqIPk5qqSnH6PJHv4mpd685LqyoxVmNy82DRR8MnIHkSX
4XBW252cA4MqKSPlQ7DY/Rn3xEzrUwrO5qVKkgBzMkjXhzp3pvuC7q9zxvkx1l2ByJt0qO2mlP8u
LYETrz44cezx0jNqREIFDyBU6KTGzaTAGXzY6+F3JZ/76tApSveU9JGYTrVRSrr3v9I2QTKoUoFT
xFYEw7zUnRdJmDkWNrnxOUV7JXPRFA2w1nba1xBUGa6wtoCLp2SSTdkLp7LPdmpKL0OcZV9uH5El
Zq2OJPnzAumHGKG/w9KHtWONgUgCP2wQPA0iZCe6QlFPVmN+/vORALAsvFqUPahXXMdo8qVKrcMM
pBUSKvdlE/1qO1E9yU4T7yTUW3MC9qbKBk8TuI7rTC0Jw6gfI0biweNXYVbfz2VgeE0nfbs9p/d0
CEDD6K2h48ONQJNyNZSwS9uW2KB+GTaIT2k4+0kWDW9ig3bmepwOkd7Q8AY2fYjCHvanyPYujLf5
rL4hP4IfIJPZ0/FY3X5DqQEQHALHz0Jz9tMRJV5jxEKx0PPP6tTdQ//GoS6wB88IGjxYbEo2nVPc
11L7b+h8T6Thvm2Dv2LbvMcQ3vzVlXN4bhKtPN9erY3vQnkMoh3vc5mQvFqssbJmXcblyG+lxQk1
sv9Jm6w7wvoOdgL/xh2q094ErQRNgg7Uqg5ghwH4JQ0DbDwUsY3PDLpenYUNdj7K6Fuk2ujqACL+
fN/Rol40uBaVMGBb1zs8DLBoZhgK7lYof+tbZXJDNRnO/L/mf1hKKD9UxTi4KFevDpOltLoT5QyF
G73MVY1hEriZCpXMdt6Z1eYeJ9dmf9sQTmBiXk/LMUQ3oFDi+H09gBYpgsw6OtjCHptZdY4paIPL
wOV7lAylP1R2mV8q8qOdBGVZu/UeRxiIlyuKvioFwesfYYZxOFF/cfw5UVKfUih94mi0/Ximb4vS
b/2pGnlzpUa+91U3R6ZZhIgVAYW9ez2yIWdRIqU0AzDz7I8YSlcuns72ndQjGIs9Vfh5KhLctoWh
7nzkzaQMS2EIeFTKlXVWa4eIxNQhhNQO7D6GFaVC18bZ09DaOpUKTwo+rsVuWmOfh4rmU5xjkI3x
WnxoEjP4AfXpAZCZ9ad9YYKlugiVA+WgNveOvIxB7ggsxfGlPKqenQnRm7Bsy2NR9GiHzz0mka2G
CwX25M95Pew1hreCAnGHdwKQYtVYt6VjY04jOWP4QLOGixWNzgc1sXDEUpFlod8Fh0iOx6+3Y97W
7vlt0LXE1FAqAdAoBm3oSv5szCDBbj2Lfehb2cvk6DVU2Fo/SJb56fbAm7OlEgqQD2oQr/Lrbdua
41wDZCHXpn+GaEhdHGwtTc9yW9Xe1EbFRyS4ft4ec6OizBdWwXYuvSRy7tVZ6bAKDJByYi8p0Y8i
5f3C8zz6p9exNes0/MEQSplrt8911beSML+r0ex1Qwkz5aA1iGYT5p2II000T6yvhlRXHxqjNZ/U
GV57xhbx4Xia50p3AIzQH/YBTauXlOIaOD60VZGDy/mri4lbnoWvt2e3XE/rEPRGSQeQB55jDWHW
k7GIioEVNXJJ4DEKQOe+axxSXqwRfsYpOqpCCaN72Qo1V3GCek9uZeOkUt0lDOsUXClDrWJgVM8W
7xICcVvU7SNO6uljPNrdY23pmTdrefEoG32GvSzukg3S9ZjVVcMHiRfPIVeEfDCFlV6ybrTPA9Ji
7oTH6THNIN+KqTK8Hsspr53t4V6VZtkdkNwKEO88o7KFjuScmY8xVpZH9C3kz4bdj25TNtbBQeTv
KIcNproq8IWR3+KZMw6MSAyimqZotJbHeKbDfew0mig6Cl80UPWorU52NuePehdP3xQlFJfbX2sj
eKJ8iNwvsAcKX+t0U+7SSpJr9pTRLv54NmaGchxpO4nGxvFepN7pUKF4TT9zteGjzIgD1a5IvQzJ
OoYYvQOaVpJDWDeUiiaRHtSszfyCsOvfnt9W1rewBdD95DFNCr8swG/17yJW+qE3uJcAcWYXrEar
/h5+s9p5tjnKASqc5fQ9NRLlUoYcCDUS6LKleCPCBBsnzGg7/S8MKruPbYkLAo66kvxgY3aYozLd
NEgwLzbdES6Pf8xoWmD5C5OJuES+um5UiEnYEtbRrFmuaGcpTFvPUrF3raOqOGC22h0wZkVujtvE
l5xuD3W2dYo0IKCUH5Yq3xq8GIL1GKe6IJ3JwGROaqC7bdmkZ0MJdkLw1hYE4UOpiAAE+lO7/kJY
s1vI4DFRJe5DP7bR0AvlUN7Zgu8pa6wnaS6XGjIZmvXWpPptI4xxFmfNXJML1cMQ+0oTY4wJQBMB
vpGkJvXiPuk/NnUdvjS4Qt8NQRqn51hKY9ofgAF5LRRTiwve6MQfb2/SN6jkKmYuBTMYLdReKMEs
t9Rvv61wLCkJrNTxh9Y8VJLzfUyApslddsxD41wW4r4v0icnoJoQ6q/ZIP8t+vmxnLK7sC7x5RqO
Qxl7hpx/7CmMl63mCWs8S0pxVJEylhzY2CEbptP6A6SP2lVRJNlZ342LlKLfAhtAkZJ63CrVjjFP
F2DibZ+nBNDIDnxKVna61+jGg+K07cFakIQ767ZsjfW60dgHr8CrkpR3FVfSSRbdPJtYulpd8ymI
E+PZATaRU/QeBdOtWsctQIb8Dd9Z/QZEd6jdpnN+SDXFG7fq4+l5QuTnZwAYrj7o4/iYUJ3P3MiI
k79USUHgckIp9WsqjDZy6wINVW8KAvWbCBJlj827cXGygrROUFUE6rTOoMcODfson2y/dX6kaTbf
I32bXfISRJndo9RcywKb36oWWOkClb+9lBs92kWbyQCuAwQTQvHq1kwDJbBKCAh+Qj/YtZLqXgka
DBXrT3Jo0/pWcl/q0o8Ytr9GpvRLh1uhxs2eFO/mLrJoHfGSeLu+rw+CghxyKACj+XPoPOEZudTv
Z+7LPA6PTlC1rhX8e3viW9EHeDYPhyULBM50PeJi/AywgH1bKgPSNZlteUVECLo9yhtyZr1TiXB4
MEAvhsm8PuGxjABIx/XWhtN3SLu2n2c1TAYQxQdV4LJeCprhJQ2Vyyjy+gxEtfMcJTI+28EIeTW2
9JOphNVpnpfGbZwPZ1rZ0cOEYuM9YoSan5YUOkczSp9Qdf/zhuUiqr5gghaQib4WVm9mTcqbUrP9
qlfFPS0+1ZfVoXGjUK1PzpxIj6EkjTshZfPTkCPDeIaSBMLl+tNQOZ4R9JhtnxpGQq2vMgFbVsZO
hrB17CjpQa+hXUnRXb0exZzrstaCwfZTxS58aC4mBcTB8au5SD4bRtw84Lvm3Gd5b3+s0yrdGX6r
bkC5YNElQZlgIQ9fjx/UfeWkEuOLKUGhg3SMXFLElwJkhNcGkfPRSuOBLGCYXTzpqTObnbrzIzZX
eoF9geTjdlxD66QyBnrVUyewI11xp8DSzy1SZ4fbh+D2KI68OmoGeMWRGrPtS1rdPHRNjmKAI7X/
ZS7g5RQAZgDLscW8ukupb0yUIhq2qtJhNdAp1iG00f74D3MBy4JMDiktULbrUVJDaJne9ezNOAoJ
yObHHDXEnaC8tTUB4UEwgxizaKBfD6LaeYtkMNFwjHL1ObXn+Gl2SMSkycbHPrXQahsbhB9wDj86
oM125rj1TqUrxC/Anwky4prlH1iaKHTUljkakYU8UVLP8Lyxzj5IlW1/b00n+aZrYixcTJXk2Y1l
QxIed+do3BlJP9su1j1liMtOHvzqeqpTriMVvX0AaGTRFcgNlEeViXmEVaEg0lY7UEPNBBtQT1RW
+TxjDBd6WsefGHhXS8/BcrJXwmf4qjlp8/32R916ppBr0zcmB4NPvboDQWVEZV+l5DAF9HCIxQbZ
A7cCnL7hnPCmPrZaZ3ijbE0fb4+8de8trFJ6b8QgIPnXX1qoamXSUOcWmsPoQ40dxKEyxTelrj/a
nf0aWRiO3h7R5F9cX0i/j7jawHpqA3CRuYfQUj7QcPiZWup8hirkzcMs7ZzJreQb7w0wYIvZJk+x
1U6u6i7uRMctmw5S/i2ri7FyS3S9j1WDVkVE5vEwN6jP5pP0JTJb525AnfIwarbwOrv7B3T9HzsC
wkbmWl/oYCAlwBNfr3jtSHYn0S7wQ8TCznmu93f/D6+Oje96Ncpq3nMf1WG4BNYJUYITauK6j5ic
Sf+taT6IcIqfJfk/vKeQ7rJBMFHU4tmtXc+MvTtIzhJmtWIeeAjMk2cuxY3b++e97hMLiI7OonHz
hvNZbSATI0KlAKpIcUntX4zOichXsuowRkp0bELF/lIn7eRPTVAfGn3S7got13/QqeufFSNI7yIh
Sd7cAbu4/cM2giYPgQUVyutZpqh4PX3UYvW2L1CowWsRi3kLkDQmk7yUOtnwMpHRZsLA1+8N7ast
1/3n26O/F5FxkNJc1gROPRRuebUsGQ+RmbJ/4PNk7GvPScLhMQqMvvRi+Bsou+FveBB2E74q1aKd
srDAIzeWJOt+bisDa0cww66d80A5SPRXj5gxpZGfFHG6nAVOlyvsVN/52RuRD/Ylb+OFRQgwchV/
rFE1pGRYKk6OOjxOXZfdVVLVfXHSCHmRHr0Ui8KXLzeBuaN4sJEUULinqwq3GcjIugspZIXCWQeL
ntpR94+SjJ233Bw7dO2NUd4gkJx0fLqAp1xvCidJk96cbctXJsxZXccutcY19DLbiarvzzv8RICW
C7GLKLcuJ8upVWtF01t+0DjpQZZE9BoldeIZ+midRp49buYE4vX2ntsYdGlLgC4CCrOAYq4nx3Ys
S6FgXaIHalO5s+1MHwpH+RqYav1QlHP+s7ZGcyc52AjplA0h0S0Fizez+etR8TSKqT9Flo94dnhH
wbV5nQxqC3aoaEhyUi+tlDJ4qh3QGeNoOk/oTZR+YdLua2z6vLpV/vmDgTIZR59a5gJ1XWOCos7G
8b7RTD91gvSsiao7YWlbHW8v9/ubk1EgRiLjBq4LcZPriZepHsV4l5k+jnfpuSafOCA9cUCIbeSR
Uuxpj+4Nt9q6jeY0LbvK9GEBmV4jl/XR6UHwylYXHNS4//MsnePPYw+A02KB/fbdf6tFxalUS7M0
mf6olfVpbOlWpqU07Gyf9wGHUZYEnRiN2eO6y1Q3poalQ2P6ZqCKgxY040uvhRoQPInx8EB+sOjN
e3M87km6LOt1nfhQaASLza1PUZjW8PXnS8PSydKpNPFrF5I3pQ0yxHpaXWJh9XutiPdDMT2ADywo
xKF1ZbNM0VMhgTT8uBjUC4y84CKPokp2gs7GjBbFGGwy6HOT061SGWoGWQjpyvDTSArvRZyo5x7A
jV9UVrETrTeGgoZJo2ZBMsLCWl2uehehTpBHEIFjqUA6b648nEecQ1nMe6WgzaEWYbvFqwwg0+o7
RU0UN/Xg6H5uxIUv/Q97Z9IkN3Km6b9SVueGGvsy1tIBEYGIXMjkTpEXGEVmwbHv66+fx1Ol7gxE
dGJS5zHToahk0gF3h/u3vMuIcmo06uNRg0e4sRmvHKB4gtkqrheydb6GY9NIazqxmGaA7TXqRmmI
6LaIrLfqEqdftUZTj5Tslo1Vu9KZYBr5CkwouJCg1hxrVSNpwo7aQP6UJLgekbabKncfZo55O2Rp
g/74YH4YI/1n4hnxx9QAcIcXTBxMi+cdRWpptwviE3s7M7sgctMsqNpG9TvUb+6dcPzy8ql3ZY6e
imTEy7jHIXR2/tmQkYQkgQu9htx0Oew4G4KdCWbr1OShOL082JUzj7yT9jNzI3HScm88O4Po0Xku
ekFmgA26cUfoYR2VWRnQOcQAZVby8dWof8IsgDBku0iig0U8H2/MqpFPGERuuABwbDS0pXI3jzfe
6sqOfmIrYegsdQzWH4+TDEldZTGj2LP5wfay+RBlS4fcP8f5yxMoH3h1yJHIwuymeQQEfA3oxII8
K4zEoSo4N9pD6LURLPZ4K9S+AvZHbYlTHO1mmtm0tM/nrc6dyUIqXw8wK1ZuFc8NP7RpVNGVQvgi
9WNTKQ9uXU03uI9Nj3nZzEExmdNNg6DAAy0a686zaYdacV0uqLRkGYIGWor3Siz83hFLuwM+aL+z
MjEHr50gmsOUM2XNl4/PWR1knVGXnV25epBaFNmzKvzpuk307wwitT8QA0UXdd1D0+ol79He1QP8
vAfAZGX73Y7q4tPLr3L5sWCTTJqHGBFFIncdu5t5lCZIwFFaRmHPpw8jdkvXkSYAo0BcON5y/ruS
4pwPqJ+vujJC8k4m20EdQelu56wpqV2K/HEs0/hW3Au4flo/7EjPHLRBejKxeBIBOkLjtxynK9jg
jvehbcv64MTUOMkhi2NbIbD38rxcfm48Jm01WT6mobJu+BnxUgNvc5xgjtN6V/cEgtWo9j5YAGNj
oa/QDRgL7QCKuJxXXCXnU4JvkQfaCfvtOEIKEepZs9fKUtspdTIFYVFRKUf1+UatynaPtM+8H1JT
2dlFXWycMZcfPg+CJr6s5JLQral9pkeGBuPDCXAkG05jiCS5MXtbxaMrRWuGgUlAOwDCzAVGKSqW
rA1pX9N1iKD7Q1Y6RaHo/dqtya6sCrmQGcnGDBeyuwrcMAqRmraxvtdeVbpqyn4jiLM1TL5MBGkP
Pf9ARI6J56ood4bam68+SQn0JRwX+AKpxbrFqFauVkpDpiDuRmcfzuN8SgqnOLy8V2WIdn5eMwok
XjRnpMziev+ofTPBotElpc0BLudq00lbnMdROCTdugbjaUzzW50YYCP0ufaRSHVsWeKVYi/ywZ7d
tEjKdmFWm0ziUjl3XWuFhzbMsArXiq2hrp1TnE6E3oAxkYQ0zodCit9Qqpn1Gvup2A8JHS1NixNc
lTsudct8fSLzlKLRIgJrKgk45+NpOIy0yjQ6ga3P5Y3ex5mfDcLdCB2uvhXnu/zq5QG8eqtBmyXE
faKyUDjujq5JRRoeF6c4Hz8bU529e3mjPFHELnaKbMRRqiF8XH/gMXU/AT6QLw9Q06Es6mkXer0O
WncOAz0yopvFGGghUYkA5hlPtzrekNAjquyUT+jxEih2e03tzBs1MVCNyIds3ynxL5iI+hs6eRrg
WKs8aZ1W3Xbp8G3JICJ4GtiEIcz7h6JwjAP0gMhHCyTaa1jg7DsNHEqUhAWY+EUcX37ha/NLFY3g
TFJ91HVf2qh7o5oXKipKk+lBlqVhQNmB8UDP0340tA305VN5dD3BHGvSW5M+AArx59smpQGohsK1
g7krC+TZe2/nMI97gRXDLoqMym8hkpzQ3LVPI/FXAEcDPfmxEQ+xObqnuh8MX4mWObAWfFiy3hx3
swrnYmhzzUeCfXjT4xVzH3E/0jdx21svdKeTaw/jvl8k2HOM5htn8ZodEDC19D3UhE9VE+KPjCGE
0aJaa5euzyiuXU7YbiXWUZ+N5K6c0Bb4j0pruihuGidIcwiUlbK0t1nCvbfQZPz68uJcO7aez9Vq
81daLdhjNIhaT6/9psuNL1ZnaQ91mBi7GvuhI3pk1s4DNLVxbl05/MFzoTzmkfJSRJDb5tm5NUWl
Z7ZOzLE8WPV9P6GtrmVte3r5/a6cjqDjuNIRwJRn5Cq+BSU7pTbs5mDIOmwfM6s6xUZ5P1lTu3GM
XKZX2HE9G2m16/LcQOo8izhGosjaGXox4qQAnFlZgBw5Cpa5jao0/84kwjIgBpZB6toQQ4H50NVt
wq1jFdOx8CqFnkGyRS+7NolU42mPyQaQtUZOi1pElVlRKEybHoUaVSkQ2Br1206xtjBzV4fitJAA
GrC8a6NjoTRxZGmZQ7CZ1vva0z/C9k1ObQlK4eWdcaX9QcrzbCi5QZ9twDLPejC7th0otuW88RxR
BW1YpvcmbKVg8sLqu1JmfyTu1Pn2UIvb2CXW64vG8etMbe76wv6ZAY3fiIn+l8ei/4Gw2BWSSzcU
XtzlOd+FUajq0dEwzdzPbqnrh7hUbd+FJYUsRTzOD1W+mI0fWnV7545m1e5rnMdO9lwCPUPnqP57
2qnTVvH0SspI9V02OYEHY0G0Fg1C4IrFH1giU9hIT4igKqe7xXO+a97yIBRQVapGAmPCERPJO6Of
ToMu3owS8dyn8bu5Um5srfhSWt1uNtS3raPsxgXF0peX9yl4XN0CMoiGp829Tv4su0zPlpdSh7O0
GUVeV1FC+tv9ON95VjQcurhDvwozniDX2+oU4ZvmV0s5nvD2qvdEd9lhnozxoCB8f0jzOTkpWWa+
9fpkubdHGwQ3l8QhsRft63/A8dTAcluYjldYN6uFMx5AZ5g+DJktfN4VgBcTT80alSuJg11LeM9L
PUdOatqB1Of+OVdt6aMSM+wT1UShPJy6nWIM+lHR8+Wd8Aqgg15MCp/n1on29CZ7/NoBDt4MGjLC
IJJscD7BuMhOc5J4diAkQqNtcrR49Mg8WqGZ+0m2oHPqKvEul9rmamY/NkMxQJ/OUp/4dPDHRu2D
BtrixpEo1/Vi3SkJAIgme+LYP38sTwGbknHlBa0I77nYi492GtUfuwEN10pVH+3YqU45FM/AWBDm
e3nXXZsTcg2aVKhNQf9dXTf6OKSJnYR2QMIz77V4WnBqibdcjq9EVJT3AfVK8hUR/+rq7LVwbCnh
0i4q8Zi1wn68L+bsswnb4JB03uvxONChsMgCVeiQZawb7ZJw0MeNYwe9CJ1DOBnxvtYREH556q60
oxgG5wWTiir501q6Km+FoSkjbZIiTXsfMaBsR+H466LX3n7mv7+PM8IRTWPdGlGJ3K77xlWsvein
Ly8/yOXsYpSORD2CPjCS0LM830CN3mp2lI16MM3ZN1IufWcpEF4jrOkBVhXdxn69vPEYDiK6tPK0
KWOtCg+1NeDvaxd6YC6K0vuUQXp/yHJxp9ul+ep2xvlY6+3JzYB2YUo5K1Sne9sefjk6Uvz/xvxh
m4NIL18fzlXn85eVYWo1NvjCeYaT6PaeejDmqjw4TUdm5cxb+f21CbQg28pJBH5uysDs2UGPsews
Ya9aMDlV55eorj0QDBWH1tKmw8uvdm0oylAqaT6VWWro50MVao4uAgpVNNkL9dDHAKHUzsV3ygnT
jaGu7UJbvhaHCNS4dRMPOVMIw4jhkzCZ5oNRVtUt6qbVIQLMdhdWRb2xDS8TAaT3Se3hWaBd4KyR
ahzXcyrikldbVApbI8WpQ4zvJXlLlx9Ctc73ClIH+ynztr6Ay0OToXUq3TAv6RatTfiATcd6G2Va
gF17cyzx4fALbFo2JvT6KHzPUPPQkFsXL5ZOmWvNjTU8aTVz1/XUSeC6b7mjXtshdPJIaBDPgaK1
2iFV31SIcLJsUgwdrtK84FtYYYVi1s3GC13bIUBLuHkJ/8FdrD5mFIQ1+FG1FqhJm/lJNNn7RvT6
PiJ/9TtIoxsJzpX4A5CrhjkYYlQWwkny3Z99aBJrtowK6r6Z1sXvFBfZG1ONLD9Fiv6Qs4GEbyCj
vLe9UD+ptbrcmHpd75rCaXfhWBUbO/by/XkcInjEUKQ02boBELYkW7Rm1YB6iH2YS7cHi5ZiTQb5
8QBp6Mdrv/3z4VbXQqGWGvQ+E9O31oXIo9ZxMHJfBrBKP7080uVOBXfEhy91T4jL1gdaC3M+zwtG
kvoOR68Ox0OmFfWG48blTqUhxs1D1ZA8CH7V+Wq6bYFQbOktSKa1xU1sZVFQAGK8oYC01Si98kI4
ViEzRFTG6fKEUn22cVqggJ1eWkuwWAgO43PT71REnDcSuiv7gVHolrm0gNmhq0/PDVWrRxh4CaxW
1FTmszdhGr7VhtZmtRAoee0iURkCPgIhADb2RTe16kOmzJj0oNeNOkACI0N6pVU+vzzKE9XxPJoF
iYb8EPqxwIJoQZ2vklfUeUS2qQZ934bGblSn8PtS6Jaxr0eUf/xBacN0P2bhQjyLq/pdAtC0CqKm
FP0tf2WMDoMVpebDlDXVB/om0de8VdJht5TOshe49b2txdgXeG0soIA7u2vQpy1it/2gK/1PMMDV
Z1zCEs0Pq375mixhM/pd00OGFIOi05tIxix7EO5I7pRrSa2h/KuwldIG0OvklJ/VbNRguhmj+d1q
e+6tSXZa9i/P0+UOs8nkAaFQMZDs7tXa4+dEt9Qe1GBq8+7YTLFKdirEt5dHuSKYxT0lK5n0KiiH
rBUCBAE9JDTkxsNJoeMbj+JtUSwN0nkoByT3VjUrCQyHwkr2mJjVkEvdoXvnJUy7n4XGfB8r1niX
9mH30C1pCCcQhNXWZyDP/fMtw46h2CVbKjgDrWEXC3Qn1lrrqCVPyJDbldjR+XBRGx7dZdpPpaks
vqXornqshwyD9DD0APO2mW2NVEBGs9t7IELvKIaEP6y2iXNpi9VlN5UdGvnJ8TriqqSrDVANcXuw
WgeBUKOu4h+0iAfvGMUWAwjkYxe/NfCMhIzlQsksQV0VPglgofmAD6p6Z7ZleDI66n9wnnX9LQSf
5T52WueDak54j6l1V7T70MErzEenTBQ7dCb7g6Yj6LHTQsub/KRUB3hdg97ez0mV7RKYqnCE87T4
0VoFbqCtqmjfYoK6N3GJOcdpzmfqNoiR6wcXr60SsAgY9V2YoETst6Ixp33mWv1wb3h5S5ZqCDRF
BI1IasAU5F/eUJdnMDcX56GkE1H2X6c8Wu2Cv2utIVBqvUbpNWo/dgs+x76qGO3GJ3IZ4IH3IUAG
GwFuylwDKEc1jfWpSOfAmOziTjJn98Yo8rdNpwCbyT0B5bwtHux02pK3vfw4GRkUCHVKErsLPoce
yWazBwCgsdThpAN+3RtuMWzs+yujkNUbmH4QmTioSJyflCQBpjImHP9dn4wI1i4o8puT/WoYKl4K
8pyRHE8C89WtqVm1g/xftwRR2cV3Nki0XWzn7r/xLs9HWYV2aQ0h3WiaBQpT3e/zei4Dz4A19trd
x7sALSGWY8LQqTifsdFNRwUlKmYsLWq/bGLDN9Ni2UWcphvJ/ZOx4epQAq4HIpHz2SCvXiWFddYY
Qz3roEfMnuKPmPLsa0PW29xmir5w+ihZfd9OalTcKWkDN1sYI/YnkTqXip8YimsfusXsflSVGO49
1xTh0Qzn+rNHdV3smkqBYVdBPURbq/YU32uWHmvAstDfdiHM3P1Qa8lWrfrKF8Vuk5UeSjBcBqt3
SlN8i2ZqsMHspu7tPHYRzaJW0ndVvdgVbqsclHym7i+Es/ExX9vsHNAAg5AXd4DwnC9dVowJRi0J
SxeZ6j5LIOFTqFb/nVEkLlFC6lxS+fNRItDDTjy7c0CiSjXXyse9YoRb6d9l3CbpB+TT/8K/nI/S
qE0OVdKEaDAb4stiDd0RNGR2LBHk2eUeQnAvb/srTE4qsLSDZJUJVOI6cRgXO2t6Or5BDr76Luv0
odxp8fI1MkLkvfm4/akiW/FmzfoCJ8t7h8V5dXRAZPqGOxQfmmJpb9QyGnCowiFCGVTk2OIS5NSo
1yezqcmQquSX2aniMySlYuMIupwvefpwmhJ5Ao5Y96vttnJ6tTanoDG1MUiWvr/r9cz4FFqTjn1w
b28kPlegMbJ/BrMR+Uv0JUy5GZ+F7wRSQ4h+zIQGkwdOPImj21i04e2kq5/tyUgCpFCgqaBBeCIn
zHdaafZv4srYiIWvPQdtIZkUSTwAVefz56jnMLHVqRuBxRbV3wGHZVCQ6DG+K6uo+UNRKJoBRRjz
4mDU4/y+0JzGwabM+VGYY74liHHl6gYxgBQZIadkXK4C8ymLLbbGk2Y4nUujcfp7C+G3fT5n+qtv
A0BJlJy4tSVu3VrdOU4i8DLKGGoYxuj7MCv9vgUktJEPXpteugvU64gNJIN9Nb3YM3n2YGdjQAPi
E9I94S4b6AnPC7I0U3a/dNbt5IzmTtGHG6tL/kE5aAtud6XEQEBE0kvaSxwP9Pp8ifXZcoZsFmMw
pghnWuwkrP/06CEzjdqn9lrSpPGMYCr6fNeNc3sbJjhGlHHU7fJ4MDdOCrmxzy8tnoaKInkreSVl
j/OnSStKU4NCeJbHtvGhaqtlP/ZltMFZfKqbPB9GkhVlgVLKdpLur+tf4wgZnHi6DrRR1TFtSzqE
v1RdxIgYx4KQOWqW0q/0weigZRX5abDL/i7T6u96nvfmAepzUu+WukxNcHvRkvt9ZIxfmmLQlFvc
55IGoYSsgNhBmPy27cTwxUHg51c2lNgBFfjhJoPKWuIUZW9lTOs7Ur4bxUvODdknApt7PoVqVSgm
Alt42IA1OwwoS3+bUGb+2RcGtm2dcN9noZV9d5U0ujHL0XljVkrlo+JM1y1G5boyh+auyR199pNU
9XgpzTmBvgUgLaCUv3wzrNdbPiz1Y0pboI0kXuD8YZuqUuxw6utgNAtnJ5bFIZwYl42wa31+MwpH
GBomVPtRj1r37EOnkfoASR2AGYMk2pPoZKIq/TCevxfgSF5+pwuspxyOwji8MiD4EgR3/lJZ5OZY
WwNqGtvUO+T9PO97c7D3inR2dherBU5ZG+/NSZgnVcUA08sT5dRa9T+SZuSK06P2YLd96+up3vnp
0tQ3Y0+jCYDqVjp00fvmWXX+J0G9CHkDAFg9Kwg7MRAoBqWwxVtnruN7IxPee72zmxtNKemrdUbY
4ETRlB/gY84fEqeU/ZIZjEpiJpW+W9rSeL945pYs+pW9Qe+LJg26FrjxrFXRixk/dKvK62DCph0a
nyGCtIy2fB2ufC5EJowCsYDS3LqO4dQqljBhhRH13GRvkWdv3+AzNez6uLDeVGFhv0GxNT0IJGg3
UtELQChzj5UANkoAzkGDr6lXYa4jhozXSZBZ+ZfcLj0/MlSEWJpU7T9OGDO/DVsIsGYbfqtSG3Xm
dBo3rqD1nYrkIu0O1aUHAaeIQsv58uP6a+mjYwzBsGBDHjd2e1s3QjkipVFvfBZXh5I9PilZJJHX
50OhFqrEnYvO2pK6j206GzdzGX+182qLCHExr/KlbOJ08h6CdVRUz0dCK7zMKycfgjrEuVIV2PI4
aWp8tOcmOtQpUi0Tsnn7cMyaT6laLAfTeDWZgGcgX5VBk0eUbaxvGDtitrXB64PFBXVhxHnHddFt
HZ9X5lRmxa5J4VrFWXc1p4m1eBAnwx6qa5ECpGzDHclLf5eTl+9fPtWuDQUpC29g8EgUlVeTKlrg
eE5p92BPMnWvmVF2W5ZzfTuNW2J46y9STh2YUL4L+gy4Iaz25GIZ0ygioArCUYtdpNCh6l0rPTX4
LPvGYrQfsHvtAlBCW7aKF8ZhcmgEpSjSc1nQcVy9JIZtRjNWTR9E8dxjGmZovlX1kOq9qPE1sRTU
a0VRf2yFzIvV5Wj3IM96ranuZuFVp1An7+RzswLDyFNc5c3lUx0WyUY+cm0tpGW3rO7L+r78+bP0
YKD7EwoApYE6Auawkag/NlE1HAALWxvLvj6EAZtIkDXRBEcECIhVQkqUPfe4kdeB11XqbjYJi/ox
3Loyn/RGnwdkDGNRsqJ8KvFuEHPP34i6J9CSqKwCw+zRxwasOn83VHaBH82OezthsAMrBoPNt9nU
tngtC4FvUjHrjeZT3U5i9DWNMTxUha3vM2EaDShAp9s3kIcCZ86yXoqMh9WxGqCz++TU5jetb+le
V0uMuXGUtuVMcjliw4ASYnU76x0mf2occ2yo+Az7sze2gK+SJm53mV24v/iH1EfL7LvPlWlE0T4Z
2qGgQw0pzl+6uDwm2VCggx5m1Y8wsYTrF2ZhARGyh0EEXmih5uEWWv/eGjTMWSMjlYI9SPKrIl8+
5WkIzIvsw29i09zT5SuHg5moClQBJXYpe9hV+25cWizoX/7Q18ESS4GKqowHJN3z8krwEnM0E6sK
snKY9qqRVsfR8zFnqrTY2RhLnk+rZScoo7JPbk1Hx14tO8IhM3jtvArAvTb73NPDPSq4KUglOv6V
o4R7hEC3bvwnUbDzUeGt2Th4cufDD1gnGX0F7xO8d8wbtgqY0djM0n1uN9K+eli8B6vOvJ4e65gA
AA75MbKHjfrTcgSOxMsMWSW25/A7yjzLeJjteH5b92lpHc2ya0Vg6rgQhE1op/T5sqU6TEjOzze2
18QfZti7g68IqN2HuO5C3S8wfDiEnkBAzSCdnnZKYkyYC5Gr6Xu63hDvnbyLoEpHdtcHzhjFKeoR
mop4u1FjQopj2LQcRjc25psmneafqpkP7+fJLm9M6XU5q/hjMYzZf1L40PEjXwav5K6woJ68vHMu
So6WR7AGQxlVPq5dosrzr7ioOzVXqjalPMFyJkpCGzrv++VdvFRpDtOkTH1dbYyC7ygV3anrKqOj
wNUp35cMraobdRnKR6NfYuCCVDb9Ps8RbzJjlWwrqTEG99thyWiWLG13SKrKzg9Roi71CS06PA/G
Yi7zdy+/1EWCzIHEFpGuMAb9R6b9/KWE6I0u7Zs46PBShqc0mP2yNw2lfhfOnuJgGxl71S5VBDdG
BoGu2Q9T5WW7aoJHdihdU6OcHJb/DB7/8+f0f6LH8t0/t2v7t//izz/LagaDK7rVH//2Jv7ZlG35
R/df8tf++6+d/9LfHobHpuubx9/e/Kja34K++PWD06dY/87ZP8FIfz7J/kf34+wPhwK05vy+f2zm
D4/kp93TcDyz/Jv/rz/87fHpX/k0V49//f1n2aPJxL8W8Vi///mjm19//V224f/z+T//58/e/sj5
td2POf9R/HbTZj+KX+369x5/tN1ff1cc7y+kwKhYEmJTbifb//238fHpR672F9oyVMg5CFhjzqHf
fytQtxV//V3jtyjAEkNyPnAfSaUqWLN//gjuI5sBoi05NtYGv//rCc8W7X8W8TcqI+8wrOnav/5+
UYiQSCMAaGhuyacgPz3fXMU0jEVRCaRV4rQ7FpGeP6TVlxQ7Sb+JdHEUNiKbnaHF31CV+eWOevTO
UScMIJZ2r9YaTiDpEHI2lB7qy3PpR82cGH4Vu/pB+psjl6POO+xuT2Iwf2JQ0T7GIdqn6QI0+Nnk
//lqZ6+yboI+gaZoBVFfRV3ywq9NYPISNwZ988Vgq0bpZ6eaK1+vRwTk7Un0b+d5Pop67vSdLioi
qaSajF0ZlcOJhl/8UOqUfDNtsu9rZTJuVZUKU+UWE8DqbOg/Nm5afZiW6quabalFPPHRzi4ESFwS
+8FeMGRbQUakz+Ip3U3jOgIFHLTIw4uDZjafEJuZvpVmjQaNB5l9Z09V+aOczeJDVY+fMcZU3xQR
fhxxXuTGzjSK5N2g5tWXpF6y2ddbLwTDbvfEL14+PgrUsm8K0X0DDmjc5KoYfoCZ1QkA5rx437l9
uVPUmc4rMlk3jYemr+8JIjy/7ABSm1lRBbOIv6p2FkZ7gEkhl8hsCc83YsqCTwv5/0+WZyeL/NZf
OFn6f1Cw/+cRJc8h+bf/dZ6Yf8EJiI7qk+QnwL1n54n5F0BuOu0pFzUbQFvULv88T3TjL1SfqDFQ
Sef/p5D+/DwhqgY+QYooZViM1xwn62CdfAAuM5JEoOEYxlrdv2XddSnWl8OxxUc7aAwt2sdCXzZS
gnX2IUeRZmxSQRaxrzXiulJKpxrtbDgqFXyqiSIozEeR7GPF2BKr3RqK2X7+YYJ1H+kJ58ORJ/pp
dahAhW5o7tDRUTcKIbKw/PwI4KWQAZJCTpT7qcasRnLdMTMzXe+PZalA0UNe4j4fxhbTx05Ux8Hz
qmPeqi1NYa39NnqNsdHyubJ0lGNRFUeTV0oSrZYOgEUoFS17MkrdBoyAl7YTGuXrl44DWgJpKY6w
h1fl9bYSrRZKiR+tUpS7Janj2yjXFVhor0drMaFUddmH9DakvcX50mlj7qL1jrluOw3u0TEkjl14
Wz2hK9NGh4zNiByIJ03vz0cpjL6KXCfsjroaevQsOucjBZkt3OO1UaTWO9te0pfWxni9Q1qYVWZ3
rNzOvJvLKcRfod3i+q7rHmxB1gUeOucDUMS1Bxxu9K7keHXHSC+am1ozSU6pTt4ABHJu8Q11dsg7
eHtskbdEK6+9n4u1Hb45T6HIKg1TE4Uco+i6Y98TxEJxqw4jKc7h2SF6JUK4/JjpLlGxoNTIw9Lg
OV8rZ1GRvsv16liEWrlDzRAHrim2d0g+NK8skJDVcdQiKcaa8UWvxWlCqCBqW03VsdZy53bRe+cm
L+3mbe1Yxc3r38qhwEeGYMLYW4N8umIQ5pLHdKupaOFo3+S7EqvnQFn0V7u58lbPh1oFi0aNxWeX
ZwzVtcapNFPrboryrRe63Azno6xOomFQ+gr7tPKY84FDpDU1cFxR+spqsFwhNENJ/mn80IJbnURx
nsx5HUW8yxLNJ0voI3UNK94nah7vX16hqy/0P0OtT6IhFF2Ie3F5DCkl3cDep2wX648vD3Jtcz97
n/WlaPfA8aCmlccqAZsETtRBvULRaBsPnf/yUHKZz68qpk4WKdE/pkm6bhugnRXOoepSYGqt5hh1
kM1iFSeI2M1/chpmGyt1dfowt5cpCuoYa0EuESlLAuOiPGZOrASKxASmipO+epFksx1UHgEUSoBr
Pb56UJwCCmZxpC7wpZ+G9FB55hi8PHMXi0SplOCNciZVTVo5q9ui7BIdw1o1O3Yurpc2jPJfBm4h
MAkbjM1eHuti2p7GeurBSlmRNfmB2yosiRQzKo729COMCNlJQuJyY5iLkjW3ObpI8EcIPKnSrqHr
JW3uXBRddlTdVLxVbC+GmdZibpBiV7g0Rf+g2WJ6g2l3fS99OB9Sakpf+75Ykp2muFRUDLG8cXpF
EHBMyR03QPuxgD60wWW42LXyOZl0STlBCW1NMw7RkrDiLs6OfdR735sutN5qdlkflch09ipKkxvd
tSvzTzUK5KUUQJCkhfPbxkTlr2gjJzvqmvJlVlEkzigSvXbXQjmBc4UOGvw1hGNWUWO6gOhP1To7
pmHWBE5eDwdkS/uNqbvk/0pmC3h0RFUk+21N3M/Qc1CVXkmP2AyKH1UmjHlvK0ZB+dB0KZW1STXs
Kuidu2LJp78bhvCONSphnzjJdV/obfXR1SL9fpxr5z43mAi/VoYx9fOhXQ5UJspgrEqtRBp7qN6/
9jsAWgLYVmItpIO2/Caf59bwcdDVNGmGZFiC5z2AkgYt7o0v+yJ2QkhLtooBvIIOAiN0PooSeWrv
UoU9hk0VfpsrJDnKcY6CebDju2ZomvtwnB8dxCU+vvx6lwB1OTJeOHzpNB0Bw56PbFROAVSyS46O
EMmEamdifLSW2fpRVs0c78becfCisI3p/Zyoabmvq7lGEBzJr+W+chFB8sOu9b6nQAK+R8Kep11q
oe+8ZZRx+fmRWxDfAaKnRnsh3QySUBsnasdHoHgG7IXkuyUKjK67fN7Ni7FVCr62HjR0VKk1RLax
BrBlsiLVqEtyBHlv7BAtR6Vfph47u4vDo51W5ncM3e1jNdvF55dX5PLDB/PiyVCMWB0EkXG+IALv
2rkVfXKcQrs8dKKzd3g5pseXR7koC6vYp4DPg3IJLE6qAJ8Pg3akPcZNlhzrpGkKP1PRaLWHfEKk
azJvHUpht/Osic8LdZxdiQXNzVgPobkfim66QR3Ke+01LZ9H5nSWPCvofJ8/T4yYpFZWdnxsczVl
86M+2sT91ja6MrkgWhA7plbBdb2GzzfLPC098iXHXijTgXJlddAS0PMvT+7WKKsl1OJwpknDKOPs
5IeU+9zXi3RTYP0yHHiCHFEroefLAb46mkLKe24/m+I4D/mDW6jGRxFHDZ5Fgg6Qj3p/3+6qejYR
K1Ds+FNWqvSES70UgQss8iZGh6/gPz39l85H9Uc1OfGWAeu1mYA+QF2JAxSEyOp06cpY0XAcFccE
MYVTvrjLOzMzksPL831tImzESaV2pEzZV6Ok9aJFCY4dxzjNx1vLq/Et8HpxIHIfNpZWfhZnwSvb
lLabBmyBQis76XybijFroSN04kh15Y8pcR7a2MQ7rHM+V1UYJK7+j5df7RJjSXWATANlc+r1cDfl
DD+7f4SrDUszFeKodHV6zLGEi/w4jLp9TQr/oGnLeFQau7ubEmSDFisqADgY4h1LaX19+VEuZ1ly
i2lBwJkAX7DWEEAgU0VVLhZEhNnyyXYTbS+k1IkBnWHjMLg87c+HWh1O5WJ0IhkYSiesDrB/SE8W
CnrHKfaie7tHG+nlV9saT14HzyZZM9tBrUPGo4idBnZZGb/iNJ12NGQQXgL5t3Hdy+DtfBexqjK2
s12aJqCJzsdLiHU6Ty3F0RChdqpT1cz82KGHhk3joL1R6CHvRgcF9jDs3G9ZEmp/vPzC17YVUwwc
n7sGbdK1l4kwUqVuNfZxVOv1+waQ6heHnteuD0PjbmSVD7WTZ8dsNtNbL6rDQ+8KL/Wr4bXlB45j
2B2oQT/Vp9bsZzGVjhdljThOo0Ydj89u1w9940c2KJ2X3/na/qX+BVxMFkopuJ1PejgNjRaVkTgi
CJHuFhQi/XSe3V2mV1vyR9f2ExQIGGjYHdMXW50SXZkgOJk50bFWhbg1xDQe8gb6eDLHij+LLNnY
T5fHLCVX2Qmk4ydZQKvx0qEBmxkb0TFdRHlXNIP2h+oUWzSCy7OPUYgZqDLrvNoa7l1PSdW1eKUd
1TIcvlbQcCRsWAt0ZxC7ibxsjx3VVsn36quxQwkOLECUayBaRK2RULOIjvSmq49L2Y/vhWaMGwfA
lXAI7SS4HUB5pV7O0/fy7ARQFHeaMiWJjktm5u/TJZ1/RhwLt7Qjw7f6WDu3+KmKg1noFfWxpNgN
hTO9A4Kf+05ZbNGfL5VN+CrAlUD0k2VoKnPne1XUCwdIkjPVhlc+pERwXwqxKNygbY2/RGp8UN3C
anxrNurHMtGMg5rP5un/cvZeu5LbWrjuC20ByuFWqpJm6Gi328u+ETrYyjlQ0tPvj/McYHephClM
X9jwWg00ixQ5ODjGH7Coy9+3epI8GnWRnt19R5/CBhbMDQs3j3rr7Y+qVE0omdIlEUgT4x+Qv3NQ
2TNg5NfP6R3+UYKOCUk2fq28fLlubsdZhbEO9pgm0cR++N7oLVbaPRA1r9qs53YCGbJ6ffroJdCl
2qptP2/Lupxlise/woVpKSkbZC+7hJS94E2xoyCPtubb/2rRmwEoxekypuWAsuzoUgL2issI1fkD
Vm21X2Ve87/Xl+JgxSk5vIDhqadDKLhdidkhZAEkUcIKF7DPCClYV9cr+pPNL/+W3W1EA08CMQkd
0gjwdhR57FK7Fgp2qeNXZVyG91lahXVnLcQv7+TBeTQYxwsQLS8QF5bK7WAGLJ+tmEclXPICACCP
vSv5hIXec+0+E/XPjDKOllDCwdANNKHCGLurFmwd3NxyYnKGBxlDK0SgZE5xopF/OAqdU2QRJNVz
7z881ahK2FOvhM7UlH6LoFOYx8tZueYgAIP15vkL/IvzsRf+ocmRbn3HKHNv5Z+S1a2u3iDPPi7D
6HB24hm8TXYyNfn197vj10F35yBBTXyCeq6EOXTK92MrxuduXL1oHhrzuwNo8WFw3TmK2/hML+xg
UQHsSuoWZCnI87sSWFEr1HOyRAm9JDUjdSbqb3O7Ra+fsYO0gM0oqaZopXHc5Z//EvkziUy3kOIN
tcoug6XfksBqPN3HRfgMqHEwIe4xKrgQMJEc2L+G5rjXSpH2Xgg/zv3DFd323KPBepJS3ZsMwN1g
4cjV5VuI/7ydkT42ar+haBbaPZQZkHRpddXiHI2cbFF/GJqowy1Xs5927pZbsMBK+wH/TsNKXC0i
xy7mCx6ryadhMpTER5IYjCpYRiUAu9a+T2vLvWAWJE6Epl4M0Hf7DBkO9N9RKJMvuV0Oo/KoiZ04
w5W6KNsPZimGONo0o3cz360A0j3kypQiGOeo629ZuZmz76lp9qNQmuI3vbDiT+nq6Jk/4h6JBRSf
vPVt1M7qYBXJlJyg6g42jUydZTWKcj+9jNsl7gpvshVtwtZwrrWr13oZarBKeXV60J9v3p+/DrVv
O6oC5GQ/Sp/GIVs+ck0Mj7q+iPfdssUn3+BkVvsmxjqLOHYavAdTzKq+IMihPjj0Tt516ST+y6zw
zIK+AV4Bzd3bBZyaIsk9usPhpPb9dDHaPJ2CAjPA32K3sq+vL+HBuZP6FnwpwrOUyLwdDA9ba8bY
GrV8a9wCJXW3qyfQmvgvo8CKB8AE438vq10y/Jr37Akq95Pv1YPit2l9Jhd1lJcwmf83zG7rFa61
qUvZYfU2d91XrC9pe8eK+U5r1X/zMdG+GbE1URPIrECdMBj0bRtE63+YKjkgBG8Zl/d5iXBKLTZV
/DaVvlJ8FY0NH5V0K/gPo6CvDXIftXnMWm8/27Z5hZYVLTtfw2aT/5WyqlVykv0cbg5yA2nF/SI4
cTuKu+aYy1Q1BpCq92+6dAmq3vjFvz6Vw5PFQ1t2QHio7Sk9E0Uc3pts96ybzA9pqpRf0cWyoqGN
z0puZ0Pt7uumx28BrDVeqMVYPaNv70WjKbYgX9rq8vZZgVOQl+cLLX43FEyA9P+zsZ3VBJ2UMR+e
lrXOLp4Ynf9whOlOkAeAjOCZtmuQDDTdqG1yhBu4U2RwTX8l69BPjvBBggXRH3dXyFf0q/Zskbge
ELaYcz6TmK2nbs2ypxK02gPMesPPdLd/nuu0/fP1VTwclNYnsCaoUMB2bzfgjLBAPRdYa+SzaK+y
A4bttSmem3HcPlI2Hmk1GNlJqD9Iw+ErYBPHsUK7b5/zt73nzO7Krm/zwv5QCWGEuqu0VwuQ7Xsn
Nc4sjw9OmfTAJpWjui+B6LtJFtbWqiNnGQG6+jJlY3OxGnFmgXOwlNTB8UMEPQi4YK/djemYuqoz
o8AvmK8iUd1LzZviorVdHfTF2P3RedPZBX1UO6BfQ+UZMVLJ29vtzRy2Xj+z0iEJQ17RmtSHz3qS
1U1oT7X711QSI83WqD8lAxZkbSY7agKthue6SPRHgPdntJSDEACYDGIkqExy533glI4YK04IaHw3
cYa+wNQHqhp3IbrH/+W7ojcJohzUH0TQ3dVqAtLsC6wfwhYM9OcZcWffTGb3JKU92j0WirIktZLd
sydm2Eoj1IGiNBwG9uik5tUlm4Y328MyA64ZAKgIYQGh3H3HZNqGPM4ZpQU7H+bO9G1DgTh6/bQf
TQXGlcmThq4+Ha/bg4DhnNqWFY4Y2ZBvyJwiEdvjg/H2q5P7DOAYSBT5hpYH5ZdHjettelaW+GAY
Xo8hqY53gHDT6eSzHO0z0Cjw6qQxDH3r21EQ3y17Ox2wAhhW90EoifYUK2n1Ga5uf3l92Y6G4g0I
OEh27zjit0NtyLsg74OgfO/U9sVO7Oyq8AoJ61Q1T77Q0VDwJqRbIIAPNsLtUEWqzc62IMsPYqG9
bOVYPbSaU11gcp4mc/KG3D16aCORzdH1hDe4LxRrWg5vA5hHqPXWY1Yo8Isa5UqR+n+OMuJ/nTh/
1B7ih12tEjMG/W8xdt/fvrI8ZVAJBt8gO863041FFhcFvUCi11TjS+dS1SvM+tp3njj5iDI1vZst
2TGlC0ltfiG2/bIrrcUdi0rFZnJodeU5aSz90sISCZpY095bmQ6xWdTdFY7L/NnthjOtkKOjx/2K
LQHPbyljdTvTxBsLKGrou5eY6foORgjBTKw8ySHuWytS/oPYK69VE/75LkFvMGJes7nDJQC/Cjhd
WVz7EJGcnwpqL8/WpmHQgRjLtW/y5o9JmHOY1dPwycw3/e3mqEBWKAXIDFpacMsV+WXBt07TF9TZ
7HB01erZtLPyCcnDP1/fQHckIFAZSP2gDIZ3KOWGfWNQtAsq8uDaQxOVkfW6dZPWQYGsgF+q87SE
sETXn7FRkE11aOstVBOQQVy9rXV8x0jL3hdmpi2XUTTVEs2j6s3RbA31v6h7FPBFF4dbtY/b+Vmd
yg52JRTG+felR0zIGWjbXWdNNLhBWdpcY1ivFidhTgbLX7ctzBpaAvKKlyRPoEC3q5hAnW3dbp4j
hNya9wOvhaCu3cxkt27qQzuTVqi5rvzz+rLuw9DLqBSJsNwG70Kr7nbUFg3OStcgQ9h9N1zzooQ5
M86qX/fDcH19KPlX7SZIFJJSQdKPmUvjdigYF7HlcteBBanw/DH19NO2mU6AkI7yKW2lrizKXt/G
zS1OaAv7paUqSs7kkIISbrkV5Z//skG9VEktvd5m8AHm+i912Z+bipFY1SfdQ2G7ycOyDcu312e7
X9iXMak8kyLKgfe6HKmz1r0+8znNstcvW7Ignpg2bgC8bj25hvdZNhU4RCslGx+tDASZdqHAcnMl
MWq7i2KuUUSQpUdao3L+QTz6il17J8u5D7ByPEr5bFUpbE5B/3Y5dQQrq3meumipjQFdbH17nBPM
xP0pK5arlorcp4VuPyLtaj/TYscp7vW13YfYlx9AkQU5WXqE1K1uf0CH6bYb22UXrePgQPHlgvMr
danOSN73+4bbg8YEjF8Jm9sbDLgTsjxE3jby3Cypg7bW5x+LPUvKQVNnj642GZcKHGn0+vTutw7D
UneXbCiu7T3LBq9tXo+0ZKJiLv/GxykP+rb7smkI474+0ME6Ui6CcEWJTGq37T6k0bpC6bS1iSBY
Wo9VB3N4TZT14fVRDqZjAYiW6sc8yaAA3H6tLRGq3c59E6GvIv4URqw8knvXF7VWirM3yf2MoJWh
Jsp8oFGAbtuNpRW4gq95HaUK3E3TGTQfMGR5sm73Bw7MnjSdILumwr5v2qnNqmYUEaqoSyY459qI
3LBtRMLUkmBQ4jP5oaNJ8fKh4se7j1x+t92XvG+LmpdepDSzFwAaSsKyOLVdP5gUD1cpbmZwsojS
d0uXb1VqNdFkFwjObEaQF+bDMFa5L5BWO1nCgznxkSEb41YrM+Bd+gt72rHIzJqoX9TtszE2ayg8
9a2wWvnAMiTalUyQDbF33zVjRNK0TmsiBC7MdwLe7FejUc8sCu43OKNQEZAi9CQn6u7mLtcaUaTR
hGqwqXEIA4oyPZrs0VIZZ/zho2WjyQgAjZcQOgTyz3+5yXLV6opCUZtoRn/FV8H/0aefzpTAjkZh
dwNg0QGy2PtURKGQbZVLCU1DCC3Q222EcKCcNd6ONhxmOIBtSZM9QEq3c/EWCLx169WRKDr3f+k6
aNdp9exr4SE10jtdfJJgHc3qhZfGrUF9fo9FLSetKjp9q6MJQ7TQdZQ0qPD1evPdhOkl1QNyVWlD
+5LG/vKFlqnF2keUddSALbrWQwlu326ck1EOthwNIQgTEAW4jL3dljPwN+g1DOOiVMxIX5t1dd1Y
NgCn45sFuDhEPByl/hboR6oJu5jalmNWKTm3BBXa0XdzF5Cy8Se92u99Wv5blfNzOtW/N6v33Gb9
SVv44JvJqwPELoNLQubtHhF9XAqKC03kTcka5Nrcgjitz6Z4tJpUwmAj8zhGTmkXYHXC4hCbDaM0
A4DgkQCLdcXnzO3Pwt596kTxH7Ms3ksvfhW7kXC1txXIEE0EDD0N426yfHcwpiguh/yDsSV60IDv
eAD2mfzWleaZ6+DRctLTp9sBSROKtvzzXzYnlF6n7SZUd5zGW4Ne0a2QZuhbhXPlhqGAJsVs6VHd
wXFJNCrVmmEppaM1fMo3BZB3hu8aL5nCqPy6UOeT43CfqEl7apQcsWcizO8r6oVW1Qr6nHVUDmv3
zPuQ11/SmO97Dfl0H+Vy3Qdg0J15ud11yeRMkaom52bb8HjabU9rSYZaiVNC2IJ9fDxlyh9JXxdP
bq+bPxC0z/xpSo1PY1b3TzqZ4tcJlI//enp1MHe0ZCUchGSR/qMMs79808yshDapXhVpo6c85Ute
vjdVat6DNcIfzfX5PYiAt2IMmDgYPXk7IN5G+N7FBAjvYy9Qj4t6kGMPOPR4WEkm40nmeLBdLXJ8
SU6Cq899tJsa0dq1Kr2KVBzmPm9piwwOlYXr6wu4f5fKufARkZiR6ssAA25HwY+vnupSVFHcjQhs
bK3+Eb4qcmYokl6wzxN+3qWK33RTcnl95IO4I0XUJPTa4F28x4qO1aTnRt9VUdUiaKvyUPILA031
TVfPJAzvsH4vs+ThxOmHb0IydDtL/l/AQ6KtIsW2f2ht/c5Sxvdj5l3ysv+kj/ODLSqPjMJ97Nbu
Uij5tTOSh75t/nx9zgfflLI0OTOFSAqC+/K3XndJPXJpRdPUEwERBvHHotjevnPgAPPaly8p4M+7
OGvkUIfKZCujztRQsCoMK0zs4Qzre5DBsJi8OCTGmQL4bk3Vpe+0oQLAbGJP7Nd1qTwqYM6QJEl8
PAbf2g/nE0oWHTuV7IIkZpehG/GiTWPrIHbZt4ird3X/lzmL7cSm+CCeyBcUrBVuXOlacLtRKicR
maEVRWR5xfJ3uujDFZfk3m+W3Hsqu1l7yudEOyOC3kmsyskxM4TMEEMgK9yFsXTz8jqFtBGBR20E
xiVFGVXQdR6c0h6jPE/ENa5W/fOmVdoFQgL9ZnybQzGYNGottwySdjPwHOyckxTkrvHGL+Mqo+Er
n92yz3G7IKuCEjAw1yJqjGb2cyV2/CKtUfQ3vXeumX+I4ywLdTX56KTVu7wWH6rO1f3cWn6++eQA
+KBISHZJ1rwHXOV9beJIAjlNsUftaRq8DmX6aT6JhgfnUz4ybfp67AHu0tvZUmdcJqtW8sjsxAAc
2u6f4tH68fpUDgIfbEb5qaVoIlC120GGunRbc7XzKAZqd1nSdAu8AYLU5E0nIx0cUfo5bGRalBye
PeLaWMDebvmaR/ayIWCYEd8GJ+Hrkflvf25JcfYYvCvMs13gSmEqJS3QoKjdzU0U5ZxBeXM3BOkt
Y0HEqUqU7Hd8GKyo9ZbyoixZfxlK1/OXdU2f+7XJg83OqpOde/QpkcyRZGJLNrR2J1lmSosWV3mk
qXN/3ZpKCRSQlW9UkZDzlYrzQF/pugPUuf2WrpMmZdqoObTbJgmnCktKDzjNBRUo9SQ03U/opXpL
2UB6c3Mmb4dS19QUTlxVEQQs5dGMl++DMNXHk70p306/1qlJaVT6NzCIwfFCu9lNqO5iw5vqtIra
GnmPQKxt1n02SeTWKySzeAhqgeDUtUgXN/HF3A6dz32qf5RwegCysdi+U/st52AANq5TEKIbdknN
pf+sDsWwEDya9rvVOMnPAnltKLhKFY/PG1rW68UjV7WDCqz9T4Rbsy+i6hcUgKv1Oqt6/7HIRY8F
vGYMWOOUfV1Fwlm3BHIUmukPChHwqzoOookGa+0Ry7JxKI014+/OAG2CHIFRXVu7U79lqPr+o6ym
ul6cUSAw5vae+j3tlFW7juUUP5iKtXVX5DSrzZ8LB+imjvCob+IynZ0EnIMkmvXm3UUokDjcfZV1
Vbs8H3UDenjebn/OvWf/1eUWft6a0n9uq1R7r1Wmy/3d609OjT2Q5hZv7ca+fHPCPFAVqNEU6253
Fu/PUkdJmyvH3pJw0WfptWEN/mg6Z2+Vo00sNxbdLAbET+B2qElgzDd4SB7oHSpqzYpNGq+Mt7/0
PKr0NM1RNoABtrdI8VrDqjuvL6O0iI0HqxLzhxJe3cnZP5oLySScWinHRIf+di5mUrCkm4DB1TZf
MLxKojiulJN2w/1lgWrML4PsFizV1ywtVgYpspweZ+4WUZvZaUDj/IzhdDgUr0gpGMz7fH/51ck2
NU4/l9GcqAPsMDxoY9Cq/rSs48ms7i8mZgVU56WgS4diF2U2oDorSnV8IJw5n9DY1SHTNpUalFh1
pn5ZL2eMl/vEjhG506nmyPfUPn3M4z7z+pwRrW4w3juU/ANrFc6lx8M9kMos4Zwbby9UMSjFV0l6
AuuyT+uKIqeQ6aVlZM+ZeJobA+Vg2BlcwqeSvAebEXYJG57HnDRs3tXE3EXMW117RbRmlXhfVrr9
regc5e0lWFrQsgMmTapgjO0uIWeoAAf2BsNYuvigD83w11gn1cktdPCxOFFkETwu4E3usUi8Ksj/
4ZFEeVMmQdp22iNqitoSwKnW3os5sy9z77gneL3DUfGBlxgRUP373B9K5GSv3VpECdS0sDONLtDG
Jf9gx4UaNomZf7U3z4pev3CPvhtzpPsjHSvhF94GETSIdVmVKqKx1eaHzBtjv3Oyt6qTEeE1elBU
TMGEcKnvoghLaWpDMxaR2Lrk3dLGZeU31tycRER5bHfJw80wcrK/VGPWMbXNBeW9yBrd/NEmz3X8
Zax+ICpThNgS2lGZYwUfrFXqPhljfGY6ffAFEfSnBwwqj8fvHvg14PwVp12cR1ttjh9mFL6CxUww
t5xx4J0Hs39Uqir5+voXPHgi0UKkcEo5CCkxEvrbWWfDWuVt1yFkYc1Zd+Wi8T5kbe/wFB6Mf4Xr
9j/mXnWeSatmtI3z5SFVFD2yoTi+VxHxPtlRB2GcDiDIGDz9yE73sP+K2KkvSptH8NpFAOGyvNar
pl661EhPzunB5kWQUMqasHnB5+6iQeXGq14uPMrIKkY/T7viWufTWY50NCFHFqdMElKJHrxdX6Sd
exXTWN5LRQqde9vasFZzFw8O8VZFIM4JfSVOihQElsWT26GcRo21zmKotPP+Tmy3flKz9IztdbRL
QUXAJuYOBKi1O4zTksJ4cfU8Mtw4AzPeLWjSr8k7M12VIE1s+xG859nL7OhTSS9LkiLmRSfodmZ5
XDUT9ug5ygKx8DVXF78tc9P98fpZOLjX6QVyyb5USL39owtds9jUKx6cjpWJjwUeSZ/qPEbcZKox
KB9jwzqJOEfT8qCx0kqDNA2UcDettWvHOekpnGiNG1mKOYTKqp7JEh5l6bwkUTZj6YDi7qsPpaJW
s1nMeeSVs3hSU7E8ikrDB6edik9JAl+bRKZ8BE6efRuGjXobAv3/v573jZz3r/LJB+eApUVgDXks
yiB7lbUhx6jX3RLijLuZXz0FR4NORbWij+czLsXBsnLYLLo1TBrF492Rm8QkFrdas6hu1Pqbl5ns
zsGrL6/vlqNRyMbonBkQ3rFa3X08XQDgXguUYhTt764ClWngLPP2cAhUR6o2s/fRqJM/4pc7ibIy
dY46zaKlSJSAst4c1Jq9+pWOrvzr8zn6QEDBgaFLCP4dmabaRI1DgJNGWqr81SVLfMmE/knB6TL4
DwOx7RlCem/clbM9o51XB1WaxrGToFkH9YojQOpr8ZtJIUREeDsvpTea4XdiLFiD6agqIDO+mh31
PzymQ1NJ3OvrEzpIHFCeotyKz5xUYpch89eP1FtzpYP3i2gCohkBdSLOQgdHo+HKN12uYrWdNYhB
v2y+KGF48BhXrBMC0V3w4u1D5UO2dSQhdv82lfjRMRk4XyhoNh+zOR+CGeSuT6boXPB+j99appfj
gbSXpVVJwNqFZBybe/Su6jyaHacKPVVMvmuOycn+vztkJJAkJYiqSvQ4pdPbpTVtJHV5cGeR5okf
nTLNF1XrY//17/dC77vJ/OQoUkRBFumBHsk20y8fkGYAJeSsyyKFWkLrr9kAIERB665MB+M3N/OK
D7bA8VU3eyVycm3K/KrXq/eOjsZgMgxYP3jajBXSkAx+2SH52htiuS4gCbG+UpRLn6VWkHbTpgSO
0a2flDWzv74+ibvjK+eAwQj9Gd5rNKVu51AhK9nrIytl4rMwXLquNsmSXbvM/IWE9iRY6HedN4zj
SZnY9LynZL52O5yZmUUO3h1ZFl1H4CFZu/zqxpRIn1RqJ/HT4EjEbdkv8AripfvZb2vywWtEg2yN
9N91Y819grFd/0xtQ4maVV8qf0is5n1WO/OHtDCT6zTF2ftmEw6Q1qn2Z5QDg9rYzMdxzN2ontX+
oRKm8djFyjcg1Wdk+vu9xxTRdYBLCe+KKH87xUxTaw1YBEpOTWl9WIsh9wuzzU7O0Qvl6HbzIbNG
3iENF1jPfbnHzo1EK/MpjWI98/xp00O11X9LuxHUu/d1mPRn04k/IcNX+mZlhryKHz0Tv+O47oO0
Xj8t9fwlnulsCFWofi/6sCsnw1/R6mmM5aT0cb8msiIliSkkmKAOdycF6renmHQaQ7Oe19mvG7PC
znOalJP9dR/NGEc+AECPQO3cpyxJgV4G6gUufrqb8Tt+k/X3hrJ/RaO+rH7bqOKeDHg0McnpoLMJ
FIx/bj92MThLP3E1hLE3K49ezrvLWNLyrQkfoDkJdZDEOtk63m0py8ugJNLsgN/Qi0eslbKLlNn7
L3MBKEKCLqsBe0K4bTTj1lbMJR/X9H2idsJvqyI7eT7dBxySLMDE8tlIxr1nJaau3syFgBYydm13
sbvUn93mnxp0ysl0DvaCzOZA56FwRrly9+IYjWRs0sG1wzpJ1mfRlTzBDYe3x2yJP7rVPjv3x+Nx
10jwIfDv3c2WmdZYdWRZYQW1528xobKJid/qj6huXkWjWSeR+2DrSRYeaFTubQjouzO1FfWoIepl
h64+6s9xauVXakZL+Nb74eUBKuHsMNfQDb/d4DD3PbTL5KwMoEMpgJSHwVgXBILsMzb90QJyFxE4
JcwNrNLtUMbqojtobPBbqP4+bVtnfJwX+h3bO6vP25NteL96UjsQDSA66wTRvbLVmFlNY8SZEfb6
avtp3/OhhGKcpHj3m1224WipUgzlsnu5Dn/JEBqMCBeG0UO3875vdqEFeIF7YQ/f5KSOdzQf0A8m
2TGPQiDyt4s3YqtLRND1sPeUEpS8NV2qpIzfHIiYD8hXetJ8Jq6321FWI1FFkhg6beg897Ni0v5Q
Bm368tY9BwaIlhyQNYqhkEBvR/HQn0ybWOghRjlxiBBNFuatpf4+6FZ8MtTBsnF3SoYt+APMcHd7
bjNRQm7cRSfv7h6H2bSep8o5UwE8HISPA8IfWyP6GrfzWbpYRZ+YQeyyXqn2Y9yXCeWsy3RfkpNZ
Bzua1EPCKvZV1XouEXitKg1rzbr/0qcjmBSC/Zh+xoprzj9psRgGv1BbzJmduG5Vv4VYnTw227Ch
MrWh+XndbAtzu9c/5/30yYJesIGgOSX54Hb6alKNIoNYEZqJXfxTgrik/692J53i++hB2Vylki25
r7T9d5mlV63VUFq1yiLTX3PdFY35pHw3p10bWFXZn5zsw+HgctKZRtgKTOBuUjmO0eBW1JADsz3W
ramHmY0wUzJXqb9g93YSh+8WURJwSABk610qjchI80skmePM7M3atEJztrE3wnLtqm7mm+FNjAJG
lFuZpxlUw10UwbkT9bkJm07sE3+a8+gE/bCaaAeMPxTFqk7enkdzokjBU8A2ZNlld/iWNsuHrlet
cGnNMkCCvr0mnlGeRPq7LyX3HHckr2yaDXcA+g6aYtYqphl6qZ1Ei0cXwJw38Ti0DphRMz3T4LxT
nn9h3WKYyll8UZTY7cRsom0zIZYa5l1MJ7Hd5jHGPGQoe6xuTeAAptm2KaVpHXH3YSt1y+/6RHzF
icPKL+jONW1gzLo+BW4qRu1aNppicHF0zYjH6AgiuxTtetbkkqH75j1B64CHC0B2qsE053cbesrJ
pHKtM8M+KZc/a0AX17VW7IvRwmNDNMl9twAbOHlC38esl1GRGKYCIpmkuwtlWtxNdRLeJ8Je+r8L
b1WuHkofz27pYn/W4R3hF3YjLlbSKjVrYLshhcDmg9nk8ffZsKeHN8Yqfg/XpwT4wl5S98j3BJEH
nOFh6Xt1an5YkRDy1XId3nqNMgpqoSicUFeVHim3h5ly2Yi3zIg0xmiu70zR2lSxHP3txwuIBfeB
JmW47zz0ekPPUP4ozHDFgSOwZuSvJ5Md9vqKHe0bJBQAKfK0hxm1C0x6rRaOIVwjxNWhiYPKLZeL
5sGS8nt8pR94EpmPVPTOiHoHsYMvBGwDNy84Unt2+VI4q1Ya5G8KjUQfMAJs3dHrT5bwYHKuTg+b
CE80JPDefihRm5PaTaoemlLW29MY54rSmoZHNve5nxEUMRW0x6+vr6kMs7uziPQBOwRUEhn1XvXP
XksTsc2VhEFbEn9al/JLLhbnqrWrS0krnrDPjNXPsbv++/rAd/kqRRlyR9kE4h8kOW/n22kOouXE
HrLiabiOczV9KBCmf1wnWzs5affVM8ZCGEC+YIg5SFfcjlX0U9ZO06qFdaZCsu7TtgyQXxuY9dIq
xSWm5PYjxXH3AlzbvdKknq527uRmgNnyeEVPrn8Cu7Fd8rXtw5WQ+1QmKZ4vzojMr0LDzJua7Lnj
gPjpqlc412vtcFKUPtiG9FwB6BIzaN7v6WYeylwqn0YLPau3H5SlyIOYnsnJGTscBfkQnREkiWS3
VENlqhRQRi1U7P5jP8TOpzHOtZNNJ/+S3abjdpSRnxG4BnZ3fzNQy1zUSQszZSPgZvN3r610pMbm
x3Xgmf76TjucEumgQ0OQQsAeFF5nRjrFQ6uFIwYovjoazmOxYUz1+igv9nD7SVFd5zImDFLK302q
xhOoL5dWDdXaqq0AZnT/F4ZiVAQphLjflaJKvzapnmfBYqDhRilxEUNYztQo/SSfVCiRrjb82xlL
3Po9cp//GM6wfRNxPxf+gj+meYUK0WeB0ptWGfRArLMIET/urRI/3Bahbc/+ZlWt5+GNu6Jnxr8g
3TaGNmfk3zGev1lu1n9XInZ/ejT1/tF4/n6ZTVf8sYwKHsvWaph/YdlQLD7sbutPMxmgDkB/GTVf
ha0HsFV3Qa+VZqIuQYXE7W9uMatugJUJnRF4nc3vZSaKv5K+W5LAMCt9Dma12fpAa92llmSZcvT5
4at1/T9u4zipO9Q4r8Zlbvt2Aj7YVxu3/n7yae62GzBSYiv1Ju5ZWNW3x99zy3YD96SGvMqcq76U
rY9VcYsx1HKm3nTPhOARSZkUxL5UGcZ243Ys1Zr6Yti6LUx5B3UBT77tkRd7zbVbVVn/uPT5rKAS
mObTpZwS+yumI+13vRHV85TV8RSspaBAahZ18+PNqyDFnei9IHHERt3tz2Xp2ryBsgRUs9MDDzLk
hd6h5uttd1Z7v4/tXNPSAERafMsAf7sIxL7E6610C/tYE1dUcs1QUV0BXHA+W/D7a5Oh5NudS0xi
kXcZ8KSOyug21orkZsyTU+vi9rO2mfjwmmaifJoLC/udZDXQr3p9Oe+jCkUJlZY1vUjKcHsogzVa
ZRqbyxquwtueiib+17OEepIU3C8keAJaJdJIBcT8/tmSVI5wtLFeWb7F9i1NScNsRM95G5QznYeD
odB8kbAWqYEFfOL2m9nYEM2uXjIfyrGkwuOE+GjjDpQXrTNK5P3ayVxc8vWxnSdW7i6ZiRqF0PJ2
DbNm7oNkMr2PqUjLn69/IfSb+M23IZlvRCMfVWgoLQBPbufUbpheL5o3hHEjCu+h80aS/srUtuJq
xOvyt2l14K7VJjEa3x49++ucubnKJhI2qOVuiONL2iyldpmtKtd91IIV089Go8t8TRNael281tKv
JE2LeU2tpfuyeFuTBiLOlhxsN2IWD/gtUuvrKm/pwqQcIPFbiDdf6zJejYdNpG0RLANlap/bEhkZ
jBbyJMhiCoYf2qrCPWbdSicPKktP/tets6sErTun7sWrW/cd8L3EfLCTDhSu0zee3xZC/6JOU5f4
s6gUsrc4T+brbPdVcY2TKvtsg76u6FQl7hi8qOFf4klNVN/QF9fw0Wvp/2l7LS4vhrbarV/EevW/
zu7LL1Acys+zm9g/u3hSfgfMpxYIxbXa706naX9OxuTCY2trowowP+tqvxsaywZPrYv3ZqnpAK2t
xftYT30T+17h5Fawro2zhAO+1QhAO8rWvKtQV6IdvTVwgOZMmRKalS7v2K51vewDz9ZKRabNmX/n
yOuaj1eA+kc3u2UWFK0xF0iFbFXlb5lVxX5mIE8SdXabVjDf9Di/0EbVfjNFnxlXUepD+1Cl/fTV
sFLjGz3kEVETCZbPenv+YCtKWvpuQsT5I87a4TlLN327dqYnUkmma4xoZLJ14KqFfcndpXJ900rM
f70+ti1Eg6wVSJ6ZJgbOaqv2cRZcT36RCfUr/jVmH5K/Jd6VndJ/LhtlbvAh0LCc0jZ9pJxkp97o
O2uuPAwdjVsfIUwl5obc1r+KoehYNFchxqWTsuJA1g48Y2evJf5lGV24srHSNsB3uKESnGzf56Rb
U17+Lhmu2IrhHeWkzQjbYTa+zLNXTmStajoSJxPhBba+6DaWZFP6b2005jvdEtknGq1oXiilm30q
yd1/c5OuJIn2nHq+jJ1Li0PNtfZHvwkcnyanFExIGeImIAgIRNgnY35q0sL6XoChoBNIpZT5VN5m
XpM8Wf9t+8L6XRez7SBCr2u07EZ7FRfh8CwKsJelRItZUEpYb9xpewCUNFRBPCbqp9lWYPTb4BsC
vUqp7iwijRe/+r/snUly3NiWprcSFqMaFJjoG7N8bwDA3dmLFCmK1ARGUS707b1od5TrqI3VB0p8
QbrihVKzsqyYhElBOZ103Oac//yN607whLK0+arXVvQJY6T2oXIRY/qCHvJaMB4wAt2j8Ub+oHUX
wn7nDPF5mzbR7di0ylfaS5EH7dCLKsCj1tmPyCwesqzXtV3nFea81QejLM8K25TSH9Ose0LLZVVk
+iVustX7JCdC3h2yywo+chY45uw+Nm077FPwqGs+nQhxBUtnClRsYve1l/ROgB5fqfyRoNFHbPr7
23ke1WZX4y3N/3W8QYZGqRl10GN6HflLk2e3gK1pEahMAzW/woPgs/BAhjakk+tW2M8R6yIvrOie
l6Ww4PrR9vN4zJIgtVpnA03SpouxFOe9VGYM9qwsd31DE/KqMBq8zAghdViMIll97lOPZyAqJ2l8
A/LumTfqUXsS4dw+bNlI3js7Nl0C1aYZJoGp1V3sC1tnBJviE+j4AInjLdXj0vk8wjGj5NSMM7e2
5/dGmanBmBlomEd1Nk/bxdNYtFrijqdCHxtEwDSMMsCDNi59fsGRXD3HFmeKZafXkS2nKsyrwiJ7
ZlDNmyiJyms7aYXNI6w1Ys9sqR1bjEiuas9GJ+UwVqIixeWn3QiTWAbFkxV0wT49X/CLvW1NXVu2
ttNY7WlFMl8biHTAkXgW3uIF6ZAn52vSDWvDBFHa1k3pDNtlknW1G/qsqYD+Krc6zptugGSTljBk
p1rcF8w8RJAwg925UWxyzjYV1velGK1zt+9Qrxd6q12qcMLsYCyz/kJrBfZnJRmRO1I/OTwrwgfT
U+KjY0kmSzJqO8seOCpbdDW3XZ4VT4mujPHOSt0p3sohq9Jdgc8XrSOtgLFLrdGjrG8STqQsTptP
vMEEyJtQ0aHU9bQbwkJy5vedQvHUUbxW8HyVOQ+wrtc/LiXRqruuHxz1mCxcPfEtnmLOg0lRJE1e
OVm+0Udu7aMElfelm6q4OmQqUqLKMZd70rwJhFtKqV+7el6cGD30CD8d23ryDQOzgk3mxKk4jjiD
1VCPe0fBfK52bmLM0m3f09ruomPTOaeO0ygqdupmUfh6VhX7Iu07PM0wVHqAH9Cd1VjdRjDTtA7Q
t3FoXealma8ib1EGknOqkqO7i6zJd7IMlXmmmBWPGfvuk2KKLL+mgdr1raMGSyzPEWmJq2FULHW7
UP5mvk42mthaTTPwEWCOQURavMZ5MkLvr8x0ijMfblz8ICyl7AOrG5ALMMDLTtXear7UAJL0vFZv
ZX5mqjQltA5KExZZReMQzXOr+XFj12k4z45y3pc4oQJBWcmDYUr7YpnbMd1xUhpT2Cg611iiZXxQ
g1nagexaLT+J2my6svpMPJR1VNSBUTvpzGFq5UjLRq2JwgVWS+7X42gNIRum8DZxOcjHhWHNDvft
2T0dkzQ/bjvujjBzqOsfcyu3l02aj7F2klRK8slRB7MJjcTSs1BqMUltU6nt5JTWW5E2KNVMI2+1
oJqb8pzPMqN1TWtRB+mixE2gY+t3uRSIcz+b8wQc3efSvm06y9gnno0e2BbFqG4K6WKfX/HL9n6m
cUv7qttxPMjaFu/yrmv3suWm2+G7CL/NENFMP8yxK/bx2LtcSyoodhWp80fNmMr9sGg6RUHbzeZt
Pijjk+y+JMVWy8rlC5nV7sNULBV1XANWPkUSLosO6cL1lcGx25DnZjEsJkPzuu1d+ST7YvhYY/9d
+C0K57t0coYvtHQUdY2tNaM/64KizsRQsbhZq5LrpJ+VZDcUCW6ZHkFhg4/+AfVKZ8l+DPALmZJg
mRYUSaqXDrddpzsfG9eS97mbiv4SN4TqCZ10bgeu0JzOLyOlu3QmkX61ZKXf64bZUFebUfSVg427
WegmSBWBs2Xs832q971ZaR9ytXRuhnZWoQ2VCub18CSKNpw45pSQ3Vh4JxRP9rTJa206sReWE5zj
dfXkiCowZknQ17qxdK4JGssLf0qaBK0pfmLXal0YcTgqsnpootza56gXKZ2zwfugWHpiYHhglXsR
ecq7qpuri2zUpk06aPm8qbSuXHMe0v6xLOv2aW4lArYyiprldkS/x5JIp+SmHj1KdSfONYdsR2SV
/hDhvcjvkM/Ip6s6/8AHlg+nAyYyd0mtpAXyj1ppLpe205RwUIFzQ4fzvvFB+biQsjy1nF2jaaC8
WFDEVljEUk/p7USZvVNHe64/iJRDIxCdYS5hPqkQQzkJ5DWe610TVJ4zS79kqV5WXadez4ViE8Kh
jhxvlF7V7DfgxqWvJcTJ+m6febOfe3gk+owsrfhY90jAIxlv6lKf8XfTb3Lpxndk63pfaiZycAyd
KVl8CVPwJm9tAoOkrSqfSsJaFgroInk/6tyifpoC3k2dGS2+nsAp8qc6rmtfiXicbMcqrk4tqU0J
kRqDcVnSe+o7Yffp10lWPWCEnkehl02lgyBuWjuOzNBkQKBG0wcd9qPK6UhUV4p/hZvcZk4xmJx/
szLdEXY8D8eeu8h5U9I4kxyp2i3je+JYuWY8XbHAe+2+2drRklbHLeqHc72Tcg5zIwNcXwov30ap
Xgs89wzr6xpITS06Vq51Uvf19AVaqtOclqYRd75QnAg0S4/LIEeUcW8YNTsplw4XSd31k3inE29c
HsddX3hBN1ppHmrTMt1VhuwfIwibcZD3QyICfZTNY+qlXRzA53SeqmwhIbavqsX23YLnF6Qkflu+
qcjuo1QZJUIsK93Hou5xJkR5C0RXllZ8jkN9q2xUaWvZxhBNQgYeN7PhT5Do47CwMzUOlSUe+HiW
dLUyjPOl3A16ib5Dd4YsJcIF15Od7RQ4d4x2D0YdZ7UxXmKxUY1Xg3DsD4qDy06gz+XShY056o/w
c0bj1mkAPGILD68A41LSnBDwe4kP9hmbgZoaxY2rjNy8oG82s6bIBRbElBcnQLQ3M1xcgMbAiodW
PW5FYegPBSks/aUiROMG+D9VF8kct/WJl8/JZUlVYft9XpmVT68qH/AzkledRra7Py21lQWeQuka
cA4gBVwsvY+Cypa4xhQ6Q3rfbeeMIj8r8husrArD74fKI21U9GL0bRysK+Y7nhh3ksXh7lKPCJHA
jZMhOdMrw5vPqKOIqHAazT0p2kaF6VdhVhsUmdPdFFref61yzs9wzOf2/cj07brsc1qELKaHPMsi
UXDSoNgg+6ypZXKuNEo3+e7cNQPBm2WO3Xg6sT+nZKw7H1sj8xGZvUjC3Laaq2kivOVYoWjY5TnT
2U09qNGnOee5hB2FYB64slWvm76lxDRGtc42Qz8o3frROP01AH/thTLvpfDdxWsNP6sMPjhp6HFD
9anWPRXPxLIDRINiALHQ0s7ylGPqNBk6WVOvxM1HR1FlepIjinpwVRwcwmWJuyUsvYqk82KcMZCk
3pI72QMv48gckVoqZ2fal/hAnIrBosMdFsLIfHR3uBqpTVtGHG5uOfjYBsQXAj3slZs09rWuuBzw
WhuX6mZ220j3B5taG5w6yx3AlDTxeK8+bwIvcb3G15dRfXKHDt86vZnklzZjpneM+i7a1tPiRaFd
ieqpF0anhv/bSIa6IZdt3OZr11znOqVmq0zqr6ZxwFtcYSDAWRUSJSSOt3iQlg5zbczVtO0G8wJj
TpvbVwBB/zI06DiQ8zBOtlH4g7m+fZts7pWh0dRxq6JPhU2MjKpS55959v84RCH5mIRG9HjMXlky
b9+FM1YkMa7yREv12UWZJeVVV3rFqRZZxratXeMnhg9/MkBf1QOQa1czBtzaDqDWJW2NxbLicTua
RAZa7MSyG7jNjOlOwUzFd6vWDFocoX1roVgvs+vMpmrufjVO0UKIZKxaQGMdh0EXfPuLd3LgBo91
iZNRNh6PDQFQFa4Jv/wQeRfsd+A98xtrh0YNuY5IJzZGuUX0iUa7cwTlAFE0f41R/oC6Yr3JFAxe
v7oyIg6JsMBfRVrHA6bl0ThcZAV5NADW1lo+F8Ffv9UPoCsR2bBTGTY9W7AcvpWcZBMvQ1FuW+mI
oEuq9EpM6fgT0HWdIryFXFHnQLzCUg/cFcOFtw+HH94sBc+Fh1MwKBoo7ezsaYoGYDXlAfUaXPGf
EdR/+BAdB3LZqrwDKQcmPdhvRU9wpFQtHlWV5YFWZkrowK0LAIx/WeYHGM+6oPRgC1DAHOwBfRHW
Elly3prE3vgprcluwev7J6vih0f1/C7IRhB7MBw/DHsqsrIae7NlqNEoy4Z6efEXrf5uEPYfbwRv
4p//yd+f6mbuyN6VB3/957th38m+2/928diI37Z99eVRpnX1n+s3+deL3n6Lf16kT2Tw1V/l4b96
8yLe6ftPEj7Kxzd/2ZDCK+frft/N7/fIfuTzG8T7ev2X/90v/rZ//i63c7P/x+9PCBzl+t1ifvjf
v3/p5Ms/fl/Fn//x+tt//9rlY8nLwrpMq/Tp8fAV+0ch//G7YmtHMMdXGhxqQA6ClTcw7l++hI0U
lnirP9fq0MUhVNV0l//4XbOOGKGwNpjXrNYVKz9W1P33L60MD8TiDAZX10nv95ef7erbJvr2fPgo
vv/9tV7xeaL8eq+h5MIjGmosgy+UhIeeo9wwWSJTrQ11CSy+ZC5y7MLUFT9SUA0HZW8wZnYazE99
E/9Cz8dMR4SWFtlhm5dO449Sdfd5lZ2aw6y0oLnNlVZN+q4Xtk02HZAq2KlCvACeO1Pjq700KSk6
mYWtNsbnqa3MbZBAuznv3LE/z9xh/tiQzq5vEnMo7+xe0z9UbdnvyEpbTr02nc6iqalbv2s6Btkt
ucNIkJbLRpNtv31+kr+0uv/tSn2zuv+be+D/xdXNSfjz1V399n7f9J+L9OnNOue1L+vcPYJRj0Xp
ak2E+nXl4nxf545+xAZAkMv8fLU5XrfAyzr3jla5J6QyXDFgi6zV1Ms6d45gtukrWcVcWatoVX5h
nX/TT7xe6Jg04GaD5wClB0z6QwZWoxR6NhvFuGHq6jpnGTDpvK0lrlvbPC+yW51p0rjB5wbQc4lE
NmwFzJzW70VbnAlNrfXQUPK4PhVWMfMPPXXY9RpQbZD2Sfq49DpjmqWojS8MgIgYy+FTlH7TmP2H
KuN8DpwREoyvy1jJQC7Srjph8lvbYeF07oe00mrgd2yZaKKkIWc/rVwz94WTtcQsODOwH0pLN7+o
ilLEfjeMHluqd6IsgJAxxztRZ44CnyI3LnNdWneanckmIJsR03mtnPAS7hbhNJuodoa911sOsKFS
Tbedmjrlce66KwZo2uZw2SYlRpLRIJo2ULwE2yXPi76s5ne9j+xON8OBXvcGunJhX1SaaLwgp9u4
GL3B60+JR9Vnf26EC4zRTWXJhbHoaIFGThp8xnBiCDQwkW4rNTctLzmN5RhW5WD0PqyottsAUAxw
hhnyXQ0W5uzhSLjwozZVeeU7Nq8MoBZPYoOLI+ZUhh0pejCqaTWG9ST75FMiK/UdOIXa+Oni1uDi
1JrDJb2MOe5EOnYfRWkNDAQ9JCnDRklROxy3TZPfAp7kZjCkXnlupMkw+cxgy4vIGdTH0XGzd8Rw
OJ9xOjeFH9FlcFSSwz35WpyZGvqwOXtXmJ68a1ovdwOjcdXUrybEpWESKcbnxZni2RdTtnyImfOP
jGKiiUmxDbVs26IhAElXFiUN5lrAeekafK2J620t5zpzQJ3AZZfB2i1K3RqnppkkOp3pGA1BjYSV
vC1LE+9xknDaLaaJ0UVjDVIPAfGc/UpeKS4BF/X3ciCG/jwzB90+bnpDz8PFXFzCtKcoL0O3nAq8
2yPErmc15kDjSaUAjAaDPusjoEMkZCjk1MRBIWP8cTINR9JAG1rP3GKBmihhX1pFHja5UUQ7pXXN
C9MuMxnEUkDg6cj6M3aTxhxwm6czNM+kFv17oSUOzWrkjE9aOU6Dbyv4ZvhA9clwXklmbtDX8fxM
aGenwAP7b3xH71wrUPJhOelNIfAHskcVqyDbGDQg5ArXBuYRrRe6XV7fYHkWMQeqlNgLcG/UUL8W
UBkfekuJXMaUGPL71pQrH6XAMtoX1qTcdekwjmFaOtadO47qR49heOTTWFYOT3xNdQFDZrWmjCIN
d2qfvLrFts/MVC67KktnxiPd8Nmp8uFKmaYJz/VhNpjOInr4CjyJU/6cQ+XCxWmdlshyP0cQeHeT
vcxTsKR5pPmD52KOlxKVwwHalUFRTFYe5EksniScKRmMxeKeNzFMHL/OWraNk6TTbdLn1qUJPQHY
uPJaLYTXVm4dLHuAVuPZYVhVN/FJWfDbhpqUqIF7XBXLsG5ypQ0pfps61K3Og6+qSRrykkOaGCaz
I8kHWSYDOY+UsHkDvutcMG/SmkBxLMZk3gTgHlRDOk0QtcrRONNjC1+TUlWfSj3qH6vOBPq3RhIT
UVIXpunP9tJruwn14wczyyqANBJsbiwWYYMeOUkZKsVW/1G1gX/9WOKcA29tnvChwhOhCdOBpeuP
ZgK5wjVHIL2UR6BBwY7jz3GUmBeqzK2RwkM3FM7N3CuDeLLV1ndrBT9AcyAWbOv2Rp79hM13WIFj
tgKVGYMNwtuxtTr0RLFR9C2LJbEFXRptE+mR5wNL/ywi41kp8vZiM1btKL2EA2nMPvTz0Ds16cXU
wZHC6EoycOsUO1Alm6Hvl+wiydSOcXwWfRrzxDrTFubXoYl08lut9KYReF1JHjZQNr8luhmEmHBy
ASwOuppEGO3Y2ka7setSOwWYHh6sJhMf2rQyKSr+VYL8SdF6SMlZcQOqVQPdELorqOlv+8OqijxN
FGmD1KBPy2AwJ0tscm3kKXuycbXzri0gMCalDg8UopDaByKr0++2zH9Xh696n7UP/tejWVurN73P
rn/8sudDbvavq8L1NS9VoUbpB+6BJxApYKuE4F9VIY0RT3G1sFSp8pCZsX1eqkL7CLIlHTL9DXxr
XvZHVWgduTREq2yKdl3DbuhXqkJ+sDdAAyAGJHnkPDiwrs3WAdBgU+94szH0IdPGj1GnL35NNkY4
ThQHjL9/0pH/Sa8FwRDoBNEkwQs/CAWpWpguUZyFXWTaPgYlrtxQAI+fYrIpT5dRIGGGPEYymBU7
yRdCxJrquOkM7UTNF6n6tpaqiZ86vf7Q6QWjqCpS3mMQxKwq02bzWq8448LK4AYOMn7lHVzcbgea
rnKlty4CgDY9xaGgOi0KXb9N4Pk2wUQeQ+oNyHSmUj2Z52USgW1Fsg9ni1IituckRm03w50gIDi/
HpPEZTrqDdn1q6XzJ7v62Rz19UG2Pg2SsFkktA88FNbKa82YEmEfTanIx+MV7aeqK5sP9ogMa2Mr
EJv11q1gE06DQwZQpXziT2a81c2COa5CkUB9nCWwyZaMj8CZVGrF3Aa890Qdf8iakvEDyWsiwDwC
8exSLZpvM+eAVJINPUSxZdA2Wm1rX8QwZNm27z2bCVU2MxnIrNaXlX08qRLam0Ne/JmawvwaZ0M5
r1EdbBdn4Ts5o17ABim1+NqIk/weNoG/RFhjhX/9Sf2QbM8nRY+FoASypc4lc4BeLqTaN4gUBGS0
xfWHodB8ixlqSVAiacBku2TNOR6Kyk6DpiM1MhyWPt7IBPNGPdX0s0qbphs5qtaO+QosPwFFUM3V
O/jl8a4UU7H5yQ/Mhj3caOgOiHSgZvTo9A4UREXsjE2uFzLk7GZgtbjR8TB592kHyQqap4CWyiDJ
mNQkrNJFoknHxK/Iu+En+PPhlcwHhziGDw/ruRWWPVhisrCoq6xYhouUxobiz8BoSDg/ez7rtzlY
yasgi0fAHgYsXT+OV+rHLGtbt8gzGeKutVaT3RS60AYBf00RCGlMxx6g/GZVNPpkakSnuG7ogVVj
FKQVUf2zT//HY85Apo1MAvNyg+SVgx8HHmPl6DU6Vvhm7bleF80JbFV9DJK1C4mSsbxWSUvXN1XJ
CDPTl9OZy/6sz7vqnaPLnTG4S7XN+O6JPw5VdDH2XfszPfC6Zt9+ZuixsHVBp0016hz6SU6SOW4X
qSKE/aeHhZdeLFp1KqnqT3v3nVyk/u1j+aXr+12zr25kt99LsMtDKPJ/CMDDqfpqt/5wh58+lo8H
8OXzK77f4I59hExIZ9tilPv9mn7BdYB8EHytaamI2lBzs6tfbnD3iEe57gHDYcM/3/t/4DrP8xBO
eGuVPru/hF+iWjpYN4jxVA37YDAidDPIMt/uNV3CMvcaLdsumor7FaYC6SOhlPQKo2mSb0IQXrPu
QU97XxOHDS1DkGsfkg40zH6hwgwJkCvhMF2WomF+qWgmOYGMTEFaEuecmYBRMg5d2RGTQcfV24Vy
7KQFVj1jP8zk0npL5EfI+nRofUP+sZHYt2/IKzpNoqR8PxeZ0QTMS/Azs2O3gNNNdJXJlWrCMy0g
OVa+jp1ovFkcOKp+GlvGXYnb9XqTm8Z5Een1fVtw/TItsPkBdSN65xZ1xbQ6xwEAs/3ey3atJbQr
Maqld5wY5XRnuwpsLRjASwvxV+3LoGxHE4qcmJ0BDoJ7WcP9mYBytGkfax7QLCzz6YMGAnw8aXlR
BuoC/4u/cr/puFN+xIpe/wyrDl0vMR7pY6/b3ei3eh7jExFberqRvT5lG23p1Tvml+bHXKRlegxb
2PvspG17ZkISczaY3ihNQPxza2J0w3B869R29FmRngPLo7bze8+xTaAHOM+wU/uEhyMMN7tvHKHA
vlsphj4DbqHD7Iyi2Xckg42ALlr5BPtl0IBtIsvcMqlyN53ROY+1ortYBiipvIclkTxF1F+uX9tN
9E7H6iT18cjsjJCIB/kJMpxh0LvqaEAb7rTlHFFqdq+gVQmEPbhDmGp51oNcSGui+1TST52pNLmv
lJYwocN6xn5oe7Bz5PhTDQO9y7ZCWOn9oEdGsbFj4CrFhBXoT5E+YtUGXR2GpOKNUTBEyZo50g/m
tS0gmRFQlIyn5mxizc8boDgLXu31Pym6rB92z+q9QB/FTkVKfCjoyWoB+QcayZYBUbVJeYg+G1vf
Sg/2xV+/1WHXxqALKyVmGSi2OTcOR79FnxYx3I5sCxn2SnGWDORzxETd6pQNvOAZCng6nDf88UrL
1PHbzf/3aX8wrMKQ+dVj+eG0v3jsyHJK237/umN7ftFLy6Ye4RW7dmsebTw+mlQTfwys8FxFJ+XQ
LgHOr6SElwPfPFrrUfB1FcM8iow/OjbziPE3X2JWtbpichv9Ao7/7LX/tkxYh1TPFhYgKxjWvT3u
C9FDhKmTKkyqFu6a5zjRcQYdo/dtepfbckhMyMC5s51GYwmTuB8/2osw96WdRI+N4hwTsEt0kt5k
HsYKk95C5lR2FTFC6Lwm5caUWAcsWefdphnm0s6YFbteH71wypvqU9sL9bbGHmQvGus6jp3W9mdD
HULsydqzbNCTd2DL0SlcmySw684xfH0W5qW76lWcEnI4LC5X+2KXvXXPJumu5sFIhE/TdRM3uoD/
KEuLQLDUkDeZUpGEbTXFV9B0yNbtrEmLuYCp3ml6a3xZMtji/shOvQZn7/3YaCQc5sk0IXZBbYIQ
akGyKORg1VtjEJCcam3eREa83Nt2hIyVa+SibtXhU1S2ju91I6xrvNCJfJ8doOocdshJ7eX6l6Ie
4l2be1tIQFdNNGof4N40Xwxq9Tt6SU2Fu6fh7QZ99HQxOMSCooE8NkxZe2KDyRZ0u3N5j+gIwcc8
9aOfIGz4CSz0Y3EPirCuWuaZa5jm+vVXVTdcLc2sYhxQLVt4ITxM9USdle+6xL8Pkh8OEu6Kfw/9
XNSVFPuue5RvDxJe9HKQ6EdwUrBph2jDqfDs1fhykOhHukFz89wiEdG8une8HCT2EfAhTYqKABpF
5KvBt30EVEOJx/8kA40hwa8cJD/YnlDO4qQFwcqAAEW8+EFLOrijsCedCqi3DfEhQ5XwkOTTrjcL
FdqgOWqnozIa12vm8B6+p32Fznw6rYxMOYXR3T/Yca5Dp8v7Mx0p88mc6sV7W/OK7Btq9Evr7X/6
DFpf/YH+/Vq77biyvjx++e2x+vLbbf35Ma5fL7rnV78sOvXIRHq62p2vS+Tg9lpnzWsFAoUJkg/n
w8ui045WC2VsHZAaY662djIv7Yp6BLFz1fyv1iQWK/NXVt0PR5SOVRHyWIDLld1xaHTMzRpPbYwW
NhnHfjcMAhHhNP3M5dE96IkwQ8K+bUWHEMjiynFoJN6NqabYU46NT5RFt6lBCb0p4Gp2vjt2yUOe
mIqC/6vS2qE6Z5O2WQYUUb4mp+ndbFXpvIWglAI4wollzrogkNjOac/81rCZ94lE1afzxjD7d4Qp
zcVmQSf32URRwZ5hSL6Lp1Lecetyk0C0Va1waPW5CUShiYfFarorNBNxfCbsBUNPJqnGNaIbXAJ6
okVkQC0xd6tQuYQlr8aZdRIh3ehPMqcdrjJDINTphma6HJjb2huPa0lhaDa3XdBGZnVeVjQqkGGr
vvBrxn6ofUx+vUBFY/11dMY2DnQYvO9yJUnvUqwYskCHuH7Xso/JVjWrtKM/quZzvIYzAzOJzjzR
M7gn85g6i49IcFg2zWIB1pZtAWl71SZZQU0C2xSQnDqvE+Qeciu30S02ZYsS1pZpXybomYTfjlZy
3ZjKmCM8LaKtUZE3iNTNjNzAlIW70IblJYIXJdcvlSHXP+exa+RBaU/ul1eb6E9q/4PFaLMX6MCh
EdEZ6bSx7MHX9yUiWak7c6cExiK8YzGhJPKwudj+9bsczqe+vY2NIw01PzSOQ2BnriJXer3AzlJU
4wmWp+/FoOlhjSLjzDWwOEmxnTrTsroP2LbZ+RTBYP/rn2EtCl8Vjc8/AmCfRdQQVtT89+1vGmdN
hKSswZbYSsRFMXXGcSpS3V/MpNn0KXjTX7/f+skdvh+HDJ8vW5FD5eD9YDjBI8AyKWhKOjbkMzIs
JDrQqnK0nwwZn8d7B+/lmJA+Yd+wzBiovP3d2iaJUuFiXz7LKlV2rZ6Ke2UeEI0wjkdTCsXdWkIF
b8ccwFtc1bGq7kdIbfnWAJo4R5KduAEZcMO7duDnJvHOk55vGkMayFFaMqBgbNOwYfu4AZF47mZC
W31GtZpfJ8hVIGfW3Td3vL8vvVejNUhIr1bVD52aX1ePabd/c9Gtr3i56NyjNUQIcieDpO8I20t1
5R7h5QbMzggNntMbXE4/AovTHK4EAqQA4Lg5Xi46WFo6t6OHwSjDF178KxfdD7MuG6R5xQwZsBFk
QaH3dlmiCcxUrI015PBS+5jYgFGTNCdanazDTjzHsmTjWaQqdkV7RwiZetOZZnQiUts9s7wWPZW6
3EejiViozd0+UDURPWH6g14PcG4sEd8j7x8tI9kKxHccuUu/WSpVPpl6bn/o+xjUb+wm7yEvKvcC
zzZ7r6RxVvhMwtqTadLhmE+5a1+MaHi3M7RDGDxlsl3R0NYf6zF6cIS23Lx6hn9y5q47/9VuhcxP
CBmsX4oTUiJ+8GHsiHzVsOpHnT+0EUiYUYdFNTRrYDmiubiqT8QCqaTEX+HbQfH3lnqzpf6yjrxJ
K/nbphcSfnIv3u4sXviys/QjAER40xbLjq5lXdovO8tgnM0sBRNj5BIQxl/1LQ6It4UvIEudepEt
+cfOgskI95eO5jvg/WtMxoPLDKSOhQMwY68Da3QFa/H3qs0tU0TUWaWxs9rICWYnCszpMZ7Itq68
nkxHLPPS09no0o9ERluEC9k3uhWHcOrVMEOQF4AD32ujm22jxfkcI0jYdYW40kbVl32thK5T34BU
qjsjG6/rcQlkln03ivmlxfj/w+wFbvWr8+GHM/7mcV2RPphc8n/+q9iX8+s1+fzaP9YkdABY5Pi2
oY2gmvpjTeogb8yAOZaeV+tKM3ppa5wj0BBsideoonWu/mZNgtdBpCDzjqBSV7V+6bTnG7051liT
9Os6LT0/BJXPASMHD40Od7FRD3VUesGQIWFd3cDCIftgtNVOjfUdE5C9RzdCimyBvjVVNl03nTo9
9AMEsrfRudu53tacvfsx052w8oyTaoYwm/XyTqowDvOyvvCQizlKPgU4GFXBMER9mC2L4yPGHXbO
5LQQ76ZuU1n1w6y21q5TnVMb453g+Sn9vXwPMCADJI057b/vzJ9P1ItHFvD+jWTi+wtfVi/HJh2v
RaACzvZvWUDGEfQFem76AuqON5Cye4SPlLv23tDn1pf9caLyJQJM9JU5TovPuv4FSFn7cfECJxHW
C1DFxcy9/PZAlXWdZHOEKmHEgpyltMoWrPbOSvGJae7ga+d+VFe3fYWXTINQIcgLhFWOOg3bVBtO
4PlBs+yT8idNxDOL43WtQH3msttdY4Xi+dPBzzUWLSwWazBg0zKml2Kojq1OPeuL+XPSNiiEi+gT
FT52kcVy1dBV5xU0WrOo72asCk6cYucQy4KW1P2gaZ3qj83oiyK+8IidP3fiAr+mHoOKqnSvFpi9
IT5hxcbCXi3oOiPbhnHOgBIdNmTbHEhZTMlOFwwxXcTmJPnOG8C1s2ZJim+/+N+763B3UYfzTP9i
dz1fD99GNr/9r//L3Jksx60kXfp5eoHfMA/LzpnJpCRKIjVsYJREYZ5nPH1/QdV/lQniJkyqTVtV
WZWV7MozAh4eHu7Hz9mVT+n35/9zfkUIkn7+hv89ZiQuDBIJcW+uCv6bA/M7cRFnj8cvo220+gSz
//9eEjwkRKv+pXn+MqJ0cczIXBALoY0C7SGaDX9wzuaOmQ3+x+CeQMBH9JXO8xbYHUCOk15tBogz
DszU62tfG1HFSoP+V830X7GoL4x9k6PDLQnWjvwIgQFj8vrQDHh/+tDRNmE1dgerguKmijYqhS8I
TPq1hzrPKm29EM4n+gV5DXdVH+/skl8CHFHf1z8DQMeHOhoBkCM1tUJicKOX6cmK4P8++6YzTwJ9
UochoeOcE/lkoTLEdIrYuLOETrWZpWz5eJsqsx6Z5YepEzayk237d5nTIfPcyoK77MEUp9kqDjJj
IvuwB9CeVDadF0lr12jcKatCs79FQfHRKgNrnddMg1iFvOoNZrhVOyy4KqVNlEXaDnaOeu/51hFA
HvzeUs65hx5hE75Ra4iqUg9mcxvYfzfyFxlJBqOAGh6ZD78tzXCjBcEP33bfa4XT711D+sgs99Fw
M2P7F7fsX8wWXk0sRRT6Zyjx/4/5QgGK/fcg8H95r5RPcfB0fvDFP/Lr1NMk+R/eIYC7fiNtfh16
8jHSP3G2AUqLtyZ+958zL/HPAKCFIpqOBJS2HO9/Dr2ka/9DQUlQzxNBIOMmVvzBqb988KJsAFs+
zxUK75pu02oRzn/m3F6SWbXjd+rJepumsE6tgn7dfc7yTRr9cpd/PfSi0PX7zL+2NDlGwOj0yDJa
9RTZygqwtxccTfCX60x5Uxa3EpiRs88wc25FvLpmbxLPemX04JzAXm29XRX2TRtvXLjn/9wIIGeV
BAXk4qtZ4VyHUFqi8XuiTr0J469q8r1UkD7Nlqjtxe5MVyPSdwIzH51J0MvvlBAz+qH11FNKnxj+
ujXhBz7EX1f7v36jGSswJuiUmag6i9rVpZW4ZSg6S+AD9Pq2+1hDK7eOmT/bRHGlHa7v3GVUfXEH
TFFnYSZB6GxMTCF0FaZeXOonON7stWXF46bXfXcBUDrjBGI4kQCuIbDLy/xyQW2mwvUDFfYphc1m
o7XGx8br/O2Y2/ndgJrxgjuIF9v0M4kRSrhIGcRHYmOyKqgzGapC2/WErBiAMymxkgfk5hRAtXCF
BeymZsdQ5ZTAae2ulY9R5JVPTZn0EdeLUxlbrzMQl5V0MMTr1sqtpyaEomqnGLUE7sAPw49M0Y3r
QJPDn35BK2kTpGr7xQsstXnXQlR7CPMoMrYRdEXdwvJewHoTLxQtXgF8pU1HVLvcTnhbZN0bG53x
O9nf1krxRo8Cb+NLtn6QR2sNncnbRG++5m49HuOKociitLUFbaJJx+LFdXhiE08p2cA+/PIRzmIW
sLDCrFs2mYkhZaMyo8dU311oM/BWDeFOkoutQc6QOvKNTzHzLzaB/iVHhIc5c/vTzrSeWbJbQ5Nx
0qMcwjUvH+5T5X1VVuNWr+v4xLznRrblYgMo8SaSSu2tYfXmggTezKcQDCfijUXkwdlEuD3bhBrx
Y17pjXFSlaj4bDZIa5IgfgEcHx0CVe22QyxHd80wNsz51Tk0UIFCEymWbv7wHIMe5Qoj7cLp4V5R
L39HDtOh1jGqdWtGg7kfHKv/MBqduxCYXn9zzJDhEppM5kroml6aQZKi0iq1kW6hWLLc8dhb+Q8n
Am6Iig/j6T6D7ood4m7Bnffhz1dIsYdLkjBCBj/Z6R5iya70RunWVo6lQtXa/HrdwKsgJdb228DL
4MXZpxxg9JEjtZNuVfU+GY7QJTfOjWwshEIRei7OLh1EUdxG5xnpYwLv5Q5msaU0TuU4t4yYKmsl
MD7oUrkLSij9wtCNDmBf/e0fL+zC5MQ3KrsskyqynFvrbVx8gSjAjh4q7eG6kVchd7KuiWcwNee1
bWY6t578tUufDOWmi++vm5j5QNRAAC5BwyYGkiblMyRXqgjRKxikpBF2KUZVUNPpvftWa3fXLb26
FSlbn1uafKSuonKsjr5/ahRYlAx73wT9p+smZvwAEwZiJ+R96CZOYniB9mOfFKF/6nLkPuHZubEj
r9qmnnkbuflwV/kgC66bnFsVlz0tLVGaR4zv0vXaeGigHYSBi/HPfTF0X0rTevffmZi4Wlui/ZoV
mCiHEhiExQhsbiyllK9SWL4OGhMvqmsMdNoTI8roNmXuNv6Jg+p67dGW9gPXeY0bpM6tXXyobW0h
8M25HuMWQtuE6VGgFZdb1wCAByuISU+9o0wrvE7q7gMoBv5i/37bmbq4kjuh1TL2e0IHZQ+6quXJ
nSy9+189NsT+kVc6Cm8epgvFUT4LdBTEIBxtMaK8NdMtyrzNEL+lGr0HBimBNr++pNmvdWZt4uhJ
FFljkA3+KaGFojbJkSLbj8QfVhmFB8H1UFZouXXWQtB7uXkngfZilZMcEEr1Vopc7Jb+e7mo95XT
bLzimIfMLKqfAeQwdmSsKPlBcNysk+jWj589/5BU7jqQvnblXRJ876BbhI/2zutAkGbb0Ix2iRPt
K83Y96jOpjZafBKkh8NfRLrzLyS+4NkXYiq5sJNY9k95R6uVnIIt3PSStjKSp+tfZy4MnVuaOHZn
1GZjDPiC39yXcv6mGP0fXvnJg9F8JTVLwjoTeSByRuF6gNrppYC7oi9/uTCYL6TOGjX/1FI3Hu0D
3EdO9VWBEnQcmi9MUH30eJD2xWcJzTRj5cb3gt7ZL4dNNjKpnR7D9t6kz6YxAmJbO8+IF7x15hq7
+IGTnXfRXpbpsBD5s9jZySSYbxrm7UCnDEvX8lw4pqMEOoGnF2/KycEI5N5UcvDApziLy00D+GnV
6Hpyc/0Dz0WucyuTHQfi4ruMYHAMgqeqKe866WsN5XcCKe91Q7PLgbpGCM/zIJjm42FcGRGPY/8U
yR99iBFa5oSvW5j7NqBe/2OBmsml8wRyOEKcyVJqKYbNFZheef83eQwdP6QF4SSgpTIlLmyyehjL
YIRxXLn30I3IZOhdtHzh2T27FDo9oFsMyDymncAsQLwhr11CMK4vtY/5+LXLF94mszYEPxavExOw
pvjzsyACISvaT6Hpn8L0DuHsdVTtGdFduBhfP4A40ZTK/7Ey8WJNg6HZLvzg1CMaR8dSV5FU8Pyb
0aU8GoTqnanln/OgW6Pn/sWo6mTraQx6XveMuSh2/iMmTt4bngbfHUtlQkBaFdDLbIY+0FbBAFTf
ljyER7qlIs2sTYsOgqhc0BaYZFNuQOs0aviENwni5y1EuPaIipn6dnh/fXGzJ/jMkHr5HY3ebMrW
EiGpbVaS9mRQF+KSGumz/XeGJil8KF4tbW/7p8z5ULcoNwEoMrSjnefb64ZmPZM+ovzyVuVpeLki
7jZH6yiknFLpwQutbTk8CKGW60Zmt03otwuMCuLGE58AKKvBGx4Gp1D9aXkjc+9vkKeC08NfXzf0
olw8zTQQiwWuLKoA1JIvl9M3qWSVVRCcWqbViqGGH2hfdHfptwihjzQ9IDoBPb2zkdNd5QQraeGz
zewmOG66N3S1YMozJ+ajLg4DqxcLdR5q7cHn/bUUSube/Rc2Jq4Be0qd9gY20LTZkwWDFxiCbb6r
h/gwFNVein9I9n9Gj/+1DKqzb5N9hbtCsKBSYqHqMAktjaV2JKpecLLd7j4sjA2snkuKdbObJ/p9
jO4iojW9U1yQFVKVJsHJbQzaNw+SFm1L98+4LF/SHmoWv61MYkVjSmHd08E7Qfy/asBfOFTprnvh
3GaJTj8qTPyHu+vSCREF8XvZqVHUsO+atNx5yNBetzBzoHioUl2nEQdkUfA9nt8nDlNJXp1WwamU
HwP1ruuz9756p8lLoudzn4TQoDJ7oCkKJ/jSTqC5FaztBv5sPuvJe6l7qMGyX1/LzKOEZstvG5Mz
k1V0P8JYFxotY3P0ImbYmkzP95T0j0lufQodYLuyXdx3IQp9120vrW+yj/UoFxKjq8Gpst857WNo
fKmdn9dNvDAST4/O+fom3jDaAdwVlRmcJEj5zD1aI5B5IDOCToYGwKpYgbDWmS/j6WUBNLpufc5R
zo2LDThLPGpV6xq/04JTxGzBkG4L41OQyDBbfv8LOwLci3wQZ4y++4UdPW/sSPYNkqjPZv/UtVu9
+CjL7//CCI0e6DjIMOiSXxrJeh2KdHEpatZBj/bQuFm38ZJLzO7YmZHJjpkpOkbaaHEhDg7Ui1Xw
3iyhB6zKSFsHvW7/xUkGxCOIfAU3ypRyC5yKlBQqgdUSLG5evjHrY1ykG4azFlxhJkmiQwCdJLNj
oug0uekZsizgc+beEAoiZNTQFUOKD7NWj5JGsyDhN3cRX1ibRA5lcN2iCbEGW7/1KYEEvoyRKFzR
YPKrWySNVnn/0EGKirwSajGw9usLOzsbV+iiMWfAvxnkvfSWtM/ho7OIkb1HvQA6BnPdDJ29gvxN
35SI/CKyxsBtOUTdPkMtasFZZ0PLmflJaHEKVamZHefYw6ffBEwNSQ+LZdiXfGYaXJilEO1qeC0Y
qLhc5Jj4Nky1pQjQkApJDEQEeOldmHwOuN6c8pP1oGQ3ZEUb+mkLjxpxpl/ZhggVFgtAK7CaXdpu
ZJOimI9w1CP0jys/QJG19ZkqurV6badZf/FOswXv6v+aEwf3LJRlYeglMcSTJ7mPVzBMxuXzGD5e
jzBzH+3cxiRR9XSpt1ShhZWj25Y9Bc39YCzs2twxPDcxiZS25PtF0QoTG129S9VtIR3s4blSFtx/
Nk9ElpzteuGQ1Sf75bpKq9kD/l+hcUNKjNjOey8HUd1IPxo/P8npiDhFe1NH0a9ZmH9NFudNM+uO
V4gsaGo672INcliu1ST3NCR0IHR1ugbuCSW395aMsJDnFiW8Ta5y0krkLswk8Rb2efbe5V1DJxA0
GLjhyUaHUhwU8DuwfvUepbVsFzXFZmy1HwjS3ml8AE0ab0TZUMtRWpL2bXcTpPJCi2nWoc5+xKSm
J9dl6QV6H5wK5c4py5Vc3S82y2bPoa6Du0QigD7WJAbYBkIsiJaQQJXokUE1aN4YJoQuTTwaN1He
6MhaDLeykS+xGs66MqKpCmNjNhn75D42Ox1O0BjDdR7LR6XV96GijGs7NdsNHG72JkDPb6GGNv9Z
IXngEUJUh4nvMgw0+dCGcVMQ1g3prikeovagatusrnfIGznUIxv70Y30baDEW6pK2/bL9RAhFvUq
6gnekZepWMB6l/a72nYbsxWvlNC9s1DPpD21cHRnnebMxMRp7DAw4anhiSJnj2NerEf5TjOXJIRn
vea3kWnZq/QZibWQQzhJSf6Z7DSMPvSAcZMquG+D73H8/fq2zaVVOKegbTHQiJ5mHyMENuXg5Kwp
gdAPHqP4SLUZtqHrZmZd0iSZYr6QJvwUFNQqMAMj5Y132MMKGBfzk19jI90owfK5m12SGG9ACVLU
DSeeqMRhOcQ9tlCLWgeBuq6zn7k6AExcCmWzDiFGM1U+GCF9ctCcLs7rvCKUZ3EFB88PHxHOZmcb
t8zjrm8cW4hw3QZQdejm2iXDMtN21w0/rm/t0o8Qf352/6Y1unLQ7rPc8EkIstcwMwbfrtuYdUqq
ROJ5DgDvBfh+ZiOxcx9xH2Iz/N0rwz70obL2i3eev7Nyhn8WrM2v6Le1yQ3puREz0bDPnOAvKcpy
k1TKKvfvry9pNl6cLWmaUqR6HAUx365WC2S2vnr5X53kMwuTiGRpwJsgpQ5OKVp25nsvcbc+KuQx
w93OYzl6C9FpMn3wq4JCceufjzQJT01vhSXSJtTYmOFVEccTw+vV2yy4Ea2gBo3OPosg3HofMhJo
aA1q0ojs4pHREuRnYW+nQSUylS4MElbuQ1IWWveuuyQ3NOsiNg16qCDp1k9LOeMInbwVD0TJoPlZ
NdZ4M5rGZyjSs4WcaTaYnBmanC6YiI0+NtnUPnpSkmgdp6TUiDpDar+67pBLliZer7ilDkYOS+lo
HAo1O9K6AeawSbOn64Zmv87Zkiaeb8NnkGt1R8CAEn8VmM9RUC75/tL3mfj+oCcIlTXYGK2HxNe2
afVNiZLt9YUsGZk4PBhhS/Nl3Mzmo0TuTxAHi0nc/FeB0w+OA/Gem3x/OdSrBHUFUmYl3nfpCHfa
z0HuT3Ww4Gjzi/ltaPL5NS+Fjc5jx6zCvE20Z3uwt1JpLzjZ7D1sk3sDnYVR5yWLOwvked1ZDFST
fPeeYYHi0iBrUpUM1l9jW8aBcmt7yhJd2/zKftsU/nhmM4sL4KMGNpv2SYY2Co9Dv2Uh+s3eUKAc
gTiLCcJpQMhlz+dlP/KqyH5GCPiZ7UEPnluZuYxdn8o3f+558BG9QN/heZl6RVqHyGX2DrV+P5X3
RSYh1u6GaEJEWbxgakIv9Cus00BkFJjyHdP4k4pNBXlqo4OJBJI0HipHWdlcWlEM0122z/K9UyNs
G6y6COLydthY471hNR/qRj9Wcr2OJEFkXA/76+ufOxWGDpocVBZQcmNyvFW7HZ0s4jcFQb8hlVPS
n2ktrfpme93OXKgywHi/jNWBZ5wcii4c8rq34/AUe+8H7ydNsOt//5zXnP/9k1AY+ggb2FISnpDJ
thNzpSmQqXif8gGyAC7INNpctzf7AgfbDTxTgXYKlp7Ls4DkvF6MtViQ0xU7CAn03RiZKC72mXWA
tw2dltjx0CKKnFUO+c3nwQGje/1HzJ1HgW+D44yyowlt6sV51Kyozgy0NE6K96h6qJznR8l8vG5j
7sNBrgXFFowShBnx52dnPkrHBvWWLDwhMvOA5g0UcQNUDNeNzAUzQjJDaILWAWzxpZEiKIYhG9Lw
VFSpvm5kv13LoIE2bZ5/r3LkQ2Ok1f8iztCSNYWUENMw04YbdeFykLMhPA3ynVc9tEa8jrIvigsr
anI3OEu6f+JbTF+1aBeBT+A1I/hxL5cYxA49Cr8JT3ZoPeZwADYomBz69BD07jslf8f7c8E7Zi2a
8PRCtgbr2hQSkWlyEEtIw57gayLnyeyUd8tQrzPdo2Rqrbyi/1wY9u76p3whsrlcKPxpTD4wcUAv
k6bW5UIrI0cBvvdoVHy3dujQF8mtEq+bb+4zFZpeQQ7kVAx7aJWYRGij42iiWg+8xVssx7/2XH6I
kNMDvc1+T8tTHWDCOPcK/+TA2yRvlHTBgWZKwxhgPAaCelgxgThfrnTw5UJjAgIQUMeTA5GA8SCV
7jtop0BSP3T985Dm646ZOU1y3wyNuXBoXoc8zNOZRD2A9iFcP5fmixz6YH+s/BN3zcqLylVHR75V
ynW9rfUv9BUX7L0+pIyAkUeg2yBmKI3JcmMrT8sUOpRTgc5j0H6FGhlx3++xufOTJZ2UOVuCzgI+
DdkWs6uXa4tzKfEzDxiIBhGKmnwYP8IOCxR6leh/XD/UabuCDAWWBgBqCoFyGt/yo4wEQNJ/RiFJ
FEqnUbDgKq+PIkzURE8AE9AKEqsvl5MoEB+MCaWgOqA9kjwUPTrGT4P5JKXP6ienW3gRz3gG5hiC
F1hr0Ve+NFcmam9UCDeesg5uG0naaO4n3d2p0Y2dOSRUPxaOvMrfNznyF/bEn5/dERKIlCCteOYr
ZrzLXWXd5sYNTNl7W2kfNXDDXv9zrL9KN3FQr5YqGjP1SrG5v1c72dzSt/vOHiibSD4s3DYa3aO7
QynoWAXHMHLvnMbYVrl9cBFdVeVsk7fGmjfAwumYSQj4GaJBxKwSKiWvhssQvs4MUVkxnf5GrVUo
xL8O4eMQB/sqrtaa9mVo0FXQlu7O10kAhxKqAirToi08Hf9yE1nxnCwmzCE7bKMZSguHPveSC88U
JYDRA3YUAwnUF6c+TLk2MIYYtPs4/JD3vrxBAHId6f7aF0JnyerBuDH3Y3tIpVVWLTQ7Z8IBYZbi
OxIXdOKm5GkiQKBoElC1sr4rEEahzVeWUIe8C8PvC74sIsvEly9MTXIq22p05MwxVXRP4fCcGW+C
JIOl/b017nXz6Nq7LPu0YHPm/JzbnFZZ9NFS0CLEZhZVq+qNbxyCDC3xff+tLt/7qIrxb92hgrZf
MDy3WFpIVF0oevLInmT/nluy3T1Hx49PevssF0/Rc4Wwihc1KI1/1G1vl0hLj/3XTw7QiYz+8imZ
kGS46TJauJlSNkPP+xhWFlHYdW2HgdwRja+FMDjTIr+0NMld7agaVU/U0ZKxWTPFKFWf0lLd8uTS
HGZm15kE87B86+f+O1WFWN157w79wuTg3PHkHUth3oTpmurD5Wr7yh1DWay2lSQFtbsuX7kWABFT
C7P1wuect6VDGgC8Ao+a7OzgVqOfKEPAKG221rX6EOdvPSS1rUOhIxyp24+KznSt5W4sPYErpF2p
cXTykTEoVffh+o+ZufLIdH//lsnem2obak1GXy6lZJgjEus6T5FVruBCXY2I64R+gKDdt+tGlzZA
/PnZReQwliWe88RgJXpwcnvTpdbO7p6vW5ldGlyxzGUBo+PVcmmlyk2DIRKH4zoqh9Lea42zqWtz
Y+vlc2gjnqitw0Y+XDc6k83yNKK9w+QXqea044u2Q2PKvkLtJWZMooUudJ1o6GNetzJ3Ns+tiEB8
toGo8np2AcXDSZXife2rh6a41+AlXcQBzBpSCNxMJguGePHnZ4aS3mgbt5FwDwppW+B8+T4zrJ86
B3CnVJ69kOXN7h7JMmolQmFsOg1Wj4bdFZnOFNUAQma8H7Jm8xc7JyYPSY8NJj4mrhc1FUhKiRie
FM5aM+5Qh91K3nGxujiXZwjJ3H8MTXauGaR07IUhxTdOVuJvC19dh317Q5dgo1SticJpv5Od8Dtl
hy//3SIn7tFrhlfW4h42x0M47or4XZ6FKF8OC244+7l4V1GSog8MS9Sld9g5s4IuPI4n8qk1wzpa
Mm6vr2QmRWa2gklE8XhCkWZyzWtx2aESBpzOVdENSN67ZMqm8jmug11Ou9nqF65a8fmnaQWzHGjV
gKHH3MQ9tLiI+L+ZHAjr7QD98AiRzMKmLZmYOMYA50vIGGdwGur3YdtvEONdqcPSKPrswT1byOTT
aEYqq1LGJED3M2MJlnXPOMeYP13/POJvubZdk8QkJ9mFcYC19Gq5iuJiW/S3Uf+mR2QlDxdcYWlF
E1dInJSGMLDyU5NXd3Y4HDP/uS8+qWH5/vqiZg3Bo0KVFcyQPIXON8gLKbXM6SnkYaMXj8qg3VUy
FJ/lQiIw6wlnhiYXFDCu0vDEc7NScnJzRbwAHeOrmxbGwq00+52YTwUGBR/Zq+4denyKk0Z8J3gB
1oN2jOgSfqxD2mp65v+8vn2zR/bM1uQIKQBHe/Qt6Kvo1fi2S115nwzIgFnKc1lZwT5Nhm+mPGYL
J3f2q8F6A0UrCSsjB5exSKnURPcbQAiWXGdby2NWJEvdD6luMPrvh/3CKZ4NfYJ8EcJdgfmZrLKC
pk0vDMzFFrVWAwrxXcuM4YLPz3kIlWtksuABUPkfl4saSze38jz+BfXjDNfa/XIUXzIyOVhBhMS2
LVA2kXKsIZrPnDszW+IHmdsvMThBpY8SDonR5UoQ2QKb71DrqCyt+KC0RQH7VZgtPEBnejc6oN7f
ZiafJfQavUZShlvXcbJDGhYaWLv4a1yGyS6OnRBUsTJsvBLG4d5pTKR9I3nTuhLihaZpbtsRgrwu
NrWD4gcOye/oHaGOWRxdEZWdadw8/5kTZ+091fwFAipVJMA7UAP1tvcgqtCMg60fG/dWc6I1r716
scY1/7UBbcFxjtL9FFmiFC4Cu1Con1AHSLf2sEsfrp//uVhDpe4fA5O1IWEqC3EZwqev3gIxRMhL
T7eW0SaUd/y3+hgsnPzZVEvkp7ZC0BaV3kvf6gZadt5ANmzkubPNGynbJJ2coS3aRdtILaNV0Xhw
o9k86vI6y7+URrZUZZ7dViIBGR/St0SFy98Qh53Z+K7K7aR8ZXbSCcuVH327vrNzkVVwxapwFRuW
bUzOEOIIaqe6EU1AayOrx0KrNhIv//QriAWvWmiPv1QfX/nombXJripOZsqpRuwJVHkHVbE8DGTK
wz1NoG1b5zup/JpoA0lZs7XV6ub6UmfDBdozkI4KbgMh+HH+7nCUIPdT9BxOabsv4bj/m/DNt/rn
758szm0HzobE39+7yUZRM2SblpJjETZf7d+ZiYlHSP0oDVbHDaEX3S5Sg52q3FZDcwiRodIeDegK
l5LX2ZN3ZlH8+dljrTa6UNJGFhXq3+NesleOH8FACn3U4D+Hyu76J5r1+DNrk7spkVHmQx8Qa4CX
x6J8Ky6Nxiv/ojDDnY70HAqRvAqnX0qxWzl8mV6InorwWxge/2YihFuDojDqM0xIwKdxuXFcDFFT
DoSs0Ucs7OkjfIpF9RGlx+s7NnukeCkBCBdlYBKHSzsNMIrYlyl0xWFzC3ntOkw+jiaA3dpcxZa+
srUOOgWfEkXQ7IfEXioOz30yCnl0b2FCp7s5+WSKWehB1vGaN9SfMUgnmigNpq+vciZK8bfzqcha
6KtNo7GmJYGcZhgpoaPVtGqVN3vUKjYULTaZn626dCFWzBw0QeyOKA96HTq1l8tdBTYCk7pCVxoI
3Dp0w7e6zI2qQiM4OI+GERwb+VhbS21bcXwnxxukK1P5AOpVqOomEaqUzLJozCI8lQ61O9OUPlZB
dFdLhbtJZSv+86cCwQpIO4BQeEumrKiZHvWx3kcvuIyYFmWu3HX2Qh12Jnxc2FAn+4juju25YXiq
aVAOOtLGUK36PZLBj2XwHy22fx2NmPUS0acQioCiUHJpzO3I4TSvDU/6+NLHT+pVYej+TnXleJfJ
3ZNUeBnve/P5unfOHAHwtL/tTj5brdvxaEt5eJIQj/XuZPupWiIUmTPBsoSui1BUnL5EMt5YshN3
4cnpUK9w61sq5m2/AIWeuSB5EcB5xgQApcapHBVypo3seBixVFA6z5m1NEE+598MFzDw6gj8+DTu
9gq6p4lshSeRJULREOxMEJip+/7695hzunMzk1uy0lKXhxvohyCGvibeqfaNegjKZKOHn69bmvO4
c0uT25GyW6GVAwuyhp3UlikKwvLn3kDCCdnZ1N7G2p+PNOqwt/3ewklgSpGKymVZD0+a82RYd2aw
bQt/xaDNf7cwER/Prn3HGuqKbDE8ecqN3sGcJGUnUeyJHqOiXMV5uRBvZ/3797KmrZKw1YzacpF7
cka6tJaLLrrgeGySn9fXNXddsn80Ehlcohw3BeKNkeFEKTpopzYFoWUlX5AovZG78k2Y1d+LdtfK
z+Wz4VMSHDN5idhl1l1ANoBBhQ4N0MHlrpZuW7qVJoFUswH5VXm6MZWUMXxkaHKLYbURDqfv1xe8
ZHISEyHacpHHwWSnKG/jhlwkhZwxhMmjqm70ON/6XvYXMV/gN/53lZNwCF9nmrdqFJ0iM1znvunt
ykTLVlmnSKvSjw9J10YLJmfdh2xOPNThspn2FfMRwthSgIjVeNvQZg8pT1bmQiNh1ggz2GI4ihnf
KTdaL1U5gyq0YfTmCcym3zwsti1nvxbPTjH/BGGSkLs8P3Zx7oeQ4vLiCzp1HQ0Ml8nf3JxXJ7BG
9aC6CxnA/Gk4szc55pGEdG6KRtgpD8J7r+hWY360xzsl2LVqtZVddZVoN1H8JV96X8/u5W/D07E6
RypkiBw0CtbKTaozo2jaW5r/7647/7wVoIXiyuS8TbbTrhO3CnoT7A31cCs7lnEJ9dT+upG5WxOq
RllMKnF1Tgfnoe+zgjrBSGgop6iMb1vdfbpuYm4dAlBHsRXaExi0L93CVP2OqgsmIjDyQ/qkOw+w
8v2FDQiUmCngF79qVqfwujdGEJDx1keJSb9kKFch1ffrVuYyAPDG/1hRLldiey1cNaZHnC/vU23c
9giZK8nRkIyFC+VlVHCaS59bmsRas49d2MZrLkrfK2+k2EhWPUCyQy3UL8sgLzeeVlv3sgSjYqEn
5rtQje+rrvuC7oW/kryx32eKh+i7bmcbfwiKlTw246r3ZWiVS/uTbXqM2Qt5x0rznJsiDJjvC2J/
b/V1c6qB7kPdyUOo9aollpVZdyC/FTB5+v1TzIiba1DRUH9GmDpcW3G9JXMXWpTXP9ULeujVDjJe
y/sVtUSwf5ffSnNH3mMeMGcj3gF3PjrasLb1RMyBmFsE3R7U+IOqC9QzKK/y3jfDRyUs1q35Tku/
oQ66GTv0y7o38CIn9j2g+p2sPgi5eyPd1vEbCZ6zFU69u/6z58q1qIoDFwIbBRhi+gpIQiEj4ZON
m/lt2CX3QQu6d8xuDD9E3nQ8DaF/VydgxNPCd1atD41y1uyLqlplVrBBuPiIeO/WLQZ5IdrOfraz
HzY5xZFmhnllANk2m37dh/kqOFa6e7i+/CUj4s/PEzchcxFrYLarOFhLj0X/nNoL1ZPZgMdkMmht
QVc0HZgsiqHAX0pyw/596IRrWV4Id7NB4szAZA1+VVSDFGCgizdQn+Jeqvoh8h6v79TcK0E9syJ+
xdlOZWGbpVXIY7u3b9L22PVHOB3iN2G94JBzd/q5nckboVRsB2ciEKnGG0va9KCvIQQtJYe+wQ88
8Pqq5grX4IEhBgB2xAGYfp1mtJE9KPAyUiFNHdedxfwsMm+Z9L6qNmGp3PLIb6WlB4MIBq+CxZnZ
yTfLXEnJxo6CSelvbWgsdRLaVT72a8W3VpXmrM1eWTVKsYStn/2KZ3YnXzHoAjtGS4Yw776VQT6x
MIWBOMPZlmTU1/d21hYT1mKIR5AzTi6voWLSZDD4kq11jOvIXUUKU/lxe6jcgILvEv2v2LJXW3pm
bnKDhZYRtHqJgzreE30liAYesmTh1p/NABmEgNoQbCdaD5Mg75SJbmQ9swmq25trJfePyLoq45PL
xHUCi4tX7/NEeoQ0Ny3Dh7/Zz39sT++xdCyStu+w3cXv3KE6IAG8Bgm0yu1nB0mt68bmd/O3scnH
81upzHKLmQ+JVxDPkjjbN8Bm79NoTP4Cl4tGB1xKQkiMTuvk0aUrflZmHYWo29wo1moO47DcL/RS
Zp3xzMbkNhkb2AWTTiHQy82qrtHiTZ7MMtyg5Lii3fcXm3dmTGzuWazkOAwZRNrhKbHyT4oUbF3D
+oFa3Oa6mfngxfQzREqwDMhT7TWzKbzaLxlJy7VyNRjx29w1bvPk2GbZjRSNb/L0mDvr5NuCWfHt
X500pLDQ0CQ3Bc5wuby+kVMrGTFboHuWhdY6yR/g2Krbjz2ysVqbrTRagPuxWMLczV6ldAkoMPOu
ZJzs0rBEAoNgIZmcqiTW2gr6/qZz5Wp/fX1LVibLcxXmnEtVWIGvdi1Z+bBxI8LXdSuzBwwkiKBJ
Rbtg2kkE9dkgpc3FY8FZ22wdQTY9LvTiRTR/9aHObEz8UC+Ybkh6Hila6KuiNm+sx1jmkhv8dc9M
0n+5pMnlUlNnM82KJWnu0e6elE0ULY28zq8IIi06zVR3hb7i+cmKmt7wtQETMnIm2k8DorL6Y5j+
R+73X0vjcy4gCvHg6ehpo7x+aWYwdSvoOu6SuB6BKtwMvr79889/bmHiZKoXapGqVrwWLISZQTy4
b4tiMbuZX4dQSAMjA/fy5LqSgl6KpY7rvqyOTCL33sYOow2t3Y3Oa2xY9/Gdkhwkudyl3vskfZO6
5YJPzMVdRtxoDkFDClGO+IVnoXCIxhaVFz6YjoPDYA//WKNvG9PYpIG5GY3o4S/29cze1OVj5Nfr
BHtSYt8wu77WmvxOyoaFd8PcKA2je5rOlDKcQ/S8LtdVeKhYJj0Ph6bNN6V153TDKi+OFNVgAmwh
UvTtVcL7TUs3Ug89+Udk5K6vdJJCgrCC7kUwkFl0+GDrn/hoXaueZjMffV819Z6bjWzku55+jOWb
IF+p9netXXDZ6RTfL4tMSSIayqAk8fdyzSNMwEnSuMN9Eh4VIYunHF0z7lYtlBqGtPb0H0Oj7xBM
eWvJ4U2VegubPvHmX/ZRN+JfYHppN17a70Kl0LKyHO+FHhXDyl6+l1RtiX/9JY86i5ovZijpUCsw
BGPfFJ6DQgU0iIE13LtWdFDyDRPmZbBS641LWTH8oFl7BJh2Y7LPJWefQ+QF1/UtrNKVFq2C6Gtn
HsKkOJa19uH6B59e979+GKhpBhbA2DFAdbn+REXrLjX4Yb301szfw2Sw9qWtWrxVHrR8Fxhf/x9p
X9Yjtw5z+YsMeF9eJdu1V9fWS/JidLoT7/vuXz/HPZj5qmSjjDsDXCAXSFC0JIqkyMPDNnt/LnL8
RXYrsBFoPRkHt0+YkkS5jOpQloaz37oW50g2CIU3SdQvqDJj1X8WhvG1PFLS6FiCa39cmCgmRge/
NJy7romIJ2P6g6SjcKJ6SLi33vfzRTEvzFEaEpBjf/E42Q+Q5kdplZeFBhJp/FlIK36V+uGrHnEK
5ZHg2sdJEK/iQtCsRu6W+qhnbiwEo/0L0APQ7rHh2jgxSsarCIKv4ra4tSuxpUOyrf4J9a/nS5w5
twdJjJuM+VgSMGyXPxtxsskV1UYUb3u9tpAwnlsQEBtoDUfTMADijEGQ42gwqiTtz/ohorgj+dsl
VagE4sWlGTVzZ3YviXGXfYIKlZNCUhHahvoXYG1a8OcQTxFev5VLc37m1oUkHpQe4CfEAKMhunNa
rpfxbWBgfAf4AS3Nc6mKSWaSbvaYhMLzlySr4a9vz49sboXjUxm81oCFqOykLhHkSK0Ri1ihu0vl
c89t9NIaU3+S3QQLceGSLOYGRK6uA4Io9Gee8seUNH90j4i7JSTonCFFcYlHYz3eNsiLMtdarlIt
1nO5P2PumKXV6UvaJqbSBbYTqCiT7ANMMS9J254Uv10lQ/XG4UntfBvqkVeoL9Pi3Ovf9fD1fKNn
jM3DVzFRascJLcehQfPcgf090JsNyGfNVk1pGCylJGb3+W4DmGvo6LiEfC31Z1eUwaib1MjMud+C
1hIDmhu0OOL/GG/9GDfgmnQMfUPOHJHJo+r2QCgG0eDDYlc8piCtMoe3DA/jNf8oqvV8I+eMDPLG
YJ0DDAL1HOZOOsIQNoWUDucqTep16wDIysm5tgkkTK16Loptqf1ZFvjmIAjcxDCfjMamvQq7OWTD
OYyuhfgWh38j7at60QPTH45V8RZx70m2q2KzMqx2Vy012c8tFYEHagdjkgJZ3Mdd5XWubL2ox64C
AbSKk/JL9wfXGspwqTl6zvSAuxreQZbRJcDOcBQ9LTd6AR637Wh8ka5p/yLtBtE3q9x2vSUFnV3X
nTRGQYtuyFwuVcGfg2Jm1WgrMIRbQOq+PD++n5k1TByBKu04JB58COM81sf9q3q85kBoO5zlxowH
ypfEyM6G8SspspHlEXVUK1DWyDnRNvguStPpazM8OeCICbd5ucnFgCB/HmVUHI5Kd/MznYQt4BzJ
QiAyd2FH/CGSUCCLxYjVx+90ulzudMUZzh7gDEQqpFMdhBVtwgJsHJ7fmGXMFzTVK/e/Cwb5AMrx
KMUogAcyRinvy6zUEp8/ax+gp5DF0tRdcxg2cd6Z8X8P6hBloTSKty3Koyw4KuRqt/c5BAcemm8s
AX2wIyTbt4o6ytbPD14azQ1z8JhriMob3ijjE3Tc8DtPGgRG26paK5x1zb2pER+bqYPIOerQOTb0
BW8pHCb/dhjIYQ+DGluDMgh2XfDx2oUhu2CsbgJchI85ULUa7nREv7bWNK0t+b4LFm+jPgSinJh6
JBR7MA/qVlLUyEENqiN8SA24mXzstqVHdXyKet67dJ6rE7TzpmZUYxrN89XOeBYgLkHvOyaGwTbG
aHmGMXqBVyfSOa3R5YNJYf1JL0c81RJyb84c3kti7VEMgut8aCLpHGv2UCTgUx4QCRWWl6RrwT9q
GIwQgH079AgobOzgd+/s6qQH3Jn79XzJYyTEnC8+BHNWMUUboFYWJF5jHFlhGPgQXkjMUj7LarZ6
LuHH4j0TMdqwOxWquHjo0DklnUNlp6ZHrQC+A7FEW4uoHe+78qiBscbFTLAeZeSeogsuCiwpok5w
ef4l82vFcwgeHU5PZnRZCMuwrNRcOis8B8Lmhmqhf30u4idini72f2QwKhQUAChXVSade5pIZqSu
UImKqLYqtmFhAdcafTwXuLAmVpHERveDKMaa/AbpGXBjV8LCpZh5tSI1DeSYAL+poc+dWZLUFdmg
J5x8LrtNp/4r5feKyP3f2rHjr1y0OPv5iqYuDeKQGkR5ZrQ6bLt0WYlD4SmJcoZm2n7y0sVrPioX
hEy3TQJ2CTVzcIqNwEwm9EFavARbWS+dWw9c931SFfYwsnA9X8q4M4/KgIIkjCfQYQjkMEv5UfO5
MtbclFOVc2WreUUa0PpQzj8XyserEPzHnlhEWOhGwksORILg+MGs4EdhUQjkBaZFK2c1j8HoYXmc
mUjNAiaMTZv9bylIHmGYvQ4vx+pb0Wl8K2klluRkhV0KYO1QgspdF3wf7pPO8y1VHnQ7D1th3WZa
TKNa846aVKUrTKZI160SBgtnOS6M3WWAn5FQgtMf072PC8cI6kRIQcNzLi1d++B4wFu+WmWtcAuG
bOodRvYZKKSAwByYU0ZnxGpQJVcrhTM6HIAnJumX2tlKHywozVT/R/IZvLlAPYN+bZYT3DPQAtnH
qoAXZB6tVD5KiVhIhoV8WrF+rp8zD7xR1nivQSqE+82ESwZcKK+UioBhGu9+abxLXWChxSZEQ19b
Wo3m01oDdWxjVvpAcm7lq+I6lAmqUz737am3QjZDz8wXWZbGI3s8UiTHALX42WmE0eNR3LmMXC2F
1Afy8dxKtls5pKzbU5Z/lPnwp6kEmiNnGTXDegARoBS8BKlvFvVLkb8D9H7Lwwyc1eK3NOgLD8/p
dQbeEtT0Aqwh5nKxRkNo2rZATVk8C9xWA1NO26ckKaleeHY6vHUcEvIL1n0mThhFjjMxsBWIM5gD
6lo3EQL8zTm+9E1MSniQII0C4vIh5SrEDXygk+aIwoMaSi9ea/FKQJ1G27hFvXDNZlwbBkCi4xLM
S2ARgNDHQ9HzNGxQeJLPbeEYlqiFsZ07QrdugM46Y8gSD3gY55iYDYOBRHqqrjkZgwN6sW3+PVfb
mTw2vgTXXRg7+NCKwDwmw6KMVZfz5bMmdOj1sTTuVwW6+RKlYCEcsVYV5Xd5YGdLs+emGvAoeHQr
d3rJV6EmlTK2IDQyOph9ypEqxkuWxsaWC0+lt/Duml0p0lgj15aOrl82le3onKBxfaGeMbzPu2Hk
jJlyK+4cIAXJtSQBS7uCYU+GZPNL/bUztgEtkjB3wJFKcJA6u8lS7HDgmFHPkuYTP5aIIf9uUV7K
YRx4MNqAcZGIdpFZUkncL5iJtLCyaG042bqXD36wcV0MTdCXmjam1n78LBh7TJlFm6rIHIGog5o+
kFv1zCniWio3mZua9SCAcVqxnSV66xl3h6ZxdIagUilD1diJho0nyOgn7rUzJl45+R6MSniAUEyq
tYPg2nskfinaQypvvKDfacJSMDn1OIoECOzI1I/zn6Rn6zZBicRoxp51q008ojpXgCyC+ho131F+
0d46C4MIu2A1IAuXvcsaWeR0mlrix09gLj3vpWrR+a12VjMqcODVe8uhA61z0KsdmFjI85s99X2P
0hidAxfbkGAIvHbG81elbRbJFNX7EhOF06UH++zRokCEOBBRJhK3THDWJiDdqGJZO3deRvvszUPp
Td1hqlSzk9Nqg+xEAHCVZkbOIaxPz9c5e7B3spldTeMmqDCDWDsb2srPTqlzcaN9u2A8fm7ooxfF
LAn0DwLijBszMR5NnipJGUnBReZ4aEgeObJvuprTGAQZsCDHhBMB5OBVLmkN8TG6Jz3kpdC9+5kL
ks9A4ipn3fGl/5nHfvzOGUYWbFBkSY5B3NUCQCo9Zm8Y+Mcu2vUigOcb38NM6yoMeJ2iR2HQSR3q
Hrht3Vb7W2NOEQaCS1IaA6AnFK+60sYfstdzn+kwZgNwCwZtFUgxvLvSDpq6DWuXq21ZzpAmFHxM
HaVcIo8/ikHBtA2r6LMayn6gHFck2w4AXkyNKhQBZaewe2/52mnHInVza1FNiWkSoK+SpFWuJTRU
4/Qj0LoaLzIl5U4x14oiKcdRqbT3nV4/dQVi979CmUpQgrZDBsPpo/5PEbdlQrrYUZLjAFv3XpcY
jUPkUonA/RBFOc0KtEOradCGplLrGCnX5hW3H3jJDUmLDFtpqtib0GyVof2jql4Z0zJuUHypRTE1
VtygyO5nbGSwOHytpLntp3Ljg3YwbaTXvpSjfe94Qr9QUZh6NnA5wb6h7R6mBvSdj54NXDeCFCpR
cpF1M0YjEAp3omINIRhCiR7dxMvzCzAT2DzI+/E+d57UibLBxyiL5AKmOL0Ckoso9c4bUC7J1nFK
G4c2/qbKUyoVMvXOoFyJl6bVzni4kXsd5HGgj0NwxRIVxWXEN6HmJJfxcabsi/7YcJ+OexDqW5zu
6pGP+Y8RE/1fJyBFjtRUKmD2FQBSnb8LU+iai/EzBb8QZ83YQPSnYngfAFIg2GKrm4gFSk+MA/8i
uADpI53rhp+c1n0/P4DRTTK2AfUc/D5GvWH1rPWLFXB3ha4RXDhFeeec6qi3/lIX84yVQ1kRFEDY
YANGdvz7+zOWhMaVOw5ZwDigjbeL261udGbR3J6vZVYOJBmjrwSQbvRhd3I4yamSLIzCSxUgFYn5
Lrq/k518o/kLl2R20+4EMZek6xCNO1kQXvjqj5O8DsXr84Us/D6LSWn8TFWHPg0vhhb+AbcCMdT6
93MRLFEkHvDgvv+fNbD1pUzpU0lS4/CCe30oGgpSUyrsPFttKY/0DlFoLq+XmD1mckiPUhmH5+RK
xEkcVqb+7uz+r3OSN+G+3jvvw6/n65u5PQ/LYyIIV+UaFTYyvHR6afMRnq0YAWR3Br/EfjE1mOOK
ZGSRkChG/zoTPuCRKFfobwwvQURFipeH2ILumMj7ZDUsEZHNWMtHYcz2NciHBUMAYZn+En+2RwQm
ZW5Ghon4f1vR7pCsemLW6/+XvfyfJbJ76ct4vHF5eKnlbN8P+TqLxZxgNvrmuZyZGBN1Mrw1kLeC
ZrKYQCfPgBNxNP2MGOI0YJyAkymkltRtX52r+JcPF/Rc4Nw9A7xifMvD52G+9qPB8AM/cVA+MMD3
eBX0bd8uTZKZFYCFwCAZI9aJebaLfFOqotsY59LYy/rLgPG8z1cwt2WgTEB2CMYVUCLGEtVK1UWF
5jjnFOzLjvDCDT3xy9iuJZ90wPIujR5ku4x+zAbKpmOjEV6iSEk8bpmQJYMk5h43PoTinqiRbNb+
W9G+ZU2/iWvS5WZdX43U1vs3kHmlMqYNGbaSZzRIF6zk9IqP49iQssL5ITPyY2vuzH2aNmGaZx13
RjMUwoPOinuMhAwW8OYz74Nx3DbyqMgzANLBphUjLtdyJwncy+5Pfwk+FHU7rJTOQurrS3ZomeHG
PT/TqUUBP/FP3RLTiJFjYrRSk/tE9pQIM4IxCDCELcmHVXKK/nm+YLuJ7S9BcmaMsgaHCazBT04T
rbyPZ6pxfNclISKNVFJo6cUr2Xg3vhRkNwVaC9EWg4sPA175z5c5JxZ0RCPm3YAKT8a/B5qUpmrd
+JcSgCpT1YfYjvHItRypaC9A3iUbzWg7PCxabxP6ufCKDval0Q1THQLoEigE8JcqmIXDkqRyTYz0
azn4l8zvdQwtAEuHX6XcJlOcJZKTacLCQJ8swixMpxj7TBlboDV92wh8kFy0q1sSG1jSS7nQoTbV
nEcRzEFKteJESTOKwKAdzqpqggw9+BjOwxDtIneNTmPr+SHOSbx/LjAhV+P6YNbhEb4XIgrdZDBI
Iu1dw0xr2siYvaEtKc3MLiJWx/sE2RgU2VkoUl1g8B2sEmL1GIRde1Xfx7+ET+AnNcL/ca8AYBcr
5dBuSlvcD0sqO7NaCIez10Y6S+TCHi9KUEVCrqlBehFqgwBQXsPkrDASmjjhPo8O2sJxTuNZvEsQ
MI80Q+NUEeY4k7oO1ELikosHOHB4EXU43/jVzcKFgsaMUccDADOuQF2tgiSC7Z0ry6Lq0QacXtrq
U5YBanJ2rYnTjK1f/3LL+Oc7hwjoPHDv+impgl2+EE+L40oeXiEgYUM5FkxHOFW0rY9+9M6U9zUG
t6glL19yK9unx2gjn9WzuEXucKtvhrPx27u0N2Xl2BiyTY3NEgBqmtJm5I9m4k6+onddjlKLfEnU
kjTl1c99DBc0MwFNi81J80WiBi9Gn2CQhLNwg6aQGkY28zoqMjfpYDfki0iTTWaH23hV7ZJ1tQ7s
btet/ZW7Ue1g7b4oG/EsnUI7tUGJsIpWmfn8Lk8N8vgl6IdD9zBSRZNhXW3ODx7nYhdU4SBnn7K4
RahOJH6DEpqUXirFRv5j6UKLM0cPSCEKaTzK8UBMPm59rmYZ2Phz5aIQ8R8oHxIzPrj7eO+eHJK+
REuqPtE0uDdEL3CrI4QJZd9HcXyvq2UtcurlI3pxf8sJrQOivmQHPBAG9EkvBA8Ta4XOEEQnyBoD
VAu+WWZxoayJoRuFxkU0rLrZRNwul2lPOGkJ/zW9wqMkEEugj2AMGtgbVDZ5WdRpZFyadbNr3pNr
fhB/OXa719fhS7AqLW+f/JWX8uKz67uTytybsI+AKAYC9dJ7/5wz12KKYUGqleYV9oJujr/0YCGY
9TG3JK4Lt+xK7CQIDJz03eUszJlUSX0p+H0nU6N/E73fHoZGSPwaVPthstQTNYm08cATkHoH+z2G
xwHg9ag4TgbmvF7qnEutEH8t7ULququj+vp8nTPLfJAy3pY7QySASS5uh9a5xMR+p89/e3q/mSUw
gaVepxzP9/jx+tgrRHu5tSenJugxwZEtiBp/ijku0GnAlCtjTh2k44/ryKNA7LhWci78mS8I92XY
ydX5xW+g+IFPnXfjNJwWRE68JRj1BQDTJMQFPNLHzOqcnnflWhHcK7d2d0D4dTvDsLptbF/rNf+n
OOjH9F0xlf9sNCEW+gAwpIz4ecJtpLS5Mniy511j2UaMXAL4CLwhyDEIcD720lSYGS3EAD4RnZMo
RaEkxVy4vNCNHPTC3jXZ1ysN3WboVnlxAGZfSA9NN/MnHYrXztjvhUadx/NT0zDxBy4MEaqGpPtO
m2vPAR9TeUvmf6IooI7Rx5aycR4jQAjMtSpSR83d0ouuYKrRV+rfgifeu/fOwRvsfdv7q3x3S+UQ
VjUZiYxqdqLjonXFja7CV5KR5n3oablPQtIs0TRPjCMjiFFIue1yF5M9oytqGihPX1AaFaX1c62f
2AtGBhs4iY0WCXAx1+YEtt6l/Mj07cv8PKNuHSj+8kDCz3u39FjSwNSOobquP8zYVFDyRpm9os8X
NM1LMiIZQ984kuOWA0S21p/2NRKpaipnS6+2Dv0+O9KCoZpE9Iy08Qzv7K3BN4OG/rPomkP9UNo9
BbWNaG84GCdZs58vbU7WSIwKsAL6vgC2eZQliLWRg1odZwVSMBfcViT/wqxOfY0KvpYsXKzx4B8M
MKwRYoGxMg5APyCdj8K8TgqH1g3bq855wUsdtKUp5gBYPl/SVMVhGpDQHwH9qMWzZt7jwdHZglz4
GsZmo1gKKiXgYj0N8vm5nKmaQw6ee/AmiNomzacypnBFAVfLVy3cCxVKZBz19V/PZUwfAaBmvBfC
nE8cD3Ket518/QA7bkT8i2dH78mb+tV8hu/PZU0fPD+ywKUGiDpOiLXjGCgBOLcwyNfK7sLf8u+k
Iag2GdJX7JzCcKNkHYnCXRtTFZlW4YxuE1K8lcXGUIgKgMs+iqznXzR7kiim/58PYq4dipAgx4sE
+Zq/xb2VZsDpy+CnEG1e2jyXJI6q96ia2GcDvaegL0Gii02oSdlQlzxmyV53Lf0wiLv+LVsDSaln
+rSjv8rb5+e/nlxrIi3ciYnzHDf9TvB4Qe8uu5urSVh5knzVX0OV6Gbw6W68BYM8Reo8CMHMi0ch
vJwMmjaIEHLIrtnmj7MJVwAFbYxVYC1yPs3ei/+7InChPQpD3hlJQUS916ZYgwWmedEuKFOvSLXF
vBrinpqj6pjc0j7O35Q7sYxxidLBGPgAGxm+STdM/aO+JZy1A3dAGm9BLyeBCLOdjBM1sjwSAliF
q5mfN80bt5BimYLSmd9nHKgmdEARONB7QOtyGoimd+pjAIkoqv1WiVsZm9JW/Rp6S158+o6nw1wE
OAMAqpF6BY6JZ/Qxk7gWlURPuRZ7jmg7Z19Zzgv0ZFXulmZezx3Zvayft8Gd7gdGGueq4shXftXt
A5N8nRRaWOm+WwrDZy7ZgyBGJUvPH2TO12Cqr8XNlipS7fhf8inZlWZt6kSixatnGRnhTuUSF9NM
uDIC7v/vhv7czbtFNnkn9XJsyFeQMbk753Qiw4r7rayGf5jv55FFgUtrZZQTPGpuGBbYVIUMNm81
a2OF0T0LPnYmInpcFaOiMcj20D3EydeWomf7lB/cnDhmgQ2VaPPqbev3csGIzTiDh31kPCHA/0Xi
5FBMfZWSfWct3Onxgx/0HiArPAkVlEaRHQG8+dFqyWHVAWAsq1dPC4mQvQPz9NzFTI3wKAEgeCAE
4V7x36ME34ji8YWoXbMP/p8GjB4uMwcKSTtCKG6FprcUKU80AfQRwMPiXYY8BTrRmSUVfoqeC0lw
byUQvLcCg71JgctNE08LbL1AfR0UPPKlMbwlYzwxkKNkxHra2AGGhxSjHeASdZsh7tyblm50vHRz
hK5t/b2woaPXejyyUQpSw+CgxzOXDScdB63UQYD1KbmHni2r0NFhAshzsMJgoo2qhWa0Eip39Vzs
3K6CwxQ0XcglyGirezxGCXCOCi1L7g0wFTqoB9RqaJYEJPVWQvAlAW/1XN5E71GiRX5nzH/+NMIy
97mSJK+QetG79Vsw3m/djYAe1OcipkmYUQa0HwlIVLonY/lirvMN8Jt5N28jb9H2tFM35V62A2uR
2WRGMx4kMbvnSHmPie+Kdytsbs2tMYZ9mx+KdUgzy1kLZ38jbINtsVSRnrl7jwtkNjHkwQjaDhDb
br2Tv5ZpchLOv4JjvtFtbiGWXNxNRvsTrx449L16t/B4A65Ovg4Ue3nI1+l64dzG3WJuwMNuMjYx
F3nXCR0si1vrK812t843HjxbweLX3mGp92lWEe+UhI3GY13yogTL8o8vwnvymdpL6xlji+ly0L+A
m4XiD9vIm0hGpIS85N142lrq1l13a2nlvCAPsrBvM3dYR6UMoI7x5TvRdyT9UzVUC/+WWoONXlEz
MpVds1PNcANOH4rLDDp8DDtZvy0InposDA/C/EsDPfQoM7PP7TpF36yTicGP+rsXDBheRf+0lbwL
6P+nJOa0ZIBY3aiBpMpsNgNx7Mx6l6xyly74zWkkoDwuaVSbu/jGwwQcZxiXJOHZdPzdnL5s3VQO
ve1d3F8ojC250aUtZLxa1gcDl1WQ18NScVSzars2kVH9762F48LAmYG+LUynQVfZ48LAwIQBcLoU
3JDWBObUFI76i2B5JL/Kl+eH9cOt86j4j6KYoDv1By0C0CO45Vaxj+ycRubvxo5JvPatDq1qpD+J
L/pLvgGRzFrb9Jfu6ztPyBIF+dJ3sB0FQQx/m1f4jnYbbQTcjGqvn1H/4mlvJbZruSt/09r1R7iJ
3oKjsZJoRUNb2ywq1dRNPGwI25zo6bmOCBMfkpmVCYh9SblL9f71KyDFoVj5tmM5VrDUPjg1cDIo
WZAFA/Z0ZIxkrkwYi2mjtNCsxgbkV9p7dNgNDtVN/iXfV59bGpyzQ/4uLDFULsllblAcJWMyC3Ld
T3kr7EQB9WR+QcWmpvVxbYwyd5nnA93zc2s4MpA/qulcY3vJRYz+htVjsJZhVix6SkVEs49XhhP9
qi8rGVdG2ZfBqVe+nX7JeIvjjzwTwrjXzBEyDC6HEH4lb50Vv21/avKl7QNgUa+cVbkq1sJ2sLSV
aqdmarfrpXTRKIL9BNR1kPMDRQnafBhN6Y3KlfyojG4q+t47qSFhuGC/px4KnYV3EhidiOoAbMhi
Ed0aPSR9doz1hDaYzxaCAfOChtX/7hFlVDwwzASajw5nlnUzELWgLhU5vJXSuatpxQHgZbnthZP2
ciJYCiAITsxvUvTFF4odlD1J5NpMi3OX7VUMfcpS+7lNnFMlvCBAaIXvQrGOUaVCjGtcRRFb7GS1
ifzqYMZRhHF/TfH5XNI0DQFDjzL4+DDjDfw/I6oddDQEtll8q/+VR2EX0727yb+E1+AgLCUi5hQH
mEuMJ0CHMggmxccLkoVBlVV+jqlg0dCLtE/d7K/c1j5Ha49L/2oVWI1MT6uGvaRp5Ucvdr1KI9dp
D6pQpSIAVEaAh07JRV+lAobW1cJWzN2t++9jtsJH85jr5lV8C9Ndl/R7w+GIN8gblwcbe/SdwifI
SkJ6F7x0r14HIEZ7fv4JszukjpSzCI/weh3d/104ofA+18ZDFN8yXdkaXXPl0NO4oO0zMkDPBowt
aLh0PB4ZGRl4Bl3kgeObzmeASgaiS420MRY0eC4yQnciplCMPe+KojBWAt0AaKMY4uRWmI05mALC
WX2jmjKA0cYWBe+1uoDsmOaafliMZFkGeaSKwYrMeyARYpkThSS5oaEK+U/XMujJ+sxWa+20FGDO
7aGEOH3MbKExxxj//v6cQEOZVU4KDBg9LeVX53fu7seZdRhOpyV9kSU3B83VLwZXiB/oZS/OXAae
T288WSLwjaoTsdMy6GRWCuAYAxxTop2KnMCq0mMhAg42GhHInlF6C2c7rZVgIgxAEUjXACYKZDjz
hZWj9W6ma82Nz6gOfIlX+C3Nh3Pu/q0CuwUcyri0zSYQ/SsHXvkcw3768uaC7bpvVq5jSpxlSMA5
oG1zaUrkj/o+eid8G7JYqJYDi4h5hI9Hww98Hqlc0d64fJ27gp05f2pMS82Ci+u11BnWfVJaoZIT
8Lv4nL9xGuC2MCIrzgmX0vijMz7QFAbYCqZEqIrlxevI+1f7pNVfdNCr4l/XxSGQiY/OLwPUMF5H
1b4iaWZxyGjxKOplH5xsl8ohz0qTd74SPrW8o/83xqzP8I8afBjoCwYI+7nlmLpMcGiNhAEYvjhS
DzG2FUa0ChpBaW8x0AgkURvV4uuIt+XA/1fKeWc1ov7d1FxoPZf74+2Z/UYyFHMlx3QQ8nqMrxZ8
RwUfmg4wYPfuKOAh4e3U3aTJpU8vvH+SNOI7b0b35nOIlz2SGYKVvUh/1I3IbeM9fw00M9B1Ghy7
nmYuVYQXrwSScyPvZN1WVFM49BgIK3Rnrbcyyz+Jhq0FFckK0h1SdQUqnlx6Nf6Khvl8YdMeNIQD
QCLjjo8c0pj5+6hIiVK2mlNw7Y0PPXS91aSQXwx5XapUk1fecKhzsBn4pnZWqLpT3KuqHfICc0+D
lX6MPczHXcK6SqPJZLf6/osY1e4KMKT1ntPeGj8hgt3mdpifQoOWbkUzI1716r53TVRF0r26Ub3P
5s3xSMGdFJ7G1QfXmFpKHX0NZTz0njVophgfEszl5EwB3XzOGiPuoTm0r3auWXlL3n9SWwGoe5zy
jUADbCjownncz7ANs24Qu/CmEJCQWX2Hl6t17Yly8hbeMqP5edgnRhJT8AhFzZczTEe+BQ6m+XSg
lKLF0OlmCyaHhWs3eVmMooCrQtMDEjeTSb65ozdRPgzhLSQmJu81FDCZoidLb+SJvxnFgOAAmWXU
psDT97h3pV4HERDYEGMAx40IqaaiXi15tZ+cMbtxMB04pnHeqMa+YARDzGJNLNNbWXTcOnHlVKQZ
7zvhSshV0I+m/TgOPqrkYjVEdV3QSI58Hf2+PZjVmhz8M4QbfD2jiagroFly+i4gjqe1wH5lfhms
grpu3KPPcZ5HOjSKgIxWcsRrnkkGVBOztRsaq32JIXT10CeU98IWVhakFkhIeWr7GRlc4Nj1kHgS
6F255refBjlHeUw+5BYM29QNY89Brw26QLTdCgY7zpaXi6SNDSG6dXa1yY+SWa4820eJLjh+ymt0
Dy9R8E8DGEYic8pqUzdD4yLqr+xsf/ClbdxSfwMDN9gV5UznsogvnkS8o6tEjykYG2C78eejXtV9
EWYSAFF4Zxwruy1toItbpP7ssrGq5E3eld/gkwDdxMK1mWaJIRgNtGjxleE2JrTEQqY7veDH8a20
NCJvDx5VN5XV3xaM+Oh8GIV+EMPsaKR5fVzViKcxAeD11/XfEqBscR2M9ysNjO9wMwhwVtquIvuj
ZAWE/ndII7NdjC/itWbIsnJch4X2f5gZnRw9ADLoc583p4EP+8V4GMUfnNKIcSwAwdhYkm27RN7o
xKXaNiBLbVXTt+e4LLx1UPgD7gTU54/q1xS8XvjSKM5srWoj/i1N0ryBnPr9+/nCJtERI4gJWL1u
CPo28+PbR06GnUsCK7YXVG1aZRll4NEGI43EOrT6cTGIkVDc6VPIsF+wbZt9uL+eF/Oyczf2Xgpz
YwM9z9HJBClIOwjEFtboKgS05PU1o/8WHqNzm4bGHUBA8dBBDzejDJ2gh5Hgu8mN88hH2oEqL3DJ
ev38ZGYcKLJ7aHEZh2UaCNsfdy0tDCmXpRovKeL8ll6STUP4akXLhbExsxf1Xg7ztgfFBcdxCeR8
DA4xDsS9VRHZXvWl5uO5TbuXw6h0GkmdZPiQ45xFWlL1BQUVa0HVJnEgNO1eBqPNcu7VdaZWyW3n
KARkB99dspQKmQnWHkQwdo0rNaQE6hLbFW3EFU85i/st0etS6XXcDdY+369k3M27dzQ/VJLiC1hJ
sFG3drEfW+M2WnGRE3L1XpeSp3Pe4F4ao9CC0AhGX2JR6Eb4DH1C/y0czEzgeb9rBhPiRkgWqoWK
l3u1kc1gu/Drs9b57vsNxsJkYFhBYg0/r26djCiWSo4FXX/3VCL5+/NrOWua72Ux91IrVLcpvDy5
9RQBJ4m3HM3NeC+gV2YxLzhuyxMtMJi7aXR806SYWY1zQSBgiwEJbd/mzAVtW7iabNImaNWOKwYo
W2V2V1CMrgr6v0i7st24dWX7RQI0D68aem7P7Th+EZzE0UBqHijp6++S9znH3bRuE8kGNoINGOgS
yapisYa1ALojOiSRDnDGWdBhZCPBxlW/05W+fXf2WyCVGAF5HDfqXsXT6vn6UYmWxcU4LJWMqBwh
0E8e3rPDbiNaksBsHM4XFCGVQ02GgBfdUzb6T+qJKgoiCZwbYGUldZMMw7SP+2k1uHhsi2xfcM/w
l1msR0D2MXD4DJgQ1boOdniiu4IbczEG+LQaTNBd+rOxo5JqNf2syaPXHyp3/MVWu43tSdtf109d
4Ay+wMTU0aRntQaj8WMvde4PwUmWXebq35rYzT3RlIvg/vz6UtCaSJGl2bWtfMNGb3D5lvl0V3qi
LVwKcM63kHMGkRopYVR+OAPD7X3bA/6rb2zqvY4BX88TkfEJHB2meC6PLGpsvai12XyI+6rtU9/0
DydyKzKi63c2xnovxbRhlbJ2xP4hbahvm63sbgQKcd2LgufiUoLM5EFNaugeHqrto30X773As4Xj
3iIxnDfIy6ZlEkAnnuTfrtusJs+L8TAQedHrHsHiAaH7XFPy0UQYxTyUOWdKQf829hJPd/u3HO9T
63d3kNZ5IHrQLcudexWRqcIQALeJJKqHCNkJeO+g9o8NeJTd5+vntOyIPiVw+5eBkEOWC5o/KY/F
g+S1Ow2FWhGpgmgZnENVKoPVMpAHEFW/IhW/2mh311chEsCFUrI5JMiaQEA2udTNXfuniJLz//E4
/9sovh3D6TAuM44QcWS2b3rTTaDlwc4bRT3Ky/fnpxwuqgrjHnFVTnLkCOTn1LdvTzQQ2KbgzHk6
D+iarVcttIp5jithwm0IduVRIOT/8WSfC+E8Z1r2xlhbKVzMyl5n6H+WXLIG0e4N3YjMc47+vkZs
n6I4p0lZnWlZi6chiEW7wFjZmtt736dj7m1EWbFlx/kpinOcStX2LDUSVPV2L4lrPgqW8rXr5+Mx
9fn7nMXnTpModYezUZqd5SqqrxiuciPdoHbjZqvaDcCa5T88kPfEswZXRXQlcAjLig7aiA8kH3Ty
ch5BNXqjjLu5mOiq3rBVXGuDZiNgVnnedaNdjhnOJHFuAdOe4KEwUJNV36vIq5HSiV3H3w/H0tsI
gu2l9Ok8g/a/VXEewspymiUgtn4aMfYSeezw5gV0s/v9rCFKUQW6vxh0fwrjIQuQG2NIB0NYvI0f
vWp1fd8Wnd3Zr3Mewq6cIoSDyJ+eX6fYfch+Pl7//UX3gFToDLkwJ9+5Y6nQFQwECIS//uD72WY8
pZmLyOq6kPlHvpjsmRDuPMqyqktlQJxjr3GRrk+Y+fh3EjQu+AWPONjuI4TY8QtgN6Fa7VreCMLD
xYP+XMUHKcpZwkAru/9EvQ/re4HGLp7y2U9zL151TNDH2WCD1Ge2Nnaqq28E5yySoF1GaGVbOgTD
rXBl6K1rg8fw4V8ugXPLIbrc0CMDAfSu95gfCJ/Qy77qbJM4bwxcLuCMW1BVAO08/Ci8O+bLh9oT
rEOgq3y5izo18FB1SBnvX344b4gwf/0rY+BdbuxIrdKpEBA/TRuyPhSren1dwuK1dbZRnE2PY5sV
BkpIT3QbnWQ3EaabZ6dzxZ41zp7togQJwfxO0tfPta/twTMHn5H4oqKgYCG8a7V0NqWkgllUN5FL
ngDQ617fqYXDRruRAXhpND2B+INTqawK8aBotQJhC17mhTeu3DwSadRScHQhZV7mmeMoMVLu4B+U
NgNt9UNxt2Q7oFQzisL7BRu/kDP//UyOUlT5APzoAnmzfjtv2CjS3YUDMdDchBZ6AOeYYCu9lADO
0DxGi12Bl/hKBR8TAP4Ejvxj1pnTrQsR3GZNYwm0FQkiwtcuYM+35ao5lQG4gJ498it2Bda+cP1d
SOO2zCkLZWpLs3h6CY8rufJ0IGj0iH7q9+uKJpLDmWSt2qylzSwHPeaDq9144Y3o4SWSwVkl7hDJ
MHvs3OiZ6/AemUYfvfOA5n+6vpb5kK+cEJ9pJq3FLDLLAWavW/TCZMKCdwERLh7AaAxFO53M7ZXT
MkWRJuxV8syCxrW3ydbVEC+KzX8pKL0QxW1ZKDHgt6kQZWAK1sKjZRV7AN7u3TgYXfmbKOGzeEKf
K/u44c4MFEDiHUnnlRmus5K83rshq9+C62XZ25wJ4SJGVY+GrhsghLjpdj8G0w3yJCdBLCSUwkUs
o9E6VixDShXo6yPZV150Un6fxm8CQaIt4+KWoZwI2iQ+tqx7UzbmY5C//r6uz1+7rWwgqoHrFoOa
wNgGp8OlVyuYwmpm6fMTGaj+N+V23GU34fop9JNjckQrxOH78DweCh99EMF12R+/zRnThWzOo0Zo
V5YHE7Kz2KO/aj/xmzLo/TpeZ0Gkb7p6X1SY5K/ZrvfRCt4Mfq95cjB6wAwZvhfZjBWS7DGmof/O
dlZQ7bQVqIHs2s2O9lHdgZYneq+IW6du9qPWwNDlpi/skEd+FG66KPO0I80cV9nIb6G9lihyuDbx
4uENXYdJ/dRO6z4PUrptTbePBHXRhcsXqBZgxgGgKvo4eT/S5zlgp2sFr1/FL/eT4Z4S37++vSIR
nC30YKfFbBubc+KqtzIPb4+iwYulqPRiFZwhaJJqjmor509F7b5UgeppkZsb2Md70Wzvkre6EMXZ
QtfqhW3WWE0TpNuSei9AQ6xBe+TNdRdrmwnuxgU/fyGOMwsnVoHUnkHcXn5HK5Ty/frZLLmQi9/n
VB90sLSd0DH6NN2iym+hoyv2cnfzXGzUh+uiFgKjC0lcTFGhc0GLFEga16p3bNb2z82/E8CFETox
6lQzp7mIJHs/zLtasIAFL3ixAO5KHEA4keeg5ZhTw1s9qKn7tvktOG6RrczfcHY5VSxRWUegyAlm
7lZjF4zaRpRvun4Q6Bq8lFGTsDYLCzK638dirfvlcyjoxL++U4CEvpRAtKm1QxknEZ7AgP3EHNcr
fE9wx4qWwdl8WJm9YldYxr5Hov4kpGjBN3J3wtlpf5nAoUozaJWMakrhHhM39R+cAJSf/0Zj8aK9
3Cdgt+fR0IzI+8goSlK/8kWkgAtvhYtVcOYdSrnJFDq7j2SHPuGVKmo7FzgQk686DSRp1DCEBGkv
745z1QRQWsPqFPmi2dfrtmHKnH3LyNFPjYUTqSrXdr0InQjVRujfF8pbFzvGWXlZgIuFtDiTF7yt
VNzyllcdrOedIKS67tdNHmgGI2iFlutYzNO2dUWPEMFO8SEurnvdSSl+XO791eRm78mxrYTJZMFO
fWjGma8qskwHczf8IfO01es8V2m6yV0qeu4KnMlHyf1MTKhbsRGC3R7x+molP3q/ikDgdBclgFcH
cB86iAG+vHVMG/gIvQYjsdBNVUyuce+yX4IoaKm3GnMZn1I4197k2pREjgpD2Viu39BNhezDCiRh
PgCzCzdEcbtfy2gqLhBYkBtzvWkxit99+x28ybc7UR510Xt+fg2vIojFE02SsWbiFq+V/x391YJd
XVTCMwncJVCoRRFVISS0ret40t2ewVyv+89F73YmgrsCMAxZ5moOEc84NhNSilDgoUWL4KK9FMUh
SW+h47T2V4lrH2LTLT2Bagj076OScqbhtIsrlTEIMcDn6YLc03duVxiLKZ6ub5dIDncZ6J3dJFWL
7Rq913paORiK8ALjdF2IaMe4MK8e7KQBxyeMqT6s0Jvo18+1ID0l0l3uIkh6NpCCQYR1u+r36Ubk
2URqNS/x7Dwa0yocsK1Bcwt38FuACz9e3yORAM4VOPmEujb8/9P0+GI8dCtRXzV3uaADeZ5cwCj6
PC0CdEbO9JJULvt8LAAvkz93GFieMge4QCKSrjk6OYuQvkjhrK8gCRmsFlJMY5VYri1C6hatgrM9
gBLWJUjX00NX34x24Jg+k/4Qk/M/azAxwmgCEgWP4Muj7tVeMkhbYqdC7UccmbYXl8oksO/lhXwK
mf9+pk+pFsuYhMlBDwkQwErd2cbPNswFvlAkhLM7YuCCYVOVHpyk3ISR7ZeDspnS5+uauygFXAsy
KHYxO8yDatl9lRa2PKaHAlTWaNMbNEyKYBQGkD/Z6roozsr/ORpMp1ig6DBmAunLXSuVohyjFKJi
xQysFwlQCkOxMVgU6H+1d2hyh8noGEvmX0Q0LgyJGhMOKJG9PHpFf33QZIKhNM7o/7OeTyGcUWp6
i4krmeGAVNC5KRNL1zEbrZWmZ/lG1bQ0+Iv9Q2JnbuAHfAtfVE4su8aAowzVNjFmlVJMiw0siVeS
Qmo/d/TcNxOgmV4X+jEU+cUpnEnlXJseZ+XU1lp6mJp6pzaThznA9ajkmDDMg6l3ttbY++qbjnlz
oG79UnTtxjJAGpLeTSQFucG9rTbbOBM9Uxb11sZM+FzFx7wR59I7s6rUybHTQ0Z3DkHnrx55dt8I
ogWRFG7xBm2a0aic9KDLaxBybRLnZI76+voWL+oRUqQggwAvOBDLLu0CtNNyNk0xORSq7RfFW4iK
yeSM3iR6Oy6v5r+CUJq7FBQWpqmPkpQeSN64pNd3soUx56z4G+/4v/WAC/VSjEQ7OW16rKcEAaEa
ORtTB3RdRgVnw8Ul/5jfmRjuttKbVJLzAqupQnUF7uq7nuyAJuF17bEgjas0vSAJsrR9mJHHZLSD
aSCbb2rPQnCtSgT2Hss3wwNAS+nfKPW5BO7yKhmLq0mG24rZYzy9j/2xQ9rourYtrgKZYTxdAGuD
RPjl6ahFSeyIwJ5Bc7eJC33jsPsUPFTXpSwdzoz+OCOd4OnLYw9JktVEqMqQQwJoFWUAHmSNAeds
p0i5J1WTm4ooxJYuFwCRWCDRVoBRoc/LPruSAQvpaFPYAro6RpI978bwVzQllmdXPfhxncQK1FD5
G488z1hiuHbmR+ORVsKBOnbPMnLQ9ZcyX+EyXUvPBppx6lLgIxb380wSpxkGy+shj2pyCHu2stsn
PQ5Xtd2/FbPPA11BtJHBt/sXZ4h3I2j1wBsAYMrLLe0rhpTGxMAdWZnMBTlesS5bjW4nh6CURwY5
QA97kJDU/ENMtA/TNs4kcx5xLMKhxLQ+OYzz5LWjRACcGI9dp7hM8VRnBsdwOr9OfwyRKrjvlswD
wYllIkRRZ9Cny0XnVI1CtTDIAU7rGyBjxq0+kpdkNCNB9MCXOD4WCSYmjM4DrhTlMX6RVWwXNEGk
qrEyKEKE3AAlIMXK+NFo5r4vnzPm+I396/qhLtnJmVQeK0YdMd+e6QhdC+UYgwOpxKz1+DhEO+BB
CLZy6V47F8XdAxlTB3sE7NMhY9RtEtuv6mOTRKDtOF1fkyKSxF0FEtYkkwieuQa3UUKDKsntYMje
9XhFQoD6WP2KyKjCjZ2bheyly9bpsCvY21T0N0xkqrMp8gETCnAYMAe9E4BquVu2s6LMiosOr6i6
9Cd7M2Tl6vp6l3T0XAK3sUmjhxn6SxEIVqHfEdQn66PwYbCsnwAIQB8PYk2TH66SQwsxZTIgho6N
NR1sr5DXOciFhzD02YQeBW0AqU3X7SVaCDRnUUnPRHNGaNdKUoQTXgo1XSnw3xEYCjOQgoMJg5ki
ekLhQmftOrs6bCszEMojro6dk2Eknhklq7ZBbQCMcetGX7Nh8AC1ddumksDDLqoKmAlUADNgyJjP
UyohUNcjA3exE73Z4e8oEhjGol2c/T7nYsoklyxS6zhC0H7V9a2Vr424COS2FixkWRDmvWeKXg0h
0uUWpiNxBjoqiJPVIhjotFJyZT3lAB9IBHfDomogAkNuF1BFoAW6lGToKSJL20gPbSZ7DU08246D
pLGDSjN8oPH8haWdSeMUMdYaElbA5jtIzjG0Ry+TTsz8Mxqgf+6BmRoXj6wPNO3LFU2qkzf9YGHv
0sdW9jXtNU12otmL+aS/OKX/CdH40B9D7qD9lfBcgqZJ9VEbR1c1g3R4VyK2kbTUpYMIBpLvF/9n
YYA+Q1ebDkxaYz7KM7tKwzyuQU+FdM/wxIw7Sat9p65d8DuvtAkczgZ4ouPaKgOj0Cwvbr0sBzWh
nTc7YJYE1w9yUUGBHg70qA8aW+4gQylVSNvgWxLM/7RTciw+PBngPm3ReMOiUZ+J4txJOaLe2xG8
GVM5Xjdg5moUZX19NYtGgFevjFgH8J48uuEIjAqMvuKFpTVHNcYsDZ7XlTl5NEldyXz+C2EOco4z
vpyOmOjyGB2766W2hLC6iZ8HcwesmJUUdWuJbO2yE41rzQfxRVEddCmY0MkZ8etSGgDK+pY4kCZl
96FFvDrf0UkT3C+LRwSoPBs+BMvix65rVjbEsBJyyFpQF4Bz7k62sljAgbWkcrABgLAA4QndnZwe
xDEIF4lWkgPq5m6aHZGmatHuA5SHvBOIWto0IPHLeGcB2xcZtstNa5wpBEocXgfAWw29/LX49ucq
cP773EuAGVkppawiB0vx5Ulb5zT2bTruSqTVGE1X16UtrwYZXNsEExHec5ercSraG3kHXzXIppuh
eqeljtfnoufN4r0Pwun/yeFULZfHSCIKnDulB1I0LpiWPKv5VkXoygkBwIx2r6F8b4jIMS4qBnII
MxMnCHr4SnFPaVa2MXxR3u8a1nhx9S3OflFQY17fxyUttz7lfKz/zP/WvVS0RgRHlGe3dXLbxMH1
3188J/DWzRSfcO8fUfnZ79skssImwRu/Uo4lqQOH7tCGL1jEkqubyfH+K4RT7T5GVUKtYKok90O0
KjvglCNo2eukHWtFzOv86NjHlXUujVP0MMsZ68bZ142rHLWJ2ECiLPKU72WzNgsV3MD2LZUfTQru
GnYft7rXNNW2dIIpVv0kes3q+6zbWrbnKAhOHoBS2M05tgHUq9f3fuk+R98CiCKAs4O5TG5bklwJ
zUbH3ufUc6RX1QRXZ/tLYpYrSVs8sCJyf13g4mGfCeR2xmaNnpgdgTerQ791Sj9tiZuPgubFxdM+
k8IFrFZsW0MiQ0rbvedRDnzgjew8GalPSyZQrEXrmPnIUVkDsSSPjKbFYyINI9xzb4U/HbLpm+Hn
32zZp4T5C87sIw0HpbUrZDFYWQRlnaW+FpZe2hqJwBAXHQqgt0BCZyNHxM9bxFmDEq2K3JeTvobI
gBK2Y2Hn/Smg+D/WcSaHu9HkImGRIeGaQc596JmX9/sh2dusWpd1H4zUC+mPWD11Xe6NYAZl5dFK
o/u2bDb5OKDW0wg2eFFbzr6HM4K6Ai1Na2KDB9+K0w0zrMcCDDRV1a2jNhFNFS9agAk0aSDsgnWV
D7rQmxCaUl/A5Byg2VW7up9cVgoMYDYjPvyZieuRVURaCHfTpc7kWumwaZjIwbDYSxXr91rSrFAx
NQsfWTj0ECRCMsj5muNFAmMUxDaoVsmgZrkUORFgIJo9REa25jFp02e7sHqRrM4zqr1ZFL6ug0Cx
QdTimdb36yaypLkIw4BJZSHDgFfdpeyCOWMm0RyypTtp6rdO0eL52Hm53AmaV65L+vIAMnWpkWoZ
p6dM1S7OJRAG3TPHuMPLxf03a8JEz+WakPJqQe4ESQ5t95oz3tKoPUoZZtFRXhcEsks6+bl/Go/2
5xCSJbFEkWafqMuk19q+G/K3v1jPRwLYQoveVxkKsllZBitr2RpcePuoORJ0z9OpEXjkD2DZL5p4
Jkm73DmjlqRIVnvY82h7SD05bmEFDsj16sxXGvNXxMYjHeo18OzugHLtZVZ+b9HiLk6nQJnkTfPW
dPRE0n4VRQrKDtaasO8xA0Cw3Dgu1YdtLLWTq9jIW02yKKzjoWI+3CP8Ah66wFbTvyBNsDyiWZfg
83M2nVJDc7tkXY8/FTv2bMNrJLLvDP3GyOw9ZmpdWdEEGeVFFce0HbBLEZCh9ny5fV3RlQzIbzAm
lKpA3mSb277ItGdtUqqbWipF7SKLymeZwFfXZ1xmZ/772f0Gxr0hBRoklA9lUl+XO3PV5lkLp1iJ
psEXY3UgYQEDGuzTqsWDIffmiHq6BFlFeNdL5Xqy7MIraPmIRP5OtscTQKsDM+xXWtbcXdf/pUDh
XDSnlW3cDgBjUsiBKoA0tYze8oZeFWWNFzfTBs0rWhZAscUHdOoUp4j1UHcwymq2ZFQxxRWdJQ1B
xgCdRMhPg8N+/vvZiU0h6FCaIkR4m7fbycq3MQFXVddhHEyxBIm6pW1DkwemGTFIZJo8Z1pBtKay
cgkPeZU8Wkgfq0Uj4sFa2rRzGZwGqi26oWM2rydqvGQ4tlPuC2PSxU2bQysbnaQA2OeE2FWmZgZ1
4JXaAdx2ryVKJnHSgfBOdHMsbtmZJO54RgdHYYQ2JGm/7Tx35f73dVVe3K8zAZyHKCs9JDEotg6J
vEY6ziXojhGGMKL94uKJDmx8oWVhFa101CiSRPVxxCCwnK/+YjFo/0CHOqa50OxzqcwGK9pWLrEY
p74v0F1QjydhEWTxRM5kcPEJuq7ISGMocS6d+iYB3Hn7F9GCY5mAejcx+Yu35+Uq+qaltZ0ReqhI
ASKMdt1q9xVpg8gUvRL4GeD5fsJbR3OAyjlXpvj3um6qUZUDhOdgNAkAO2IEdBL6GQCP0juK26kR
2fdRKHsxrSVfD9sXbQyPHU3rvdGTxC9kKQssAygmtmT+uWJefBqnmJY0DOnY4JUv97XHhl1LTcDz
C56wyxsAbHAwMYDjAf7vcq+lqM+6oUPHiKxgUg+tD2l0YmCGwWxZET6j1GwOO8nqXT3C2L2J/MI+
ZbIbq3/RgoGSL54RiDQUMKdxEWJiKb1sFcgyWLW0asGcQDDfVpz+2DwuhMxh/5mvH/PI/qiVHEak
thJtDBIw77SWvLkuZsHaQeWogWXGkHEt69zJ0XhIbMtEC4SE/uYuB73K4EtQZQ0wUn8uCTQnKJSg
ARbvMO70wsxoalOCJHxHUEmxH3flSrH2BvjErkuav5mLQ2egG7yH5tFVkLZcbl1kWFortXhPIyMO
nphW31k5+OQnqfmOPBUooJMyCq6LXPDMFyI5N+CUZtYaCrIRaPJ1y3B8oHrqR6niXxezdFofXBLA
BgeJKh9GkVqJ8kkZcVpMZW7fx92m6jdxd2sYVP/ztwmedSi3oEyBxlIeeC0cmV1FKfyzPp7aDTWe
RDWtBecMkCcEoIDP1/FOmxd7puFK3tPOaEFsS2MTBBmA7vAGpxa9jxdO5kIKp+AyLStZQVMBYqbV
0A0ugdtsh0LwPF2UAoA6DXRVtmryxQKjqitFmVJ6CBWkFacHVPTtthJEsrPecnqN6f9PIdxSVBon
mR1luGsKiwXo7HmUWW34cdrabqIXNGilDoztUyp4QS4vDrluG7H7TEh8eVApwI3RKIosu6wMiS9X
TVC0jPlW9+cPIKzvUw7nIajkRInZYxPzMt04+TNoClxnhrnuBU5vwUFAEBoo4frQJmRy1srqSp+S
uqYHU1M2YdbCSeg3KlU3vaQo7kji7XWzXdxAsFIAAlJFpoRvFdKcro6BMkRR9FZXeBj7Eqi9qCVQ
D2VxWXDlSE+gaw//c3lOtIwnlTZYFliV4cTRdtVSGlhEPsYKWNu68IbZP1hqvURt6LXTLjbRV5NS
QKKAAkZqypOdi1a+4LAM+eyTuJ02HIyKIX9CD0Md9HgSkXwz32N99xd9BeeC+L4opejtcewbeujD
0xDqG6VhSHcVXj6ssk5EDLuUKpg77gEtjac6nhac64rVpsXWlvRQjFL73GU03VZMQf8XOtI8Kcvy
e7u0u4dci/oAYD3AMFTQYs309L7qc+flL7TLVNGCpqGzHJ90eewmqKWKdIJ2qYb6JMmYYist2c+J
CDB1qU0Lj0ELzNYIRXEncIdpT2o7ORL2OJwoc5EM6+B4jLx29fK+VsMV2obXod6te13zQrAhkt8Z
isDkkdD7QURes2RSZ9/Cd2lpU0/ooEKx0gavOrQlgP0tKDJByLlkUedSuEhvHrkATTnOWSbfQMSh
A+xUX2vGd1HVfKnX4nxrP2YVz+7CYshi5OYrFDJdkLi09fq9bLxRdTXqjo9W6Xah/zsUuPUl2zxf
HOfWda3JGs2Gu5BLLchQBcjSxquyEwqcgoBs0V7Q7jA3BcDtgmDkUkXb1HQiScZp9dW91fiomcIh
TWCGTrdq48fSI5i6iOKl/eN101jKO+HB8CmYi6JLjeE+TRj2dQhXUr9jXTBp8zi02X4UBNHVBZoc
KgjTFpXzTCq3s2VX0yi2O7iH1HQldPiGIRG/hxalGDb4/PD0RAcat6lRk41NP0Fn6FT4QE12HXaS
2P31HVy0ABS60RUm49nJc2D3TS3VJoHNd8prrNVrgpcOCHBLyR2oqJ2OH12fX7i4jwFxNPeggc2O
Oy107WdSr+fZwda7oFWVLbpkNhG4dsxHR96GrA+iKjCq17T9iwNDq+vMgg3QM3RhXOpngvg9spIm
O4TlDYtQemM2SJUEQpa2cpYA+lBjbijhhBi1kpmN5WSH2jJ/dUx+asp+NWTqU4n+rSERhaRfokU4
anRvgdcb9SgQl3J31Dgg0yyl0bC3qIeSpSQrqxjxb6PsI01fR8DMua4pS/KwNFwysoriF/++s7OW
pgMb2F7tnOJnbiU1qOPkCPShMfhxcuMN5St7U6QYQbou+KvaYKVgYMGDyMYknMOnReXKDIdaZmzf
dhhbyoyYPAzE/Jbok7PJCbmVtepX18rqQcvTHgPDhrl1tFwVOLkvx4uvgG8DM91sLl96KFnejF0r
xcM+6zTkY19z4N1Qp1o75V5Gof/6mr/4bryf0fhk4CkNwkeVb+6te4OUEbFwuMON1qcB0Y0jGmI2
SW4KXjZfb32YJdDtoEEghdG+5OloHsVktCCqfdF37AiKcy85RSdy1O/SG2lXn4ofzY/x4Y/XB6HI
2CLHggzxl+tdmoastuxhP6Lfb2SF59gkUEE3nMWiDpWFrYTTwZzhTHiD4+PtZAKXW5G1437AWIRT
7ejMiagcc/J8fUk6fMjF6w37COQVjNM4GAJG29+lj7GywlTGtBv3avotql5SUe/FkhkY6FtEygM5
VcB2cd7TQWkt04g97osaXB3WM5BxPPSveWmRHwAM7scgTpZKy5vUF3Rhr/98dWjqnQNQZHjwqL9c
nSZ3Ey0SZ9jjsQ+e9ihDOyitRFw+C2cFUBYkAJHsRE6CD3XbQUlqYIEM+0YG2Uor39eJfCwa4HjV
SF1dX9GCPzPluWYD1VA05HcvV6SqUz5VTYTtNMveb3sTYDAlw6RmoWY/EiuRDwWOY4MgSg6uS/5y
sQP7DElxPCzQPocG/vnLzoLBeLKSccyMYV9SDOoooNZUjpUpeGwvCrFQRcKIA253PvEna1KhUDUe
9zIJ3aYyPAhR1T8NMeeVzOgtuBJmgFhuJaPSyhrpknHf0XdCWlfB48Rhni3YsAXXC4JVVN1AUg5n
yGeSCjXS666Sxz01f1rSykBVjNKd7qC7vBe1kcyKzJkxTGt+ZoGXDeXieV/PDsfQpDZMQP+9R2Fh
nZXRUz9lu1H7ncqqp6qeUp86cxAEYUtnpRloQ0VpET0xPPHpwHKpwqfABZtgb9Tvc5v6yJUIFH5p
F+FuMd49DxbqvAk76DmKi8Qa9yUaZIgUlI32TsH13pXWntFccGYL7nAuK4LLEZNncFucOyzA5liT
epr2edLV73ZGu95FX5795xeJaaGpdm58wCDAB3Hy2XE1AzWLVDfGfRI3QNYC3uF9rRnabU/g7Qul
VQXTAEtew/7gYJ6HAVAiuFQPrdWZE1ratFfybCOXey2Wfva1W1tk1YA1ssF8ynVnsaCPiAXmrBxo
prFKzk01aedYRI9lQAW2QaxMQY7h2Up7Npt1pgaD7qM6JRC54IUhEm1O+swQCGq9yzW2XdpIWQqR
cRWvWicLpMHNq3etEuzlgkJaCl43KPYoCARMztTGyUISy+zkfdgopRuOqf5aFFa8Ks14RmXU6a08
hSLO+YUDnMsgaFsG+jFS05xejqaRNLmlTvtkuLebbhXSPVGATDoTuw2xC2iA6+e3tJnn8jiFKfEG
B4U9FMZI3CyYwqBdC+eUljbyXAYXGQDbxK7DQp/2vbG16D1rWeCoa5Mey5aury9nwVWhC2Ku76Az
20Jq7FI3csOw8mLMxj36qNZSg67irA9qJgK0W9g1PKHgDee2N0jjdq0dqjYf9XLcj4OSgs+6vsc4
a9r1+7YU1TaXRNkKiAAM9Oki4Oa0MCOkTvIsxx1WeqQlJ0nPZNdoVN8GTMKfb965KM6wCmtUtQ40
O3tqPChEcXGzhJPAIS7oAvr1UIYzcEozzMrlAQFGRJbbdBj3Zge+Sv1W/9n16Iew3FKUL1zw8HDt
KBjAUai4Ljmty7CC2CBwvWEJFmJ0mKrT+/X9+prewZMRwRmm+XFpzf2Pl4uRWqBxDrqCxUTlfZHc
hdEGw9WlvK1ZEvRV7CbWjshP16UuqTiGouD7oHdwuFyoC52csixWcaUY0uhKybTRNHAXRlH359c+
xotRpsB52eA/4mwp1VItYhZWB3WIwspPa7zkHdEQ/PImGhAxP14hhxNjm6weTQnnVBapP0q/SfjG
Vslt7nXbXroZRV0y889xARRKLohvoRnzrcyJayMk5CyJTnt0OPiRjGbVzJWAAJKqu3ocd7Em4o1e
MOAZ8AFhE1ijweXBCQzlYoppU057fTDQjFsUpyRGw0SIHotVOak/r2sHj0c7hzKYbUQ/LLBAoJj8
UKijRrHVDc20ryqd7TSLASYHVUPPIoxtSoxMuRhIrIAjHNt7kgzaRpOT/Na0qFm7yei0e5JNueDG
XjBFlN4RBKHtGQAV/FSWqkwS4HhbBFtdLCNGdVKvr0rRFOmCYUAKNAjwFHPhmLNGpI/zKKq6ac92
8v34SwT9thDpAMgASUg0v6GTi0/StbId6XLBEFqFwIsJMVf0YNOf1CJbBkJEzHm0ZKsNIoy2BX8J
pnFEIBYyd5hX5axd6uBKTGvE1pmgQWxyvx8fshxXQTP53fRDoDzzvcUbx5k0vozF6k4F+lAPXd1Z
L9XzACiMle2PL3bnFVtVJG1xR5HTwX9wMvCkl+4zHCroMIh69rXV7ktV3mCCcFOF5tPY/aT01ghP
mGo6ao1vTX5V7is5UDGkX2UI+iIvMx4yOZY3iSbin1gyWKQuLfRS4t6A97v8rHgyJ0zUQo807UFX
jylLXX26STPR8r9uNsjkMXCB+0lGF6zBXVCRDVgk1YAnMtlJdx4t1Owreizq34bSPqeJ7tnObWju
pPDP35AQjHKdjvUBXp0HTo2yCVP/RoVTbn5UTu9GCG/t3jON9/o1BuZgI5qV+3rQaOJAAINbEvhT
XyZMRrDDUVLVCDLl/AY+EgXYDidYHjoV4xZsm5YK86kxCtzOV4cwi507SOZAAFXpy4NkzsRyq4Ur
NOk3SVu3zuOUCNzt19vk/0i7riXZcRz7RYqQN6+kpHRKU968KOreqpL3Xl+/RzW705lMbSpqpmdi
pk10QiBBEAQODiZ4CnwtSGOmKsV0fM/ed2UTo7/MhwiwWQ1DYA4d6NyNZ2MYAb/MbPfXOF8N8ia2
Dzxa0XvEBp6NFlecIsMd8LEorjMZlV+8YPx3IQ8WEjTX5fwfUSBvQTKZR3KSidTqYZR7XCXjLv+b
Fukq4RqzkSunrHtSF77ZtXhSeikarPxdXx26urhLRtCexDRrvBblfgxqjIWFHZ0zJBisjvMCEB7+
uFzuCMkkYWIU2wnJG3pOwJfaoCYqrivPATlq9ut4GO9aHFGg0CfYC5syHb1CV0OVH3dudui4bzQo
Nkugwuub8VIEoxDKL6UbyQIWuXtpxz/S799DaAZCVw5KkOj0u+LnqxNVTYvprQwEug3GJRw9v3nm
tOC3jUcwFlQ64TSRskSLPOPL6gYt2ZEX4E0OdLO6aoAz2eTloV956t3tO+r6QryUJF2awKhr8KUF
JIm+SEKhsQ0DQ5t1aTd4vukaCwY3d77P9WLuAhnZQ2FoIS3ktl9iTT2JKoOVc6vbSs15KgDMpqkL
oKBCCfBSqXJQEqXWJzNIQ9ONczNH+a8f3AVtrgvh0zaBiwl5k6miIjMesc+VEjEMsgscXIYakE5q
SOgPKen9wuz8z9QoH4Q+P3aRt5I4sO4Y5LaiM+Hp5RcwBo+zm7oIZ3AV1KHN+ZUzeU3DM7ZDZOMV
E/P1M1iN7MA1xdiKatrzS5DT2bWWfniXAb0S2Beo21Ry19ZYAz4/6MAaZIrD1b/tqJ/WWQbQc8rV
4o5lojaFa+O8bpHxULuPdLxHz9NiAn3Oc2AfgWaAvaDqwpyDjk/rGvcEohSzXZdPt7fpOgTC95/9
OGP2iSxW3qjjx2tuG2X3ub8fVfRrWrelzB5lQNIm3kJk2NhyiuihXJkHLmLbcu1mVOF2XUbCkjad
fVvQ3LWB9yv2fOrXBST38njxgwbunxyCUNfZc/54jN3oC739z5K4dt32EZyZGtGyhfzhnKEhzYFj
DQ8y1YsupYZc3EYdH/G7PKpoWO458ZgCH/8fqHYmhNkp8A4BR6OE/K5vjefca6ysb21QE9BcF6ke
iVapaXaSRQsOa84v4h03VS6BOYV2l7oFQ4VkfVfA35ePqnZSi4ZI8hErG4Z4L5Qvt5WcW0m0baG8
gtIeys6M0xDjfICxQppR968V5+24vnISLtzcFjNn9ediGKVSw6+Lws/5XZBaSkuTcBemyGc/35Yy
Z4wACvx0UeCuZH2wZ0TgJJVKfuetY+EgFkQd7NZyOTNdeUsDJWYXbnquojIK3Dtbkx0KWQUNH64v
RUTu2PcsIXwxcL3c1mh23YALR4F54ghikSVGkxYVWiP4nR6sB3RptdJRQ6WtjX7LoAmvCroakPAg
XWSgTfLS6EpX8sKyahHMwEnIPhghsWBC+Of32pxLYYytTKWkaPyO33V3TfUlTEzDK/HXfTuTKtOz
F9lDcPGyri8AfLONM57fDeJ2GFY1T91mFTQLCzbnYGFgqMugZw9F0Mk8zl4nHHY/HwaJR+foIYUO
clPR3qNGO1jLlcmZCwmMO4AX4X8FFGiYPFfai0hw9Vy7G8FBuqv7KCQhaCcfbu/ONccGajIi+p1w
bcASQGZ8qRO+nS/DwW13RbIrtNcutd0MPISOLr5xwnNZmG64Hb7kE+iUk3QXgOojHhz9IeC2/jpD
Y1JEXCr/kRpMXFi4ZWYymZefxiw3P1SV0aOLdJd9tJvYvB9Xg/3GO8rb7SWYi6EulmA6j2fbGkZG
6uo+5NRgKhj3nRcSKTM1w0qljQ8+z7cuupOltf+06E9+ApfLBNGlisxNGmHrpa6F6DLbBPxGcldK
itQzEYWtUq2T8EUOqPDK+RoZXNtNaPCYcafcBlVNiTlmxv2oItvqOdF6lC3R+KrFVak65bj38C9n
RLT9p/A+x6yuulhX3DbV0bw9EjddcFg/lBa31GBsVde6tpRao91V6HsPtmX4pLsCEbunWlBJhEqL
ppEQ+abGt8eO+sNXtq+SzPa4+yBcRUCQh9lG718xpnsj7xTvVShOaWoqckrqXEZHnBmPEVUakupP
IfdddR4JwCqxOIl1xr1fGMJ01ZwZgur3mlH0XreT0xOKgz0IIyWVqN56Ip8ZMYE9e/L/JqTcaK45
wl82KYmOSkZV7EKxi4GR8deBduBo5L0Mugk27rr1zSh8znhaqLv6GNz1G28rWjIY3ozGwqIRbEu5
FZKHzM5OXE/F4Sjf6cZdEj5F3KEHzzXpHvrnQiBBdGwPKsaJiKRH25/o8O7RSEyw3Rj+QhA0gz2C
WQLZhPkGIpI9LA19Puhc1SPlsANjFiB/Q1JZalmMm6TIwOvdp+IuzEC37EnqMR6S7jGpGjBR9sNS
o/kP7culYWH8iIKuUlQFp/YO5nwIcVs0bRd0uxHmAgwmFZT2sUW+G5lVOpb1Tv8qNJmUAFJkhWDF
hmpJ/MYY3iPFIGEnWb1CBuRYasKBnDDuIgscY+sp2Rv7ESl4MNlytF41arnWp8w++mT1ZFdX6ppf
IhZc1IU5JGKTiUVu+MA1ctvBp9qrsuZwLLKjtPMiq/d0YHCtvl+DSzdIQLXlI1uM0mS2iYRjeJQ0
InPrwAraVRZRVzTb7DOz/S0SjJp0lzUE1wVRfh3BYfmBPkOwg2ILLqPLA+HnWdtJatLt3uXNSTr9
2u9e/jqzIIHkg1Yyxq+79Yi9KO1EXNU6cOsZnaoZnHAw2tGqh+StkZwq9/Bo8pdytz+N71cWhu4a
Dd2FMDX2/tPDMuSTJuyAKBmOHM+dwAdGss4/ZZGyTcH3nYslwMtwYxkKBoNo8gV13XiVicZ9o48P
fjv8Rf5u75d6SuK22reFu0bV5t71EmwqDQTJ9NC7yNkGBkakY2fVki3pO62571LAoTWVetzC+b0O
ILGwQIKhh1E0AMphLrScl9ok1tNuV2LQvVGEZpa0KHZYLmoet/fw52FytXxnohgLyUtBLkqv7BA7
qPell6JpF5iVTL0DK8iTpARmnHLAfWsmLw37totf2yg30/va/4qrmoBtZt3qGMokfXTlVkpkKir9
SkzWC195HUthQSaEAYIcFEYVJshxvVbPKn/sdl4caPbAtXaaCpWZeKpqplwN+mXOPQAzDp8fyVbD
KYVZy21octVgkCJOBTpWnIyD1zR2AUCJLYOGwvG9FOQTfZpaQaETeMkEeZZRxZOxVu1KlOv722pc
D3/QoAZiaaDp4Z7BGXF5HNH4AEYOo+p2GUgfNRGkjw14QrlM2chju6qUja6v+uFD5qjh7zEnwdYN
kgpgKBeGTY5Ipos+xGJp+soklLEAoGsmhmVU8lTgzS4/Cvg9YVrabtfp7n1qrOrsTvBku6mSNWCp
Rbvzx3ohMpzZTohEH+hUmpzmb1yK7Av0GxsRD5FRScdwC/rIhYhmVilpck8AtOFtIV1KyDH+matj
oN9TBAC+v6rFgybGGJq8ilFzbrbZsIDLZo8skPYoR4K9BbCUqa+QiXUDzR/GTlYCR1PuVRe929xH
mN1nqJXdtqFpN85360cOXB1e/zAi0K9eKgYn35c9pwcg9QktXep8M1AEs62njsIkeh/bXLBuS5zV
7N8Sr4a/yJUg5fBUgZOjc0HGEFQxvE8BElBBAX5bEhu+XeoG87jUzY/zMBVSNwAPq5uSruOhoPrR
N9rCXi3JYczPaAoMM0aa3EE4RAcpNBVc16gs3taGNXJog9ZjEQPzpGlyHsvYwguGGyk6qOGbEj7R
EMCJJ3XlwubMC8H7HzegalzxcEVdpWBkzsR637+MqvetRcPnbTWmS5wxOKjxjwRmU1rPi5pYgISI
r6xY/pBSDJ7ntTUn7NVYMou4WLj85lTCnQcOQZAgaahWXlpBg6EjlatCIEA/R8xsWvND+Xxbp2sD
APEtmHtAsI06HhbvUgRIn0AmmKCxicvBw45Asq7/9MPqtpDrhZuEYI4F5lnAnH4aOc4eI22lRWPT
x4mT5a4dG8ohlJ4CVd75fX/0k3qLiubCNXl9UiUJMHXMg9Kmvne2GFq6nGzUKtQCnfFUBUz6k6c/
oh3ltmJLYpjjIzdgYuPQo+GoAxVqS2sOY35Ql3I1S1IYDx7kbu2XaZ44qWrFMdCYQVUAgVeAmcb4
uq3QtU/FuuEWQq+QoE2DKi7NQTS4WA/5LnFa/egG+XONKdk5argjXt69r5q3pc3ZBS49VFCRugNm
lzE+l28wjZsfYscPQ5oG6Nfl8D6Ua1qU9bc/Ylh6+Ft/N53eKec1VciRk2Qkcp5W9/yYNw7K4yXy
PFlsAm6draUGVPy3lbs6WbgAQdEMyPaEb0JnyOVSaiVeSYMvtE4UuPI+6ePXPvREe9SUZuF4XbmJ
SRIaWBGeAJIHkNelJLBHilxRtK3jKbHJabnpx5vburAxhHIp4Se9dXaAEzdWqzKHLjitHGkavrEg
sbTHNKrXYKIJKceXKOwqlWH2US883RZ/VZz8kY8rHkU5ANjwV5caYp6JkMoG3zrtX1m8k+lG0Ii3
Se+zlrQBLWm1oO+VYU76gg4BhWtEZlc4Hx0dUVGhQ9++otmX7xOSmXljjkudPFfHjZHD6IX3lS8P
sQg5vY0ma6KJj55ZSofFpPIVQ9G/VvAfjRjDlxo5FF0DGsHii+eEypvgy7BqUloBffrmzche2LMl
1Rjz97zAL1oeAvfj35NvCltv4XxdecVp7cAChw4DTGXCFXZpEwDEeVVXYO3Gv1lAR5qJpnXb7JYk
MM4wy8NSTiYrqNRdjAEwbqWQUKPD+Pe2nKse+5/NOVOFcfB81jRioUg4XsF9WJlBeUI/f73GSCaS
x6R99l56aRUpn5z9XwqePMvZuc6VwhtjD4KVo2jkBJxttl/Ql86W+LWyfSs/crKwppNFX8RQzK5N
//xM4lgXwF4L2LWaf46kvew9x0tslUsiGFPP3IAfglDGakqntv/T6ftMWqjfXuXz2R1jrDsTKiCt
J+OL/MRsExN5SwzqAqW3Wd8b6cpdauGdc/FgWAPAC/EzMumMTn4YhFKvc63DBz3hAfvrpSVuqrll
OxfBqFT5IJwNvaBzxJ50G3UXLFz2SypMPvds54VISyEDKtThu1gfw/b+PzDmcwWYa9CXBK4qZL9z
3H6T55ustwr/gGzMY7vXD/zuKTiGNL67LXRh0USm7hjXHsjlNK9z4rQwM6GgWYdUp7pQrJuVMtHY
wdsBKckSRWLajpjEKbbGRVadiClZGpM8d98B8/lvAYx5BYnRIYcVdU76ieEWNFQeq2TVoj0mWMlL
acpZb4cnGvhTf7KU7LvdT2NXbP20cwbhnZccQ7EFCpYU8h1TkPO+Y5MWboq56OXfApECZjbJb6O+
LrVJIM0lkCVT7U+tkbEz8xEj3BfMfH4p/1c7CLu6lpqo08OsczIyfBuE9N8fv7cGwC7xxkX3GcJj
NkbXG60TJA82l5d3afgY+/shfLxt1jNKXIhgLqQsy3O07mmtIwpvWfyJ41pkx8oZ9ZOQLRzbybSY
C+FC1OQ2ztyC2OQNpwNqDOp3ZPW6D0l/63V0Aiy9QeflgM1InZof0LN6KWdybl0r4QzBBIxOp6nu
E4NPAMldsoDpl641+kcS4+h+GmUH9FQ4GHgNMD5EpJwVSZRze6IurN6MU0UGVUdKZWpsuOpk8vhB
HPQ87kDTjZKiDN54ZL9u28LswomAbkzPaCQhJud0tkGo6o51lMOgO36bFJ6tIxyW1bXcL6W259YN
EpAYntgqEH1fCtIL1ALluOmd3mtI0G/i/EVP36b8mtD8Pr5HvhVwhKnvZCLouBQFVqouCKSsd7Rj
+1hxyCxbeUEr1ECTBUlzG3QuiVFKDDOv4+Wqd9RG1WgshT5tynTpIT0Xj6DGiYw52lyQDmVhUJwf
eJoStL1TSzR3eMvNVjy37lUyxqtiky3NQp/zD+fixMv16/REyzhwFiLEinbqJyd6ZjC8iAARCStR
Ln4JtkawdaEcs1uAqYQGKDB6R0EdI8l4jFq8axvztpkvLiGzU2XfY2aAhFqIWB4EUqhUw2ygA5/s
UW3gWotbyERcgehZrZhz1bmC2nUK1jCzWhsowGP2pB2AUSEgI7A63IefienvjfVtNWfuQqzl1B6A
HM8E/7ncuRJFZ6+qy94Zih2aU0kKGgK9eCsLIrmfemzLzRLQbOZYT6Mt0AaB+jsqsIzjHYsyipu0
g2maxT4nH9ul633miF0IYPxtJaktxwV973TSPlN8Urq/X7MLAdOannlAKdNjXm6ggRr1VheFtEHP
t2dFYOiKRZS90aC6hJubifjORbIJl74rxqjhIFIocF0pex/5MWTmb9vCFVoIJnghhYlVBi92jVzG
wSpNwZZeJbv+4yjb4bW2XEChlmZ9XeGz/iUO6XnEsZiPxgZ+dSnXidzB4oGbOXWrdoPIj8hEWVW2
spLNwPJ21aq0Mucw9vBi3E7ZJGZmfy5oPYV7zP0Mrf/vM66aAUN0imC8HOwlCjft4BEAY5BwrKy2
QWU8NHncPtpIUYp+vi14xmleyGVXO+bLyGuhfrzJHzvLfWuc/H4Jwj4XXV9IYVwzpuyFY2LgwtEr
J65MAWiKLpiSnO9F8yoFmNEJHElm/JEjwElanWBkRRf9doDD5U5jVu3liXFVVS+UBqo+nujSFMQF
M0JHCfPjWVqC9xI/7oky4fC8lyPRVP19DVVDjlalTkbNdJP7wrek/hHDQqscY3UAU6I8kl9ggSzs
rHU3cpTTcVzpYHEzDpWwhCeY93vAooI2TlVltkkKLW/tUBs4wg1mvfZm5m0xKqROLXepKrkkiHGw
AAzpZd4NOMU2OMc322a9hJ35f4zqH10YF8v1YttFqNbAh+N1iFMr2BoRTP+jjYl/ZyItRm+flbnb
GEQNKFsjvkSTksFI1AWvkd2Q751AQAtKnJMSo2Xj9qtJFKr1pHUPYW03i00oM8HuhVjG1aNuiH4b
H2vZ8w+Gl5H4xZNdwBIXbpS5dOyZHDwTL23YR7GeL2XIkYwPPV7FJ65dDU/gR5ks2H9rvffKzFuJ
jLWI/w9ot+D6Z8IADQ2QCABAyzW1Ql7KF3PFC2MVy6uDLUoKOKvLvyVJscFETsWgtbn+iXM3C3s6
nforx3smlHGAcdPVfhdDKNIZdzqHtg6/R2veFlSiirLzWqqLz7IWb3icVz+1/HGJePBHrasvgHtH
gxOYvVEDulRbGHVg3kcBrl9J0pVUPzZSZNVu9S4Utsy3VqMNoMstgAY0fXQYpWUOipWHFp1rog/w
mrcrx3fNwOgCd5t4C9fDFVLxx2mefRwbEJahx2G+CvyaqtiKm5i1cQL0W+pNt9yDit6/n7AvyAnf
3pbZawmdoOiCxYvoiu4oTbLEHbtJrOvR0cOYCBon3r7kjI+xVyxd5xbyF/OKnklk7EAafLEcG0hU
Hrj1o3sStv1WPBWmsQlebus277jORLG3YRLEftFDVJVYgv3omqqprA4W3kWr+OC41oK42dDiTBxz
76UYDx+iotQ7nGAOIxVGU3W4bw7Q1ruU+qsFabPO6kwaY82+bkQBRoz0Tp4qm3Fs1l5B0UtOFEcN
V76/r2QB/+hZ4kE2jbSAx5Ey2rQjrqNSMm9/y2y8ijmzsCKYMUCWlwdLBSFSlnsiPqVZie0edM+5
tGA213aK/hGw6gDwA44FPCUuRWRV3kteJgzOa2zXFjziUmBx7RMhAOQfGG6BP0HD66WAcaikYMgh
QPPSRw5FRdTkMGsikK2iwGhd+U3M28/byzark4YeMPhg9C6xbejuwLf16EmDI712mGMYUrC2nJpj
uJTD+Wkou3R8UOlMELM/Il/LPN7Rw5QfAAniH8y9l9bDs2QCjL3VrN4KNpX9VVqaSgqkl03j1P15
WEpjz2s7MbhNA5/R0nq5wMhnqj24ZgdHBFAUVVt5x5lLfazXZwKKggwJiVEJv8dOBDDcokrVWB2c
RKcukgR6gcYms+qXVnRWlzM5zNmLpG4cS7C3OeEjZgmn5YoDmP6l5O8aMVuIhX7okq8270wWczFw
Atpea14bnN6OiG7Vdm3KK9A2b3U6HMhIFQvAecugpZUSjUarHP5tm5JtSUOCQHgxAr8+7JdrPO3B
2Xu4iIwsEhId34OnEoY0Y2AsWiQXtJ4XMrEzALOto0WdEdK3MTiGIESV7TonxTBiF5eIj2fCzEmV
f6QwsbMxZkWucpAihy+pdt+t0sTGQEck6t47zzK0hEq9sqDZ9JvsdoJ5cuJtwVHAObjUTPb1oRU9
yATzXmj8RTeSVh9ygxqJ9OurHclhA4cN76GJNo5xmYOQyFJeFb0Dku/y0UWnxs49llvjdNuLzWwV
GDTQN45zPfELMcFkLegYMFZFo5OHPNasOeaGMwaFdVvKTNiApBUgrNMdAyHsBdDkdd13Yzg6WnbM
7ksHE7pIkgO6QwL+2Ouk5lrs29KtMJOng1iQhYFXA7ChK1CwhoBRi1Jop+85ckw3tc1bmTXiEcRZ
X40t+XRw0K6xYCTX/uVS6vTPz86YiunkXa5AaiUrGHC3S8E001NFevQAlaqD9cLaSlc2eSmOsRTQ
DqDqXEPcGNmuv5dLND+Vj223de+jeNVonCVLFicP68EHo2L7578Tz1qQF6lcl9YgCan/6k+dikcB
+knsdU3LlWeDVSRAAL409en6GF6orDPHsC5G9ISk6eikQU5l/rVQX4ZXkDvRrvu+rd68JCAs0fij
oLDBuDIZs0NxW3Awk+Yh5J54990vvyX3C5ns24JmEnrQCX1fGAA/dRqxQFvdwPiSfPBHJ2w0swgD
Kyowcn5wOCQSq9YGxjd3Y7PlUHrl7vL3tq4WUvXCpMulc5u+AL0n6PecEs2MrmM8ivlQx6PjbzKr
9s3MX+co71rug39vbF360Dykd/5X9HJb8+vYbRKLJi9M1QIXIntbiAlf84YH+x3Q5KaSRlwJoz2B
aOqYFtpWvL8tbubeuJQ3bfnZ8RSTpk5KHb5o4Pfc+FB9ZBT5U95UA53k4wb5kgV/ML+wPzzWyJ+C
yJJxCLkmJZmWZ6PT2q2tWvvyGNFg+s9GJi75DClPlmgSZ33QmUjGKeiN1Fdel48OyrE72dS24Ogk
S5mIq7YbjJMFlzT+mFinUJBgbo9S86LWHyGlsdKjSB9H4tNxfbz/05I3zxQo3ukUPUpmYEp0Ifye
NdYz0YwL0AY+riMeLqAeCxrIBanGkgBq7Q+bBXu5viIvlRQZezHUWlAySJIxfQbVMjUZTWW0wQCZ
xa+p+5j7ilW2K5EHO0MubPBSoEO1qZsFRztFpVen80zh6Ro4M9uySvWqN2BEhvsWGH+ifuFczHq6
s99nomJ9lMLa94tpL5P8XncB7jqKhQkW4NXtBZ3J5EwMl7AYhPlo91eZBU1Lxa3iElbT24BePY/r
nuRrDIMzNfuYEmkrUDgCO90qIaleFqXPXZfn0pl1xCCOquVCSFe3io3qAU2obwf7cq0BTtlTfAB1
aWnK+3DPoQ0YKXayVD6c83gYdzTFkXi0AtRwuZVJ6gqZB+Jmp7Yrizv2tm55tmJWVr4RMaHaVDsK
kAtSzmJsdyTN6GKyY849gOEDYx4wWRjNPswioPyFKS9+OzrZc93Q6L58TE/ih9aa6aF7EXc1lWiL
F0m6645Lo/PU2Q04k80YmqagJ1AGs79TWAUBCcOq3JSnfuN+A6x5h7QLCLWJtPLox1tOn9FWajb0
cyCh9bQ6PD1hJh016H1MPjz6tnqsyCYgqPGSilofjkd7yzmUB9FW0E378NTt1PulmHLO75yv3OQt
zo4hBhJoIvoYRydBrqbeJU4sk9vnYwYxPbHO/zRNqugeYalT8yqNh7ga4bu9eK9kfkJrqdLXHM/H
Vi6O3D7pmopIaYVOcDW3Yi0rNknZhCgPeZJ9+2PmvA7GFOAFok4spywJfs23wlAE4ugExV/NP6ZL
6PRrr4MZCJjFMXGZ4GHAxhwx+n1d2Vd0p5bpKXIaJ93Gv6W8A7ICRHc/QBsMDEAYeLllgVjJsdaF
rqM/Fc+85dsZxSvR7ilvi5vBVInlk9jqXm6v3Iybg1hQ6UxEgtNkWeaGUny+TSsQwTl27lvjS1KQ
TftHfkRIFVcUDfXDRn4ZMPIdTfwhUkf9wstu5nKGfPTzoXlHgZth24O4xJO6JqldZ2fEVN2Kz9wh
ek8/eyJujHdj35nZY3ECL/i6WitUOvGHJX7YaydjgAkHJLkTJAjLzrg53RdcNxdVF6PnI1PHSN3h
pHAnJMiQ0OzEhSfmT5ry8n68lMYEWWCCwiR2RXNRoc4Idww+MEzKNo7iqrMUO7ivSGxHK9XswaAQ
kMd7sAST0+FFJS8HgSanbtNbvCna7YoHKGC0RPid2/ZwfZKAJULqDFMeNCD/WJobwx8jLYs81/HT
gsj1plmabjNTmLqUwBhcwOexW/ec4cgrjKt4rVbZU25VT+2L8VQesod0JZzQJHZbq5lo+lIoc5m7
SeJmQQ+1qvt6N65g6VZKI5LSJVjFjKdAOgTk2JiQAUI99tLUu9xPeh3vn14MSFMcEksCH4oQwdPf
Vmnu4KK7GazV4Js3AGlj/IWLOaS15guckwzE3fundiPt4odsn/NE3mBi2No/DI7yJO+8o3vgnGIh
PGAVRUURHXdgXQIrMZjL2P43zPNq+yKXOIdDis4LPtO8JXE2kFJCQ8vSYII5YQgCkKWDrkhlMzbj
AoSoZmPo7etqk55wu6wTbyQ6ENH+uNBJyrqDSa9zUYyl1ENZinkceXvJdTdBrzeEKzi7qJCo87yE
hMgS8N7SE4UNtVihTKDTD15epgn0Kx+PemgGe3UDBiMOJvrnttUI85LQEYdBvUCkspN9kIqU0tzn
YA9o+3BEmtuxGZrlDindGEGLSnqrJJmdHI1TtV6QPb2zzn3fv7T8R/a0y2dBiVqhRahpINuQetJ4
j+q4Ai24tw82ff7tjQLJg8/bIme1naZho2UXp5KdJjRkoqtVGAS3F+qVqJhFzxP+FYBJorn3w0YL
Fs7E/OrCaaLiDR+Ka+VSwyzqRJDvwHjGIH6I+8zEyFMiVB7SahvpyU8eRIwPc8GcsgPaOYzvYi2f
2uTb1AcjAmnzL3FcmmxzlV38WfV/vomlfIsFzIdTDayB4RMkGI/uttlHT0MHLxE5mRMe4kOzyfcB
TxYBiHNnCdAclOsQIE051cvl8OsOnOsY1rZXiFDuw7/5i/uWH5uVRj2n346SXfmEc6SnweY24er2
1v9Mt2Gt7Vw4e9N2RQPgMoQXFt6KFgYIHZMPlWY02geO4lME58OutfiHA3dqOdIt8U6zITjWHV2u
ABpjrBqoUtgJLpkM99h0srf3wF/cHCv/rndPojAsXG1LYphrQEq7QSgaiKm+2+1IF7whGw78KIEJ
QhOMGVMEfl5JZ0cW3YtBigAJjldv39yg3HjN0ji/n/QLs1ETWn6ilUZuHxx+jJWA/xjv7Nbfhxt9
ldv6djSTbbVX1nvOUj+rfQZm1q1hjvv8DhOgji6yNOs1yg0oUsV7AzX924Yzd2Auvoe5AeJULxpV
aFDdLp9b/R11QJI1Zj38Ld/04mmoTBhP2Vlc+Vk5UUNazDNInhTkdm5/x8zhufgM5k7QDUyKCNDG
so9dFyN4RmJIdzJnRs1WilahsiDtqn6LnZ6IecH4giEGGITC2FGZ+FrhZX2w9zPS0YgKL3VKhoGM
GCQioxccoOHcko+9hYTDNyanmX5BMkwnoku3xLTdjDngQ5DeBRsx0i8/cc+ZyXVaPEi+2gV7o38Q
FZJKmEpaUg1daf46OiL5uVeWngBXXDGT8gihFDzA8MRDzufSBIUeg/16Ywj2SeVodtFnRLNLbRvK
NkjI0rVk2HJhqu5jHHx6dkJ8HXxiZqYv7MFVcp39jOk0nqnOxUnUeeoY7CXvoxMqmgMv6lbH5OQm
qN7vmvxRBDtzaqlyQznl5ba9zdyVYFKZMNTolkeNjfGXfel7cNVauMf4UB0ceq6CGaYuid4zDVOG
BNdK88G8LfLnArjYa+AS4FrQcI2JYXhiMxcESLSKPMKoxD1YpJAgqahKK6JS0WpPKh1f8bff/5ze
BjOCQY7kpUT3o0/Ay2zlwDGMiFa+ONqSlxHNuQAUrxtimB0eRtTkEdzvPDNHoixEamzpPcEmW/FU
1vFUR90TiSnwjjLfPeYGyI0Agd23+WPAeSTHvFd/4SBcud5JBiL8afSSCP5gZj9i3289N2v7faOB
1m7qHAmXskSYf8AeNghBbg8tXphHAz0YIRja2sWG7w/7gb7vd625pq+lOf5tLG+NrKdI//TkJSDv
CVbwVbbI0U7NlboBrpceH48GEQjZvD9u/mJUo/nSotX74e5OIubWaenbd0K2nS0TlZyQGsIDNqbr
CVRzEFb409L8bunHd2NFBKNiaUe/1aMMDkYJf/nZ2gr+XVraD6B5ozqJNjE5IMmmHJGiXznS6qUz
31Ly5MTEauhtm7w6BsyKMCGcXvJAog4eVmQ1Vo8KZ/J/+xSmyZNY2xhLkwB/yAHZE3C2AWxdkmuz
rpE1iNvt3/c8NSPynJHN/vN9s7rfm/vjprTwX8fabj9Wzle5el0vnMEfatRbX8Bcv0nQh0kn4AvU
99osHZVu3o/2l22fLBPd+zl5sFqyUsmKWGvr4NDntWMRciJbsvowdbpkktPJufU1zOWrDrLsaSO+
BoSD1qtGqwV1r0P0y/1lqctbXw1Co4OAutz4wCvgkvtuvri/KtirE5LC6DejVe3kYxzccWhYN9PX
5QbVJS2nY3nm6CtdDwR0ug37LD/xAOcC6yyC17MmiNHV4dH/5NxdBhqWitt5wP6gdByBQDNfCu6W
PoPJEqet63qpjM+w/4eyL1mOW9e2/CJGgD05JZmZaizLaizJnjBs2UZPECQIEPz6Wlmjuu9V1Iua
nDNQWJkiQGDvtVfzNuGlfvh4NFDo38vuocUb/gppad9jD3ycz88O9/+Xy+nb3eXLy3ve9/ffn/AG
/vmflv+/38TXdGCEs8FfCcAC7oX/fDKj922cuVcPOgM/5nZdv69mGuxPPr2nuCRWyLPIF8qHKT6E
sScr2PZr5wCbrUMr/iePrP/mQolzHn4g4OvBAILA2ey/vBt1UotQJod6+Eg6Pwzult5PQ/JVPe7D
1HTljcDNZIf0AkPMWzwgd2loN+KwHBaMSu35n3hw36f/ifb/f3lGGboK1GkIUwDJ+H9Dqv/H7gEe
Ma3pxNYHPiH5hRlLH3AZyWGcR3Jps9GdspLaSxp3d3LL4T6LKWtvp9bor7JWalBxYuepyfhpaqO+
hNUkD6Su6Ong/9+BBxW+JNj1AHbxP6BV/2Wn71lx1CYT68NsYEy5wsngRcDy5P99Zl9vqf88NK4f
gpUiqFuu5jv/uWls3cIJpMWHwPE1la/t0R2mx5y8Mv/D6QF/7Ovv+q+fhUkrchVAfL3uj//8rN1k
xuZLsr+iqmFFp0DRO7pt5DCN2Wj6i8IJ8fNguyI9PFr9w5gk7m+MTaUukCaNrAtRT1+WgGAkuHDo
9Ocy2fRrjAn/Z5Ssyg462Batcb5vZzWjHA+tGR8PQH1vyxTgkSRDKRGksniwKP2SeHqTY6hyCVBI
7pd0O6ZXtuWi7AUMevPOjgpEm5LI7YJI0RyD/N0k6a0qvXq3PjTToPJlZ3B/Ldwfu4vmbTGW5bfz
lOQbDKc8F0NWq+ON2HVdZV9bbeL8pZzX3cIpmadE/GN5PcKFuWnGtvagmCJU62yQ6wmT5q3V8cxl
EzLRsW0TvyPsIlHM5fniBlH6A5UEj4nrK+qOuHRR5nwBDiKLtUOyEGKn1cpF+bUwjdG3aztBEIe0
oRk+2vm2haFCgtUIuxQB9qX0a05OHqZdpM+tbPQlO6qN3+CrgH6TUOP+OIrdA5ZyYRAmiGBV0OwJ
KHFIdUFevReVezfNuOOlLh2v7ouQHA+TXlN2y9Jpf7ZKLrrbTDl/YapyHpHY6fq0a0LfD6Hdb1i5
ZAT2DEv5kMEm24HFdDQvts5aexGEmKRTsXBhQKZLOZRGetnTeRXrZZ8bSXuxheXvnpZtOpS1WdQA
b04Y2as8CnGOSBob0fuR8nZ2Ovtry3ZMLhN035g/T4k8cdPsx3mqr8u951tddo3SjvXrljh6QWyN
fh1rAj3S5kqnukqS6lJPS9oOjtfrAdhWhqJ37UT06arreFBri8MsLHJ+nCamXvCvjOpowXN+1gsM
w7ojquUJXiipuD9YseAPm5m78DCPaW8SksWb2iLSL+wkpv0Ovc1fWRme3OZm1IBWF5fBHRLyE9FF
Q8o/wiy16VwwqkXafa7ybtlJjsTiMIqeebjI3WzLVm/dYleSDm0h2afRzfbZ5h6qJJGsznZbuUNT
Y6bGvSVr6kW3VwcWjVK3kZ5W2cIBvh1en9TMNnDnC98Cri7k8l1K2Lx1FvO/OCR65fmwtBX1XfCA
CTPkx8U+IozHIbKGsH8ltJK0J8jOucyCpWmfJ7XBRxKwoRqOJTmbFLKHYeMN6PL5kW7xLvBlSx5q
CGSbhzWBeO2UTtwAxiiPIusxjvG/9rC0r/tIqqeAx/i0EddeFFYp9pPw+x8PLxDRZRw4eZ+SAwM5
blz+dhRcfNdQaH+nZcXGLttbAFqbp/j7zYh91tX7Vr0THWqsaFojrjjCHQNpJ/lxRwXH++9wBcou
d9BLgcLvVtUfozGuA4aFQOwaNmYQDu1BvqUbcmB7ANbL733a99s00RH5n7pk91PNWnuaYe7fwnm6
qm6CmAQ+EJoc2P5zpI8sguHs2poZuQYW3oY3qdgQ816PYjyGY9TsROxyveZNmcByIgUCIaW23+e5
1BsM4zKFpyV5gnOtzfQf5YLl/bZt+KL8qFTTu1KnvE9mntG+MKSNoGw24yvoHRZTkREKAliLlWjY
6kKXf8plDOswBdbij4YtORiJ45J+r6FhjANwiOo3sgFR/B2rkUfPCJevE9f7rzlYyfqGx7y8KaJo
7INqOQaTtZjXToeF5ddNhlOhzdyCCD1IUTo5VTi1XKbK6XTUB8lvBMSav2FJ29ZQf42kPOWppfwL
WLDrHZFxxAAHTWHoAmLk074oIhbChzZUkMCLWA7gkwY0y8Xh5p6MOv+oUmeKfsk3eJa1SySw5N9p
hmBNvjZPm5hQaApJt9upYuKNaVsnl3qb9Hs75cly27SruRxk3+aLLq1JO6xJIs/K6LZ5YKzl4glm
ZjSDza/ONriawAV636i4gkTQc3WLQqbyelhTXY49cS/tDEt24MJSvYQsWcWXhGwmBV2wyC+QT1Fo
7XD0f2AqHWKXp4f7vW51607ACfivHdzUl2jEmneZb8qnbaud7ZupXl4PpzAayee9LHtIi3OImGpN
/KVB5XjA03wDrMzpvunborjaae0NnadLwlXlO0GteV0Q5EZukK2dVHABjuPjnuK66SuY9IFwW+j6
975OVj4epfUwqVcQGryQcsHIoshHOz/s69w8zPDMBB3f1oYNuVGZ7ENj3TZkoaTxPnGBsYHBm6zq
1pjD83iirsVEfcS371Psz7mvQGPCYxRCjd+2faxfUW6EtFM4MI57zWzE5y1FEyEAd3Tu0wxQcs/y
Zf0BNnT9bHhgP9C4BYFbOs15V7Z8X76sYbTbjdTJ/iTB1BQwYCYohFTZGox2jpicCNmcPM/XDxsQ
w5rhHZdNeZtRN4c+zwRp36AXgQ9dQzNPh3JaNt81iTt+0pLgIYx40HVHkgB3Uj8nOWxO6vyB+Vkj
QGFiRdaNKYE/UmmX1veYEXKOMn2L9AVYfCsHva0s9B5eUCDN7KZSdzRKWj953mIXzZrUrvcz8WtH
rxTtAed5CaYTqREhwCZs7n5s1/mtoRW5BpHuCXjSijpxKZB+MJ0IXei/vZT7fNKirB/BKrrCJ9co
2kGFRLlurYLFC8pBGRtGIKLLkASTbaqb64RcQ9bwKZeNWpAesgR1zb4szN1hLchjUiH8435NN0QX
lBt+etnH1lcXnxr3WnP4z/Z+nFdytpWW9p5yntwjQXP+M4lSPcfSx31wTIFbgMzmjZ9a6kIDaNEU
6217FAXsS5N4tUiAV3aLHbkD/zR55tMz3VP/pArn6YvJkWb52Mwro6+lc9l37Qysq5GZla73lcui
x20e0zqH1M4S/jbBjxKQbjFi1oTyA8cNEsRjGIoEpWof3eHA7nDz9m5CSv4dCA+b+gj5S7gBFZZT
RCiINj2PzioUfChEQefRuWdolU3lz5tM+Z1DtGZ7MrVtZuiPXShvaJZZ+nxMbcaGZrYTGja5pepl
3MeUDiSO4jv0JiYgBHlUxZfa14cYjnWb6eVgCzy66wK/8hZdDTrhFNYc06+EtjV9GfEOIcUjATds
CFsTCMosiSIK1UJTh/hipPHZ1wnfygy+3vN3h93xMxurdD6PB/4TmKMaednoM+HO48gHTL121udQ
1Twj3en4LB1p2CkdG/2kMT68M75Bw+K5ki90LIW9XTZNnuGVhknw9dJFbamy5g9QBfYT066IiNxR
NvQ8aWpRPsCQmJ0Jm465Z1vKeF/OhoqeT9eIboOK4aGlZP8slG8axIGsth2k4/CfT6oFa7jgEsu7
kOAoABuF6j9sTKEu12Zb/mllxu+29ul6sjgaVZ/zsnFd3kC0h5HTQvlp1HXOOn9ozHrj5PUZBxlZ
ey5q+lWAcoTChdjsG+6QSnWyidMPE1HmgNXn0VlEHvAe7fI4YqcpnnLXBORHowlRPv5NXS2eUjke
UPw5/dniVBtPdvU4GLmwVwd1DGbfs6msUAQk1bRBXwBf+5avCE/0JD/0KRO4DWbH2qdtr/XbvKfj
RU4ZxjpJW17kQZp3mkh4xSaTfyILGcdeFWNanHK/pD9bRgDfsM0KLIdrioGIspAI8mU1FtRsFbvU
lFh3Ynbbp7tsI7M/8TKMpINFK2xIMOwvimEt3BK+4hGhCOfNAmxdtQiMuWvtnNzREt3xqdylfRuz
DUg4a1Drw/QG8QgdIuQgqltd1uwnZA619UkuBuZFwWoPDVw5FnwoN0Ng7SmLY0L9fmBaBFQdUi5V
s5n1iUCIyt8YajzzfKVsQ43Etbh40a4Oxxaunwf0YGa5LKLUtyVduLyBxV2RDRlZ5vWpBkFT48XE
naXgpJbAvwaib9i91CpX/UQ2uL74AngKoddKI8sVajSy5zVE7gu66c6kDZKWcXdWH9s0le+5E+g6
5iIgHCxphAVJxvnwFVnQre5CJWWJQQD4diD9+33po6ENYgzpfJxKnNRpny2YuncVKydg8MGutKuy
fLunJWTXutT4q9oimC/ZxnWLyipt7izfdtAlK7Btu6NJYJkmSbtj4sjrD5rBRKlbp7iBfbtHnfbI
uWkf99wUc6csrTCd2kpZdcWqpewbxeEtiPFI/BxpjWBs5OwoMTBXeQPJxzw9GSmTPwQOZwDaWq8j
3NwXhbj3qplabEoFGmvLOXuBjLB4WlVwzalYl3rtbEJ32i06qxHi15a8jwWmJR2U2xiSWMdRiQZw
2f8tmN/ADKLwxb3Fz46e+FI9QmiG3l3nUv/1WZBfU4k8hFMzL3glRTU1iFtB1UR7xWVeDxT6Bwgp
xITvVBY+fiOEieVMMhw0OFFs/Yqdx158gG1th5/RZEhbZcAPnLLlcd8NXU7qgCx52A0eAH6HCd80
EsTFiVrJ0UL5RtzlRyZVT6p5Cn0VtunrVmHCQFOBwBwUbgdFL7t7RDL7QFiHCty9u1yJ5xop6wCb
OMphYiQxFziYVlnHZmJjl+Ft4N1YpHhYOpvlX6GXlMC3l+IYZL5p46mtDvYZt/V4djwUcchH4Bz4
J0IgGbRdKKrBynzVJTpXPPU6eYkZrNBTkxtyIouoILZMZV4NGYgHtEs9Pd5wWu96kFTALHhEOkA1
NOjsfjRqLMgpiEo/an7s1Qnm0+xHRLcKbGgrXdnZGeVQp5hqHqHOnWBLoCJO3WxJePscyi03l4JL
pgboYWBJHLaSn4oMR/CNxjgV9PrFKGQ3FQ39kRaFn+7QTJgUJeEG8JI3CdpVsCuPDH2YsuZUx5Sm
JyQByZs5iFifQlDs0yqvvxmA0uwmszK3N1avdn6ZW6pwWW9kNX3wE5gkympNX+FUvHCYpB2uGBoj
tb91qV4+dmka3Ixr2b5RjajT/nqFIgfnIDPaYDKjZaG6mNObQ+1WXsxYIlsFgcb174bvKZKT4RyD
XHmMvMp+TdL0saICJ/c+kfVxyVKD4lomGd57BDrCqdYkGftilnTZ7stlQ8MInSCGJGDJtqj1geLf
QHvMDpilpNv1pMwglZ1ZMaGIdTqfuwpbEHj7LkY8rqyY/bCyvWj6haMPGAAQv+HXIcJXHoCdGC23
96MxZu+dXQyasQTzykedkBUwjAMm1bU7JB53eZnuHBWVW5oBoco1hF3YCVmfLgVNu1VCnNDVtVhN
R9E+W5xQazbdV3AuJoMhQX3NWw2bWjRHOO0OMhV5H3JaiD6vKUjvcqWmhvXZIWG0oicLkuYYtxRH
H89PIRXyeJmCQS05XZUtXczHBKZvqsIgATA7pvcN2pO/5DDJj8OWLj1XqK4dLk1Z5N2IvQ4VeLW5
9nFmtB2B+Mv6cV5oaIEV7umE6lLizzA5gy2JWWjW3Ki81D/b1B5vWZJFyD58sv/L9LGjl8m3VA5F
sTd9M8bxubUJdnzIJO6/Oqe4xjfQCt4T0Xj0F6UEBtYCt7J4k6d4RoTnxrsWLjg49Q6ILc/op2cw
xFSxVg8bXL7GyxZVrbok4zhjN4kVPSmRCAzqY72tfRA7aXoxwgSkZ3vlfuTrtJsTE3QpOrTXQHtY
2I5fTdjyP1PMK8A3U5m9eBtXuJOtqI36eirwMpuambyLlZG4Q9tcf3pZtVNfXSt8IISLxgG+0vzK
yTDb1DuXQhKgWoVzLHA0T6OOSYK+y9fXKCJpHscQm+PUkB2BXUroPH9M93F3vcRx8FfNsiWdR1bx
g0EgI/BBbtb3LC1VfpnI4R6axhqkrRvgNB1nK5keWikrdlPVfk3PGWLYs7NIPIbCTOoJL1k65v6M
gU+AIUl5NYCT2ULokPg0FzceZ/u3thQqGTJeAWAClFTz3h6l4Y9lTAS/D7mYaLemKWxUlmDmrJOx
4UUf7eY+c+bSeShnoptTm4EV2s+p5s3J2yL7fQ1swdoc0vqeo9rJTkdO16X3SxbeG1/7rzoaj1sg
m83WZ9QuP5MtaVG9rlu5DX5SJQoAJpAHFtK5+gjlFYfcQYe8NW1iwu1sCPyc55jm5pRMW3nTAs2J
g4Y2IO0mqtObekMDcmpbpfllQuxP012dR3GW0qT5al3Sbp1lqKpM53ccDUMN2QFEohEXdhKBz2x0
Uc9WSwXcOJiqvgiHLCw4yG4gYPjY7Aswf5NDpQP9k+lyUTRjn2pKgDBrjFfPrV0AD1v0ZWxQtIWs
zZaJHMDo1MD0Flbcr4WtlxtKr62FlTteMbimN2C8A9AEaa7Wi+tTu9d22KZs/ymwy0zvlZIoeueG
A/hs2TwEn4m7ZKt0AsZMkgOEwUOUyNvBDYgyq5jvjZeAcnaApV8LUoSlb9G13SzIcV4HJGaRAABc
my+ObQRfodzAKoCTBDx6DsM/G9bgDKSRvAHUkXFITcxRME1QfqKUsUZ0LTSXrs9GVG1AilzzL+Vt
hcQD41dyyeYaV6uI4PsPcPIg0w0KEW36FHv002O5UBXEgtWXGmaI7GPLl/EXKjJkrzGxc6a72c7Z
emP2lHMAu0QndyKdbDgfHv9D2GCGQVyTbxYBBLgm4Pw+rg1gobjFegDFv1nO5bRWL9Km8i5QVUFr
PBe2VECkcXpRv8v5CanFNCVdOAjPuka0ElxJCRa1RVxexNxqG+/FAVSlB76Slx1Rxh/DIkeED9aA
iD8i31EhGZhvPtNKjx8lO8pPO4pj+pATysxvK66Q8jXDpR1vjxFG4d/wLXc2HGQtcbXBrC67J+WY
jT+DWQ4s2GTnL+kctO+nVlHT4/3ycDjLaysHCruQHwvUU9gMxdS82tBAMzASr1GckH2cXuIsA441
rVdgrNkaaRN65YyGg0KzVsDhRyQDmMdQ7Ku5pZkzKdyuTGWnFxWTFGsx+4o/SiFEMpQoc7HSi+HP
ShkOKha6Jf9HTcI1AMgxMUCbD6aHRqZlPpU7VNYH0edxZEnb494LsBjZfEm3OyeSOsOBPbFkSFCt
hjt4hKTfgY67B1ujgbtIVBHsRBcvygdELS2/qWqWCFX4VLivuSKwSsgR4QUEG90iWu/WIG1wxW/S
t1p6b29cte9q2NZ693cIor4e01eTCVRu6fag1yXOb2usFAfyYCpoeIHAQ/65zsWN2jeib5w3ICl3
ZbO78QJ2r0xPVowNzPzgmMDuZnlguTafkB+odZFnKBpJYPfR6BJDIfjJXr9TgeUKM4HPijYBX2/T
VX0PwG5dT6hMSz8001atXZEuoHglGSCPXjpfzc8LeiR14g3O0SGncrTnUqR0vEAkkn8valQpeGwN
TwYk6cafDJ6pqCG3GWHepwNEMndJg1fi1rVrMd3vabNVAxO1EEMlnebv4cCReCtGlDcjML4It/oO
14Qr/+YEWSX35EirW0cLV3WtuZoVAwD60Mk6xz/c0Xr8BFK310+4XnM0IRGxhwADNIokltq7ozCm
xgCLK1SxE5AalPYsuVmLwgDoWpj5kooR0BamAmAsxh3g2AKD4hucVAvpj3Yy8d/izaHvk5JpmPXP
9fS48tSCG5ccOaq0ZT1gK8gWJHxxOyNgXqIOeUsECrw+VpV6xSQdo5xeJiYmdy1vffM+qwx2SPZA
LXHAHUvdxgPLg5hwoueBrsTUFwQnmvKxDSmHoQhCy3+nPK9Ay41ByW5G5GJ102zKPdZhFVUXV5ee
KlEcD2MG7/LTPKLkO+VGH/e7IUvV0bEFR7KYFvEnY5LUD97YjQCLAhCGIrXaqx4Hzsru8twvy3Np
sh1zDqMJVJZCotilUheApPdGA+F0DUMrkkFa4Sd93Ga2Ea8MczOQ5pMKHNDNK/dskcby7FFd81vw
GgAvTLgbq26eDToiNpLsDQ+z+YYOY3+QLlQ/fYvF6kzB/KXmx9h0daXXH0fZurzTpULJxWyVU+yC
2oKpP3MHgDQs1VMKHFMDL6hqSD+sbfYOIEA0XRqq5BUJsSrpQOWEh7+YRtwFAaj/3rVzrOH3SngB
K/TRQJJS447GW2SzeKpxWr+GOE+/FsB334R3qMOQuGL64jjKW66APZ3miE6vT6XDd+KFQtyxLjz5
N+k0R7zzbNMPxRLzi2Yy2brZ7/q5QIFVDBua7v20ZsvyFGBBMnbwUz3eNzWhVJubqTwdLNq9N9cC
E/OLSr6x6kBTriuGUU+VsfFNqrUE3eEK1Ds03qcdzAeOWtaKMLDd8zB4qaoW70OxvLQYRAOjcjyC
TgggZepXNrcfkYFeeatQ/H89oCR8odxjhjemNlm6Mfj4qJIFEHQamf9FxxrlPuMK7I0UyNndOglZ
nUM6idtxDREjNcyEYFQBKBPriEYeexSJUDcYASF61wpdfYvAAN5wOeSfIPtgMtRgJI4Z23gUr4nA
7Y6OaZvfcjxI1RGNO71LFp1EQO48+1Vta/N1VXbGBCO1VvZJ4zwOsTxb3lxLxqe0gAlD4472NTaj
JBjt+Jh0KV8A9KtNAbHbebo8QdtWIrtO4r4GhEfL9y0LjF9svbMLK0rCuwVzqC97mA58voz8Lt9b
h+mMKYRf+goV4O3eFshHPjCd+UNrzEA6gJ/6e0XTCUAYQMNn+EFM4QT+/9r20kQCb7uUrXlfKhTR
6CH8iJVmMb+r4fsmOrtz/8nIBDElLmUAtWkZbLhBDekLgPSYZ/eQzGsMzeZiF+d5Hck3O1pSd2EH
ztU3Zsf6bgUJ7rIgdbXsHIcwaA+ZxizZq/279KP4F+bWTj2dXI0pknDVK4KJDbJRdW7eMPI/pq4N
6IH7aVWNueCvzr5SViDEdA28vYgcFQNmECPUz5rzZyT6ZuutlQ6bquARLbC2sH7DSx7NzWyFwmgj
jvKF2fXQQ8rafTqVG5yiepLH5vMQOdRnmx7DM1gC8pvG13zcaIkc3Xy9TjXQFLsPkzjzBcAA/RM9
W9E6omr75Wx+PGiZAcJpYnWn06uAxbu2fMkZKyHbmFT1b9qPrD15sVXTy55j1IY9GOfbzWFbLaTI
3tFbXCFzX4No5ulk7pEzDz/8o8lW1EMku2UqjvVpzcsIOlol2a9W7e5JzsAVOoduOZ6BT+5jv4d8
/5UU0zSd47bMH6BKoOppaMmrAWVlUoIesK13IYvw1QyBegsYklt7K3UM81mg5H2pWX7YH+CdbgkU
Y6VBFkSegEjb6zqx52Sni73f1haT5iqP110mrD9uqpCx4gbzioxhXE60vt1mH6fzXu15fmEuObIb
oVr9LvCqFUBqlzL/DSzWpd+hrM2XH6gtKSgWAVY+mH/n7JwlwqQ9Du70BwD4qbq4feXkpExweIDL
XiVoo/DRAPNrMMy2LYV9A3jQrvxGwAtAOcjH2d6VByrZIdtm8aOaMBofRpxR5DQpWYAygfE++OTo
PvgN+rIxIBM6jO35OBzsmQoJeOrSilRZiMyiBUhRB/O3aTGAAvIm3FuNpqzBbq/wID3Yi7LHC+E+
VdNoDYb4AU1Tu4UkvbOo7ZdzrjeA4J0Wdvo+UQxpPhv8uL6fOUkQZDXnLS5OMAg2jCOozodj4XPC
u4jRRz0sCC6DoDuORXs/j6v4rjbg5zhPxvpbGavi32YjGU+uSee0o5HXPxtEwwKLIBvBNBiT+HNV
iiTcCAaxCDjRaEjBaCLwQY5r4SVGps4AMmiYTNZTGXYcsnsCePIMjXKF3GzJgApgVl2ATHfECap6
n+BFnWKiv+VGcv64lgbYaAX0BEyIAhSbO9StBVzCuEH6gecFaEQjrlzdq7LgU58vWUTlapvyhaTt
4TE0jmgly9XK5EHp2gY0ey0DlJYTqc6gwUAqHwvwjjD1rCeM6rYm/S6z9DrnUDDaud1jGOvONL5K
cW63pesVa9H8bKjomy6pAZGGFjPeHnB88xvv8Q7SyLw5TCR3t9IBViVN/J7JBTd+o4NLTuBPzeJu
4URgYx4MYzEPGkV18hW61h4Har1BKkVjPsA8neMBRaHNIHWW7480rCkmvAvmc8cpyVZxnLZZR/Zt
X2gFa6MVE6hvZQ72H8N56uvtWwCaFoapNAe7M7PX8nGpCCMXX6gs3LZLAFyvV4F0Z/CqdoS0V6qt
0W7u00OzGupQhCetF98B4EmPRmdezHO+RGQiYeJTzPw1HUvZ3jamxtBlU0lZ4gkDZn6nbE7tZUo1
MPr2IOE1R3uGxNh0iVcHXraqYY9tiJd2NDXwO5FAgm6Sef8DwhjgMJKL2p/B9ePJBWhlbs5SHs16
HiOGraaI4bfPE4QOp8k4mWEyTdz75FhG1ofCgKUX8b0wYEF3900zv1FkhJIW99MUxv0e7DunexD1
gBcxxAAAWAcEBeRSh6ntt7yukOghC4TvKJ1BLKfdAUS2ccs8P1PNgNTjog3HKZUlxBOWt1diEQlV
vEjbuB/ocuhTvVPMQ7Kar1m/gsdggXzAg+vk5OQfFsz5j7NOLKVwUkBh8SF87SDT43MznrHIYMNN
CtPfTkOn4YY5zKYFqyI7WkAf02i/tIJx2RUIqhUnvhtsJu1ypGqLxZr9Q4GviPy3JVv924G/0jyt
I+h5p63UOXv2G6bnH7RJZAEm2ggX7zI1CjU3QjX94wLtwINN/hdp57HktrKt6SdCRCY8pvQsx3JS
STVByMIDiYTJBJ7+frw9Oaf2Dim6e7atSBBp1vrdaorxTbrrrAhdCnt228zlu037ggTZTA7k2aqM
gNKE0d+qLF6aBoZmm/p4DICBIXcBtfI1vV/azocuiqIq38BjhO0ZwaT1b9oBre0ewLqwBzUlGEJn
xRzwAxVqHO4BcVp8Brzy9LwUmb44kFjdacHTUr5MCWDWZxGr3L1puXryn1MbxeOtXPAuM1JNBPa0
mCq8k1005scstc26bfNFElUaIkS5T22NURtpJYFV07qCzuVOvNJvQyoUnxwReQNjG6IueRgTJ56+
+sorWV1+ZtyblTqH1NfU10xr5WGb3TqaEjoSwchEOFQtubWqNIrviFiKkuNk4RdPdT0mFVhpSDW3
HQf2zxEmeJg2XsNE9ANZluWy75memrDKxghBRjD4+U0bG1alQWRlj30nwvaX7MXKeLrUQ+g2qiRp
4MSGzjqfYr9qgn05OWl5RKVhq50TzFJdOJXrR9VIrsFORso81jxecmq1rdPP7eTY+VkQ8s5X57pK
7yuTUt7aZs5+SAdz9t110BYQPRi1cwt7yKyCGryXpAaVy/KnsaHL5Ieh8/Q+s50PewoOn57LAmAA
xcZqYaQ4uG29X62p5UFwNo+vDpTOeKVt4PuoN2M0iYDUaX6eMjf7ARJhWmeD6MZbdq1eUmauwuHV
5wkmADY5aRgO6bSJYw6BCMhhX9wyzm5CpxvdY7DK9TVi1vF6cpbSzZk7Bf+9GbSf/qjCDHnOhPW8
hiXh2u42YDEAu0heaDbojye8VpHDbEaYcST5zjyGXB8JlzXiNO1epSRDNJ6cbnL0LdscIUO8Nn71
va3pxzaL28tgb5LZDXf+PAXARNJVIdlpti1vwy6abxk6Twu4jA7ZTKO/+vY821ICXje+UxycpUIw
4gWdz8D3IUD2yy3JtSrUQlugU2rpvoKFPXYIkO2moejRGzHHo7Nr2pbk6yl1EeAVgD7QGAi0sNkk
UJ/7su3D8mvVjeK99fu5B3PQ6PDQXSR6o00UfYUh9qNjwGzMF/ojgo6WvvQ5+sqhLx4gTRpztC1U
z7lsveteHoVl75cNU2HGKbRc09oP+21faR3cOqsQI40bNvAbJ3NcFsEaAG67QVWuG+Vf+ys9ud6C
bqWV8bnFBbCcnLUroWSbjILM8QPvWkEM9KJ4sINk16bIJmgD65hMomnN/E2hhuF307nr7ywsy3Df
wK08rV0IWpNMrcALnEbrZ04O7EY9feiTl0CGHvt0sJ+Mk+PyT7p2eAbQV5ck7ouUFmhYXgpSPcyx
6Fu9Hmqa+xU1Ye/9allNwQaYh8qmkN7iQ5muIeRiaCTqoiQefwfOsPinLJyY3msJ/qhAhxgeSDsV
ON8gUcYC1Z0Kn4cFpm3LQGbdbNN2RFGmMzHfE5QxE8FChSJPckkSAgvHZek3DBzL30SRuF/pztTD
zABVvZlMIqrtjORYnjS0G2Nz/FKhHg8bvRVLUGU7eNcBY2FU9vckHWd2GzP5L2OVduOnCCFgd4oW
NELfNXD3hDQwYtkiIm+KG2AKvyf+spnFZrJdjKosY83v0YyZkQrQZcFVuhegC0Nof0VzvfYY4wbl
HMZsRlVh80GuR5Rk4m5m91S7NgkMJex1iu4mCTyKVz0U7pEU0ARpQBs37r71wNZ2E5Jd7hnfW4pT
KjrdAT9UY3tsu4IAQLYr9uooHEsgnTgX59WLHe7NyKtnMhvi4FaIBJ2iVkwj4S7g0kJhYPPsEE4l
s+hml6KDDTa0aj8KFzmiDSFwabGu+sHQZa701nTolmAVjFwY35GywNN5oeGhNhL2NDTl/JAjF2+B
4qggSMQqicPQQMtmT2lcnhymE6t7KPTkNYH/r/eRPzmI5YcmDLaTU6/euUSOam9gDtgNzoqset8U
hlrAeH2LjrUEFtqGRdY3FPGR/RSH9EdbUE6ZHU1Yw+FXQ6KLvQ4bX27FOgtYvmbqn3UpKDSCiElX
JgwUktplTsOTO8V8Z83kZW+s4l9BVzovSHKixznVaA0Us869G74M+Jct3breqtDMSM77mEAn2oDl
xxj1QfvFaiXUJmoXl9mUYZkFj5AVXk6aXuM0LjRL5kv3XMPRsewglyVSfLTGey2GYP2Ux8C3GxCo
glzq0SPqtPLVVB+GcA0eJG8n2XaBLvq7q5bmG5B4U2+btS+Grdd22XNaair6hpV1A1HC2vcCespD
WwzDS86kHka/LJCJx3HMHNDOQaRfOO/X+EAJuqa7JlVAc3pgh28jJg2L+zbylpO3Dhla22VsKbWL
EXiZJ6+cL1G0ajrPqsA5MxvPT99HmKDTdZJEgFCDJbwcA9Ew7avWlX1xHH9ctnMM5PHejp6mX1E9
KXyE2TqSCH5OYqCManlq0qVF4xVqhlBECnPJwZOutjcNR9wrPEz8QweoG891PEzvPRqKfNcHPrvL
RV9sToWOGnzS0bDMTx2zipgvlS9D/hb5JjcHfluGelMIOp/noY/CfZlxDm/7egzsjemyVEdoO3zv
zmDpmBFjaQ+fYxFEyQYUYZ0PUZUm4WEuqu4Ky1TJe6Rk/L2dXKtQAbfeq9Po4YvfOwKfFsRUuW/D
dFq2U7HGT4OqSu5bThp9qMNSOrjYM4KmEHAwUw7WqPLSBwSZxbAb55i8MsqOoH+BTQkJ2usoRLeR
CcmVF0qBaI9LI94nf84fyyH3mKHlLUCNdU279uAmq9I7lRUWNYxxeiLG2zF2d1e7Rw+CYfVn17Ru
v0Ufkr4apmMpBLBFkXElcJDt6Yyb2yYaYy41PwOFpq7ChQGcXL+1Qo0/qZ8re99VGswmMvMU7x3t
dvm54C38GgNVVe++wBMCJsXJs5snA1rhac0VmihntbshyPJxH+ZDVn3jBeZIs+lQp53FB08ELrdx
sws9v/qmuB4vwgj7jga3CrbxGqBf6uUcDNt1EOG3yXp9cBg5OQsaw7B3PsnqapWDeuaWbrs0Wb57
eBgulUJr9l3r0jrnAVU0Y5hTuPzbknDB9WXNoDK3RViCKsDyggfvcdI09Rk0OR1+Ugb54jDGoXVv
KmtbdXGk1pxrdjXeZvYM/EigtSdROsi08m7HJRjSHQLBKSQkZ5z950BZn2yPkkPgtHIvMIEjMwVa
POXO+VGvg6kOuT/09SkYsia6mbminTMYMQSo7Hp4+FD6o9xxO+bikLkB/HhGMwbmEWfjczEkdOsi
8PvPJlfhslFhDOMr0Uy9hMlYyB2XYU1yqou3HWlFDh06NnHP4b6G6kEtDlryEO5pPiDBlnzrdEEW
zygOi8Bu9Tg0IMPn9thrp/PvWI5Rtrcjffw2kwDhG8ZKOv6Rc3Cdtg0mWueUCImKb0QVxs9bqWmb
CeO8k+TQv9R61NNTMtSev++MSL+HA4qTog7qdGfaNP+ZWT/1NtnoFcW9jRYHQAZfVn7nkov8HWQj
+T53ES1wZUUQP9d0+wKpCYq26lhBlyExhimcXlJMUEgx8mag/AwCy15co1QchmJc8rMJkP9yTonc
7IT2+uVQmyFO74RIXW4uE7vqkRkpebGb9HDV75VhNMTvvkOvwCKtlzfTjZU8SqkRvMepSuTdHK6w
P7ZdF+8+9RHAHGTkrhQaUrpzpPYtJot+QuFTI3ADBWutyo9BsQQKQUMnFXiAH0REPJbrwic5iIzb
JvGdeymBZTN2rwzwIkNEq9cGyrE9NAAC67YfUpezIWmqnwXrLd/GsM3qsw6ighQBjBC0HaI03reo
8hiTmSWewbwWgKoQXzHkK8gzVZgxs/6uYMB+JYvf4iF0yTV8duzSZvlGOXENgKEW/VqVo0govx3X
6W5HUVUcTnWm3jSeN2ijWXRfV2XnVy2WyXtObMYkqE5N7RdXN5O/nZvRiE3QtjL8wmABhWa0QMe7
cXPbsPRW0wMilpRR7tbYYIkPXkwOBi6daO0OdhnsretrGh8Eamt+MWBUkma5AJuZCCHufvhqBTIe
426sGUUF9dfsBxOvn5c8iR8bbEqaStkto3sBUNncpH46Znezm5fxHv1WUd37QrfZk/Xa1dMUTknR
oGGgsFqQTnY2floQN8+foMTl10HADe2J8HDqfT6icuGAziOuWJAFs8naidiQVgb5K2Fz1XyaJfpq
CB5rm4uXMmp4Y7DcGVo/RmXs09rhvkjrvPwBpS4A9pALTMljqMmKe6lj8iK3rEFuFoTV8ddxKJvX
KoLdwUPTNACydK7yMFRJyDpK89HdIoEd7yB96VuHzm8eUD5fndV2cM3GlUvwVUdibR5hPqmbLDnL
2S6SQ/MOYuVxf8FCovqZgg7PhARyn8MyKTfBWoS4JdqrtFkU0sR3KBEg2eopGtBF0X7V26wqqoQb
WcH6pwH/9jfAb5adQ/Cj7lCEiJSoN5DYc36Nst/h+5TNfSrrXO4Lal3kL3E9I4eshdeYS0atWJxN
VK7TUYhWv5fw1iSvrt4y0/HLudhEZd7/soEN33PRKw6IVpbbco6rxy418ReJCeQ9ckqNBDHD7LyT
UTwEu3bqcIdq2VXv2kyOvC0CiUMCEXsx790sGc6VGYN4k6KSC+680RTTl1IHU7ph80aM9IBG1bso
LNA2T76D7lclHoH8ZVt7sOC9jd8oqDu9CbEjEPKUZjjS0PqjhEzSxfKGoim1V7fGkm/46am05moM
+i3u71FQngd62amhkebrNHgAg3XT2ewU+8rHMppcPXfQSJTyWwfyKMf+uDQuzrhYPwV69u7BKcYJ
dLUef7Q2jnDaBGCgAE0YaNZfVEr2s4Vmmw6ZUhSihyxCOdsy9rM2OzfMa0Le6Oxou/3KTli9UqZP
DH3Xurs01xgsWj9vXrokzBWikSbU23Eue1L75ex0KDXS9gnbJostcWdxQ4mexjvh9PkLAw5853Z1
G6l3pZ3S5WEI84aqV6vEZ8Y7BT7FV8hZxaZA1qG1HN+YpDWE2ymC60tJqpnh5mL7lhZTbt5WuwJD
azcsJkRd12Vqssr/BVDDeyhxXqYnMU09VTfbmrdkV8/dQhsGvEl/ZqiIjyZrF/W+Q9SGuUIb6Xot
kvrMw6g7JPCZSOkLcbsUCc52tyn81z7re8Y3xi4SnDDLBpC0zHEm5hFN0yuUb4sap8Z9APJfpOku
crW5ZTpMCSDKL3mhL68u4ZhiJgKD6ppt0E1m2sdrKebNNFxN0oEjIHMLjJ7+BkLTvQUVmd7nSs5m
Y+dyuW9o9xiDXqWpPbbzVawJ/yyerOBHeZhHuIozhNqsyAgc2h/I5hUNehC0D/yApQWfQ9UKAVJ4
+iCTium17exLrEUIGnFHdKt+HJxJ1bus7uj1nYQvsQ98HX/zvAmjASAo+vPGdyeK8IzsWQZ3rli+
2Q5Njy7hKuo0TkPjKOJW4N5FHrgF0EzewigJv7ei7Ph78Oy3sRbijga2WLcdfNPnLKVY3vpm7TAN
TGn1NGBfk5sYvSL4LrDcBiE5yAqXEmpfBcD8g9OXoclo6DEL8kqsd7BFauUm8OqF/Z4lJIFTJ03R
fbGK8TErnOUxd2UrdpDTTX8Mm8T+bnq8KJsyGGEOmf87fYLBUJ8wH3FNxV5dBSc5oL+/1XCWP5oq
xa+wVt4c7PMwr55JVZ1p9ntveggUBP1VCDBBdwx98+JbXbt7QtLQTGarLW9SxrThxWsFsS6hCiLa
fumlbcsRXKjknjPYQfaVBm6MikA6hXr3USIRgIO/Zyi/FWghkSqyIpob6Tu92ekgSLCMZIxbeBKC
DvzR79tY33B2zb8JHWBcMC3WlB/7JmjfLEPQApRdZTe8lsrvnEPR1vFDATLJ3VoIXiwPgpxuFoAi
JAl4iBBU6UPl0aCO/q3EDdljdKqtb/ZNC4b5eW2C7NFYKL07QE7xXIm41rdlEoJnj57yigcTDYG+
TVvvKsmeEpnva0vdjgWpWn9gIIY5osOhpKEBhHKGIs6+xgNVE/9FGvz2IhDdjSNqbAYx/08NDIbc
8KRXEyfbtnbTCxFXxbSfbTI8GcdK7xzAE8svqU69V38sh2+rL02PQmlSjNeuFc0qUoVkjJBONJWT
b6YqYQxhFKXhctaiFustPpgufsJZvbx4bYUUwpY9rvtrSTbeDCrKLa+xxuCHzwMezdZl7OxKpXuk
k4Xx0r0rGi4LJFTpCZJg/jS6rfcG6FIyNmgamVSNljiOt1me6fc1jj3k3bNYxAa7R/FNr8n4NWkr
hw1ofYwoFtnpT5cKCQJxAMHZIoy285txqgkSb+JUPMD5eP7dIC0dMW6i8a7G9oo5Lsk4jmjfq12y
dNbfZHGDWHoGgui4E1bIwcnzBX4JwjHDgy+o8J8SY5LkMcIvhL4vMtmzA144X2xoErIZPJqaFrzd
QWqLlTMllcppkdM02FPHreg77Z18L0eDVtFNRLsFSi/Z9n42vLZVMOOcmzAIwflG6X72PeGf+6FT
kDV5pL8q7QzDcW5qXKz5NNU7qYsw5PRO2x5dPuMEKbfEVzWvAia6VR1Qa+k1JwnSezWw6WYPJhEM
7B+7Ntu5dOngJt/NT6bmsLjBCZ+ibC8qx3yh2mlIXYLmKh4qpDPjLxq4lgyNOiUbaAM6Wkfc6/ny
oPAPfDbuiGy2HaklNp7rmv5lIcwNJd+KmpSvGwf1Z2rSqTgT7TX/rHKsSRukSj3ng4q8r0HrLA+V
WFiEXdGp6jD3k/pkS9u8REW9AkaYfnmfuKx/zghUwqtFanps88JROyK6Fxddv0DPG8U2eAnSBfVg
oGPvrc7V9ShYorTZYrdra94HpR4KQFSVm6IfCdIZfQRhu4TvGW0WzqLPAVETaK10kX0e07wqXjyU
XDD/nKv1S+/a/FPVxHZBpThOj+DCWrEUV2w0Uybi+QQVBAQfZGMTHITEqLtRQI+/ooU6czd4a/kw
LineXLxmA1oXTHGvNRF0Kepcl+QWJo0u2GuWon4fVxVjtTQOQlWuxm+C7a13yEfb9wjknfApXIjz
DhsHCQatEdEWctq8ERC3+LgQy/JCXH/C7L1YOOI4UmLeo4rI39AhoaUP1FqSrkpyxxvmrlkfSCjO
+mOK3ilDIj5U/beVe5waTFTeCx1mnG8br0XVL4pBP6E6scUNiqWMfxwa255DsmW6u7VuplO/as0q
gUwqWLt+iAQaSuCN4H5eQTSM80O1dv67dpGbbiJGH5Ohqw0gt5Ng5UFKFKKXAhQeXn3a8x94PJrx
2KRa/ia2o3f3ltFPDAWCnWdo5pxd38bkFmjryTRbJ7g9sQbYRJSC2u2V23nbqFIL6ek8gPMQ6bX7
DDQG6ZOlpn3j0G0fLDWB2ILQxlRLQzHpTeTnxQ9OgElusIPZ5G4hrwKq2C2TG5BifP6IYJvq2ScP
YOYxO3BAPY0xZWJSmfvIR5fFkacIES16SqpNUdUcOHMdDOGnmVi2/BuGlSw/tuFc3iGc8hKQRYKN
WLSoMhRQpT0Bq/T9acgnAhWCEvnkNnRLRmotvojc7aoigysgaJOfV23V/Qx/II7rEJuAgr1f9O0V
Rf5WEFVRIU6IvE9V4Cag5tbk8aWTZuif4alwlzXxNdTAKSqpH2qvHav9FLXBl7HMFjKHqc4uKZwT
tTySpy9KLthZZrddocudYmmZcLzQIidzNYP9d1ndghldVRvg7ywEtkKPuVHMmno/6hf50A5rdiG4
p7ybZIgDe8MBp6uXBsNe8hBGppVUaWOJ53srfOFI8UAGC23EoSv7II0R9U7B8H1tGMend+C2CGU3
TexHxh4Y9zo70xNCfNnLx3iZcFYdZe4WDW4enIBN9pwsZCv0t7GHJphOkX7Ly/YhXvogwpqCL7w4
M8wvdhjbHMjaoU7Vef8tVOEq6ADRO+2qYlZY0tswSg9FypCZdtdp1yWVtIypvgmAmkX7Ww1ZjyYT
vtqYe6dL/OQFdfoa793OGCovURCg4HVjlG4mTy6/PKJbups1peCAXPBV+2qKtFE3OSdhsJsYPvGe
kN0kHgeY/KtPm0M+/unMjcke3WhJ4Gxit0oIqLRFPZ0rp4nWY+sZxj9fk0SAXEzWZN/WJdTNeVEm
904jaGd2nxiyP28I/ePMdIc1b3ZGlJF9GdnTzCFuozDElUEWwud+csv1doirIL3HW4TTyqVBxb8F
G4oMQrL7R3eDFA9D1qZldwXUrZhH9iAf2nkGPMG0Yyuo2xuHhE27EaS/sHtW0gmIMaqR5WRjsvDH
QqLPGzpvc4X4esZhmqZFDJdI+UiGb4WmfrJyxUScQBCguCg/BbMOv7nYZ7gvlEmepVpb5hm7gJ0L
1CI2obopqWy4d1oa8SQNNlWULo9+GvjzBWqKO4wd6X8avJgJnBl7/GF25pmoA153cuMEOvlh8z77
XvEDrPscSbgAaADZ2U86HH40uaF8NH4BBBo18EepZ/gzi3Q1eOZ8d/2q1sxJT26lHH2CvrOf5zYy
hzYM3eE4DqmdH1qrCV2J0RO8zAkQH7IJPMAnmyr8poT/GNZKVBF+OrMCH9aOG/Y2j5D+IJvkdCAv
qEz3EN36tDbr2O+7se+el+V/7ztP2k+9Bwm3024Oi4l1pg23OZ8bbXOTSAtGHlS4TPrJt6e0q/I3
4kYKuoapSe4wspJ1Yvy629e+DKINSgtUqkWADH0DdDt1J453xZnlz+T+rHn+BNgl9Ya2HaBuEHRg
V+BKevsBD+YLFD7UtNfXzmXJcyBbnTWY1tM5mX4bE460p2wgtS/RU9CqgxR3wIM40h4yzKEpkQ+d
nM4WDOU2XkdE05YR7cxPJb3HvZ08FSOzzga0EwJqtmdDNbbc554aeLQsHdc7NwIGxZau03lrBlBp
ckXkSkMykD78WGvPFsd4iPOrQavvxZ074yuAOnDA7ZS2s92Jho5rS/8r0E4sJVqsqBuwkmQzEQsw
cuUmG1yv27lVZn4hnaf3SxGckpGZR5N/7IYow0LCfX3sSBZd94SDBc95T1rCjsyO+UmYGIp7SlMa
J/R5rLMavdunMe19yOJkGHaRD9aMdE7oJ6JfCvAsLAv6LiJn7PPSGZs+dAydfYvFoneV607z18WD
8gZHX5KSuhe+nv0NT4tRljxQ9I16TjbQOqLdkhJKtIssgSL3aE7QuHqECyC4oDWTeDV18Kaubc8u
DYgJ5huHqjkn/pp+0iLC7wxxG7xESiw7TOXzpZ91fVgRumbo6MPxJ/Z9tDs4Q8Dfiemj2ViBfcWe
Ll5cCJpJrk5leNINCGSFVx3zttw7+JsI7UCHjIYQzQS2UrVCtLuNrt+qxtTpbVzXjkXjXYtdU4YE
BSQy5q8TFRByZgKz3vc07T86bAaY1B1TPuerDlxMdNhiNiiQJw+eEm3xoZQw/KyzZLjthExdBp8k
un1WfgaO0op2+N3KWX3vgIb5BrqNadJBDJbvc9DoaB8nvb00QFtmU7Spl/wKhQOF5MHNHzNZJUxv
WuT4QnxEqPCMxw1d0ajaBqVA791YX8OhDG2QZ+cuHOJ1l0BBqX08uYzViVHd38prxNB+6fL5wsE6
V3uIJlRokuPAOV4Ht3kPqpkWc4sTAMOEIXtEnvsCb1hCU40OUAzD9zCKEnuHYyQJH8GvEx9fLJaO
yCZESc1OzZbDZZg75SlsJkxghR/l33AMlCiCh8SMlzyz4cDrsUi9ymEKD6PCjnsh590192JOLYQJ
VpaiOqBjiFm4psISKHH//ijAgL8leC4e0Q2h9qagmCMCghK8jvy1291HWBucM13L7OILHrt638NC
dWRBYKEBlCjQqG1SailnmzBirDromsaJnVXACm4L7TnuLqzTOL3hlCPIM/Ccq4iIbD1yaObVTI8I
8skxZ+GrmDCTbEXxN26Dwp+8SzY4LRIWnMSF4VLL8WboreSwbp7BgFa8mUweCw5mTLLulAQVxkTI
tsk7rERz+reLgXS7IsEuvw7X747WdM23RS3Hn2bqvcfGJ9a63iYTKM/9wpxBQqjaUKQcmdky9reI
bBr/iyRKAhI4cBzzBESV68+oJXOs1BEqAn9XIndBDeNCD4INkqjSfi6iOfxRc9Cg/vDgKKJ19uF7
TEj2I5K2qN4ZjQwdNTjE66FR1ZieaxPO0ZGUHj0cE0PBwoWIhiPZilJXCq1zmBCoaXU53XRtgxs5
n7V3b20msgSUOpfe97X19Z3bgu5/iRB0yccR6SEBX+syxs+lGvv0LsEkCXqhHIeY9JWPOfYYbp0v
0h/mjnG+/GkvdQTef0p6DZmP+8VFfoc9vPKbnZtm/dPojK17nsAWYsKXXPeldIuMJHjhUlz3lUHZ
41ytkL3MRnHjoLGpzha3dnbgQEYYMGpJm5nokZSBJorzdzpMOxyJzZweZzfqh31hwmlGpzw62RlT
cSa2au4W7Fy4EKRzG4Pek9eVJnn6lFbK/VEqJ+vPKu5VjDQ9oQ3B2xu+c6aMRAuNsHUEOWXxXIE2
RF4Mezagiem/dCs3oMJA1+TVTZ6XYnyPBQU34AAW+H1XLL33EBBMl5+6EikCmWgER20CkDwGBNdl
Vr2R0WKyq0g3EM9dP6juIiE8up32/GF4HJIevdvKOxNnjEIZRbvrBF7/6k8qhKOeBlCP2ZSF3TVD
7jeP4ObW3nghuh9n9kKsAJHfpfjYptmnVLSBuSd0ev3px3NQoMsdy+9/Du2U1+jPj0mayLqZjyBc
7l/3Q7hqNTcyRvo03iMcnooXt272DSI8PhB1k9isTvaarfVh6uQ5Po3bLW/qL9OY5D9zvN04dtEX
CYaDMCXkw1fowzZSNuErMNVuIe4625MhskMYct+cGVixzQ5/nS5wDbD9x1N7bnCN9PZwK34IRHV4
rLmOsune1P2ynzUTUDQaLAhhw3hBjASoKhKOtcr208EJo68tnrWzmHP3kuFRSDd/fgv/GB8h3QQ5
KfPuI0GE6sck82AiSCfvuuke/mM/L6ey+ZVkX0jo+vPHyH9GDV8/h7B3fmxif+IPv/Rq5ORiTpru
4yc7vnbbxZ6j+8DZj9tIvhbtvd552bEhiWHbMc3x0vxtMsu/vOn/+vwPucIgILlLvALm02+01Gpk
ommwx8+3/AzuzQFt+QnqJJeHPPnLD/zvTw6KmTAd2+XZPz55VDCKT4wT81fUdp0eVgIz6HYycSR8
IOGmDBSWgt/0neDOe3XVHI/nxfvtGueguuovS/6fvwMInBDX132dNP2/k+D/IztYjzg8Z0LL7qF3
Lll/gEO7L/vnP7/tf/0QyfAG1ncUyo+LCpLWszUOhnvpN0+I+W696bn0X/4fPoReFR6A0sz9OHq8
ajNvDP10vifM9nMSyl/Y1p/i3PtLSPbHZ2FbUIPgB4wSgMUg/rBfQycZRBwoYpSKNy2f3ehT3P/l
Iz7uDT5CCtQloZQBRaP8MJ9WqjlhsrhbXhCiqnGv8ZOGJ12fkFf8+Sf7uNk/ftCHpUgNHYwxZdml
VE9j9Vylv93ku54uf/6Uf/nF/utxPmy1gpkFa61leRn0d7f4GSeX9W9Duv72i30IfA7yqoas5Ber
/e0wXTwur2WPAjzUfzk3/vYsH96+cmya28IrL1HxKQ0eUv+n3/1lzsPfXsr1K/zHjiSFzfrJzM9l
0scge+CliPJ5Gf4vd8vHV/9hvEs+e7isBJ9CiOC2luRkxF/88On/781fX9t/PEqBUYDiKygvHt6T
yvlFfiDOy78sr+tP/p8X6P95EipLTwqXnfPhSRAIKEeJsLxcY8g2MGc3YsSJ++cn+deXEsPGB1yK
ITK3/34SOjkEzQxEueTqEhMmW5I2Kouf2qi/fNA/rofr47gBB4wXgaR43ofdEs2tFPlS1ZdivAPe
KIa7eCLOGQHhqr4uAbAdRBcBmYfVvaTRl4qAb6+JtxZqJkd8mZAD9udH/xim/vELfdhbdlz9xUn5
Qvnq7mvyz4rAhevNdtpReOoYpvL25w/8t9/6P3+BD3uMERhpOIAKXebk6H5riZZsYojNv/7SH8fP
fXywDxttjXpQ0z6rLxUBpg2iZax2yIPIe0uO5OkleC8re4gwP/z5+f6HtC9bbptntn2hwyrOwy3A
UbMt2bF9w7Jjm/MkSqTIpz+L3rX/yDB/oXZyk6++SkVNAI3uRg9rfWkkq7GmYsDrKRL6vFmNPZuZ
JGIwJN9apbDF5CRa6nZA18MoAJD7hH12b7zhqditioW+KoDXhDw4j2dkbo9N1ZzYDBDsqTqzx6kS
a+cBzXvb2o7PTiyASwWj/VrJW+rkQX4sVZN0GSMGGph9mD0eJDNE1+Ep3zane+R8CeDScrzSpOeQ
GHeqC0Qt9PLllLPBLGeLIYO5CeGMLiLA0mWdMQkZeryOyDANOxlIHiIesi1gIUDQnHb3en+QqiUy
gykyNmfDM+W3S5PvprNAB8wAfLDaR9rD1bqC81U/fBTzUYwxPCXJcAHm27A7Y/JyuBwSICFYwBY7
I30hVe7tLfhhFCdhiK0VIOtYMrgzvturGvCfWhFiB4zoHqkfcjx+/N8F6Pj9iRoKCEzsSwk5S/QY
afWw61HGUxRgdAvPtyV8hTnfdAdruBbBrEHoLpqJp/mwQzxEdHMVq+9Y80bNnB643aiLB8AA6RqL
c07/RS5eYoahIQCzmLuBpC/AD8tu2GXlpqufgYdoC9PcnrUVTOAgvV3OwJvksbv9uJBYLLbRAEMg
iE4Qwn4/sBazLA2K+uNOAJr0qcBsBO4kWlfWasy5k3OSQI0t4bUJigwQh3yXZDZheOyjRtypEbDX
gSkVpgGAw9EpxWGw5gli99EqL5ka5eLuDHiBDYB+BeQrAZ2Li5sHp8Ey7dsKMyvPkJGg/3rMmIyP
HsCPgBfxRdzJbUby095C/AR4/KYIbsv54RBlfcoRqLKM/Kghy8xRaRGak9D4ImIC3tietMw7NYeo
OQJTSUV9Rt51lbi/LVH+aTsg0kBsg6wEHh2sQSsw3N6q/SDujArAqrkqvLWhbj4UI2o9BQC/lpqq
VIsWdbuF2o7SO9J9DaDoUfYEWGy7KVLUtEYJA8IkjNJieTmhzR3wbdoCUCLkfKpfThh5wWy2dvI7
IFOQE2ofVOiFTWFqaQBQz/gZM+Yx56bNbaSCMRggYkHjZY3RRHTTVJhAkcWd1O/L5zSDHaRjZ5+O
m5qjijN3Gm9bgEQizwJzKLFErEj/CVVbW7hegA3Pasmtdd1JxoViXmgNeJ0LhnT6EcBO4+DcPruf
RzeZEXCamzCSBgK779etajMZtB2XcWfoggv4A8B/CG5XLGI0sLXKy21hX2SI323md2nMlmLOX4Ln
68bd8Tc600/P47u0FxeWm7qhrQZy0EWAQCTWa7GKDudDvTi6tz/gi+7mxwfIeH7j3app+hfB3FXI
rwrA7kE36rjrF9E96glLkEUKG+1et0evftwkuwLcrlbQ+ukaLVkc4T+iDRmrVxVTsywNf8iThbgS
ngEXCS3CxriLWqA3YbhqGeugZEiLJ6lA8RdAzwCHO71VGJXG0Jh9Usanv/kCC4lW6LWsIEnw/Qsu
soZ2eACP7NpWwOU6PiJvG4QXu0+1AJPqL5iTRjO+bmbkjLj2tvA5TUPEA+ptTZpgWRm7dE6iMW1R
9t8pZXswF61BrbLcF+OnWXv/JOlLC6/2OUbZHZMr+pdOV0TF0DwK8otizAOhx4iTWT7elvfTsk9p
I7wJkOjU4B6Zcy0V9D1ZWSTusMLFWQ9doEADFKK+NzuOpFlDgfQvBn7hjOH8GVFIOsejKhawSdtG
rzD58TttD+CFSzHtJoQ1aXLRaSqDZ59mV3glltEbgAsqRXaEWMFo3WPnJacjFfR6nafhIQxlNJU7
cdSuo/oIkGgbMF9noV8kVubUyM4fefTjU1TOXmJ4G2QoDQ3obDqjSRe56ioAtIq7ss8Tz+oun6Ab
6v1LBoSA2yc7p7N4AWmiJYHISGM1qZBLDe2sWLeKAlw2AqHZR+dk3T9oGF++Leorlcmu6loWk+0a
j5e6UfNM3PXaGQNfIJWhqD/7qlA+oKti08uKQFP1shqb4x2qWstiVPdFPq5SwFlRQEynTlugG1oD
vj4xLMB1lZKCaS5xGwEnOh5Pd1EiAcBQOI52hQwiwC1QmAml99jUPBn9jbSRQ0fvenRlyy3H8P8o
noCR2YAT1dHsKyP7aTGLM5o0Qf/pEUGJrAHSWDltztn5l6iNKS3yEjRPSvkGLOSgatQXFAfXiRkv
8mMlY4RY8dGYPXJ8+88HCL5HgQdAshQkwhYTjCH0RAY8PIu7E2IJ0mtyStFcq3KkzFxXEwGCBuIb
Bc895Cq/29v6bIFvKxOkXUUA6brovap30i0agtPGBerdbQ36eUm/C2Mes0cM8QuKEsk784gBilpe
FcZmBMUaWrdF/7ao+YWBM0BHXUgRZYsxCApQIJUaEz07DIb0upvaxku8ARIXZuUfLn+1ME2xZFlE
8GyJzMLQET0mZ2SkcTPwHgWcYgzoVHQaYBbn9rJ+GhbsIEJYWHILFS824gOqUD7qAwSN5xaALXIz
eicQW3lRpUScKH1WlC5CCS0gpujyFHxe+ShBGor6jAfQ7ogC+CdmxhIaJX35W0/037cX9dOGYVHT
cwC9frIlmuxRAZFasyJIKtGRgZ4NmncL9FMUANGqck5pQJoCuO9GDMIswDRbuinhIcKY5ixXsxaM
JTK6JmqgAaPtzngAr5SvGoeT8VKgiyBJHjEACaxVP8OIpxKvbq/258VGr6iOVwjMtYkSIaMrZYwR
wqYHR4g5oJcdIU5hgyNO/wtFwSvOUBHKSGjeZKQA3UxCabqXdwjqRbTGqGgolEsq399ezNyNvhbD
eHv1iFl8UDfLuyqHEVwIyR0AXdEMdlsKe5lBoY5A4isTg1SbobJeTkVDbFYA6/4AtJLAIk/ZBiiS
oDleRO5tSYwq/hDEeAGMgdenBP3Gh/J3RbYg8kneeYZpUrArBfwhQv5+rzAGdUZfhVweGudkA6yH
Am3RK6ngn0niX3xgRBp3zpHs33lEzNOFvSV4uhlXFxrz8WcQTSjTJmL+OyW/Fmhkf7+9f7zFMe5k
GJt6qMFEd0BKxDEff0ue4Y0f9r8JYXT7glFW5OcgpMekGzEcW6LPx80/CmE0G6icQ66CIuCwbB47
29oUgUSPlBcosmHHD21gbB+U/jSgC7E8ALTAAzJSR4PToXkCjuHbUvV54mTG+v0Qxxj1tA27vgND
w+GpW0l4wK/Wh8Gpd0CTxRj+Qnmk9HKxsU4pcz7REbsXOPeLe5MZ85ueI6D9pPiAgqwjP1qoYCTf
G7a5+ScVUdjoqQP+ahxCRZ5EbzlQiwiYT7Grt9tSeKthi/9jbJR1E+L0Li4gdIj6/hrS0uPcKbap
hj00NheNclc5GDH2bDm6vaMBB2lqqUno4MbyGr0XsB4h/ceVMcYiATBDhbl46CU4IzG79/qQ2IkL
YJ5/NO0KYzHiPm0GNcEWrhNSPCTer9eSGjue3nFsH1tGyUUhNApJgz6o9ELQmuaI9/+4Y4zBMCwR
M3IXiFgXvuum72Xr0vzptpDZZQDdzTQRO+CFzVxfM0FXLCYIywOgHcznKgDyqJ/8jeG7ksHc0DpL
dCDLQ8ZRBhn3hUoL9WlY2v8m5YdHbzQNDUx6eQAWwrNytwLCEumJwZEiMQmt/7k6fxbDtsTpZl+M
Rgsx9kDjnUXAyEukxWnj3z6Xr2D4h2+9ksM49RpAowBUg5ys9gzHeAEsFqlsQp3jsg0Wm/awTAPB
RU6JGARDuF7qAFTw7vZHsKHtj8Uyd7bCmKFeJ9Ni5WoZ3Z1R9NnDh/wCXICHqZS/urlXa2Zu7hhj
kgDsijBLa5CidrbUEWAEyx5vWUyZ+ceyGHcPSA8MQrYG9pYU2L6nzkZf5ufn7c3j3Cw283kEfHQS
iRASY1rxcQmkASDNHylHTyYbcEtNGG+fXND3Wo6QMsH0kh7kRJRjuHkSGAsxlAWg37tJEUHhhmlD
8n57n3i/z1gHQDMl0qnH719cNdiUlNMeJE0X5cYOsY5bNgHGl2nYocfeaYn7FjlJQF9Tx+JZBp4g
JtKPQdt0GkCiCAPUBTLdjoQAtOD+SHnqy9Es1nt3Fz2sMH4xRTzxDiVzEt89nh1wFG/jXY25cK/D
OKwNvJTD7ZOaDcX/XE+FsQaC2ZdpNVlYYAHuhW13MO3exXAvR6Vnl2dikFCdWodkNgSyhvYI+2rB
6JwfT8sseMhsrhWftQBXMhjrOnzNVQPg5rDUvXIlLiT7Aiow+jr8lUlDJkwBK7mm/siGyUaaJaj2
Vzirx/wwuqAGwoyWAwJKjqTZd+aVIMam6R1YexuAVkAQ8DH6kuzPHAnzN+lKxHSTr557gPwEL8iY
VQcwZSE6HZyWflwofLmNfgOOsFldu5LF2LXL6YImsgv2rcvoJoXdPNLEtngxw3y4fSWGMW7WaI6Y
C4OYJ7Cbr3b69ry6q/7KAllI1kkoQElgzvq+b203DiBdKyu4m86tXvtXxKUUwymo07iyzVW5yc78
MHh/xBnMS6VNgZAtiHWFx+zoDo8xHclupOGT5Hzetgfzu3clibF4jVUCZBxkuQeRxnQb2yoB4goW
xFOGWd2+kiN/30Dg2p0FBZOTB/tpencBZYOXw5uzByivoMBiqqrxIzd+7oF83xdHqJsNwnY6xR0h
AYKc/cjZsjlvdy2I2bISaDhgvTpN1zTbJPcFAYbAafUGehhb/g2NaFfN4UT/5qCupTIbKAqnUB0H
bCCIyp4wAE8AmuJ1yAnxBE0/xOretSDGRYACG5hsKMkcDHKx82e0/pL7kowO+gcWe85W8mQx0WKe
iiAOwWzb4eQighscAHvQ1sWIMaxF4t4WNmeOrtfFWFcNaCeARcaxATQyGP2OPlc22Ld4IQRPO6a/
v7KwRot5JT2GmNoG05Od2y0VtipNoPIYlXJSJMxhBnVOakPiiWWMbY4RUgNUWJOBGt1j0G4kW30F
ACLdnZx8c3mRHnW/5ISVbFftVxB+vaWM6c1yUQUc/ddNGDFV+wiGI9dwraf+FSyoRAd6CBU1p9jl
Die+mPVj15IZe5x0IMfRjljuEbvcQmvqZZDQ5ynvIQW39WY2G/dHliUyxlgpch3UuJPiuPLisrqs
XGmlU2C+k2HP057bRswSGduCZ3YqnGJcvs7O32UnIr97+xyEyzvOmqbf+e+XHNXN71qKKSigkOWQ
0+bkrXBi9+PklBswXsJBc0TxlsTYE2sEj0KPKUVETioF0isBrhApHRTbCUfS9Eu3FsVYE01AjSBu
cFAGIEe0vnMV5WNQ76wSHHToUUFcfbT1zgefkXV+beqOU8OZ9aWGqKraVDlVTZFRytxIkmPcDhWC
a4PkNnhEiIM5M5t37+Z86ZWcr++4MjGIuDUhOn/JaV+Aw+qUHq/Zd85YmrIkw4+ia/JH14tgqsIJ
Y6OTHqLJbTozYa292hpPOeb00ASAJaa2UI6VRcaCRKBwAaUsjuyEe+yW0I6d5j1k7jtHNeYczbUc
5mg0qQXfmAE58UH43ZKOJMHgWp5EAShgZzxFnFP5K2nsAV0SVS1C8Ewe6lVF3i7L3+Pjgrd1Xz1f
rLZfC2FMxRj2xyaezFK/CCl46n7jOWcDnDfCE397P9ouXq+7KFBV5/KZ+oupO4yzqdN9uvUFjBHJ
E1EGTD2+YOwWWrV8WN5FG4BDkE0fIOwyOd5mzsNdr5exI+F4zgwBsBS4XRjo1cn56fR6e0Fz9+pa
AmM/LsAzhZLCqUSvIn0Dzq3BcSVfCaNbO8bEIIY8ALOjxRqOtoxGZDLapQsxRAsK8rSO7kBQT3oX
PcT25cGxXxcl/eRZyelG3foEJj45C+Bki7Qp5LI1P0MiVyaflXN7I3kymGDESAoTI4VY5vkxANq/
8xrZvGXM5jWvD4uxHE1bngYwmvyPsW3pISGJE9odGdwHcWnt/m1BjPmIc1ECmhmEKVt3EnOhAwof
t2XMm9z/mEI2+X2KKgyjAxjygESQ/Aq8scDywF3MsbgcHWdz3/IwysAygpQeaneBBsZ08/lvC2HM
QgmaXRPg0njqAbMQ/Wd0pNkOY78cKztrDxSUPHSM2gKijjkTYKZKVQU06MML4CGCbKfyzNvsVv0R
wD7CayErpaQZsY4ydlx9AS5TjJiAX6AiIG60N+WRDt7trZuNNdFk+r+LYseYUyWPUqOB381g5ID2
tTDIFN3qdkdFlzbbf10jc1ZyU9XHrMAmIn5XKcDEfPkhd0EIeOjoa+wIgRijEaHzOFo4GyqZX5AE
uMOYzZg86FUI0/W1IjW6hLSD19npM1Biwa97WKQXbv1j1hdfSWLcpADsKKBVQpImQ+NPrkbWgHMY
PYDa8TaTJ4rZzB7ASRfgok0mCa1l2Xq1GJDL51Zhp5/5YcGvVsQ4QjRBJmah4MzazEe6WAAzDlF/
Sw7tR5e3JJ4sxiUioC3rNMeSRrc7ALk2JtFBoe32LrEFm5cjmq1pX2sF4x7bXisxmYezaiSgejoA
GgJFEj1506vkTKpl5aNcRmPOpZs1vFf7yXhEMFKAfaKDVMX02vaxPu/Mk6c9iPmDeHYLkXCu+GzI
q5gqarUAaPjRy5/VBsAjMwWvlG3guqDXXa8uj1Nq9Lac+VX9EcPsJVjRQCCSqVOWCiiIKpGW9Yv+
xhEyW0pF7vU/i2H2LjuhNViKsJgYgD8kfgpg71eYQnw8eZzwj7eeyVpfWYyziP7/FrCyB9EpnI+c
rKYnJC/G5K7H/C7laNXnqJkOx85XazCtUDRU2Ao3fTHvu/5sG+O74tBQBT2GmHJnuxf77LQPTSDu
L68gIqBH+8xJX09f/dNi/EccWz8Dj3VlVCFu8RMwb0DIQWpaUt6T8ctm/5CiYuoII35IwmqMTZcE
EM/GDTTuDEMruU+JTR/PCc18xQcH7AHzokF3nzshTwlnNeNKLmPh0f6g6nUOuUdUNF6ah12zu7t9
l2b370oCY9jrSilT0AJWh2W4jh4kCrvOOSHeGhibPiQjQOxKSADfXeFHmOsDGuO2b/2o36R/Y++u
VsPYdK08RkMjQpbiAvL4HoCL3l3IeQFM1uW7LmiYtMeYsITZfrSqM7oAtjpwZVjq+WAHPDc7fd6t
n/5+3LcPdjIat36LOVhtPA9xNCrnQxy0bgGIGsoruPI2gjnYHqyifaRiI97ud7y+VN5vMwcJ8LFC
PwNF/lBQwo0ypg+7tTWT8Ct7CxAy4Yw53vNBse9bW0JH5SqC892/7x9vn8FXrfuWJMaH1LCEQjdt
UUaCZYSq6hIGY6/bxKX7+9Jbvti4b47t+JHtcNLm7PQKMtjf9ZTxKgBhB0NwBwVYuy/9Q/JgOgX9
aEi6trvtfWwLFI0GfrJ36Nne+5vCDr/Aqt5v7wDvHBmnk1iogwD77Xxw75Eb5fjNn67m+woZV3Pu
zEEErvP5cCEfvFs+k4a//nGdTY0DMxiEUpF2PjxmDsZavfotJxTg9A+2wAOWuH3tdSYz/i8bjum+
77o9sUwDS27a8B3nKHlfyVz3RmjDMGmgy//8y5Pkq/vYjeeJiwnfHHTcy35bAXV2UmUQRJAgDvhq
jRDCyYrP5Cm/6whzvUHaeUqsSUdiqt+3FqCaH+7y+5OLlLK9el+B2Y8Oy5XyeNKosY7fJraDVcqb
xZGnI/3vRgYTLN+3r5dAOWZOd6yn4GclmZ847mrKa7ek9Bv36WEgnu98/qM6MDd7MIyyE0Rs7IVQ
zk8rPFVjLvalRuNnpuO38SgD9WR2V3kLZ7sayD21785k5b/S9/15ST0bYOD2QknthhfHcj6ByXPf
vpNfmacbJ/QVml8peBJLGOcAAc1h+XImqHCntrsOgyORifMRk/1taYBHu60QX6btSlwPIkOjz6GW
DQlsiwQXW3jLyHuGkmnrCyQ4up3tAoCjIapqZ5s1GmS0QHCC2F0GA9Lb4EtT3rba5ulU0rO8PFzs
qTPEL5y1BlY+0jhAlvVH/+w9td7WFB3lt34nycT01GgRetYKbCcViU0CphH7smi8NTCq19I9sP8J
CADiHUiXQYWy0z/Bz20HFTrjUdm1kyUAvmlLGi9f/fpUQKaMLvmjLe3b0k5BKho0m/tyBXiz6tFw
K3rC5wq/zVfQFU4dEaBn7T3FHe6BF1GtQiSXCk/yYne9q0wvph9rMTi5Xu1+AFLGrkiAihkVF42z
BksyBaXcxQZd9WgjpaG9ic64vGwb0u23phNTJLIdiwL72q5dwFI9BZjHDoCvTSt62aKH1xVOJHA1
0LQTwPTiOUpBY6aQ15XnA6z+3vASxzEcZKTX1l20BHNXRO7MReFkBBUugPnS/E0TwLBHBvsiUevD
WMqBeiIawOC9zS62wdsSYG4LfVP6Egm6O5CD3Peh/a5hOsMkTU9Xr+Jb4S1+NctNY2uPW7lzOrKP
HFQHi0NJlUCw78JF/WAcMK3n9OS9dwED7QgIjT3Q3Eqoa+gbwHAPvugE58VD9QY4Ec2LbbDhBUmQ
uMYGvm9CWgSzPXqWp9Z/6Eg6DeAiexcGTu3vQYAbIN7+fAf/1dZ/f+h/aQoh8cLWF0Ng3mPgYoFu
WZ8cP/SeeAsdyj8K5LSmGNRC34AK0/X7TIA/qxD36IZe+oFx9CDdoNVlS5z9kQDN187sVeV2VKG/
gMirU2OR2Z9nyUmJfyTBQlnT8W6TuEA1vj8+xLCABwS+OI9uswnwj90elC7YNGSuOnyLHVHsvq+/
b0D1QqiJH8VOCPQptsu30XN1sinxv5KzLIhr2PIvUNX576FTvfXuZF5BGUV6O6kdK3c2/i+af6je
tlpuzhQrbcBdgZKwl7SOcag9aydJSzBp29nDB7zcAM1fhSt6WtTrd88/gXyKvIu+TFp/NNyFly8q
cm+9gx8m/kzs4Sl0H4zda+XWD2fUXBdgFUptXDSRXBzk632ieItAKG1wySGH5JxpuUbB26Pa+2tG
73tXuS9pRhbgT2wp8XOCrf2NTKgQbIA5O2zbZe4cM0L8wAFvFxJSjgEgU3mHAXYgadbEB7ce9uYT
tirzWnJaPrw/FdvHwr3cxev01S4v7uiLuAznfL3Qsf7bBo1nir8HHv/2W5OsK9N4USoZRBGwxPa9
f/uXfz5zv8UCXwnAq1/GsL10NIAEjUADmOiOttEWUxslD+zvCyzmli9hYg4dTIpCm0POkwseN0LW
W4G+rA+RgytN/E1MHpeOSPaPfso5Bk4kxSJVRFnbSMUUpSFpz3uS8Tw+O+hhmJe6F6Yw7XHZuW5s
H1LUy0vy6wBD694T3wk0b/EYE0od+j7QRWTzcjxfk9+3NpYJOkJVzpvTBet7su31/ft26zfkGS7U
XVakcNAs5rp2DJu/7JahHZjo9HMjYo8oAtFP7+5Cnb2zUJd7XAGyS+z7TxilYPHhf2xE3MRfClmv
ARhPfdO5rXcs1A/zztPZegPo3dsxmYJQyd2G9jpY2z0+9cXV/BbhEYZyClchK9vZV1tepZJzM7/i
niudT0epBR4pTq2gDk/dvhASb5zHV9h79eN6D2DrZgqa7ENE1sG00x513g4o/ccE7qi0z7b9Ds4g
pDFDOnklzaZwITpBiMjJYak/02Tfbrf83Qb9P6XWcyGT8THL1LaDp/tf0Z0aPHlrO2iouTsRx/co
2eO/mBBA+VR3HHwg9fx96plOGvg8beVcxq+XydXmCLFh6t106B3xH28r1Gz4aCHNOSGnoDVcZdYK
7u+oOBVGh/T6+gg+o2X/ZPoYhxPsdsk75TmreS2LsccgWDck8aJ3sJqgRPd/h2Q/nSVnRT/rEsAq
uFrRtJtXuzWESZGBJqrDC2md3b8VNH9F1zYGkDlyeKthbLMFfvXK0iDHQGDbOy/KG6A9tAVS0usa
vnRAofhInIdPHogSTy7zAjy3KSpZ+dcuik70YsD37I2e8Jp/eGKYJ1+cWgMoqrA8Ow+JAobR3wWU
IscNvL2Psy9aDCQoBrDFDSAjMUkMLTayKgTF2OFpLWFIBf7g6AuIrGM0QRwRLRV25Pa+EeQf0yR5
w7nsc5nTa+mM/ku1Ug9JM0k/39+3Qem8317ebGrpWgCj9EPegq1DgQCpcIvBrgxHDulzFIitYz0O
4DudYum/kglEO+C+gG+HdbDiGGbCYOFSry3iouKfIgF4ckaHlg//KGnSoqvLJhgKWC1SrM4OH1MQ
h9oI0jP77Is4MIGTgfkvtuo/y2KdHxhWymMHCgu0JGukdxoCQqIANDBHJ/fBqMO94T/r4JMl+SPv
e4b+/2XqZYzAOtAd8ufR1zYelVFwihfR/vYmzmaWruUwN0AKQbSkJlZ3wIOx8lVb6VzBqZcoGcvL
Yj/4+TpEXIH3yyJFrRCEWwbhGZWZRobva2XuQQwm1Bbc3h0mxkY7c04++KqdffP2z5vK3IcwFQRM
4eIQQYmzQJ98T1X3wdz8xcTy9wUxbgAclo3VDV8LkvE2A1yN27sxiT3uiubChevjYxxBopvqkAMZ
H51ovWOR0u4whospoc00JRQiVkrxHkswOMaVzFNQxhWUQJMCgvB0z93WM3e6LXgRJEq72wo67wr+
3APGFaRqXApxFPWIEc6PmZcTZfGacLsmvsIqNga83kfGlpwVE6irJk5MveuROaoIVMNbo5BSI7C1
KPj0gGfjdbCei3wtBNG29Xl9S5yjZAvMudAWcqjCtw60fTifgY2hRyASjZ0u/Pw/76kGhB7gAk2Q
dVjZd8NZ9EN9rAQstnOfWmLRIzqs9zzfOjNNgUnzKynMyelnaxzBJt4dHi0C2nBQ8i7FD7DM2DKa
AXIncaP98MaVOtkK5iC/SWUOUi1yRS1UqGXnfsWUeKtKDnIu7kL0/88V7esF/phpaENQ/EzM7lBN
ETOAILe097xWQ2VGK67W82OYAbirDfhOp/XY1rJ8Lt1kcfJVp7mz7se73JxGNdHXQ0HjhMTp5/FO
9lew3iVZPCAXZNsYtbOB0mGDNITbTMwiak4Pwm/fxvqOqhjKcjph7LVo0oZa6Fl4C1e7j3r5q0an
E9H9gQjBEKJacFuF53wGAJigviqGBAD7xMgGOF+Ugde4x23BzFO4Wr3W3PDwa5L3hzJdCWEcU9Gn
PfreIKRxio21Ubfnh2ihB42nOckdOOftySduSsdfXpDy+wR0N/0s7wSkCsmAhnJe8mKmswYbfvU9
jP+yMm0ilsb3HN217IBx3rs43eaERhTeGC13fxkXVggGGHtBrojgaso3Z7QkD3vrmfdimjHv31bE
+C8RfYU5uOT6w/otWuxMqExPdOe2rsxeoatdY8ydfG7ERh0go96Fq6Ojund4w3NCed46GGOXARQs
Ek8hvGG6S5zfgnfEE+xvfO633WKMG8YVQKEpYiWN0zqVc3bQbAr3XtDUsW/v2dzT4VoU27ibR9JF
g+PtD5jFJMZSWUYoLWwq9/RQr3nrmkt6fBPGBLvWiJ5PVcDuSVvpSYQhWQcGqjyS7WKo6kVdDOto
kdvgYNbt53NAy1fNr6hAV46iEpi2kNAmWMRrBfl2JPud0N0s/O759o7Mpb++fSRrceJOrvNpR8wL
mrJ/JQqS/JjpBFNq1fmx7p0VUoGj8eiNGkmlbTKQUaPA5zyKFHxhYYokORqEB1CHxnY6Lo71Xdt4
Ys0L6KfPuGGzDMZmpdhJ/QSSHgwjhwvtVwRI7anC4zniMkIGPyUUG/T23gD4IXEfOXs0f9UmDD5V
UwF3zBzkRdcHrYpxkGAzf31CTaYnJxQGSztZ9Osc1HhkpPVInOSgbuG5zvhbMEAuLbvm6O9XRvDH
NqgTLrkKAG/Ebt9jHFEWlEjQkh6BcdohUS6h3Icq1UcT7C5+gpGNZ9QY9uBwW2Lax+YNb8xbarTU
GyqY0zCTxVjqUjmCia/Ds0o50+wjXtIiwCXdc1Y5a3WupDBGOspqXSojbDf4DN8Fmj0jK8+LcuY9
wZUQxkTngL4BhyOEIJJ41DGMABZw0h9EwgmnZrIhIDX4s2WMmT6LjXhUa8gxSHUv7xW8AP3b6jlv
1K5EMEoxHguzOE3qCafWbT+ec7+yObE1d7sYG61oGGE8lpAx0Pxd8utlt2jfaQrGuNuLmb1qf9by
9R1X2Q8wqyJW+NIwaPclEO51t0OO6raQufTA9aF86fmVFD1ODUFIsJqLq7gohl/IS7IZMKKc26eC
mFvdBTOxbQUoXi4S3Pb3f5TPGF1pbJVjDtKpw+OLVEyY7YcDImAUsV3Y+V0V1OglU3YWGgvKNceY
8e7wV0roeu0FyC9LE7KbgbwcrHswitKQoG+fp5bTDfphq66OkjEWohgZatvDZD/ZibNeywtl0zwh
pNNsQFbyX+6TEb4ljrUa5glQt6CXPtQ1+fUsPaZkKbkoCfOWNf3OTzmKBXo9WdF/pvdrMEF2IRym
RTD/WoouegYaSqsd0J/SBegvdgPhndlMVgL6+kcms5VZk4L33YRMVNDKGKbqoQYIwmfPWdt8MAC4
YFVH4lhF7eK7e0lUMSnPddajnABskfDRyqiyRK8Inpumm/v0ecpTyOjOUpE90x6P3rt9+2bMP76u
voA5RTXOo9OoxP3h6QI6BfR6LLqlhc6FaawO7NTLcm1ugENp54vS476yZ4OMK+GTRl9djcFSVOGS
QfjljCHtAMT1K4d0jsMJZubaWtH/bEz04OiJt1hI3ySNz+CDOvbwPSo6FboEtg5gGhTkSZm3Tnx1
0YCD3T79OqekPZw8cVk3cOciKIc9/Ve2x59+zesam/W6Vx/FLB4lUGPU8w7vCRvgHhlVDw/gY25/
cQ54VpXBvIoBF0lVJJYIK9LMMsl1rH1YjKiwPtMHbgFu9oaCVhZ8YzqmDSzGV4WNWF7i8DKtpHzS
X5bqXb7Vg8v9pSBlTsqXO14j7VyeDfS5YOGQTCS3f6AnV5hf14Qw7w/JZ/Y4ugIqLUeEYyv31+8N
qpugVl5LdyP6bvaxV6eEs6VT7MtaJIAdo+JoggJKUZgQY6jE6pKKRY8QY8B8xfGQOcCsXInukVy8
PW9SWZqMwC1xkwu/uiVJJdWJmTU94GYqsm427iWY2FwHmwqeRjnh02zEC+If0IwaAHKW2HEBQOz3
TWlCX472xU0Pp4JGBtUhLfcdunp+HvFIqp5FTES/c7Z1To2uJTNR/ykcwyrp2v6wROhG0FG1mjJ+
FyK/y65MGmS+OWudu4HXApmoIBqUsBLOWGockrWyyomWE9E98YKfOSsHVQXVMDjiLNih7+fXZSPY
QbMKRr42idI6SlPSVr0raoV04uvFdEG5SjFqRy1gPVWbMH8uBH8wXtNYJl29qECfp4DyhuiVL8UY
5hc5Hzgz66ehxfrPBzIK1spVotTTbcJVMtxsAab49QfodMhzREUfdC68dM1X780Plb6SyFgMPS07
xYyw8wqQ75pF3sIqt8rUhSiET7oebMa1hUJpTDu8fYFHwUW1nQteZNhEEVyX4CAwmA+IE0ExhhQf
oAGvcnVvYajgQjcCN0qat1R/BLGcXWZ/HMbTpGOPF/uEoainjKiO5ZZ7CdjlCxWaYG9e5SX4K0qS
Lqzdac3L/c5Vp3G8/1kr+5pWOrnLxAafsJzwzLug/2jW9a9yOXpF8Iop0pKcfSd1/NQLN7wE66Q6
Pw5a1QHlr0sgRmDLuGMeynleD0g1NVM2Gb1+3D6veWW6ksGcpWrmlixVkLE+7cqMTjnGBQIX7wH5
eoLWMsHmpQLnb8wfkWwZN5Sauh/6sUeDhrYskJ2YmmWdHQDb47VgS0Hzxi2IzzqdK5GMdQzDrB7C
FE7WLohM27vIiYA5hlFjaA0fDGZWmgZ6EwU8cJbKsjCIY97pZqrCpQduItLSBvyRvu1Xp5d0MXCe
oLMvJNSQ/lcY63LCcwH8FNC/HR4N5CDRMyHR/8/ZdSzHrSTbL0IEvNnCtm+2od0gRFGE9x5f/w44
8y7RRdyuGIkbrTpRVenNyczkAUwU0zzBxWrSnBRxi3IQR8Cq5bur69QfAJDyD7yyrjIbf4Xlo0zd
P0rOiHR811AqkF9x3g9RmJ2SsDZaEw9yl4B0bSv6MeStutbRPxSfavQqoSuc5iQtphDmZ53eeOY3
JGmRRHkKghkSiUi9Q8EBZk1nEKj9jeWWZLh+ErbU/FxHilzFkGjS5AACygRthlMM0Ru/eXPlW/R+
m8UEDFwUkZ8KR5IkERIvRDLDAIEGWqUX0AisNkw76mwZjUc5kURgHTeZVpt5ogCEtHWLoNBr7Ocu
dXFQG9lyG77+FBiF+33/Gr527P14YYzcqlhBxGLXDPFZ7BgxGddF/TVGyIbVcM3LwG9i7N5rsJHO
z2wVmDLxGwsAVg6TNeo5HH83WOojnGKUTuMX6ZcWo6ddKt5j7sSnOj88I6VtVeU+Ez4TvjBiBKH8
e5TrEYvGcD1KDbl0hmoNqAZFpnSqLCpuTeXhZQMTCisFb5knk0JW6YSwv+Z4P/lPe0mx1FX4FV2E
x/u3tvyY35TIgnWhcF7J86AUrjXAf2MSw3sf+k3EY5Gg0b4FvhMi29utKWSX4iJUrf//gF/jiDPp
mLw1D+BkPUYdOfSeon4tGJuaWgGbnDuSJ7AmD940IiPYQMK3CnthZBn0VlyDX9xqPFQPtBzxV7Rx
jwLxUqrAZBHGZ/qrghVRFuPq8mBhN3yKcZBgM+56TW/X6TEXDemF99ex77g55lqwnCXQm34FeLbK
4AWTFTy97/Ys8swhuHU0hnyteg6z6QK9lQ+xajb5SqOGUku+MXSiwAoidkHBDb1lM03o2CjJYUhL
M/nct4whr3PsW7GM/E+7p7t9S1w9J0eoxDEVu5IRu0kHT5Hb/poCEkyxnqd6oWp9XlBMoCY5ljhg
TpPI8Qyu1FfIy3VX0UF+/Qg0sAz7XeR1AvCOXWRmJny/lUSD5Fl0POdkicROmjdJMI4gmwHLGngQ
R0AoQBXpYgfvXjQnz4hddWj0LbbZtjTDfWah+k9JL028R/LmlHRBb6SMzb8kDF8mNW6iVuzUdvMe
m4o1Gr9ihzZvsZjDmlEhc9hpiCDOK4QOolzo70dGR2nRKFZCrdeXaBdulYKWUF50AOckCT8iq/kY
EFE42GCJf8arab+Z7U40vYfWEVfRb9+iaKslf2xOj5CTnsEKKqUFvX2O/UpBbvwZD5GPxTq8PsVn
H7SywFIsLgHJaVqiDBxflUhO1UyUJ0MLl0xs3dj0FUSofVDHBjMCvvH+2ZZ55JsUER53g4udbY2K
UpAjvFSSXiimgiEtBmC+vD2KFGqL5gZrL1EgAni0itayW43j1XLg+iJOZsK1rc7ZxjVhXs7yNqT2
zS5f4jcpQvc37cBw2Is6NZfwRr8eCt010XWDkkNqmdUFa2JN2nTFoi89Px5hDdhi7AM0/k+BLWs0
B8/63ZgjWopSaluLOPHAT+H+53hkEFQWXSUwAkjFCfiiNjjRN2PZ4NCfOG6ixszT2Io/+mSfZYHR
NGZtdeNLqI56BwyydCOIe60zOxcZwk1QrSXPAysbZWNjFbn21mjXONu6stXGv2v/pcr3mv8xAsAk
XQ2R7QNjzLMyRF6lK+068chWh7BfuTFtbemi3Ek8UvO8qmLDMiHnUtWomRa6iJ3RT+DpzcHHFBNv
e5haK0+983lfFJbGiiYj+A85QsxrdmRTuQC5bkIc6/W9jLE99GFagsE9sTuLfz1gbepDqRs7xbAe
p5KEntiRiS6h+1/yFZj/eNzZlxCWMsuyVOoGuNh7VTHf1D/RSbOBhHJW8q3x+Fn/GnYYraR1cFCp
ErZSi5u6TXJQNb0zJn6r1QQwyVtYad1+6kJo8C0QUvy9QnF2l43l7LSEsWxjqSxYwINch0cBKGvM
WsaqPD1SjR5pN/Yle+gBP/RaP9WfxeBho6ge2Np1FJ/DgxyjbaoM3+9f/6JOnH0PoX5RLvUjLFie
7KaQ6g5rq6g/5LRlHuJ0nfcemdCFFdZKVm0JMq0ZjUa6ZjdKo3sHlPJ+tda08kA6duhrOE/aa9QV
Q3kLnGTPvxxY23nVfgERzEHTjNF+snZnHl5ZWzBONHDVxTB2ivEA94/t5rJMcKIbJ1GUst7kqLco
xwHO2mqRg/aokKBUSgT3BS722OQDKI22iXAE02jRQ21ENi1cnpTGz2v/PhHBbYrYq4GL7Y/XptTf
2nW+FfUq0DF2sKJNwFCPRDCSMFRNLsU4kryPDs2h2Y8HzUFPJbww/T7Lfqn7e6cimKmU5UQLS5wq
NxnJchVWb71W7/k1p2DM+tL7q7TQ802SGH2pFxgEl9dAYC83XmgrmU35mOUrnvbzTjVjlbTyWgrP
hp8yBPlur45AU6zOHDp19g/KoGf2p7pC+xIC522571Y0D2PZZnzTJsy+PGLTrFjgIvrSVH/1zbZ8
KEWjAHqeJV+zk2TXvi3y7V+RlXlF43iO5bHg+9ax6SNZaKsIflQUrSrvpNSX8CPxBEdIrLRFb/FO
8n8LsSFK+bo73b/uxbBqRpo4sZqnQSkOk9nSDgw2nwELYTA1aTvkJhdSzrlMC1uDMRMksshq3x5T
8pCv6Fu8bG03G4D613qxTsyPvznQNxHC7Iuai40pJQ7ETwARGIRHf0NCOciybMrfRAhjHzVZJo+T
9kWKDratj4z6KA5OnWyGYadkj6pHEdFJ2H9I6IwgoUlHrQTOXYNTFVb+IWw4Q7DuXxv1SOLt49RY
1FvGNShIulmc0boNHYqRfyeiyPdy/DU7CqFC3VyoxFgAIdWReIxiDkD+SI1XHvNFjdk8T9E8NZ86
ffzP60PBCKCwCnLixHslgMOMsHFkcs6w3s/9lALdf42sh/hXmm8Tk5qsngT2Hj3iuQafjdzWB71a
+pCV7jF/S0ejfdTq4kJ5tkWNJX+fjHg2XxOFKG39/vry7vU6FlWIJpraulW16ilZcNqZiHfTUvRi
qKEGB096DlDkPbtG9b9vn4G7MDsNafOApyfWk8PAfkaPfo26EwsYR89kPijXtmhkZoQIjZuEJV+P
A64t+HyBkrXXBRpzUbjYmhRCS7nKaaM4ZosnxlOIEw2YbHNTN5tMa3TwVkfFeE6uGAi+T2ax9D8n
Q5ynFTyxDlWQaSRd9Q0pRmNF5sjX5+ijtpKXitHl3W7KByIt+Kn5erF1KSBwi37v7KCEIWnHkvdK
CV8QIvxB6b+yOUfVgVl+/6TLUfKMDhElY+Ijr9Uiny7UN0LbfVBNcf0an7oVR2F4yolIcwXc11Bw
K1DKLO/gG2d3FQFIiRau0agQ9mrM4jBsSlARLv5VRg2tMFmbuoNxsRNlxiCkBmR9N8yxQ6S/un+E
I7bMOMkfzcKuW5s5xVa+R/mT8k6Liun7nVRCBWZJXnlyAoLtVDPL9vXKc4TNAcNK6y1tuQztDgkl
yEZsxzUeaGmrCEtzel2yduILDXOYRoVQgFKgohthEmV+zzRoQ/N09qLsVYCY37+66XdI4yEDWRSp
OxZLuGRCkjqurgRxiIZrzbaCFbFuabZYnOe0eafRXmnJJZNFFL2APYw+ErJWlEpjG7N+ggqE7m3b
h/yo5WaI9hHF4awM6Km6jN6dreoa/ttfBTgz2mT1CLU4URRj0Lbjo390/YfWap7ZKbHm0ioti+w/
p0VImSQPQaXloNVkW3F8A6hADLCjZh1bqmtG7INcGXG0xmQipE907r8nlTjhfdSuksZahTJP9unu
t6ZsdA7a3LCkordqzG9pJwq9JWdxflhC9AY2jFuMQfZTH5hnvQQWY7Br6ZRuYxf5KHQGfWauQUML
WvTr5Km1D311LIsY6taBLFQ3aMJ4MkHnvR2M6NI8y3rQGpiJvHwyFBlZdFfn1Ai7GghJxGEFCAq2
5nDIMYnneEhobMaB5pIs6bE5IcKylpkXRrKc9ldTGM3S4nW0Sa8+XQvgUzRhnPjgh+DPbpAQfGw6
Lrmgwple0p2CrXjiLyFBtae1aAxCO9Ok6WYF1EgOfGgZENpib0r7rGyDdf22ArRNQ21lWFKas+v7
gt6ZkUo9jxvyAaS8J6/AUj/GpDZqLRaR5jQI4R4qPw7iDjSeOuNlGx3eBIyNmcEjlqYBbO2CZNjT
fQn7yh3feSmRkOjRU7H2q4U62R4rI7Le3wF/COxbwbeuohkOVrMz2O3FM1dGvzewMe4krT+o1clF
O/HNLiR4jusnkeBy0yvuczvyDG/dD7qxWnn2x6qlzYEs+l3zSyZsbFmUQtmMOPJgvGAv11E2ZTT7
hGgwpHW90ViGUCSSG9dsUYBSpJvBAZU5IGB90LrbFtaKI9JQprI+WviRjiAUiNrlcVyUHORa/FUf
Y95qXtt3QAXuEICeBYygrsxLdbwY3RbJJxtdRTrulZZOXHzC2UcQyqXuSy5TfHzEk7kvd/4DZ9vY
qYaq//kZyTYvoGnNRcGf0SM0TJS1ZaWEoJebT1gVCQi+3wfDONHOtehVqAJAyzGdLUnk3SbDUAl5
IuFu4VhY3RpgatQ+1MWrm9Egri6PwmDI4olG8itRAOikWbK54x43QOTaZ8jJUKKBxYy7PCNI3J1W
a2XPBiDIvr0pOr+JPHRLnc/nUS8Mb5M4x/XVNwvPzDfF5XN1yt5P6KAyHg0sDmstD737xuUE3Udj
5OmcP1TR7LMIXR5HaiHHhQijITv9dljf13SLNdfZqb/s8Ex/x34mKUmOn+dL3XPEy2azOp1OFL5c
lPjvM3zpnhmRpFW4olRBxEwKQzRLQICCK++fZNJP5D1hygGdDJw8dTQQ98SWnNAgaQfW989CxJk5
upTuU1hyuxROQdEd407w3QmN4mVRLoZ9MlzTLrTzBv2lAEz1sDC0pHoKS48OdCVQ0yRRwAaUWwOO
oRhVjbFh9vqyfWNlIwOKk2WcNPMzBzSoSQUmWbR3c3rE5bmskFWt4OKBXgYgH2mIDJ4wzmuuz+uz
YjxYz69IzhuSEa82tYPdC6m+8o7AH/y4f8NfIcGPRwTeA4BaeEFSROI7ssgt5FTthuvLC/qxRyyH
xM6ycQV4gh5QkfpOt36FQBBonQtqbs6nh64YAOFTOIn2FeSKjpYvmkpGiRWQBYLsAC4XMGF/zonh
25olPjiADrywz5/lW/TbKJ3Q+uy2nT62Fm0AbHEETfm+DYnwe5rab5ui7XEb5j5D/8wx2qC8Ker4
FIY1AAVZ6hfs2sLfZwxw2r61aFfB/eR5GUM0PHZTgO8B9TIZnJnkdqHst6Jbd1cGGLg7ftPuEkvE
/thtsKstDcFN7fBAAKEldH8qjFuyk7DPyLpy2Y6dBLIShk0CXV3vVID20hyRhdlXkIFegp+AEomk
EmLGdVUpuA3a02VHYnV346UWRtkv4LvY0HTtPXwoIlM08l2qAapHr395v1NPLytdLPbtU9jTYpGf
AcLt9xDsz9RjzcYjGh+zSJNaoLkV2pprpO4zZ3PA+lYcdo3qJVcUV21ogWrVCUqgs13DB7orZgpw
q8UkpRmghSb+6atkiUW5TgYmPOEMJ0rIu6yCBqdpyIkBIu2mZHXhwB8xH/GZGo/t/oIWtef7quCn
i3FLlGA8VhBa2VU4VGCc4rGy3eMFjujqPo0lLhN5kdcwzDhB3Uy53RmXYadrx8iFMnHZYEWWb0oO
ABSAtnOfzIJrjdnYGR1CjmNA+1dFDjqNUdsBJnnKZ+6QrHPsXael5b7mJW816C0t4rG4aFBCLQOt
bpPurlqiHwv0qyimH1nC+gXqY4PlIegwNZqtatRA1Oaxx97KzmvHA2jFrxHgKaNhBTvNCoEeeOqA
lC8BXAw6d29SM0Q/bfbtxxKP3PSRGA/gb3BWvAaA+lVFIyK/lvVN7rgG5RmWOGr+CoROKdlRitEL
Ob32ZFn2vyYga8pLLwnwnAYR2rhhM2qMiNuf3rkDZJQHrDvFYPYMkDv/98zy7e0R/kihDIXfdV+3
l+nHeuva2NNeUUKYJQMwPxHhhsMeZ2jUBpFizzno66D1kCzLINq3AFTGK/ilWxmMva7uhgSVVnCq
98f69Vltn+4/Co0CcU1N1TND1IMCRkKt0MxX6gT6aVLV5MSsPyXv+yTETQ2NrJTM1Kgk2ceX2IAD
Y6uvLaDNqaHRpC/uUSLMludiYLqPv050DJwQ6IPwx4AQRZ/fWhbQ7zMRBqli2VDQClCqrBD41QiF
APJ/kYEWCbwLzyy2NFSXhbzfxNT/UCSTxkOR5FKo4RafqlOBVlrjkBw907jPEgtRzy0VQiOHvhi1
mow6pKSP9rtvsq/ujjPQtKeYEcWQUU9EaORATn3WnV4L+IYW9uIOH9Mw4+rvbg65jgmWFfM3LKFM
ZZbxKglraxH7v3kn2OccUAVA3Wd1Wk/eQioY1zcjRajSLu2VIuK+SCFXBNAQ/9k1Q5s5eIBucrDx
gYrrssjyM4qEmqhkj/fyFPXcECtI3qN9vxnR5OjZwOe+zxqL2mJGiNAWilullRght15YL72i6xFA
iWkDg5Mm+CG/MxqkpmDaMgg1DCMhnRlDmuLN3zg2MwKEgpAyvlTcHDntbbweV60erVGXo/UzLwAX
3nIBoRw4YZQapsFVpS8lZjbe/Mu+MtCuCG8DPU0b1uCwr7s0Mz1HhyL/Ib5Ow+qirdrWq9zgP5U5
PETrjbTuaN00i6b++/xkUqPhZD8rCnDLXtyMSGtgDTWe8T6jfCUU7rwimdTQ+rqpExFEntpU37+5
RgyfBYAu5l59cEXMLLO6bx02Zx2oMg6L9ch/Yocq9BR2/VJ0MxcWayLcONK+FJmms3sgMgMuLl+9
JuvDo5Fh34p8pnnmCySR8wOcNpodFF4lcxNa3Fch6zWAJRmxXsGogVyRXShex5KGmSqW+CcJnMqS
51J6Lw7cqYkowQgYkjl2u4UtAKpCbPn6p0sD/FgoMaCgBmSKCdZMAKAXYRCKKBWZIQUvbyvZSBBy
7jEK1JpwSL0Ay9I5IzFTRz0ntU6DEhYXVNsNacI+MHwaSKkIZVp8tiaDZGO/U0Nz+oIXfw9djvZm
nTkU2NmJtUGK0dn8g3jpDcz79QdxC7Sd3UZbT5zn2bGjPFC8p4W+79ubIcwKL7WllEzFxgm1j0Po
EOFrJKsDIrZ9UQ/WwT1Ia1rBf6HfZaIqoe8JzgAG1AkLk0pVWaQBNJgAig3GpKIDAKk8C814ioHy
9ebSYTaBMbFuBxHbx33RXijo3lInrI2UINAuXVQoWId3gMPJreDFW/0m15W31MmeadiSS/4IDPfU
RAQvWNRkIhKN3LxtXBHHlfRyzZmNg7hBlzYM9r54Ni1u4CcbRmguEau+ABPIa1Dh5IxuGTd9Gyko
LCHkUrY2cL94LLkKj+UWKzAOjJNb1uqEZn7dMl6xaOCR6ipP93fnA8jjwqnM/HqqbNWIPTl4DtiJ
uI32SHMeNuhEFoAQSl39s3jHCovW7mnRKsuR2bR+lBM/F1TkOPnNYAHrDIm9wwNqyt7v++yzUHqS
xTklQqIrSWHDYMqmYhcYOnFimMDRLpDAxCBnYHjXFM3rowEUUYt5C/+zJA2L3IyVcuWoM6hL7ufN
xxDyK2GvZSq25XDV3L7fpLkQvYlRIep50frbMlSAeKYmGJ1hk9IR81xcuR0GDig3MvEv+eDzGyHE
GeOlQesVuHvhEmrrODXqVm9Fo7UbyYwl20V6GYAQTWzk6OXV0NxvS6rJQqm16/tfsqjo519CiHbD
C0rcNArqVoXJ7MTeyARHASx+ZMgm22/2oW8Mw0Hx1kG9jQ0ec6HDuyKYlK9Y8ABvHoXwMsuajxrg
NcFBASeasomRjp0LdIUWe9ngQZxoxa0lmz0/NeFxpkkphmqKU9dmBo/o+bVFFp92qAWv6+ZQhNeZ
Il+LqACHEjD5KOg8BxDJ1grWlWIMmJVKAK8yPnDac6N9hK0tB+egvrKsWdSnRGqO9294IXd+K4PT
jcwco4hF+1GcTtIOSNZ9oo+NAVzDcL1P1+G6/JiwbnPFDNaK05ip/io5vGmpiUGF61iYvcCHoIYD
VGcMS0okjDXj1qwrBd4AlJmXN3X/hs4FDZO2B1OHNzx5xBOo4v3DL2Vsb2gSMp+7IQZSQ9BkT0Cq
NbjLBKRmYc0KVgDWqw7Pg1k1lzp2uOQS39AlxJzphv+ytQLQDAULIrWVclHSt1pzROxvL230rbZo
UbWTyCjirZragqqX/KPAbQB9ISTPGN/ygcaPRYrjVskrvaj3dbTOS4O2FWNRACVWAh6ECKQBEiC/
YmVUVopgwHZvETjD2uZAy9LQKBDSMOYV6nedP1yTVWhqRnwwtI/7z7xkxpXZGQgW59hm0NhyOoMu
vBu9Q2OjRaXxz++j5+tWhNyQzfh6wAnMEZeUH2v91XDf759hydXC6vOpcKugusR9BQIzOY2LCYZP
5YdrteEd0ZJA6RztNOOPjObE9kR1PRae5YYeoXlHscYsNwN62mXKxiM7XqEnV157TmdrjoJ5PhbN
KNf7p1zQjNLUH47WOcyq/hh5ijhhkMoBhbyGP6UMRryANF9yelOvUg/59fztPrmFh7shR7BeUXmZ
VocgJ0AMGVXRxfSEgrIRchnWij67GrYJBE/3aS65VzdECW70uEL20XAzIP2UPTVOs08QGv6udgIg
dGiph0mPEO7EnNaXzp0xzcDUiRZHKND6HhD+MiAMDv7q/nloJIiAUGwGfuBjkEiawEjL9zBe/wUB
zPBjcBK8D964lS5NySqvmXhCjeCIAiCk+t/7jGWJm1EgrIDKBEoQuMNw9TAq4JsdRXQXnPibn59u
cPYIsaA2Qi/gAAH/xvCRCUAcPcDK1fvXtCSv80MQ/lrFNLmnTO8gxaGpAomNdzGMlWqGFv+WKorX
sDDkfXtlhHaIOcAljQk3XLfb/VfJHTnva/z7mhn6Wv+9a61dtNNfMVBrpNbmUu5TrGP7QM6Ycmja
1U6XMrtal+H7LAzwGezYAnzvd9cCeKWgxYGLLD7jD0JNVLGEgfaYHa7oVUdF0MMqWpmnMInAL4nq
jAihFkItaIYMMQiaGPd2dw4AJuvp2gEgS5fzWagQD+2ACadfglRPjpdP9fy51a4fW9rqnaUwaMat
KmnMFKaO2j4Bt7In/6FfJ+f2yK2SDw9J8ozyeov3KnDoYUFsDb9vupLZ64lB0rDANhquLpB+VOHD
b2itoUsRJjYVfJMgRFsK1UBOBpCASzUhjx7H9TW1r/0WuT/HsXadmaOPuUYIf9HWnx8UXb/InjPq
hOT7UVdIoYI31coXqXhOUyupnPtiv2gxcXtIAKLfSiBnJPohlPqgDcYrzw+/+TAwG603vL76wKqP
2uIiQCO53UAJUxfPJWlA8oNaFuGVEA9XoM1uDKLxWhZ7NzqU9QPHlBTmoNEghK7Jai7Iqni8hup7
1mBvAb9hPBp2E40IIXSiFrsxq4VQXSU2XAvrNuesAu7//Tda9N04WQMYLSspqkYy+qjkY8ON2fhV
RduqDoMdDAw2aWHVtZNhRSWtNrOUuJI49OogV8YikpKnc88kC4mJYVrvO8Lj3bdI4wA/a1de+af3
Y3ay9cLcKaX+Wp6Th1If1pfUoG1KWJa72QcQ9kGU+rpI4mq8bl/6QPfgyT0M1v49t+3EOAdYeG0B
W6XA+hJrwwPaHfDkRxRladMuX0XxH/7P7DMIRq3E0ZOFqhivT0/7fPdW6e9DZni6wxgORiq9B2zs
bp0IgIKdHiIsoIj/omzOqBMsrI4M0zdsOV7b/CR6ly4tdmz+6Eq5xbdwal3Ous9n1Gcn2LlnNXdg
axx3i9aNwXo7avZ7tccq+z+B4VghctClkV0uWMt0olliYVGUvg9LbsmRmqhJeG2ivX1Rnbfw4018
HOFPrbFvpbU683Xz67LpVp8brFB8BT76Y6jTiiGL9kQVwPnAcOQRsN5yfS12no89XLhv/k/GnEvx
ev9+ab9PSJUXdCKTtxDjMHmL1EeZoRRzln6fZxXM/U5xHlYG3n5/GfIV19fyeFXk7EXwyxct6/9C
cws8C7hg4KIo/I82xagdx8JnxysQJXVtWDfSUzaY969pKauC+/8mMp1zpn1GUavCUBohdZItG2yM
Mdjycn1OeGCLAUDJRjdmk+jKlUJ2chdIYQfSF2wh+mEBU00IO6uECZ81sPVd2DOh0Wnovjc8TwMc
o9iJhauPSRW4RiJAGW/lQdP2QcgpsV736NzUmyCP7SLORo6i/Rewi9EMCJxPYNdzPAbsie8K5K5M
0ULBQfszvOGjhcsu9skeS7XDI/OIkmuob7QNgGg2q1Wzelr979eCFmwBUCFAnmFlEgZXUIMk8bA2
HC3Le9EINoUJl/zzRNF1S717czIkAG6hRqUqjTglFsTp6OlJ3krLe6V32kw6jHjlGzqEkLhS7A9J
BzrMCv7c/vjeA9DJGB0Lyk2/nFY0G7JkvNEqgjaOyaJq2KR7y82C5xVDW0jcFW2jAPY8rh0oUwDl
WxuKbP40Fwq4AxOo6MrXgH5CiI0ay3wRNBh3Ne1KH153xkhzdxac+1sShAZz1SHtuzKGc78Zt7q1
2xwuA4XdFxjhlgZh+r0iGJlCmaZ2URkujLW+G0yLclULSZRbIoRM8QHcC7/GQbaMLr4e0EJgmGhx
oVk16oURJpxh0aQILxRJ6b2AKaH0TMNFoD06YbLdoc7yppwevToNLxf5TFHGlN//OuBMF2vY8z6O
GX6/QiiZ6kbtXCj6ZeL/W4G8eQqyvSMQWnQEtKAgYdNBaAeGv1qtPmgvQTvHpPxn5/DyMSlaCQ8R
/dJ+ATOONnmz0Ehxe4zpmDMCfsgk9YiuYMTfWKnn4Ko24KpBP9GwlRaa6W8pEXIuhRny0SIojcf9
S2O8vLz5xuqYGe/HvZ1jlKrHrOsRXtqJ8lA/7eMtXUL42dwrK2kSfu7l7aHV9Z1lhfojRTJ/queJ
CKYgNKRwoS0JgUlDuQ7cMsNICJoxoJgRYOjj6/2TLEDd3RIhhGbUCp6puPRLUz6ej4A561fns7dv
avO8O0WjqeVYfeNNiOQUypTjiUSq38cWArfkQdnfNWf0vOwqwNLagYNF3bhS7rzTn61sjeHoR/SZ
Kq+f3ohJN9UQqPKwUC67uYOvbpkZv+YMULRKFhf9pD4+YfG0bq/1B8XAVs9n62DQmPZfFOE/70oO
+lZqpXl+CnJFgeoGSnHbk/lXquqbBCGBvShjrnBKjJtYspoZzwAlDEXKAy6UtW+vjRA+rcY6nK7G
A+5N27b/8A/Ow86ahuxC44kGQEt9I0LiesVXlCHHpSGnN9pHm8MjOeUqXe1Qs8nRAUpHeJp+8qc2
/r5Ewvq2bFx2OWoo13Hb2IZ2vc///6Ilv3+esLtSmwrpkFQ40Ut02GPm+4rSrO6v8gM2L1NoTZ96
7yiEKonQWxfyGW7P3PfA4ghtDD0YunUJ0GGmmTQDsFAIv+UMQqlkoVi5rAjO2G4T3dzjudbrh9Zw
/tSrM7zLDca7NQx40Azbv/hL/1wpOVwzsBVmkRgcM/EM6W0DVlTRKFatKMHlsgH9JkP4zRlWR0sY
kkcmNNPZtXw0Vx2tsYGffuPOi5FI6EMyBCWWBOAKzRe7MtDNilyLbOqWZVxyB/OytKCDdihCZUiD
30VDUQxX+VFClGmvE+OPaDoYgsOOMIN2hdSnIpSHIHO1kklgkRTrKExvX71sgG1wOlGeaqGV8IYV
JUJvcL6Qe95EB2wInYE6ADpjHcuwVhrwlqkoDjR7KhFKI1SKUWOx4ub6lKBB98uWXP/ov5EfR0xl
rDyThk1IMycSoUc0oFcHsgeKkb43u31lw6YcKfaEpuslQoGELlKxTQ7ueDHRw3bV18j5Y6Aak9tb
1aLJ8ULy7fbRCP1RRVjJwqk40hbk3kDPt8/6H9d2rBT9gZDrz9PHB0sBG1tU9zyvYjUgFteJX8Hr
zAvAEFUF/x6cojR69gIg2/s6eFmiZ79PcCI2BKWu1EKiBf0JEwxvb8c1EnrYtt4Aj8UAxgZNoieJ
/aFCZgQJVuyB2cAh8Q8RQ/kLGHFTYG/YqkXbYT2J6j06BAPGEs9KbYOLk1ai2T3fv7aFDBh4YXYK
gvNyuUwUJv66NsCnYhR6x22wmmOlPWAvLI3zFpXgjBjBeI0yVHLLYNzei5E2QJGQlphY1kffFMg2
Aq/xmEwJcZwcOaQj1PqfSR0heQBAF5ru+9kBeXN1Xxw54+hWGNAE6eJhNDs85itUO7Ez74PmXFDk
5itnN6NSx////MIlcCTn/vMvVD9uz0CYJa9i2yaenOWn7X86Wt+ilX0tnLWDRPxuNDrTOhwSM7FX
iPJoR1vIN95SJ6yUog51zWu4wS2alsd1zGEKvcTwO7YCGtU7wCpXH6vLI7uljgRNMnNHpsgRxSQu
67iZgqOwMWL3tdbL4Yj9B75AUXoUhv/SxLPH01ImjTygXF+Vo7qWkDWl8OCy3z7jd0I5lNzIRHU2
3aCJWga83CNiqxqFjM40NsOKVregqYsvfpodqGyBDQ6A8CllhoUutv0fJWtakrEx/yoLMDsboS0k
LRWVVJ3AOTAloBic82psTqf69b4ILBv4bzLkeGIpiUoeTVcY9DoLVuiAF4kZeF6hBXQUg/GF2DG7
u04r/st0W5O1pJW7ORYvj+0bxphoepZmDMkybh9wGZcUE1sk+hP2ce1saQevQkE6GPBaVvSyoYbd
izmb2TUSmmQAEDHAW/FayErpZqX32/Ki7Vk0u9BGwZa9pRkpQm1UBd8kUgipQvQzBT9/gCUH58Uy
Vp/bEw1RYDkJNqNGOBasGo685OJgJmoFezux0Dq0Plem87qxNoN+WSE82X7cZ8plPxdZKUCmiCqW
ZhIxEN/2cp1ziF4FoFYe88t1jfiEX+sWnm+FseDPz+4r40chu2xsvslOjzxj0dwXmFzlv8i+vByB
UoMdEBacekM6TE698Yk+3hx95uwKZRlaUXGhfjGZg2/qBAsFaOKP+bJGWcyod+H1bb/WewP0r4cD
DRvtXyTkmxbBQ6EQ1Z40gtb2CYs6p86wQLfPTo1SA3SnBcf7/tX+C9N+EyTYqPDEgi2n4HmKOKE2
AYIrmw7yXyf5QKFF5R7CNRUSrZJlZbLqrPOCmb795Ay79rNjHX5Z8IYtc0U53fSLPw3q9+kIO9Sq
bRj2k/cNS64nYBm0bji/Soe6Y+FffIZvSoTDWiRslecMVNtT/VvRBUjH2klXIzz9Z2xpGQ3RBmgX
5Xj/Yma/iRKmSPGr/yZTK6s2tz46VNSd7mDWtTGMD2l98syPJ1pHGEUcUGe/Fca69sVWm3zZ0jRf
WGOvrI7oo67M3mko5/sXs/7/51NYUt34SpIkUyzzph1dc62LyLkbXxE1rdFsYW3jXMgVllAxddAB
6sCfgk/TNo+Ti35OHDvYviHJiQwMzrfbWSvOMC4rEyh3q8A8xY+0FNpydvAfVaOQk/VQ6UpSKpOB
hOzb10BHPkYfN8gfUO92MdU0I0VompZRsP24nBgWyAQYtExXCLDVA8ViyDQyhH5RBU/o/o+071qS
G1e2/SJG0IAg8EpTju1b6pb0wmh1S6D3/uvPouacPVVo3mJo35dRTEhRSQCJRJqVK+sBYliC8Zc2
KtuTY7xnduti9GCGenDvomGtsY85w2cc3/f7m++nE+KiZ8+zj+EucN/fX9HA8g14WP5Y3DgfAYLm
08lD+NwVW+G65IBbYDQAnQEGdFNmMvRISpuSl3FuFsUImq3RM8AGhRkW5n4yvX7c8rqkfflfScCQ
MAZsgfXJveNo2UhHdfA16xAXMcK09ta8E+pd816/9GmwE1swisUCndnCTxKlyxSkLMhmAYlRfGic
4j36Ko5dtLGuVSGUczQ4W5h+KpODd4IkjGL+qc/KwM6mHzxQdlH2ZIT9sct+9On+uoFfDNynNZ2J
k57mnGRzWYRYU3rE2ErqsPvmiP6e/PSX5DT/bN6ZIEkxJp1MVYJRf34ff9WLzKbiw1Ju0nxzpoUU
vX8SJN2XrklpZrF58I1v2b77FXxHL+dvcoiY3WxxgK2q4NmapOc41ecWqA2Iih/qB0O1Fa/bZS7d
YRpPvjntXXqJP61LeonnmfHSGiFscrInErvD/bDFqi4PV/4kY1HOMzcxRotAYNXL3t2DAhyDH3/2
r50bntRdd9TQRf56XfnkbPYnedLzm+DFaIoc8tpdHe2qr9ne2Ks3GK58RN00mDeuluQEy9JkfFBe
jbwg1jT4Znvou7tmhC5uRWhyouqTEMlIRH3X8kjF/e1Su4qc7JCHdj67s69jwNlJhHboK3uGziWM
Z/TCHxse4uoSoXNIxxK091FJI5UxynMlgPltMfs3bVKnGTU7T92Nc5Mi3n8WeSZG0kUew6lQFFxm
4c+GW/xqC3cssKBdj86sEMRsFSx/6E2V5mx4NFsLlDTUUnQtjjFjwCeJx+J9aO7ZvIkfWr1qFmVg
FkA7BfsD/Tm7BmXWibjt9cH/kR/JPr4x/GJBEKLrvrUpstygqkf8qzyS2tnY2FWLwlQ08BEOND2R
zq8VjCSANEBFFXHT6/Oh+8ZNjJ7NfZYMdqeC4KL8zrnpDCTYOFQ5cvpzqOBL5eBkRXAKQP/l5U/n
tinbwMTzVoWPJN039NVKMYg1v5nVe9PAoArxsyY2iXM312+1KHKJ8LtmP9RfpuXj+HeV7wQ5iOTx
+q6snTlIoTGpCgUGxrhkJYKo6LsEPD9+GT2Vw29l/jENL9dFyH7jn8X/KwOkA5eLj/UobGsM6vbj
G5MeMLZll/rhHbXHg3JrPNJnezga++syV5eFqbCmgfFbFhhUL0WqSm6JUsOypvGt0e/GYk+sjZ1b
cyaWwbP/J2L5hDNFtowe/KhggfGDr8SZD+3SzXMKt1yxNR/iXIqktKagUY6enREm79niiU1jZT+j
q5zQfa0eG3Qxl1sv77pIw4QymOgwkFP0ejlk+axjYekN9YqD8Bo0Md9Vt+aJO/WhP40n6yH6Oe/o
XtxvUUKtWQei/StbCnSsLAfKdM5Hn+57+OPoCznRr9dVQw4R/1FH4C9BLID+I/jUlweXpRw8Kw1k
1K5mzwd2XPA9yd4Cky55Qk/2jm0ktBdlk/1AEJH9R6DkB2ZqQsYWNFT+gJEt5cbDu7pjZz8uaXpj
ZIMVtxl2LBt2tK3utfFnqPR3OMGNOyWXQD9tnKTxoIKZgrHHOpTnXfVUggxPvKEAcuxBTDsfFuhx
cqLH6jju04P+Lb6zvgd3k988bCjo6t3WjYUc2cLkmD+tCmcXT48DAt4IrNjUb6a7VDFtrcw3dnXV
WyOGCkgwGJhhGyWDzejclMZyZnwXfW2fyQkl5UN/iG7qu+bY9bsNnVx+7pOKnImTnl4jpgnG2Zaj
3/xuDvy5xc0zwJGn+eVheBi+hXfp23P2vDXLZFV3zqRKxj/J5zSifFHMmDuDZ5i6k1Vfku7h+uo2
xMgg1Uwdc1CSQ0zPDkr93M/3M7mbtlI/cpLrH/X8dzV/HOIzvZhmpoF/ooCY6pABZLkvj7Sy7dxd
kobaqXnGWOsalDOmVznGY3/STmzDgdpaqGRZJlGMEesq7Cf9po77MNTspB7tlGy4E6s3AI4o2s04
6AL48h1nKw1nRLdF045+Ne/ZMojcnVTv+pmt2qwzEZL+ZxaAS4ECN37kMbgo7jRs5XUJMsj7f8/r
31VIOl9EZR9PDKvIHofKzr+b4OPIb/P+Caw3v6hqI20ebbUdyknJT0IllaeWoFraYl0ZBXrJ+Dnf
TG8MoD0FOE/rVn2Hw0vf48PJ+I5wQintv6W4kj7AlJ0h0oLtlzc1PmC6b2x6ahz6QcBpDd5y084i
+63betCva4sp5ymnpu7VqMQ+m5HHlH0UeU278cKtmy+oogaufgKf61IhM6FQUpswX0w/1fQlE8/V
A6WjrbdbSrPmxOMW/0eSdH5qgJHuQYMrlryA2RkpOB2wnwCjp+vtCZ6rq4LzZaGzE4zIbNnYs2sW
NHMIfpQOBkV3743eRmO/8W24m1+5wJhB6zR8UAzZfC9cRLq52ApX1uJAYK3/I1265GC3BRefBU2N
M8fS3OI3Xwjgxa9Et/XUYc/VR5Pb5vH6pVwNVM6lSvc+qku96jmUhTSlO3NxoxqugTHE96OhOiyt
bTY95vwo0teQ/uRhaPNkFwxgiXpPRP4q8q+oaNy1k3GYtkrBy8l+eiLP9kPSsSpNy4KUy2nUr6Au
sY3UmzGf5D2PHgWqwf9dpHq+FZKqFVEWJLPWQ9UCz6hcDa8y+l16v8ZzCQSzDZxvmbnRF75xBuuG
8d+VyrkULSDxPAdYaVwd04d6ErZSv9J6J/ovtfZRpT96DS4Xe2xhoq4f/7pvfCZ6uX5nKt8pPAp5
jONXH4Nb+tg4lsedEsU9DMN2R3Sx6RuWY/WdORMoPZktN1UMNVdHX7BCcysFXLNloBgbqZvVh/lM
iuSBR7qWTno8YFnxodZtDbEFT05kM9JdtU5nciRn3JyKJBHdYmortz/q/fdMve80YseBbZTULnS7
UO6Nqd84tkX1r1wNLhkq+DxEnVIsb961icPvgh07TJg6/XpdO9YeEiARl8o6UAmfppJkQR3GaTuP
fjFFDh0xqBFe4/T0XwhZKvgAAloGJF1q4KhoRR43BiJ39LWXmgNaNN3catlfXcmZEMnKhQXwlmag
I8Q1XkTHbJUe23xjIWuajdHu/1mIZK/ikvSi0SGDBc9B/FNBH+j1nVoziOcCJPuEwhVVZw0CSAKr
jOHSnlJ6tDpWIRKGTtJsPEir60HuimJGhIYKinQwcdlonVZAXHlUQPtyfS2rB3L249KBjKEZJ0WH
H08O2YF+UzYikNUUlHn2+9JhLNnIcazw+zo48B7H+9FNS7t6jN+0R/GldX7jf3bXV7RqSs9FyscD
AqyhtTREkNHXgmp2nAen1qocwHBc1pS+2vzStWM+PZdV3TgotrkWBihN4vvGdyxbJxkHkCstp4Yk
Hwfw9fJC1YHAyGSL4EKlUWY5vWmUb4xF4SnWp1R4JMXQUDsaVDO3tVTNnoOwJOhWjjVtPCa1xQ+9
RvXUVQDFSHYtzdjJNPPxpjV5J+wgL9sN8qG170Vtbkmyw9aoMvyPxSxV2mFR66bK7LzLlHeQWKd7
XfDJAVw59K3ZUPbXd2lV6GJtdIx4AU2PtEmjjpFn1OSIqPqv+vDGm2NVEsQ9HyV5vi5pRdMN9Ocj
tAIXAEbuLH9/9sL2mhWmQwpJyWgQl1QhPcR6XTgIDPiG1q8silgMdLpgdEbsK5+8MEqlI+qg+kXl
qJjgU5XzTTm4gXI70ezL9WWtPEHg7yIc2XUQbIJ/4HJZE69J0JBA9ctefUXm1S4qfsen2TaKOzWe
3WIMN/KvK2+6qWJEFuYHMzwU8jieXkc+W8Vb7Oc1F7tsTjBRN2iiI0aPHJoo3WLiWRW3bCQSyoxr
ct0izFleDLmq+jxuHANFEqUl+0Rlv4RVbz1PKwcHYnFUCQwwAYL9W9rMiGXWGA2p5pMi2JEIBCrj
7CRms6MEpDztVslp7ew0zH/SLKgkXj7JsldlaNEWoyP9lM67aDq0Tc1BW6B4TFinxsq/VVT7dV1d
1nZTWypAXANWT5dnjveWUNUgY6qf/DYy43fWVjtdfUf3/O//Qg6OzKS4ABZIpS/Vso1qK6wHEEJk
KbWT6W32h1azm6baeBxXbjVMByJfDMTTVCZPAdf0ysyTttd8UYTfLF7uhtl0FbXdMFMy7nbJHlBk
PlVNw7BCRKXSURVoQ6ECvE2+rpTzo2lmrZshCttpozZ6jPeWN41t84vxWLmJm14ce5ON7vU9XdFO
ioWiBkpNi8JSX+5ppyejiFAr9BnvPNCJ7VJW7pgQty3XvTD5uC5trY59IU66DBoJC8IULNmKVadE
UbIEZTEZf8KEgvxwT/EAUSKcMccIb16lf+9kQToHyxc8QjCPSAHROGlBlYPdzC9AGmkFePLmYD9w
ZuftbVnuU5V8pEp5c33NKxcS7zVG3uK9hgGQM5mMGE2D3YfW5uEXK3Hy17w3jor6pQBxrEG3eDLX
DtTUOLirQB/yeYwp0/Iw4H2u+y0HvX8M5qSgvImqZJc1okZaKthI4K8tD46rihIs3kFVxnTryayr
Bc10X4TOrKISOs6ewCQ58Rgk9U0MAMv17Vxdn2Hg9puMoPwoaVA7YSZRgZqzX8ydXRpexm/MNDpk
ZuFkerRhCVYsGwaD/0eYnOym8zCyymp0v+tD4fVa5ccYE4PMXhQ+tH3zfn1pK045XRhFlhm0oGoj
kn0LaaonFql0Py+tZIeYptiJsJ03bvy6FEsF4xjDIy9bHTVpgs5Kat1vhnbc6xH9TfMo27JtazYU
2re4ESZY5/TlGM88ozGJ564lHY6pZn1p1208P+RqPT0gFdV4iNmQacpMT5SsRo6gSW6UIgWx1xjP
XjjiUQ5FZZxKdaY2npYtZiV5AuQfy2ui1mswTGLg8Dkuv45F41xX+qD7YTjbtaXbesj3CeXHQcvd
LPUDM3vros5v6keV7fPKssX8Umd7hpi/sG6vH/uaRlNQITHMhgBpjTwfFPCQOFNMGIhCOF3zxrPY
ros9OE5tmmyIWjt7ygkDb7eJS2tJ6w7FbDaFrmh+o5jdIYGuOWkylhtOv8w4+md7Uc/DBf0TX/4J
4M4OP83rMus7ARXLUv1QzDo5DEHYH8wR2xuxXH0CZXHsFky8FgHO2QwHdT8Y3ZEEyRcQ5XXHjg3j
rp4szdPaqtqN+iyceugNh+CX7bgOGpvnteIydIftpiEo3CbQUo+xQnG5MdNDb5amneeV5raD8mIa
SXYMey3Atqrfmm4kO1Cghd71g1wzhQzsTShkwjuBA3apVZVVJP0wE92vgjg8dEwNfAwfSN5J2Hwf
MtTLqFYzd0xrY8MxWhWM6qbG/6BJ5dkXYcKNohVc92cFmLqgvMvDfFc29T34LA+GmE5Fqm1EPmua
xDgB8xlcF2Twjcu1KlFXjyFJDT+Ex2uL6DQ2U7hhfVe9BQ5Se9QIFudZdvgqk5RUBRep3+X7qdlV
+/Cl+c5nOwpspOt/bmZF1grFIFv7V6C0qrZVtU4PIBAAP1tknvZTSez0jT6Dzth4Ew/CcLvALnbX
9WZdLFxaMOkD4MJkkAYpE0ure0v3h+ChD930PrmlNz3ZqZ2t3Zl7/tI91O3GM7CW0qDwcJeJNPA+
YAsvT7DJyThicBAuadc5Yr4FH2kxeKb6ymJMhYntgiPce4lVxU7j33TrGV81wZizDn8MCCoDcKpL
8WMRwHUYAt1XFDbvs5jUr0FaWWhfYCI7ZkU57HqVzh4KwcApC6XaVcIqToUgzDV59ZwrGgo3Wpt4
Q5TXN009Pl8/lbUXDA4UR6RBKUPG5fIDI66oVFdiw9dKNj8VWdN5utGa+8IYtsAYa/f3X1HIk1yK
SqYp50YqDGAEPRqFDiVHroPmLi2OcApu9C0S7bWiBD0XKDnCIGKgtZ5gbR0pT1PV306ZuhuU6g5B
2y5GAqPUfc1IdwqdnHConDp/u765qytGuKHBGSdw4yTlY5rZ432ODOSFQFXcVs23ElMzdGv+UdKk
teNZ7PNoE3K64s4t+QyMygHURIX2Xe4zVYMRvLQIVCPjlIxsH5jCIZN+x+eP9lU8Vi3KY+OtsEpf
t5g740MwSHc/9RiPvHn9VtQL9x2PMHwQDoyU5CAFggd5OCMtgMaTXWR+CRrFryLqRF7a302dausl
xs2V95jFXmdPNA8eBPuhBmLj6VhxPhCFYgA8zmAZGSFtSWiJJjXIoPlBcYeThvkJvGkObAW1SR5t
2Zy1A9ABFwXh5OLtyFgHENpVQxks0SZiEVMbd1k+7VmZvA7UtHUgB4PSjdrUS/UOoYpvWcLNM/E4
1s1DlLceuMs2oom1J8bSMcMAQ99UnRmyn9pPNMwKBSFhrVYvs/41BL1kkGbPvM88ExNe6pGh+0+M
x9Z41fOtRom13cdI+CWFCPgHNOFSIbuEUnBAwx/rFWDVppPWJF4+gBpgeNH40/UrtwRGUuoYA2n/
TxY4Li9lGXURsraGLK05TS/tMlfb5q/0hranaCu/tva4II0Hz9rCfwAjkFyhGEfP0jLRfYJSu9ZP
DteFHX48xvWXQsnsgYpb2k7O1IZO3XtV8DiRrVmGKx6KtVBtoPS0MJPLWRxOuzghHccFE6x1lZwG
DrdSsfF2y52Gi69rmcjjLPjDxU2RbLdOxkhlIkLQ1gd7TfzEpK4vBmoAtAYa2QhPxVj7PcYgYeSL
WuV2gKx0N+/KsvwdTtqewwKlQ+RE4qPIe2ecs6NWhvu+Uo+xIBvX77PRXZwosK0i/UEQBkhWPyWY
FMZAfeK3dYcu1sCrxNeo9RrjqAZuJKxf1xVuRRxG0TDYW8Q2gNZKOmAA3arVI4KsUvRLbZFXdm0e
agTqUc9Mp11q4XQwnOtSV5wpWFPAQZGMREoSabxLPdd4mMPUabqfCu7l9GcWlE4GPigzvu26E7Ve
4vk9rT6I8LQM9OFJu5VS+398AUauQDEQ0TFpnxkSMMqgTLqPvG/sNHNxjMvgplOD3xP7mWm/QyV+
FoN5tJTmVxDpeOdzpx/7/fWN+Hzfl31gCEgIsL9Mti1jmOYCVRndp18z0/JC4uhTtuti3em4eaiS
x2kr/lkxppciJROT14XI+gwBkKl0nRslRrWz5tl40tt48NhkZS6JSf7RkC7b1amROm2GbiNMw1AP
19e+CLq0dZcfsrxDZwFoETMawajrPldiZTemYfUw8TndEaCnHq+LWjEAkAXgMV88RaAqpUVTBanZ
AhMf/Toku5gQdGyR6CXmbt6bjtLcR/zRNOxiHL0yKBxaAORqzy8tdWhwn407Nr6DD2jSHFBNIuC3
C5Z4179wxdW+/EJpN4QIkxbT2ZCiK4IPEoLjvd0ZvEd22Q4CDIBMn3WN7CL1NWDHLLuB+ye0uwhx
VrfFer6S8r78FMnrmWvU5WZspt9ZjvXcYwip6iAbOvSHtHKy0q3jDbCI3HUO+wyJmAi5DHdFu4gM
MA7LlLcWcMG+ajSDPQz3dLDn4aYumR2b2lFnH1VcHrRiP5pAAaG9SvsyRdW+DS24pbsJjRuJw8TG
V8msM3++Cp+j68aShYEvfqmglV5WhVIifG66Pv2iT1Hj5aIfXXWab+vAUO5nM47sFjTHT3HfcBiw
XPVEqz1qAViwdUK/W107uDygzKmKMHUjzvpDyJs3/COfI2x+QM3yGzjQEtSp0/yxSPTsrgP9hjsC
DeKQOZuOfddo/4XR4QYyP3AlMYhTTpguTz7te+VPCmTobeQHp8dC47XDSKE4BaMPBhcLObOqcdtC
PePvnzj4lUinL4EtUqiSfhGWtboxQz7tiVuh1mZQm5UYwIbxDRO1a55tcnGsPHMobBsofOE4kYyQ
3htqKVZQhbkBEGrX2Xmv1s9jzwq3i9Lw3cyt6cYg/RTbUZPkB7NQE6ecjRuRaPVBT6PJrWvB34ay
1RwRVekvXuQKGtGq8EapAmPDFHz2vw08/cjaMA0zgT51uaPWk8aV1hu+KuZ9RfTeDqtOd4Fi7Rwd
0K2/TjcamHO2oO5RF0CVSTI8+dhrcdf2BOXVbzqJUEb+e3WDwUBhGKD+ZeiddNx9JGoi0oH4Qd7Y
cVG5FWO2QR8puONF2h3SxG5er1vT5SelpwUNVmiyslA5BlpbWlORFb1VtjHxZx3PaGao8W3a1ZhW
FzLNUbs49sqOlrvrQtfsJp5ynaD7Cclb1Agu7QWFEWtJGpl+PRffqCDHygi/BBE/zF13X/W+EOO+
maMTCdoNU7Wi3ohTUZtHjIiEh5wmGnnOK7NnxOe1zo8tmUMvLszR4yBo2UWJAih5r0S/6lzUG4e7
2EBpp5dn1USjHfxShMqXaw4s2rEAEauf9hwQzQy6+lJPG8/35yjBQOiHSWUqHGK0kS9/f+YpsFJD
Igp1DD+pldgTU2TZXKm2Bn6tbSJKZCi54C1CYVky92OmFHE8maavtr0/EMOxwrcxOIYi9MopQKp2
ft5QmGVz5M1DTIm8GmJLlDqldfWKRru2ZKY/glz5aSmywO6o9izsdrKrzKl//M62QGUrVwMeEOpy
aOMxlhjjci/xKjRdWWR0AUnl2U5N9tGMmawic/Jk3KgxrMlC6tJCAgmZBEOm4dLHSnQoIlHf6vR9
RBVPQwstByLeyDOwP3zb2M4lipO2849/Rwn5B7B+ubROaypARDTLb5VbMp/M1sujfVEYoa0nj33H
bjhxsyLZiGU+qw1RVewoWBvgwvA/UfaZctYVkF0mGs39LBg8kWs9AF+IFzitbXUcXGpkscPrMdp4
JT7fCYg1DdwKqA7AodLFa3g4F4hXma+D7H5XaoDZJrE4bmzp5+t9KUV6NycFGKeC5MzvqvCbIRJ7
1qInXEI3YMXOaALgh6uH4dUQXspDH/0rdh9+9HHkleOGofmsS/gS2HR4Diqq9LIuWUoVK2onmF9W
qpdFt0h5l1Nn6zxEGXLjSBdDfalIl7Kk8nXAm6qneCv8PIwfZoYWwgDdYel9mc5bRmfl0VhkIb0K
hwiTVuR5Y+k4kMqsa+Zry5YqffQWJc3oqEmZuJ2oAUUoav0kMjq6sLPWLa2SLXbNNVUy4IYhu4Xu
TADKLu/NmBRT0A8N85WwBzK3bQdgpwnZOMDVlRoqUEELlpnqlqRLzSCIOucd80X8PJalHWaY/Wfc
gwAOWMxsHwcYeSiYG0fv15V47TSR9FkGxiDGRgXncnm61Y8Y5YgdLqqsOgItMD6aQr21wlG9Neig
btyZNXHEhH1lAKkgZSglFhKl4XmfzOzPi6go90P9IwoRvGhbSZS1YzsXJFkAPhrFQtXM/D4rHYTM
MdtqGNuSIJ2YGUVTN2SQoBJf5y9TuKESa6YTZSWC/CNeIuCbLk9m7IaaKK3K/FGZ7eCjf+zujXnf
ljtzK6v2Oc+CSXFwc4FahGOGduNLSXmWmNnYKcznxfcgt+FJd8JNJ8/JR3swN9A2a9sGFV8a8ImK
QrNkPiJWY9NSyvwsCVoHiMLaKbXK3DBSK6YZuDcCPxfjHi0qzwfrW9qNdd1Yfq58LUZMi2eFk04b
S9kSIu1bmXDM84tay4/10G561S612/9vIbIiG13OgrLDSlLh6OUdQHButAXgWFkJXC1EgNA2RPQy
3IFrCN31KVT9KRKHIQ3AC4FR4KR2rxubFZVGFAVTgwTuH9aLS0Wr9WEwIyVTfQpGCS6K+1LcJMSt
U/K6kAjQZtxArq2YGwM+K6DmeBOXTO6lQExny2ZYbMCArT01v1hOYdQ238rQrO2eTpCyQPLMwJSz
5SvOnBzQqY7dlM2qD9+5P7AodRMQPuzCcavWsyYIsBf2D9AYXv+lIEsoqtrq2L/YLH7UFBOCQv7Q
18OG5VkVA9Qm0C8wvJ/yrih4Ur0IIMZAW1lo3Ybxc2d+/XtVWJi8lnwWdEG2bmGZqCUmt6l+VrX2
VO/yvvf68lefv7LW3qpOL4+Y5LLAsAFRbCxpdcRCl/uGad4RQHBQA3HXBrdtVbgVpUjWnbqNUHPF
uBkEZJ+AziBvj+Eel4JiXcxqbLWqr9CfJPg9FH+djiAXvy+91o2mJyQc8PvzdMeKt//u9+FnATCw
uO1/vJQzTTZGLU5p1at+x6oGRhOdpAmvD9ePfk29FrgoRvYBwMpkj6oys7AuYyDlk+JXalTOCPSG
lm/4NatHfiZEss2BqSmA8+hYSR95POjvocfCDN8M9UcxbGXQ1szM+YokG603QiR9CzA+EJV7Q3/L
RwwHo4lrbvWFrBlQmGgTng2gjyqT9MuYKIl7HN3SY1XYQfMyzk8EIuku28pdrKryAlU3UGgz1T8c
kGeqELQCgWvDYasbVARnmxpbYIa1XTPRngF0KiK1T7hbYg7ajBAfHRNZ9qa35EmdqpMRY+T1FlHc
qiRYaLw9ACfBBlxey1AxZytE4dOnxi4jtlkhHLWLvrGvK/ba6SzWGeV4QkHpJKkBA3YuzOD5+GbH
7e6u1TwFOWKttxxVxdBXsuFLr90jVMOXfhOEfEhxXa6qjJKwMJBC8K1AuY9Rqca/8Yrk+/VFrSBt
/gB68drANQS+YFGUM0XIYsCITCtaKvzVbS5GP0rMCe1jbNeaJ8o7u42ErdXdU1uIm1FN3U0yt7V9
pVB7FQYV1XDZmQvQahXVWqL5oJq3SfdSsAeeQNS0r6lbpI/XF7wlTVKWmZa0DJIMCFPMAqhJ6TXg
gbSRVWNiNyuTV7VGseGtrhkrIBAtPFD4A1C2yy1W8ySttdaEmxLsCRoz2dDvdf4rrlOnR2vB36/P
AkAQpd2FZkum2FKrOOlBPKn6Q4ljHLnfIQfDxOTGlQ0Mpm1GW00Lq8vjHFlQDCUFYEpy+WksDG0s
oKg6gMF6lth9XtlGdkDWGU7mFmpi7VqgJXTpdUTiHgWNy81kNJ5RKmzAVQMKMXrSg1sz3ugSXykT
w504kyHd9GyOCm4mqFON8PyB98L1I07Lvgya5k5Et0l+QD2sj97brWHba3sJq7wEaibFjkrpCLyo
nd4Mtbak8eawcgvxPlDFGac93M3ddU1Z20mOxi/gOZEZwO2/3Ekt7I1uEpBFq8ALEvMlr0qnbbIN
7V8XYyI5iI4IsKBKYvAEmVOCZl6En49GZzdQkCEtN4SsPQFQBlQqgWpGQnDZ1zMrhjxkpcAR1fxB
VM6Q7IUy2TV7mMeNmHDl2QRJGTDFAOfBuZXD25yWjQKiVdUf02S2R5TrDnrR6N71k1lZzWImlmQR
MkZofbpczUy0aSzyUfVZl42eMEjjGRgl3IvRFaxUNiziygEhtkFykcKrXVpJLqUVQ2Ea4QBfisTP
sXU7N0/lvL++oHURYLGEZoPETn6hAwRMXdDhhU4BJ7NVQW/zqemdsNoict0SJK1lZE1SVlisT8vf
XeSX4eNkbjjpqyJQiVmShgTurfRgtqh569GylmnO0Ql/wvsFWtCNDVvVM3TegXAM5YNPDa6ZEilR
OISab2hBe5thxOcRVdPX66eyqmZLax3BQGdkYqXNGtDfYiZaqfkpGVq3DMzEUYgZHNoZrcgRB7T2
urw1u7p4m6B5RuPi5/6DueGDWXS55qtz1R0HRZldYlaxg1SPilyREnpWlJl7Lamg6H2MtgpNL91e
GbYQUGsrX/LNKjJjoLyRVX7hdTUtJYbLUcS20G8bHrz0uUuV7mljyZ/rMkvnInhAgZ4ErlQeyKcP
Kp1ysKeCLKO+mZtTaxzC1N4nX+AythuauZgFKQ4mePrxdizZPtj0y4s8onTQWwNkAfllmyAqmuBg
JJptleWOkK/XV7biRy2IAqAXDTQNowB7KawUwzSqDc6yyNA46CsMkFz6Y+5KlxkvHduwUevSUNyC
ddeBDVz+/sy+ayhZV2GNpdV4gTNvREXSIR8VOBWpfX1da6qBR+o/kiRvpm1jGP8MknrNVqyfZfZj
MAeH5htntWZFzsTITm86cLQ8D3CaGvba09pRw7eMb2za8qmyPpzLkFwlMQ5D0vSLPthsX5T7zvLu
2tnpPoZ0YzVrmgeXc5kMbyB7pUrHM3NW9UkxwpUwSh18E3PuESuqj3BROyfPSnE/t+HWK/lpecBI
wtsEdhZYGtQDJXVvolhFky7jvj7Pth6I4yD6b223Gzk/9iA5i+aPIQlfrqvHp3NDmmkxy/AxAJkD
SP9SEdU6In3d64qvZMW9Uh1jNXviZrPlgX4yG4sYYGEX5MgScMohQ1pmCieB4qcZuKD4F7C2VXaF
Pim03oldF4H2Mt9Ipq6sDE8BCrloWEJbjdwnmyczmhqIGt4kgCDFzb7tZ5DibajklhDpyZlg/Psq
0cObSD2GkScS12Df/vqELtYhbV0Q9LqRmRARUjDeIUuHG7xFcvfpeV4C5bO9klRPqTiCumEKb+gp
39V//Wbg1wEqwW1Cynnp1rvUsT5K8fMWTmLI75DTt81Xbn1Px50YT23xW2STw/q/V+slbw8gLloD
QZKwnNuZfa0oKYs2m8ObaQD6mdc2Onydsd8wE59s67Iw5JWWvhJ8uNwaPYgQpaCWhjfwsR1FTYD5
aGwtO0397+s68MkeXQqSwyg1Z1RpdCO86eMAwe9rFt0EoDAG0FrdQnh91mhkgtBg+D+kfdlu60iy
7RcR4Dy8ZpIUNdqyKE8vhL23zXme+fV30X3RbaV0xFN9qnYVUGXAwZwiIyNWrDUDmTGmq0sX9GG5
WinpLsSxAUNmk/gk/Me3BX7xbyPM8nS1jATJBCNc4G14Axa42k7Tf3w4YQX9/3NYq+MxwOxqb1Si
rovkdDdBZnKoaZZssmBhZX7SVheX0jyUX0aYoTRdECNdKKU7zQdgKu2tLtXMqohfR73bg45eIL1X
EbGVrWAEClECS5FQlDvgFOlQFWhGWkpf3FpAUDCjzQ9sMgCjMxd+EDQ5aIbDcGcEu0LRUKZalUst
7Qs2ZObWkKdRjgIhCHeD8V7xBp3PcNku5amXrDD3vRwH4GmtMJJKPSt1QVLh1IpLnKZLRhgP3mf1
WISzEcN/CvmCCmNjKqG/8M6+Zk4FPBYvUjwYAexAyysTUdRiGOZVyqe7uktIrAfO6PkklgkAE3ob
7/m2sHJo3oAZYCfkL6H6JSWV3dUp8NoxjZMvbB6Hr+W1GBbg4e3N+/7l2pHhfY6yM74Q+XOwSly6
S4MP+gI4rnxXyDWgwxoX262gpjRs0toapTZc3bd3fd9c2mNWVosLX4i1IN+VgB/JU2167f/RArOs
cdIGU9PH+W6IfaqqX+HSe+E6WrscAnMtd7w3BoqCIaCe2bUz5RfscF+Ceqxy1URa1FKHhYt0adYY
f1bHMZ6URZLvpFwxBWXfafzCrN04DBf7YP75r2vT6PMqb70o37XCapiM7aRslDhcQBLeNKLh+agh
EQB+LWZpRiUM/GQo8t2ImgpF4fa1K+BDvKz6+ue7bL7/8UTHgUNV/XI0ccjnaHAt810aTOBn88NQ
PqA7bAkMdePwoByE4OZHzgCGLs0INXDcHFqHd9BC8jSqv/Y1ei37BQ9yywqCDNAcgL0IAG9m1uom
MdoQUc0u5qy04I9lzn/L9RqY9SUwyo1thpVB2xx4sFHDYBtlsx6NyJ2a5TtjyvKtpwaibYT18/21
ubEJ5nIniJhQQZgVNC4njUeHSCGncr6LeL9eD0Llf0I1KyIN0ndLLn5egF9XNNBbADQbqgKOKbC9
XJcQcr1pqrRQ3KmlenlIvc30ESQrw+Ts+4NigwHGErDAl6NqaqXzRDFXIHO+R2vzS7zbdOdvx1yq
RbJEw1eGmOnrgIEK2tlQTKBICp2195rYLlk9WoSItkIdc2Fk8y/8n+cQDZ6XI4tkHeQyYzobtBNT
OBzo99+YLJULFieQ8aqVUXRJzWezmWqWF9ZISTQ73BTb4MmPiGkuzeQNccDfm+NKFm6K/BYoGVhs
KRZNee3MV87hAV80TPUPNZ3nwkzJuME/q2NPnPN5Y030JUvI24GeT4tik2wv49XKMi5YksqhGyV8
z/P+FcqvaJN66ixH6snCAWSTlz+GgAJCwvCHEMBgVrQC91E7pD0McRnZG68gha5t3yP+6e/C3mFe
L1eWmEWVOw6Mai0sTSeJvHIJBeTf7jRSi7OkAKUj+V8Iv7NyV1dWmdvSQPOlNpSD4kYGGWMzXYFP
ztlOjz05oghGReI4fxfwND/FZfaUICxArDcDRlFTvzwlXdt6TYW2A/f1VXg1SB7SkgjgxlcMs3CQ
3fMIZKshKU1bJ/VM5++4cH//vM7ufQCzqJ3sKaIHhih3HKn3kRa26HYOHyBA/0BKegCJckROY7mS
liI6tivzX9P9a+jMIkfVwHFDgqFntVk+k1nY2qC7XWtamOoN0VYvlDedU3Cclph82XbLK9PMSutR
76sJgjG3+CNaQ+XK4lrFq7X1JJL1pvimQ5eKghsoBm91sslPPfkvNriGCicQQqBdBvHy5bLzRoaB
T4Hm5sQOycP+OX/yj0iLn8/9CzTWVgsH6qf6x67yb3vMgFNQPyqtBnvbqCCRHQhUNTvimaAReUnX
VCVvo73b9ARMbY9A3lgB9JNj05GWIoVbZwy5PKSORHSFAW4+n/xf8aLf8zEa7CbNTRIKYDHQd8fe
VjYNDYgzOv3n8ShP5K9hLp2zGzf6hV0m5IKOauDJaae5EukphJSV15K8C+7nhLP2hNKS+ycjlrWZ
3jfN3uHW35p5XFjypS9gXtllIxpjJuILfEd5mbbZZ5VZx+dXefO6rTd/fXt0Fhb91i4HUAct7rwC
ziL0W17O9VgUbZvicen28WPoiibdOOM2tZ1vOLR6G6yUt/tDlOZdy+yyC4PMEMckC/0EWrIudB1N
IaUBBfFz6PCdxZ3T9cfm5B1OG4sEzzuoV9MIK060xoxW4NOmC5/CRIvzCQccCpwpeD8D+8/mNOpc
0wejrzkXoJZ4SImsufpnxa2q8BFNxJ5QbHrpLYeggdJ/pzmoxo5Rjw7dgeBFTwrxoyyAqqgIKDCH
ZFPLThztekjUZg+dDiKANZegG1N3K+4QTFYZkOQLGJP7Q2BxSewQ2Cf2WORjU6gV5wqn+ltq1mh2
Iem6NfaeYBVHbl16tGvd+0ZvhYm/5429j8ZJFXo9LTmX480KsZMd/eUES9lOCGdsSvQHKux598yT
gBwXYzkm5381YuYuSoIUZM0GRpy1qDed4oQ3/UdVehoLMy/RH8c9idnCI+mWQ7oYMOOJS0kv5QGQ
AhdiTGVtezoV0L7VfnXbTzWypK+yWrd/PPJHgzCyDJ9YRksMM7dC2ItPYJzzlHBzlxfmXBIpuB++
niBqL5DCGjhrk616cnIWFnmex4tzilOBxDqYnAGFn4s4l45BB+8dx1eD5/o6tff5oTjJVmRrGkkq
ejpYkLO3IkLTh4Ud/bNj79llgp2q0CMlEGG3FtbNS7X1IQm0fgK9s+MatunueUsgiU1Wtb1yM9Ne
+asI4XMUrE+JZaiUHrNVQqXH+7NxHdb+zIYmoiYM5ikU5i9nQ+HzQVU90XPL51nypQZ865OnzWeZ
mpVxQtsZUYulqOtqpzM2GU+pdw2opWTJc03tj7QF/QTdnJ2FO0+6vcz/HhiLQ65yI4HUGoy8P+xT
B5eeRl63QBMElvoYryCwrT9qngWsI2/S0sYNTDnz24mouCRWe73D5+HOTCbA3M/UvswUG+XYJSLo
fVxT8ohtP3w+8Ajpo9rMvENkQcVxYadda8UzBpn55dFUF6Sd4rlD5TQNNWj3t90D2WNVh0PqwmXb
QCFuRGfB7nWcdWmXLWpnXZF5mHHPBdH29jU+5CS1QGwQv3v2CwgKdxO16Gl+vRiPx1NyPC0FGTeX
/D8TzSZJ9AQ0klKte2AuJnxNGp6AkuuYPiKqgcO+f3B+aNGvjjNQnTJq0ECdsWDt1m+NhpcDzt3K
K+8YPWY7EJMRtGibPZU3vPVup/uBPPqr6SCTN5CCDtZhw5PT9/3vuI5z5kn/9R1MTCmAYwjgS85z
uXYVlyTXLHFHYzM0Q/s7spqSfG9V677NH06Se2NndrQecKhd6z7nmklOTHvY2ckfF832xF3vSf8u
S+RDtR1xuxlfjo6TWNrHx2h+nBHlLpzym6uggUgD+VFhfk8wt4fhl37tjYh09qb97B94OrloBnhN
DzKNN/qq3/cC2SQWMuZEdoxN8x5tKropBWIq5v1JYXs8EXMh2vr1KUwmYpSGivNafEqdOErzgrY0
Rdr2Jx9iHGi023HrBXvz0JhFAOQRjQKAFoGYk62mFhD8kHodpxxxSnuAH/1hxdxAl/ro/P1739i8
ia5s4bZELeanhYzxKCmvpbmhYpMpDR2T52IG/FC/PRjufTssG848iQbSjkAVgdcaq8oYasKorUot
QkBCzPSpfe9iEA6qD8r3h2gmVnd2MnrUzCVpyuss0qVZFtbRxVqOlGfMuQVSZphLOSK70lZtBO10
IZF0a8tC0AbEEeBiEmcUyeWNGw+9kUc5bHVmuyqPnWNLTn+O393ZX5CGQLRVsE7yS/7gcGZgyZ84
Nv22pdrShp0DjqtF/fUhTPCXo2mqzTN8SKkS+RBB/NazRDrox1b709AU7OVLfCvX2cN5nn+ZnPf0
rwdwXIz8MMUw+bzdD2bx17bf3/fb7RaSeimpHzKcYpU+jF9uXZL2bKUutD3O5/IN13O2nKSdrV1N
gIb6HSjUgbVmqZcEIY/brlQ4F8o0bfGcq6CdeSgaEhh2a6z0hKrDIXwzBgrAfm0sJb9nJ3llHa4b
6VJk9FE5uJwLoTDkoG17OFGNePvsISQh9SOzt8U/1PmbexQUkwvR3s0BYwnUWegDwD1m+rOIQ02s
1Tg3Fx46TC2fZ0sxwI3YDuUjJDl+SrfoO2ZH5fnD2LbBWdQPgiHTNFpL8bHgXlV5pGJmczRFpa+m
nv+cSW/6VpooJngsNiD6VSJrMryFaPPmeUPb7MxeCaY5NChcfhFIoKo89LTgPHHHoFkP5VHuz8Pw
UiO7V1B0DovlswgBM6l+hfRiNGkWkE/Tc9R/aBAwSkKi+bkpTaRIvrge4JiQTrndq3tNMrueVuGi
6qR6Y2OgBofWLLSHizzbRQ96Vw9UOp1/lmzNMwU7eZVBRkbAiAlFATmnumRl1ar06YgnWvqYLFGu
/gSk7M5EKUsBGwyASOhBupwxrenTOimV4JyCtah41FPSmIjjsnX/0chm/zE1ZDLr56nYC+VbAzqD
RKUK0T7znAITHZWRqcyNWJmtN7SV5tymbOXcx/RUnlODghaZV59kg4RWN1q8YqWazUtUWHk7Q6eG
PcRr9aWY6HSAvA4auQIiGGa+CVTbS+zwr4dEhNvswZ8UkCglEkfa0Aw+et+MvL/3b6Ob7soAMgTM
RtCqMNh8XVC3nsKjonfmIho8lCR6Fam+CWhi2umGozhAphVSkpHHB9lMnNi0iqdNbH9oH462VszG
Nhx0Iy6ld25ckiAD4Wd0IN5sIAZiHHcqBrLmjzLO2LQXZqAjLR5bjSdK5TslpC32YUo5iCKdwPKV
cY7inaAL3D2B0q9dKuZep/BBcTPDuWdud2Tx2TB4RJUrm8YIstWJrRXrUTCTD6xw+aVE9hiDPiR2
K3S2CyanbOY4qCd11JERJQU/tEQwOK8NBfQ7ltC99NxSdHjtjJBgxl84S4hbUMy83MhpEZVx3qfh
OVhzr4Gde4915PDfNZ7eB1BuFGjfy0nM/Zm+0vg94oE/ItyRd5ZkJ2/E6PgOqEeB7mgmGpWYeBnc
imrV9FV4TsZH44Tjo+zSM8oM7Xjk2pD0AId/qcjATybUHMqTtgS8u/EyAx8HKiwAlfKAq7AtaOjK
nyoBtJ7nciRDB8pPmqNb/qv2XnKLG7c9iF/rXUeq9oBwlauehhxs5lavk/zTf4iVvcch7LPr6CF6
aiqqLFxLswe+9DeXX8dcSyDqrydp/romJ2VAQSzI53DB097InzyedIvc1tfhrIYbARUINOTpWBTm
kiqrqR3R5ZCeI3FXBKb6wXtWG5klxMv2nmfDxYQuXzmCRIJzHtGpJD5P7vuW6wSngZZHdMMgQY0y
ELqjLvcm4BsR30lxdm5XWY5khPcmIFFr9mb/0q6TM7+EDru++y/tsWcB0kWDF8Fexn8buO4UbmFE
1/HMbAAyW3MkNXcgXA5oSDNB840sOxvgoyYFEu2fLVnkDJqnhdkrF1aYvSJ4YRSrfpWdO33dHoet
ZDdbY4NktV85uQkmv3YBtDrvBdYgNKY1NBgDEAHE+uWwVK9oOEkK8rNXfTeBPTTPXb4Avb7xdAT1
0C8bzF7IQ8lowdGYn4v1ayMSPtqqLrfit9WIqtT9fXdrleYGEbhrKHppBjN/HggmxaZr8jNiiXa0
kO3KIhcNZsIz91+t1W9bzDErujJKlKnOz9qfHtJOoNuEns0ujp45qGi91i2tIeeVW/cHeCPPisIa
4tsZ9YNbSWVGGLWllBmhVpwD0JGBKT7XXuNs3XF2gY4zadfVZhpb/KP0XSYTQT67iV2/dbijb+w4
5T0U0MQqkNJ3wPuv9kSJTDGlSeZo2mvDPbf1eqotvV53IbItmxGRCWijRsSJEc3bk7eUK73efchR
4vKajxWoBNn3cJFJXRD2fXkOQlNR3vNsL7cLD5Fr7/v/25P4uXESnGqXGzzJQF3mGVN59uuGDMOp
AswgfOJ7xRnX2VF9ur881yWHuXkS+C8IGyJuuCKjAcZJGnm+Ls9IhnYt0QTarYNqFbQHdV2b1ZPw
pFgFBJOhcr7+q5YrbumwzX7o8kDjA3CagS4F7gAt55fjjaK0T4VwwHgHMjhRQHyk/6et3JNu79XU
eGydYomD6UaYdGmU8SLa0PO9lMHofnDF86f9GZ2SyUy2wmqimwY8HLZFtRVFflBZ06hz7k/6rSUG
nTo60RR0aqE4eDnkou48Seib8qxM6PMjPaQlIAhqJgZIoD/Chio1T+9b/On/uprlWUcB2RxQcyrM
2U8MqfHKdizPnSkNdo66YgZ1AkG09O/yuR0owi+wn3PU480ks4TQBpq3l+n0BJwNCbejSjNU3j5K
QNwscTQRmQEHTCudxmDkTyjklurH4Ssr6ADISLsuik89pO20HwLIUTjqp1jTjnPKwirwNnlcShhJ
1xEE+sPxRsLANF4Ei//ljAqDGOpTp1TnQAJrXEKT6iVKqV/aYCSkUv8e5iveezYCO34blacB2qv9
SfpCkUlRTHCuZwapJ1vSLTQQRyjv1DqRq3UHGJVo8niKohSmOcZgBtq2FczcsPE/FeSz7y/SD9SS
WaSLUTC7UigTEDEranXubCk0TA2AI20vhcSYdvX39Am0BEpA3ir7yhPiv036OopsQYNGFdV0p45o
PG1EfjWao2pGjdNnK2N6TPidzFl5AZ0nGjwp0kP+qL2HT1JhhdKL3wcIL0k0Wv6D/KfxLC3fJRXx
XgZuW4HoBIwTRw2Puq8yWlWpyYXPsbGq44dYADmD48W2qNDqkOPNXRzGqLDirqRyQKZVi2cZfkuw
4RQSqVSC+V1dWnxlg5Ry7B+DzzYwS0NEKgd/HvscimrKwnT+tLLfm07xclOETS2plS5XZ3ETrffc
60O7SkuSIJe24s3JSgKiIrQl01dBEwuvVytbVavQXnofKvOysd8BscM5ukSLGjpHLr+j7LigxZaq
ztJD/639yQ/loVlDtvNJs3w33dkZSZFko5MdH3yi7ZVVdODJFun5c0Je6O5geQSeqHR6a8/T5xgo
PkdZiXb4EC3kZm5UH0H0/OtLmYfRWOVSXHNadeY19JvU3zrpiHrKnpQVVjW2l0j3bl0+F/aYXFBZ
DJJU+ZgZ4aGyAdVHfIrKtl1S3Qxsb+3ZwkF+SJxk1S544BtPwIuRsuVIKeOhQQl6vLN4jJ/9bac8
TW/yvtdpjS619m0a14g7cjOKN7mCrSGe7h918cat93vkEnPU+1j1sP0x04YjQs2DDkg6Aw306uMk
kNBGTc6U1vk2o8qbR+tNbuVbaT2DU+5/x/+wNwFiVsFXCy4jZgUUVEL7NJ2/Y1t+qEdokW8zs5ps
EeTnLejCCI9sk52si4y03xB3fhxAmo1Ey6H5y4NM9o/mpGlKlE25yjsLBFZoO4bUXkkh2mK09rxr
4ofe5YRVP+08CsFaszv4kLD4jI4dnMgmNj1tYUw3wnesLZiFoZULkgvtpxT9K6st9GNipFpYn8fe
DAYEj99qblA9S5xW3PF8SaOSO1TaP341wypiKOQUdJBI/sz0L6s636VKqHjYy7LlJaR9HoaAaO/B
1u9O0JK5v27XSMmZkh08TsiEzYyLP77vlzVwsQOSAymJc4DsTv0VNKKtNvsqfwEwSC6cKfqjdBAE
kFboBeLR9JuIC19w/XC5/ADGqUVBCxHGPK7PcrxOABJF2L2GZo1eb5fodm+k/S5NMV5JnbIqkHSM
ld/swb3kTjb/8VBSF6RyTuOC9wMZvwbojZy+tLt8na7xViMJzWhjfRSktL+TtdN2BFcV9e2lV9WN
F8HFQjAHKG1yaUzl+eNiSPE4EKYji50zPxgY9gYBvQVevGjqBhUZY0TNIEWmNv7Pjo7qt1JxE8VR
HtJYI6J2VkdoBK24wtZG4nNATOzB8pcHVjO8DVCkGlf8Ug/MDUgDgsi5NQWKMUh4/jz6fm8/3U/G
TsXqa7jC2+Aw2D3iPkRNTUcSbjcVlFN4qhsA8RDOe0yo8hfdi0sAzlt7cGZVgjYtzh063S8vVqCV
1QIdrNiDck3b0vaC5yn/44HWYe8tkVvesqUjPQRGh7muzeYuyyKO+14NmjPw2M0fBDIcMtxIFqL+
gMz3wumeIxN2vfUZmQqQyiyMyrwBA63uhnwqm7PUb3XhVf/mOpFomi0A9OWvJKVGF61V1vFGXFJ8
vXkl/zbNnGtBLdIizIrmXP0RPmNJotIIVhCaNzqZjiGtSSub+UlVVsOhlkM6q+7l1VZfemjfKAED
EfZrCphDn2d9HnlK3ZwLc1i70UmBm3vTVifIq/kPmik+LUz5vFfuTTlzxDq58AtegD2P35S9GYv7
kkO6PELF5dj0ax2siTHhBap1juYa3YI3vRl5zboFMwR7vkCYFYcGrZdzTduc2xQFlWJbyJZcUm/Y
F41iVQZkoQS0AZTEU92Fgc+/mR34b8vMgo9Zqwo1WozOUd2TNkNQrKU0hSg3j0rgV1ybU/ORlX/S
8VS3oF5e++NL2tDh7f5n/ADbrj4DEbIEnwI2zJ+A6ZdHiYVgUBINEzAiCH6MTFU2xYyW+zEixrl4
/9YPRwU1nNAW6FlZp1vdiizQVznKWlzIMN50bsgGC2BNBkUcYAGXbiWIwSdU5nDpXfw+7rvSQppR
nzMjY7/JrOmDy7exvNYCGr4KD3pv5oVzfzJ+or+ryQAPGBIEOm53jVkTUY1DSazT+iy85pby2CMh
2IgJkXmLD7d4pwDiVK+AF64He9x6pFp5CUry0VeD19amAtu/Gb5yq2EPOnploFq4AnywWyKPuOUR
kdP790cyJ7TwStGIFExTlZOxpCFu13RbFijT+hRR4/0puYHam7nswCss/wh8sHlfRUiDLKwrXIE0
c1uVrCf0C+ChaY6vsTuuAwupv4V61c2T8csksw9aLYsDhavrcxMjm4iHa+AdssiMtNPC2GbfcrXc
vwxJlxuuaqPcSKWfsYGOixa7Fm1xkomsvYW+iDVkRXcSDQG4yehSIHlzEWdEL1gGIEn2E3n8OnZJ
lkCepu3qs74RHno/odUEK1H7kGgLib5bDhbQvH9bYl48wtQXRhLAUpP1Ku0zTrH9unxZmMp5Ta6n
8j9WmDXzpUgAieM8nlV85j7V76h0MmA4pJ2aER76uHsoRdy3eSMChF4RyJtntmMonzGuu+1DX9Y6
pT5HDbRu4Bvj4k2RFvbIz4OUGdiFFcYltN6gh2kk1ud+M1LZar9KqGWRwmyd0mrM5NHfSp8DknIQ
FbI7GuLfEu3XncWvB5ochkN8WkLI39g62DXQhpqrZRClZXJuBlg2+jTi6nPSv4QauAC6Y4e21BBi
HDXpIU72X0zzL3PM/unDICknzqvPZfbV5j4S/Z9FHC7cwzfXEgxsiLzwPEcPwOVJRAQeTQ3ISs6t
QWPvO5XQTREvAYJvGZl5ZMHNBK1TRJOXRgoB9P9jFLVn37N8WSFDs0uHpbaymxsGsB+0c6H8gjZo
xgpXqTKHSLE9V2ayHkzBlL8CatoT2lIrtEla+jqk6Vp/iNd4MgZPElRkAY2QHgCtsGRHNCvyfX8B
byB/APFHnh8tzKif8GwezOg93SjzvD0LGSlX5Vn45FvTtwxa2w1yXBpFUhoNxzJPQtNUdls0Xmm2
TLcdGsMGUm6XaLJuxboXH8SsthZPRpvJWXvWhCdIKefJlus3YRyaOmjoZBBc4NU4M7voRJT6zfQq
rqC3bD+r44JrvIEgwczM+rfALQOBxj5kBmGo9K6r2vM2RaFdJMO6e5gc7Wl8GNENjeR6YqWk25nF
RthXx/vLcsMvX9ied+uvG8CTSr2LeazKgKL6JOybIV+4u+edxrouEAzMQDew4YHf79LCOMl1kU5t
e5YgIYWQtim2HrTW6kfZs++P5apjCFxgQFWA0Ahp1pm8mHESYQeF4Vb2+7Pfm80r4EyAZK0ArMho
Zu3RyDnufLNChrc3HRQW7xu/yjuh/gARQSiQociJA8eiVqchl6ciKTs3j9avE45Y8+k9lKij7PKF
24B1vT+WoFH5Q3QAq+xjJWm9PInE1m0h7tinm6LnoRtgQKGgOUbjGsjZhYllN8m/DEIAcIbNoHmP
cSZqyItRU+mty4nIB6NvsJPrBf9+08SMG0fpHZgcFpQDQZ4kg4R45yYpKr1g+tWX9MZYv/szCDQf
An6kgF6IZYtVjYDL0rDqXDCh25zxWIJk3ffLhXFclR1mM4CQgINi7nPkWbK4Vm2FbprNVCZIrnb6
St/om/5Z3/iOYGYmZ2lWuC7xNwTIVvm6OLTrwBFJD3+3sCFvDRhoOehazpLKxo9D/nW0hQnUfwjJ
OheFltDBi0oHHQFJOQvs3gHv8DsxX7ef+bZG9eOfmwZfKkq6qozEDGbk8sy3fBLplREPropKQmiN
+5yneXRon2L5pNSu3K47ca+Kj0pmRYcqWQJtsi4HawDWDNgVwRyNNwrj1FqjCEroOw5uGAYUUmy0
1c+oRoGBqNYWXq7SHJ3/dm//sgWQvA4cB/Ch889/zbLey1zv+y1saTzB1WpER7nbg/HQ4NDTDH+O
6pfWpWaEF5yqrVI5oF3z16stVaogxvES1Ju4eO5rqDQ5vLSNhVWeWV5EioaqwgYw3JPQbNTcEmKg
HUt56e6ZXeK9z2dWSqlA/1JpmKpGW4vogQVBaUr8p9j4hhqmIZHEoMn7f7M7wAMDCKA007Qx/isM
ZC8Ogm5wY91sagd8yu222HYbUbaKl1w4gSm1BWtkfFDeWqAD/xvrGjCIEFeEJCcbuKLXv9H4qRnc
tnqSh5ZW6D8ePYLjTDzAHiWBiIWTQQMxLdYQeRRymvfPArTX7n/HPLGXE2+gFxpXIrwEok2W5E8F
YgYPy4F3+SLmaCFCCTqJx2zBCcyvjwsrQHAAaA0pBojO4vnFROllLnLjgJZsN9FjIiX7cbR7/lGI
rPuDub55f+ygBv9jB1788hRgG3lxiB+7w4NxAgdOvRnWNUU52PV2OgeaTNJt0t3urV+P22ATCguB
+9WN+GMefP54xCJFqzEHvtM6HrhwmFd2/rAPe6sI3zoB5URhBuROC6O9Kh/Ct4B2BFGsjFAWVM9M
nDG26oDXCMwJhVsKjlY6dWZBHp4qs3CvRpupcAJ5onVa7KO2/QjL+gPylDQaV+WSm7+5wsBNqio2
Ep7XzMxLU5zlwvwtQyUQf0hWU7SvuMdYWhz1PInsXgI8UoLchoY4gMVpTkopo3AaCq5SW/J4zFwZ
9G/cU/okzvX9AG+YajT99mHgBAIQkxnH6UJu7tYyoxEJ2Jkf4mH2CaFCnEvri0Rwk/57MsDueBRb
mOQTS05cpeQXwp6rrOS8zphX6LKAJQJnlXGObT5CitTTeBflTGjAPG9fc/L+8LB21x0hf3YvrQmw
NzlBb4Q4x+f7R+rWuv62zWzpVKpFww/mkzsc2vq52kI1mjSL1OazA2AXFbtnFiBCxhMv3MuD20Zp
2DdaJrh7jO0VmNcV3jkaeF/snK5WDVmtYvq0XrsCia2JrHZvZ8nCn4+5634k34sUQlcP1585R54P
NIMQgMQBu/ygTvOipFQ93jW7dUlz6r7v319f9zEFV7Ldr0ozOVSrrXM6HQ7HoxO/3J/1q8LDbB4+
TIT++0xXdtU12wOMPMS14Gq1VZ9T0DUkIISWkH+PIKQhphIREUEeu+kt1bKNsVBFvspz/sv8HENi
8PgPxl+nY+cjtKwEV0JKMwG8u3Iq6LXL/dHo3oc+RaPyeRAVq1FiMoCvt3fL1I6XlGRnn8FuCg1t
UCK8GzSwWDyVhrakOJAHwRVVO0+sskdV+6N4FmO7688hgpn7k/5TkmftAYoPJ4YWSlTzGB9WtdAC
LmJBcNX8EAvOEK2mwcBtfJgCs+nRATApjpSYg2cbnlkX5+hZVlSixqtBdaWUqP5OVeiQhSSaLL6j
fkzT6hPYrmSdD5BQyAhYyoslIZmrIvy8VggusVjwSHi/i5c7dRwaMHtUODqIFYLXaRuiKCY7Ahi2
Tt/H48Ic3XC+GiqBwCXjbEATjklWAPcWJ5xSy670CmS6R7Kv+2twY8kvfj+zBJPql5kUNrIb/EX6
Q0Gv7rrb6srKuW/mKjKfa6j/GQYbjxgorUTdiGG84w1ijma7cH4XpokF1qTa6Jclh98vmJ5p7IW3
+59/VajDml98P7PmjTJ2vAoGYNwIM4cBXvcHedOtSRDSfMHWjQvgwhTzsDCkvtAKA6a8/WdoKfto
IfOzNFWMoy1CT5HG+feL34GNWv1in82Sgfnnv15G4Ri3rTJvqZigH41MOx3tRma7Q9/998w7sMwK
t7CJWXHIyQuyHtg12YXvtlrLIA8CwQsM4JA/wNJZoz0cnO8lENWNoORineYt/2uYaFGUqjTFMFOy
VSn34ehPfxd23dUbc+5UwkMJQR7CL2jdXJqIObWOB2WQQUuyz04CzTcdaR+jTUa3/ULV68YBvTDF
7IooDAdNzkbZzd7irWbJIRG3+gKh/pINZmNAF0M3Agk2+JLWlASHdmnCbkQ1Ol5XeBCg82VWV7yc
sCDR+IZLhHnrAVFHARpYFUj/kSU7V6/neWF+2fl/nF1Xc9w4s/1FrGIOr0yTOIojWdYLy7Yk5gwm
/Pp7qN36dgbDO6hdu7yhXKUmgEZ3o8M5zG5leHmpAtzoKULZWv21i3bKJntAC+0dD+Vh+UmMi7yQ
xOyZkNVhWyZY0RFdAJyn6Op5nK2CiQHxQNKqLMXPLjobvbFjwM0H8faJuSNqpbV1l0HCqZjcJ7SO
q76CuYLyiXcZVyzAxTYxblJHW3tLYwg6RE/+78xRvNF1bt/Glft+IWL5hLP7HmmYVgADvHrS98fo
ELqDN+5Ejptcsf3nMtgGqxToqHoKKMRT8tRv8lfLlf+LAITYQORBjG2wYa6RRnKIxiqEE7bkRmh8
vr1Hq99/9uOZBzIlRV2poGc8dV/pQ7Whsz1wJKxFX+g9+2cFjCc2Q0kmIQzAMrBf2dCqp8n+3Fub
5y2P5I63GMaYGHNVDhMynSdXQ/akd6rT7c1aCyqWvLS1pBQW0Hsm6M+zIh56yYDSvgEZKbE/O1e2
/0MAeSGEORIC3qMhHyEkdmvP+tdpxMUQni2BOQ3RaLRm7vHTK7yUZccH3I62d2LeIq7mNBF/Xchh
ziJKkyHryhBnUdivj6/lTvOlrTRywZBX7cjZehjDPlJlhNHCepbYpbDv9VO9cTnHvmp2z2QwJh3n
IVZJirW8viItj84PxCt+4ZDIloPHx0deq+pVvZPdO8bMW3pCwgne/ZRsd0fjyXl5Hu3D4e3ODV6+
bi9t1USerYwx9xWt2zHJLISWj7mv7gIKDDfecni7t3zDmRlW46xKTYLVpLvOToL91+PtNXBvJWPn
Z4wlC6TB8RxBZV3uTqcnEKJWNkfMuqJZAD8DNCQoVxkpNDPLloCg5TS8lZiO/MRgzEvFQ9lbEyJp
KKvByQNVju2uG4AykppVDGBdx9zMnoSXEVAAbB5U+ZqhPBfDXpoaE2ZzL6gnc5Ns8VbfRBzw/TW9
OhfA3JiwiwyBUAhAF8xX8yK//Un3M+9aLoaQjbTOhTDXJKxGAjI1CBFzO33obOWx2un30j5yuy1v
co23Y8xFSUHUZegTZMkbKQi31Y4Xzq8LQA0QvKILeDxj9YF7BFTnKQF6tYU5UlvdpRQxEeemrKkX
gC80ZBCRwQGj0OVVJPqQZm2oKHgBvSlu+6M8IBvj1A5yorBih0Nvv/4Xici5mOg9R/qdzfdTMZpJ
ZRnKKbGrox3tq2kz7Yc7Z4vOw0fN/RD83pnueaclL/rFqgaQev4nllGNuQrTUEhN5fT65mqinT6X
GH0Dup379Qh8t68vTB7id7c10ZuqAdOMF91+Z2NvfQCz06JM4sGo8AHYaerDBb6+Ejc7Gp798PD0
JN09f8Ve7H1tP27vt7y47yu5S4sKRnWXqRPmZpdDOBZinS7uEJIxW1m86MDMrQHNvL9zPAnHHZ5S
1OvQQ2xzV732mvtuUvlbOnPttUFOUiJD+usrpB98KXPCnb6LNj/3GJN7BuZt4pYbXoPbaqxxLpY5
7aGPJaJ3EBsCFsz8KPfbx0dUJjmPr9XLc7a1zJFOSa2KUQspou7eLyikk41npBRzXi1rie2/uoz+
3kTGXxod6YUchFKnbg9MxMo+jk/9Uctd9FY9fnBs6Dcn7i19YbxaRjIiaDmEqcclUTbmtrINH6yn
30AYex+99EfoIlxfJr4nrHg4FPpDJS0YzLWT1O7XSGzhofwEBGjkPn/tX369oNTAcbzaEipefSPq
rygDo8CjsTS4JBx1LTPHv0K8t7d8ZyBJBebxzYIHOm2XozjtdurDLKEFXXSywrP//MkAVm6bdrut
PYJ2y85NPRPqv99+fC0Jrcgvna968/X1wbV568YHyX+0NIASDp780soqcpRXc4EkUOfJj3UwvRn+
qdrEfvyj3fndprOjXfin3CjOPrkHvqJbuRjZ3t02BGv1Ccyc/fMRjBalU1FlNMdHKPd5oGCYNX8u
jtmLdQQxohf58aF54EErLrbl6pzQz4GaI6bd8ES6XHczGq1SNxQp3XqonQUYykEgVXOu4Wq4B8JM
ETGYCjx4Fn6uHs0KQ3yNerLeMPy6o7tRRXuGi+Yqj6N5q4H4uSjGsMijoOiFUakntKjRnfaj3MWO
1Gys9y8DfPQIzACz82X6katzEm9r8dO5YEaFBhOArAqt1VMbJB5un6NjYIBn0K4b4STgDEgLuSAg
aNALxbzR2i5N0Htk0FPdNbY2/0jJ85xuGlXb/JhytCZLLTjbeSWrlaVhXAj1bzTg4d9s6245qXM6
kEE8HSzN6zbhH8AGVfc8hO4VT3QhhbFruUrqQca77ZRqX9EvoXcGsLxQP58+5g8CuAqwgvHs9rXr
xW1fZlGAWqxpIFW/VP+sGHJDwXP0VINuJMwV36KvXYxaO8btotKph/YZzdad6oTaC8iOOPf9esGX
0pkF16Tpp2aQxpM4uBTTDw1R/LBK7Frd1UR1dGPbZvIBkEwcuYsmXl56yDXBUI9sCOaSVSbgGPO5
N2ezQlvS7OfDXjA6m1YUXZu1p2Z38fzVWn4aAT5sOmgaODss4wmtvBtSOeHwQXqOP1sJBfA5AAFc
JorRx/rtS84fm1EkG5nVTifjT6c+0vaxodtKeB++9AGwC8/wof2WBw+5YiYuhTJ7kKiIeyUVrVmC
SDxT6ry2t4cpaAwLfG3beX4TCGCCdmY1/q7cOb0fJcASColNy1+zeiTlC+dMrh9Gl9/DGGKxGcYE
2j+daOPO5cEAmbVVeXqJYc/HSHqYbTmtXG6f1HdseaUKaNOCaRaRYmJHL2k+Vo00jNNJ3MuRY6hP
RjdtIlnbdPV7av5UDL/Ri7s0Byb/s4V5xKk61t0uoztlOCq5UzQPkzTaJD4p80ZX782k4VzRZd23
PpA5pyHGSFsnogMwHZW32hLiTdLHB6GUKec2Xg0CozMWavjPVjAnYGRzLADOczpF7WsWPhvAe0YW
FHP4We0L+snA8ODsKmh7whYU+7Zx5PAodE+p9Njmz5Lsi9FPjk6sWScDbXwYmEAxHANrl9ZJS2ht
KpE0naw8MScP7NKZE6mZ+suaTeqXWvNJ0Bt+32pN6InSdBBSdEmijP1rzM2Ck4Rc9pk9B0Nd5uWg
JmjwYyxlaglTmXZ0OuVZidPWSnVngluHYwuuHY2mnkthLCKGwvJEybFi7S0FeWJ4GCVbVNDY+ksY
3zi7u6ZZZ7LYMoCetkohdJCVCYFQ/DSLTxq+6+9yGSSKE2HYOs62KVgBn+X5jgp4cnLkX4fIWCsS
RgiLwF6C6czL040Ts1FoqU0nt5VtibrF4NmgI9Z26XG2VdN/vS1v5Zl5KY+5SaVeGgmuwHRSNzl5
BjzSADPnI54uN2jh34zb+Tf+bBMQ1Mxgxsk3Lq/MttKKcvkJjEIP2A+90+TpZIo/c/OeiI2N9L9X
pVuQMYzpwdBRupaS+z4jblv91MmvGRRFtNwhPwL4WtA0fVaNpxe+Oh1IjUF8+kTLTdZpd6YQbjtz
dGrhoSPNjqC7d1RHZ+YUcFdC9GUFeKWjt3Up7zArwFS8DsRfA8hWsSM64Wb53e7gtvHvGLS9/iRv
4j1HVdb8NTqG0ACNcSMRbfyXmlLPlpZpsjCdJuCMqG5dNXgYRTPKx2NNUqB8zPTYU8TT/0VjzuQu
9unMMU9NRHQ106dTJ4NKZ3ATTPtpteKo4YORO5ma+aPwQ6o30XBES/EYFTY6HRIZWHKaG+tvRVbZ
EXg8E9jJ8lBxvm7lTYGjMNBUh+ZB9KZ+w3KdfV1uwtLRAUfRAsJcTz7y+g4v7hwDRelORjP+iM7Y
fZjzHNJKNy7kLkC5aMdFVYkd/soFddTSCKehxYOf6sC00c2DHuJ5bZZuaAEnIspdJfeE8NDWGGs/
1vUJDBhSsoAaYwCdKgcDT1n9Ya7w/vkPTy1tGZWRMPOKhCHG7S4PbdBH8G/UGCdppzsMEdp18gRd
nYAnkA0lEAdOUW2Pc8B7vK7oKF7OGOgGnsjyimZeP7nRlLnZCcOJiq+dhKqkvumqxp/KwlNGTkyw
eAHGF0EWQkV0hgF07YoJwSrMMVLN4aRO9zVwcIbxFVM5uhwM5gHoaerT7Xuw8uZCtAxOWsPCTDae
P4ylHlSh1KikDCc03VTP0xTJXg25PrTEEVu0sStY/mOCw3yWo9HY52XJe6msOEZTsyRdwbMPpSY2
ZK/VPJfbxBpOT2YMiJ9etcVqUwkfOW2dnIdVpSyugN1gjHhhWgig3GiLW/7+/Gphdg/jPPp4yvS5
vKOqJjzlBhFSu8kizBcrpNpPPTReqZemZBICsh4wx+Vs9V4yUzkQqNl8CroyO3PYFxjBAEbaUiVx
ejx5Dn1ivmRyrLiGDOw7amT6dghrABJYMGYY6iSe0pq/WqmrNwLShL4w5gl6oolq95hH8VVx1hq7
6xXYG01pKMfErykybJ4CV4T+c2RkL9c+xWITJUU2noa8/KHJ5FEVfhvj49DcdcoLR7FWAjwTXZka
fqH16EqxcpMATymuxpMaehbKB1W4szASUcagJhu/hrxyu6L4MXejUxiCPVMeIfxKrz2mJNBluUyF
GSpmWS8XWw99RA2hQaOr6mMKetM3sS/DK9eAgR/poaW7MtkXAoAr1D9i/1z1ADpvdHua38o0eri9
G2sqjgLHwmMHTgxgzlx+i1ZSbVC1GohW4XvT/5mt+6y2W902qruqtG/LWrMgGGTHA1gFKDJmhS9l
zQbmq+OyH08ySX9TA3iLho4YLLnX/wwCIOsip5c55bW1Zy7k/SOT2euoneS6kofxpITCH8XcpOGm
quFCUWDJu41AgS3YT34iTXZYUlcmCWfNa7ELPgBbDL1Ga8e3MpzdaloT0ucSGU+FCtaPXdMHWn7M
+nvxKBEvmZyqruy2PkgpTCh1yyPlVZVXT/jsA5ir1fZFo86LtgEB29Pywp600g8f1Cbc9El2Z5Qq
J8ZfVObKjp0JXD7obMVw4Xqa6jjmdJbuJqnbNYUVaD0v87cWilzsLPNsEYC4UFkpdnYWuq2UNa7Y
wPHquwQwN6UBwP8ZHFxD7Kdod9A2t1X5/9Gr/x0rCzMRTrIxApt+PAGW/qjrDhpQYlCNe/TlueOR
Pa+fIGp/cPXIF+uMDgthawpDB1lG8bMRtyR7Lg1bmMFujjYqzrpWMiIm5rVFPIAh7aqLClTwQB4V
2/E0lp9jctRjwwkVpy6BaRzknV2F/ldFvjhClwVcaQzoKABSLaP9/Cp6qkgpkgGXtIfvMkdP8TU8
l2rA9zqCZQ/a1uzJrifb+PO24O/pmluCmRijbixwemkjLidFfeopCacXKmb2QjnRwg7Geu0QMPSK
yWslRIccBBUj8IvMrYXgbiQAbk/qHUpCcfPQiM9yCEIVVL2RrwmRPZMHO1O35sB5UeqXe7U8gi6I
2hllGM1MHpQeRO0JfRFBn6hpP6dwST/zBtDYAOxvSUBpE1E7AOjgkkg9u8dkmIHrPOhVoBiCnxtR
4dCs39QtZkcwuTCIhVM10X0eA1aZcLwS4ymuRDOeYhDGIkahvwrmCVPtGYa13Vwq9nHlkfzDAhi7
IeRBj6iHY61XNxdThRKUUEIykjEpUhZ2UtZWVdDZoCnKMREUb41hd1vrGPv41+L+EcJO1YeKHA/S
0FSBOJpuWL/0KbAGSwOgELflMPHkX3JQXILJMPEi+X5SnZ2frsS45f1cBYBxUfdKVU3unDe8oU8m
cvtLCkaTgYIBIcCYv9QS2Wy1TA0jVO+sLJiE4jAZ/R3eb3+SCI9SBB6cgs/q7lnyAogDVgNkci7l
KVWvlooB1TATTBVnMwXBRN6aQIBGiP7vN9BAUKQCxAIcH2wBpst6QBcrWR1Y8JWdDAtsh1pv8ka7
11aEcTWw7AF3ZvEolyuSeqnAF1R10JkPs964cVhjzHLw/vViMI+E6tVSTEJAwpwTSXKTKg2pA1Xc
yJIICSPHd6xcHsCtAxsfDFw6fAdzMjFJhTxuhybIEnD6AHukiumnKsefWqlw3O/1lqFugbQoBoE1
7Bv7XOjzIislKymCNAV42Q+926jG4+394olgohhS9GM/VGkREOE4AXm0o88Sr/5wbeawDNNUFBwM
AFbFZUfPbiiNk3BodcjIh2YX6piHfGnGoxkBu2YjZp3Dw+O+vquX8hgd0EOwZwL3ogisyY/E4+yA
rWM0dyIviljbOxAGIspfoF9wRpfrkjP8MgTIqTvLLiP9kCdHNaw5+nYtRUdWHIAUSLx8C7qUYqZV
pAvlVATTpHrT/DSopTvWnPro9RFBCGIuZDzwVkQO8lJI08B4NrpWBGMDTpvJsNUxs+nwlYBVlQKe
FvkWXjr++h5dimScH5llYvSDCuXWBEcaXw2An0IhRvNfazjkYOZ5wXZBxxnrhySDJvokypAzql5R
YSB4CN185mzgymrQRLfIwWsb/2Du0VzDCWVAYAzkOneMUApqtbClWnzmHtW1v4OVPpPE2NGZop+L
aJBk9T+S6WghDXfbJFwLQFeNAsOG4jWK8mxGWDYFKRSUOTw0xbbMOn9O2u1tCdebhXwTKCtMTEYZ
mIpkTCiKPIpUd5UFlpnWy4TXCOhJs1TuS5mbsVwRBSitpQdlyeihp+FSsWcq1a2iNOFhkj9K4lri
61gBv9oIbWBmCFTeDsJeH23BnH/XYu3UJIiQcicY2+PBIV/fYxOD/oBtwaAsugJYdMo6tXqqgEjl
oCL2D2pjyD06WtautcSCs7/ssw3RCtqF4TLwwAHE9BU7TdymGcApSHjQFbKpzU8SI49Iqu0kyPup
yB/0Erj0c2cP+e+kpi+VnHISEiuLxaYDxwUUhipIfxgTPCoV6ZpQEw61MrgA8UuilzLiAYJc23ks
EzVVhEfw+cA4ujzbqbIUZSRKHDQApLJ0tMXMT9Fs+XP83iu/bqvsyoKW8d0lNbwUS9lJD1NrG6Ue
ogS0O/R3bryX0mNWaq+3hazcPBgQuEr4SHSMsPAqTVeQrNGyKMCgEhAKBoA0A6Ow5gTMK9sGSCH4
Y6BGQjVYWy/nfUNnUxcOg3AUzehO6e5S9VEqhr06/769oMXqnT08oYdIaptQQhWw0wuw++UJyUU8
kzgUEjASDm4RI0dCN6HSAQ9ZdPL6q9E5MBPXpwR5Fs4Hp4Qbxrbc9DFCZhpbSaCG81aNaaDVwsHq
C//2stgdRI4cBmwBgUFFAj2IjAlO1IkaSdYnQZsUw6HphMZVzKL0xUpA7GxkLWhHFOVfXinQq6FE
B2pAMODgn+xkZJFGuYpXaBp05V6QXsbifeRlKFj9gwgAFwACHy1LgPRlXWUXJkYpZ0kWxEYPoMYp
eo60ov7Xm6fhsSEvVwkFD7RGXepEMpqplc0kC0K13JpyjRKj7M3D+AfsonY68rSdVYllTQoeN7BD
IhB7WG+WDEA+0Vo5C4zuR4LWZyF1Ex6UFBs9fcvA2J9lQASYpBl9MHozSVtryoISRDozKBfM6pc+
PXRZaU/9qWjtoeUgMa1JRKIVvgRhJx5vTEaHggOjqM0sD+pW+tP2CX1IK3W8N2HY3aZr010c6vNm
asYO9FqAwLit/+y1Xta7EEHCteiA22DXK06l2LZimgeqNQ52ikxR3WtvBJDK/ThtFLrnBj1r68Ug
BGonuN3I1y2ae/aEmFqiJrI254FJ5c41k1hxwpGgXNMYwK0HzK+WK5VXtGJoF+nQcVSWLWWgMI76
ON7+gEz9ZsJktlvohd4EzHUZ0N5EsJo07UaT8gGcOZXmGt1Yb0RSN14m1/0WhMQg6Iym1NqV09Qr
NpojQBCnacNTRcL8kBRt9ZQXYsJJJq1cXtTTUMJCiKtidpqxtUOkhWmhSHkw5UbmoZLcvuea0HLy
Emw3+l9bgdYWnIKGuSd2Uh/woKUpNWYehC9V/ZXei9Kh2uin0O7DI4DOaoyPfCrC9rbCXRtc7D+A
GZe+CAhWGU9vKaEpUwnHX0tf7fAZ38nCvnhOX25LWVHrCylMWKr2RlW0hZgHWXmIEBwhNSoZp77f
NxqYUyTvtjSd8Y3fOnW2JkanNIUYUZ0qeUAKYH2Pcht5EdFEcJAAACrqSOTelrdiCMFihJFhXF3M
3rDBxRBlGbDw5DyYq808wN/vC5XjfteOCctaZtWAv4OfdnlLtTzrO9ygPKj6OnY0MbWOeBTF+1LK
jYdKBk9g3fIizbVDkyTg3SztKWiaYGQig5SQrIA+9uHDDOAIilLbn7j5Sj9vb9+KBZJhA5aACWlG
IL9drm0240Y0WjzDuwGwhGoUqU/AfOiOdVg23jwKGqqrcnw3V8LvchL7zX+QjtIaIHagMoALu5Qu
ZFJoapVYBM0EOqd8RENI89NojjRuvUFon2kXv5cZR2PWNBTBNfKP6AoHRxtjUdDj1DRIsSHzEGb2
HGLAJX4M22eTcxHWFBMeWsE7zUITP1ubLRONGGMLMTnZd8AuVKJjHX/d3r81zUSpB1k7DJYjvGH8
x6ho/TiDOipYeMi34FWdwAjR2iN30GzNCqN8JSJYw9YB7+fyoEA3ro5WUZfBXD8kSYK0kOi0gpt2
j4poi+Uhjyq/6INIeW9DzMrU95XlhoLlteAtHlEcjcEwaA/EcMopue/GNynehkO8rynvZby26+cf
uuzYmUfta3z+kHZloMgLhCKyPYpPMSpze9+vVQiPGRklL3WZvrviYBf7Zh5BX10G8vCSPSl4c1Mp
36ZtyHNL18tBch6trKA1UDCTy5oBtH6MVlKLZYA5F7TWAv9Z+t30qGlRtDyAAkAbW7sk8YuUPZsi
UBsJxsNritKb5sfCx+1Fr4QL4JpBfe8b8wXsyEw2rRw1asx6WARJ6/fABL3LAXlHP5JijwDBjwGM
VVDQM+bKwZw+ai15bJTWmfWvMfFvfwnbdwxvffkljNWielMLsoAv0Q1XBayyI9z33uCDL3YXP5jA
P1KeKhTwBrvL/bq6o5nd8ALwqwIb+w2MW62Vrk3aSECK2X0bvdjJPLt/I3e8q8fSTV2tlbGRSUsE
oSAWbCQQhCR/CMhO9aST5Vd7+Lp99pjs6WE4kK3hPQA03Rc2+haEqXv0GN5/bYtn8Cna5nbYgOzd
K/zENzjm9NpT4Szw3sFdWN5vbMd1M7Vpo05JGTRZ1vqAecT9N43WkfK+34haqnhdrIdeWRLeEazc
QkheciRox4H3Xy7P2V1XaJ7qcpqWQYZeY1JvGmCnYgSO7G5r25qYpVsS0w0yToPt9y8EhAXi1JSB
qOU5Xj7UbtXq2OYgXOGlY9b2EhiLSMSgiA9K1sVbn63Igi03rRrWa2p7dwLHUNoPgRIe0p7Yetn8
1DKegVm05zyVsWjxEj2hdQ3lGGDgXkqkZj6rdI7LIG92mtigcexzYZJJ30PxoISSnaPx2euiQJO2
vFFwtgXkW7PPZLMZm0ybQ6KKkN3SP1a86SQksKOfeUNczEo11WM//akGP+o5LwquXMZ6hLROs7SC
XNCJ+cZouUX3UMU7aW9BjyrFoT3mVub3yuCVJNesOZgPUJJcKnlIE19udipXtBzmFldFaMFrkGF+
aUAB35G6ildjW9MklGc1BTknpCxN5lxjdR4RMqhozAfiGbpbYmHT0xKEyuFI/Qpdg16qG71T07Lh
XBe22ff7WM9Es3jGY9HQXBXNMojQga5k6oulv5PRl6zUH1Sywwyz3asebTbk2ZpdvC/HaZ/IP6Y2
P4Z6u5nJAxL1W/lBb/DKvH2VrzLIi7qffxtz9IaaKEYCeNHAsvay4XbSNsLoWgReDdmP5gfLm/Bm
gfuynNuCv4tm7D0DuDOSNcrSucgmdUedNFZTYlOKJyRSdvcRZude9cr5bG3JQWbFJiBVkO3a/vEz
AjFgBsAdDYgFiR/5y39nLuIpL+SEMYsSXH0UckfIpiMJhwbOS30kLdEtIRthQDGtngBXer6nBQA2
y01sNyCWa+m/xLyHblgwNDgEUMkh5cdWyyeZTnIf9ehqyCkw+FrgVVliZAtxs7294ddG+1wQUvaX
S8OgSierGamCBg3OYWb8iEA+1aqm04qcTbwOjRdJCMDxhkE9m42KxLAYkUVBo4bVx7+RXcIMZl7E
HCe7oriXUhjF7Xq9j4FrUQUFpu0EiThy/Wk1jYMXnTMD1T3WWk/qD4kieGpngiVOUzm5uWvjhS9A
1huBKIrdV32vmjpSYVp21LBekKhtpaMov9w+tGujBRELrjGgbpEVYT1t0piAUhLHKhgfDbJvHEBZ
0NgJ3zIe/tv1u+lS0HKmZ37WlJsyNWYIIpat9q5Qbwbd105iy7n2q3K+7/uS4caKLuXMwONr0l7E
noEKraU/pPTZ6npwk+1Ng9efu6rxZ7KW8ztbUxySxqwjyCLVfa14MxAbosbjJkOubQa27kzM8hln
YtK+FdTQnNDcZTgR2poHH/1PEVDtIuJNvHFf3v4xrzkTXMxFMUtVoCdfZpwiMfmUI/8n6IhLbqse
b1mMa577rCjrXEZbV19tQLV2TI2ptWV5AtfOVhzQcztL97MScUYEeQtcPutsN7sxL9tcxwJbqh7z
UN0a6eBq4xY5CttQOMX89TXC6AIeFDl2nTk6zO1FSp9oEDZ9hckHGvVtrbChjFKROMb3VOrtTV1f
3T8CmeNDd7qozg02VdJ+p6HdmYDX3IXqvf50W866dVzoE/5eGXN6wPuRq3hS4FaSoH/VBPM0E29M
3+d22NBxayFut7J+4ZMYmsznCF91AGfCmTPUcyuX8AavAzEeSzsBrqQtaBky+S3aLu1In98MaUax
Aj2YBjipLcEelCb5Eeo6aCWLtNybRBi9SACsNufLFid36d9xV3UAd+OVhCwCSwVXRNYghCO67Yq7
5AASbPQdv2QP/bNc2JQXVK/KQn4eHWoILPVveMQzTdZApmQlAEEKYoBtqW9KZSsh8ByeMYhBxJ+y
iRiHS8q6LhMYQBKqyhLeTJe3x8rhRToNtoj4s6h5ofU2NM+yudGVJwGcS/Rzajgeau2sZSDTowtv
wWVn+y5qSerCoYCRpXX5EFvWkUizd/vU1m7pgu6/zC0C14SlXh3FfOrH0oQuG1sCMzAWh7gfHbBk
FODxjsl7o3JKsKvX51wkc08VCv7utAixj/2bSCZHatEMbUg1+FXjfVWIjpx0rmpVdpk8md0T2El4
c5Nrnv/8C5gLbEVNQhJVqIJe9eH6swws9xnmBDOjOCD36FJhc3uXF2/IXg0Z9SRk79C3jmmeS9VR
RdQk0FFXBSpo2IfQiYstijEc97/mkgEXYSCxrgA9wmDi64mWpTkNaRVM2ocyHcIqcqiO+U7OWlYe
tGgXWRaCNMzCA8LIEYcopqg9IwTFGKUpv4EiByNRkmaD0kneyL+H6pnE3NmYtdVBHpQU6YqFKOty
C8VZrVuBqlUQvQrCHgV8kAEANMovytJVNjOGcpqPMPEbcOvNGKZ0u55neRe9ZA8R7YMqRrFQ3tdN
JgUnUrUOFcFAvLi/b4DzufwBHokN5ghfTm2yr38lb82P25qzpqoY+9JRnl6IXdhUuNJPCoAtYO5z
vBpJfp9gsDAHmH+RbGTlWEcz5826Jg8vR6SekGGDMjGHW4ydNgiRUgfmRF6q9kWtkmOZv5V1jD56
azt15PH2AteuxsLMI+Exg5ok28Ym1VpdWVXcBDJYAO9Gee53wGnd5+0sbW9LYuHjvp+DiPWXJyiq
u+gKv1QhKbN0vTWSJljOLdqSXbSNtu1uRJ4TlcpwU+7qHYjKDmSXbQEoA+qJY5QHojt5wIRWORu9
ktFFzf/sa5idBlBzVpp5Cnbb6mclpE5ovqXhMQ2NTacLPqjd9ynw9QaeT1nJq1/KZV4JnWrScNYg
d5omXwU1cmEukzMYZ8EZA1vObATXit6i3JeehtnRq/s2AoUY7zqt3Ca0yYiIFJQFXMFa9OLMgw8A
eC7rEZ+RWSNYhY8gprLBDWorWuSoFScW/e6RYu4u8rYLyS8yVMCAYqRZkUGAVF43wcFYbu4rCRD4
2q1fbTX8//vvBSg/Bh0n8MS+f2fO5wDKlRmwXqALdTRHdIHy581Ijoi2wotmFsVjvk4BiS5G/syF
H5RtGcrmoZi7CXuhIt2LJ9sCVvmTamh+MehOTAW7pkfB7HdjNnuzlm9JY3A2aOU00Ku6dHginkL/
DWNdMzUvMbJddEE/Pi1XPQKZ0S6W7tOS1xi7YmBwz2Ff0LUKynd2QC1RY5GOxdAFo3lHhAlz+MdO
JE5J9+20JfHu9p1f8RqQhnIo/JQmX0G/psYo18NAu6ADV+SGurQAr9m/vsnQYRPdogh80V6D7Pal
KmtdFWfguoqDPHqX88HNtqbpWHnv5rJhJ4071PVdKL3cXtlyIhc6swiVQBiDaX7Q9Vy1zwlZaWlk
jAMxE8FNNAAVRZgx9GQMbXYsC7lyOlnJnF7p7ruMJv9uBnvp3wG+BqoUuq5hHoHtSYzzUKfVRONg
zos0GMFJCrSJAjPSjdHuoxFP9WzueUQ5V+EwIuElY7M0oi1jh8wlTqdaNfMSraqVLDpNKP2cuoEH
4nulnouMhfgICgMlZf1tqHY9xjUhI469UvNQ0jUsP/TV/D3iEd1f3TlG1PL3ZxZQyUyTmrUeB1CV
50RpbH1+QH+T0KgPUvl0W1t4spZln8mq5L7oMcQZB+VgR/Wz/BZ9hAOegv/hKqCPGElnCQ8KPI8Z
pzb04mxqpQS9SH+0vY4Uyp3RbPJDlLn5oSB0O9Wft1d23Uu1bOOZSMafRfIgKIW2aEU9PQHKB90B
xEkmzdVn4pgR8l8J8YEC/ChOESgoHap+Flm2uf0Vq/t79hGMag4daQ1NwLorw606P9sWR0N4EDhW
evkpzJ1fMufqMhAIYBO2AWPoUlrPMjSmi2c7L6iTGI804w02Xj/Qlh09E8MsZs5IWaJsCMXsNnLV
bhIKWHtF2EjJY+Iepd4tq6eW2gUvT3plrBm5jB2t5GIUrBByY/kzNqlHJ9UBPXfREo71+n9WaAAs
EeMEIgA9L6+DBQRlUtIEjeimGnnAoAVymDQljkWrZymVwA2elT+lev5TkaRwlMpCR2pcnpS+0jm+
f23NSHACswtTlwASY5IKWRtPoCbAmtH2uNcSzzQHzxopAGBvK+ia7QRvFpp3FGMJu5i97a3/I+3L
diPHlSh/aARoX16pLVc707Zctl8El7tK+77r6+fIPbdLpjVJ3L6FLqCABjJEMhgkI06cU0VqU+jh
SUnKxu0K8Yc2yJV128hW8FwboSJanBVCLE0KBlMnv1TQ7H6UMgjRhNjkwWurll1s3ja4OXsohSBD
IoOcg77Rd00iRaOIURn8JZleDa00NdVsxcfbZr4/eeGZIpDwgKovtyQaq6srgQrA9RCdit4KNRdF
RTOODz3fkekR7I+TaHIXEY1/t81uTSfSP0ubARoYQX/51UsDOcpzpR7hpfwuBPFEYWo/a9/kwShc
sCgnt/xjbYvyj6ELoWCawZZQlOaQ4S+rO45lgXKOADQI0zjBgoE2bQ592WnHQE5uW5A1NMvg6YrT
++t86bjsiWkzR6eI+BaLh3cr9i4YrP/8uPj1x9N+ivVpcQE00puj+qYopZk3b7dX/PujcHG0lRXq
/EQTc5irENAG6InMPyK7333oTmqrZHfbEGs0y1Su7gO8WCscz2ExwsCTO+RMQCmDhl37thXWglAO
nPpGCi2tKTrNiUKi7sosD7EMUF7ry2qB1k5Mlw9uzDy8NgKLgIdlgfJaqW5bjAFD6DTsc3BXtRED
FLMVw0BZhSsnYLFIgFBPL04QwkTUsRSVoJmVONl5rNtG81aVjNXYDCdL9gzK5MCJ0o3QvQLhvirL
scV1ea/E0bMh3TfSA84mvO6Fc59MDCfbPGaByf/H4vJFKy+bRblSygAWwwuHrIoMktLH9DhZChRW
TTUnTBqDTbdeGaTmcuAnLVaRsjoJmhcAh1nV5wGwh9te/R1ygk2KHAIEh9GAs7CpfR1WUudNXTV8
dBKvKkiJjlDKkL3AVt3OTo7Zm3KVnZSA0uZdO8QB2Vexw+Sz2RoonkEguFvyGZBZ+/oJTcVlo9io
0SmFJtN1/sgstToa/mEur0oqnybpGcC05J77CMBUpUnW7RnYuu2urVMT0IRpMEyAtpz45l3qdTNq
eZOvzvrwK5v+zcGEbDPemgBPg/yVsmWEEG6B4tGyxVWoECdDZoG1QGWMaGub4/aFHOtCNf1N8lUB
YFgAcWJ0UuVoZxjQVZlYmdWtfY6GYPA2ANS/ZOm/LlneNh1oW3WEdp6Hko4TvKjT8zgy0qkbaQGA
ZhdaONC4QyyVOkAGXYrENvBhRQdjNcH10mnlzgQgIAWj+zz1phSyFMI2T621UWpoiYRtLqswmk1v
qNsMIHBHb88PVfilBpMDLMneZ1HbbI1TFdA4hVYd1CHotHHrJ4Lqx2hSxK2LQzI3sCGweYEa8L8a
3JKfBPvbQj1MI+sTxdeLApTjJ20c8RRy09zUpoiAMgVAoivqwCSOADtn5Udp/uslxbLIyejIlAFr
j4F+9ZeiaSq1aLHJJJw6kYw6b5eJpqYUBBnSKribfnDCfeVXB9G/TrIp/sz2feXUv2L1CcghxlX0
OwZ6+ZrP+hWwJUD/U1/D6UbajBzme7LHR/k5v+o/Z6d7CK7Dg7pHFW2HibGSU3+tIzP4yVQbFpfr
Ff30XdunjpIIhPoGJ8E+SJ/9M9RlPsbLaIFf9dqiCv4muPPRsDk7G0jv3wWglc336U71bse9Tadb
TQJ1vIhN00R8BT8XB69SORsZOuBszDrbiZoTooaQBiz1l61De2FgQWhCc8431HEZxEkE1HF8Smfp
oIpmp3XnPreq0HCCS/bz9vi24vraGHWdMqLBCIMExqZDtIsfOxFbixUGN99S6N1fyF+WqaSvIZHQ
dVzRpfGplwIgQlRTUdvfgd+TSZYOZQIFDdyFJCM5B/5r1LDa3be3FQqIwKTwyCPS4t5FGdR+UycY
o4n4mFyL2Mof4xfgyAd3uNSBE91Diu61eOReuVegdW/P8PboFy4NvPlRpqVzmJrYCTP6geOTeh33
UWL5zwnaBV78i0+q/OUvhrXNXYNIshQX0HGlUC+iELLi3Bg08aluxx0/XEEY8xF1RCx0AshCW5uK
5XWM5MrmJoGjgpQUdUu0x3+NWxrSzmVu9PGpe9d2nZeYxT1kL5rjf90JsESklR1qbOB5ycs+HuKT
ojwbM6p1upUbJxlE5Pu+Hhl3vs0jbm1tmenVVVYV4bRgV47Rf/EbaaknH0rO8x0KlswU6tbVbulA
Bdc/nvzwkq+Wsrk1/ITD/BVZao6hU8nA5lbhLtJtdd8/j5KL9q7iudHOIsqkoHO77TNb15S1eSrQ
59w8+GWCgTrjT8ltEcxv//62e/wZHhXIE83wZyXC74tneSKGCiqZ/KxpT3jxlKpCKoa5/8/C/bFH
xex41AchASzilDfSrzjW3LzM9q1+8QsVmiF7f7wLJCKmrMcWYxXpkl4vgC1HzWBWcpLTgcXTvn0c
/nESnXL+IodyZlNhFntnsv13NHED2b1vnrkXw9Ld4BCmBIx004f/qr3JAgF/k5MqRKzc24vJGiW1
K8S+L+e+wWcESUR4KIL093XFyokst8dvRz+uzSg5gfAYN/SvG4KLQ4TMZevNVnB41XaTqRzbH5EJ
9u5r9FjZLHLlzSN3ZY+aW14uQOgRTfEpKdwMcieoARnNgzScleke/besyLL83K3hUXOI7vIe9TWY
s2aRxD3JrrI7l1Z10hJTKS/1wMiSbRZMFvq4/8wn9UQoOyPm5QDzCdJie7riInFoTn/NJvo5bQAm
GePb3O8ra9TboJDUHmfEp7XyJJqyOZL+t2L+vu2Im1FrZWVx1FV4ljotmPR6jE/ZDsR4lnxkNcZ9
h00sx83KAhWWITSQg3EJFrr38Yi7+Hk8ZnZpxwAfJU7rooHKnR7AVXF7XJ/MGre8gwrHc5bjWRzC
O2QXDZjJm0xyq7EAVQMuITkYdlOS6mmyQusH5/I76TU0K7fY8UekInbg+Ce+OTktw4NYG5IK4fNQ
qaCSx5L6cgY7ilbjadKxgAJbVpYucQP85stJSAXupgyBfAq5+BSh923hOeRZ0WtzcoGqAkOkigoi
Ogq/eg1SPKhPRAaedk7P4f4nH4ZD5fZ/oQ3tND4GRzTuIJPTmPWuOZVu+7t4adzsSbJbu9t3VnkX
fJQuM7Wz7Hd6xdcfRY1b8sUoSEd8FHdfO+CxtxqzJZEdvi8dOrJz2782g8HKGt1PMolAEKd4SeMg
kc3IRCcc+chJhiah1AW3l3Xb3Celyo3B0UQys4jypZphcJ0NAr7d+PKX4IRw6PB+eJfuebv9Of+o
7eyguMLOvy9xbMVnXHdEMuwCt/V0KBNyLpqGdozv2na2fzyBLiRFadRJPo/vsvgzd8/tZVPaS52Z
paQuyAzJ6OQwPUu7/B2PvoMKeQiiXUNbA02HWpIGz9Cn4EMy+Qt/iol/FzKO2U84861po0J2M2cK
VyRYJQlopedq+U8zX8HSYB5+sQgLNrO2a5dY5moVS/WgTCs5hjH+ALEQIrnOi0BkEtvvrLfg1vVh
bYmK2ooSAIax7L9U/tWlF6n8nbFSlZtxe22Ditsdx8dyoi8OjqgZ3gMOjw7l0JmgLzii8Q3ZG/f5
921v2nxjrm1SQbuQak4xGtgMdOj3dGisywE181O3DaZd6c8Hrmt20dBeR5C760Z41w++U6ajBY55
VxIqOxB0b+7uOVY1gzkbVMQbpy42mglfZjwmAMBNtrTr7MxNSWFyZm9zFnQDDizyzc07+Ho+qJDW
DUMVDjPWmXejh3kHSMZVtjKnslrGXXHrsrEyRFfTQabiq3yH4Q22cpqPMjHc2B5IeL29wJt+awhg
V1d0EflcajxN0vATlwUJ2GtrqxZcqFmaMYvq8PP0+bbp/1j5nNXVPpR7v1EKLkxOQr2P4t/CCH5p
0Inj1TRO/QXKueAcN0yxL804RxugNOxCwcz8yWwBcUvn7GlAC0beta7kFw60BVDkk3dJxdlBXNut
Jt0bfH32q/TRSHzSN5V9e5KWjUV9PpB34JBDPh0VJzoPUAoDUL1ZG57kcgZVBGjHpdAUQWE4MFZj
y71AuoycDkDpiz4cFUaydpTHMdEAhWurXaGn903tRIltgLw48TrJanrIvaes/MOGE+DqAL5XMFqB
F+3b/WRKa7zwmugUAPxWQztAUnF7LlitLgwzdL5qgpxc02UtEp/tIexja+m0a3lW886WFUAYURSE
zpkOyOTXmI+F7IQYvAqnBv5jd/wvZql2wx2AkPxjgVqkijOKVm5QSE3n/DgUyiHTR6eup+e5453b
nrcEMcrzIDMjgL8EpU6gE5dPWW0cv57BzSiiKiymdtJHlj4Jkp2Os9XF9qg2qduHOiPptUT07ybR
p7Mw1yGnSb1RowHS0oKB+RugAog2vjqBzHOHxkEj3wHvwHhTba4Wuu3/Y416oQqQgNSEAlgEebBa
9T3xf/qsGxFrQNSrFFhOvek4MTq12jy6fqAZFpcZoIDJxl+dEmoklmVWYXXTprQInyDZLYHa8Ou6
CWHdcFyKUh8ajvnw7HSaW0FFkVVR3DgkFt7Of8xQntiUcikGBWqnVS0+5EPoCIFvci23G2fBBtVL
tGB7uJFnPOU2NwAYFHHJXDjwaHRKKma1rzQKwBDx8DEqswthCGtI0sJM0MbyL3YAMtxAKyH6yvTR
oRaNOFQthhgJ+8qUgJaFLsdMKsdndcVt7rWVJcoVOVmdpCZHXQYtVELg1QE6WE+xPbXH3L09pk3v
WFmiPBJtCW3RCaifLs1aud1EBz03/cQbfOu2oc3dtTJEXbZ5YK5kPVkMxbwbF4d2TuysYkA5t27Z
YHX6s0SUsw9VDzKEGUsUyp0LWkaneA97V9VPgvSWZm6uoZymhiRoJrOpGVO5/Pa3aAUWZZCUor0e
mNivG02VY05VKhQhpPnXHFz/+75FFCz11e9TTqFJftP2A34/iH4r/BvzLNn6/oWhEcVRDZcwWp+g
1xvNmNoMp1VZvWchuDJH0egZe2hrv66NUFflVskg91LGn3sIeK8EHUCxfNG73/+9t6ElcAEXIgHx
rRwG1bQhUoUENLjGOUl+1SLHiDtb+wYJROgfoF4OUl9qHJMCmoO0w2Qhd6XWk8sHHEF0IOAu5CAb
fHs0Wy9V3Ib+WKOuxmGidb6eAIEThwPY7wW/aK0pDNBGk4L9IOnE3s74pH0qQOY2a3W/tBsNd12X
K9YgZI015IOnJ3PKWMxNj/nzWXTvrj7XhYZ+aRwtUcCZA6gdnaTma4aVrciB5jkegnEAdCGp9HVf
1U01tb1aAbApjSZCIXsxt86utQVqZ/VdPkIjDBaAWX4s0sThRh+CngNRu30vy6QU5UMbMcLFhgdB
0VBC1V9Cngwo0a/DEtoQsocSwDGzypltnxybprx0HZiE2qVXKAx2t51oYxq/2KMivaZnY1VVsAc/
IiFaPLTgPFX/4jz+YoUK8yEIIItQgJXSOMvjOe1+Q3miUxkv0s2xIMqipXKZOVoXBhw9UsJXuNPk
ur9LFQifEl5nuN2Gc4MWE/RL0IKEfA9F23d77rcSgl9+jJr8DsA3NZFxLjVxFzt5EO0bLgyg2VvY
UxwJJErywim04nfSJ8kpVivgzqTgx1RL874ZO1ar9iewhDqr8D3g/IdcDFhvaMpQNVAiOUtxGgdG
eszV6sAH72Xi/4iixDFClaglEvASWjdnApYtgowL0VOnSERXS5JjKg+vfKz+vD1JmxsCiDARL4yF
n5IKqVJgtFkqYY44zopmWzlW/RMyVyErFceyQwXT2K/Klp9wuQrL4tCn4o6fe1KFyl4ohGMdF4x9
rn6/FuAy8M+w6Bc7n6qZMnRAHEHFHjA7KHz4/qFikTKxrFDRpNG0MptCLGhGeP/ykmjPvsQIINsm
FqEXNMYt6FMqYMVK64815k2MkZodD4OVSi9Sf73tBSwry+qtnplVqIVJn8JKpJGxMQFsT2xmlNrc
2+guBO0gbmqgHKGMNLIcdzPQZ5WudyQeFc0EFSgL3rU47LdNtrJCOTRwMnoui5AYqI2DBpFuuZFc
f740fEwUXzHbiHH73XbsP6OiHFvSmhj5gAhFeaU9xmrpJelbmV54tQGKm0WLdHNwIJWlTuVMqGXk
YoFqiiXIuGsJiUDQwr90xT00bk1mOmoz4oO6GZWrRZ6WDg5IFmlIDWFsYOHHOdm8DiyKbXnZIt+W
Cz12uAGr6CCnBa57GYxIdYURGW0Q2XGmVVagh4U5VQlEaPs8furA1w+uqSS1qxgcNIFevYxSMxCD
i2Qo6jS+idsLVETb6vc0AmQVhCCDn6M+M7F3DHMeh3clbTrSCvlzGE6JpWWxfwS4VSdNKAUB2juh
LmzM0fRsdKVv9kIQ3s9DIFhFga7TsoLKd171YAkzxsKUR3U8CSEoI2Q+12whGDiSy7UKqgZJcm7v
yu3p/zM3lCuHepWAcTGIT2U4WGXYW1zAcN7NfY/GMYCb0IkHNvCvWxJRR++QlkU2W7kKwUmadinf
E4V169pKa+J8+WNnGekqvqhdqsUFDzvqITPs1AfPj+nLuCsfog9uLxWMiduMNCtzy7BX5oo5RiVC
g1OFF9IxiKdYU0ZFMci1tKIP2dpTAcSofF8f5tfbq84yQK262re1WkyYqyD27Vry6gF8YeJljJ//
NztU4MpTSSrbCnb89NDWrg5EcMNmpmOMhua07IqOFzIJ0+V73Z1+iZ5GRgV/MyT+WWvqxvh/NK4v
0gpIT5RhBcjV8eiT3YU/B1B3siZsM9KvLFHXSWAXJHHOYElIHbSRdrqNdxHaLXlWN/X2vv9ntxjU
dV4MpAmlcxjSUJcdI9KHZ2wecnv5N0eDUoaCmx9oEujLqNwMHVZ/Wf76wQDAilM77EqdaL9UFmXF
5niW5zr+IM9B32EaLsiLfMwB/OBdXH+JNGakYuHIPjM9q5MEXMqLujY6EsD8AIIimssnraKsGFt/
9pT7uSO+b+sHrFL6mJ763fzCVW7zrO9VSziCJEQ9N+dYdsfR0hTiB67eHEAArpf2c+hkComv3e72
bFNe+vfH4XRbSFJwtNBycEEx8loa9bznV2ptDj1YtQshUUlZhkhhjH5JEhQPSDRyrNoVXcH9NC1C
11jD5REcC5/4u1UwNOYqyQdh4D3wtYrXWX8YG5G8Tz+1Q524huBEwDH9Hl0c8ShqtXfRU8hqC6PW
/+8v0JDfWgoK8LUlRqy+QBarOkkijfdSJR0gY5VNgO+hQ6wEk/3+9jzTSZtPWzjIcHDh8MKRRp1o
vFJ14dgUvGcV5K0iby+d/da8lASs3rct0TXNb5aoM63pIJMg8RnvZWQhYAGQlSz/6uzRCnaqC35M
E8lqIllO1JNDTi4KqGJJB4TT79tfsrnC6zFT8xulWq4ix8d7oG9aPuIskL17IbPZWKdDbOYmo0L0
SVBFb7W1QeoMLNuganPpb4OtpRGr74lVmcv4ejswTXOwBka4+i4ojxVd26SOxbgJRAn8t7x3PDs/
fxp37iGwTJ487liDW6LrrcFR52I0aF03Vouh3rHmY+nIexMvyLPFeHNtuurSFrM0+KLSq1JhXomh
2NSj/uYVJIjMNyh31D/mh6Qgqk/MiYSd9RdLtGQrDIFCGd0CIpqKvz3B0tgvxLoZec9ZNDYfuNk8
XEUW6QLLCLVSqthjF6Ywku4NMp4M7AqTzwmz/4A6wT434How1EKlGteMooCYWslO8SN9lff6c2xc
QzCaVZoNHd6CaJGZxnar26jyyf/GUaB6tfSzSCBx0akAMBRGLWXTIHhWRlpAGGUCfPuUOvrLnWcm
EiOyUXfaz9GC4FcDtQIe0Gig+RpEkZzS9cGXJ48rhH3RHIWMVWsWt+L02gQ1oEpD0mSG0qc3P0Lg
5Tl5f3ME4uzrY0/mh5aACvQsdyQnd/ZudwX59F+34xiNBP82RCqOFQmHWmOMIeoeSJkzYr09RXbh
6lbkJsNBhWUElx2H2OLbyl8dI8KwJpgKarwwDkjOKZMH9NKdrha7jgPT0u0hLiOgY8t6hqmt0ZTY
lkOtTZ4YOGHT2jy/18vKafzq6V8Y0tE4CdAAlJfoTmylDhV5luLZE0IvBtIOgM/ZkWWGT35iCenx
oNN76SAWUYCjiXGBNYS8iu5P3rNEcA4IL5P5Ur9YL/cCeRoBvRQC8jC8RqZtl8QMyXR89JqLyQrZ
W367/gpq5SpwXcZ1zE2eVl5D5cypx4EFU9hauLUJauHSSMjQb46Fk0FZkWiTKQ0TqdE3I0rm7ZXb
cEOo2mlgNsEDANU0Kqco1ZLeV30ze1OsVFbeRiB1aYzX20a2zp5FOQq6FaCHgvYuNR6p7fQYyvGz
lwKYl0GRsCvvhI4ISmujkedJmRvStgQyD62dBrVZGbVV6LqlGkxA3cbMgigOZyBiGghp6UITL2oQ
IhP02cvu1OegMgWnO2j1sXDiee+T8A4EG4NpgIaFTKwGus/Wcsp9QR4Apl8kP1AToovHWpqmalx1
vNcH76OIItSPqAXQriXy/J5FLRiQL2GTHMJEfmyjfh9zvluBj1d76RQCbVZTj3aVb2XtexUWlhL8
VuaZ8Iyqy1ZUxFm9UNkJC2smjdCbZzUVEyiMevL5/CLgVgtWfjJ+jABAkBQXhqK2crSJisR8DKzr
M8NRlowiPUUr6zT8YgrA3dbk0+yNzaF7GDSSaT94zhmlK5htsQVYJV4aTLAcAguFJvRu+eUpR/eM
5YXe972gzp4/ElAgmGNg2H7k21NyxwPxKodnXVUP/FMm2qLEAupv3TLBqQllR1zLFBS6Fm9dPVVi
lY8gF8DNXndo7JfRsYrJTTnbjDG7Vj+Qwr49v5uruzZIxa55yucRnDy8N1YKKaWAtOAa6guiJ9b4
swMhlp6adR6Tsv8IAhfse+iU5iRLxSNDdQfZrSPb6IgM3Y0gZESijfsVaqFI/AJeBC02mmhSLXIg
ibIWnyaQNz0l6nuTMJJpmybQz7msOepiNC1Q3aLvvQbTGt5Q4O2cd4Y3PqceY4qXWEa78NI0+h8j
1Jomadi1aHrkPbBkWqJZmNEhcwvTVU3LmZ3ylO+VkzOoSLJZcKjWRQioHsMDf8zPkcNKBGz7N2iX
0IAv4tSksVOSUPZioJW8F2jyR9xFttjs6yGxufS37D+pgxNzvzqITQkDAZDg9lTQFdHPzYV4h1Z8
CCSCBYq64WlIw8TSXPHeMHIQZHpB8gq1bx4Uh+mhG2eC9zkJc8EpQtB2lc9pfGF8wNaCo1tLBZgR
ck045r7urw5YXj0PsRZ+/NipL2V5BdXIsx6YYejIT/KjNE5ERhJvatwmJHNutd29xLEC//IyoD0C
DPoSdGMRVkGS+PUrEIJKNUpV3hNVIvGX6rk2LBSHQ0sGBnpi5Ng3bicqtpAOctilL4fuzNH0ZpaH
NBA8QUe9BvtIkknXMB4jW6fo2sgy4lXcmqpKHOMeRsBzN6rPoKQCfVDWvzCWb+s0WJmhD8ykrxpR
5jj4D0QsNOO17Z+z+BiGV105p6PdD9DaY9wxN6cPVTtot+MeK4nUyArAQ7l0DgVPEm3jrg8YP//Z
pf7NF/78Pj0kCKz3I4RGRA+lIHVCAlmOrjyvlZA14tUUhAzBnE8kj/P5XRjq7JEDfFsmQR/klRXj
vTYS2ehxMslBFBnOMJWpHSv+CNYcA49gO+8S4wSBhQYnWCw0PfHbDs+KWcCFGvCJKpdI6bdzCLoH
LvlrzNLuLQTH8EBGQH8VgrzOHBB9zPT3dppmgOADlAZI1AxC7kKwcWhNCNYgzzlzeI2aaAhW7vke
dxM7k1L5uRByXQbOmpcakkHPqnDLaQ6dWJ2hYOsrFfdSD/U4Ov/GTVZzSt1hm77IjKzDmlltgxyA
tsvcDKkhkBCHhIWl3Hq1ItP3j4PQ/U78IE0VeswhrHMSLKcxeyvdz0600385otnezw8iae+mk+7w
VnjsnmKSMioQNKHIZ1RdfwGVyOmg1QEM4uKi/EXnbI5HC8K9Ip2q1C7nS8DbY7nTc91Ka4evXmTV
sHo1t2RwnYRO0vZ2rl8MdIbdXoStU2/9Ucs7YxURIEQtVoWKiJA2NgIPP5up/0Mk1e62ma2AvjZD
nShT04LHs4SZYCKxtFQsesOVkO7JGsZO3bytK6Iu42oGKTieLosYs9rnKSgtcY4rvRkhtXqMnvt9
h85mAmXP6sSf5B30yHbpIb4OP0szrZa0LzMTSZWs/99y//kOamaTMswLiFcJXtZb7aUtrfGon/KZ
2KZe/7g9u5v3URB0IZ+N9zUkQihbfAhNi6nIBY+fQMoVpDt0zhaCZVyDl4P/0dyjHyV7ZCzp5hVl
bZRaU3+usmlSC8EL97iVNRAsX6YYxS4ord/3Xl06aWLfHujm+QVQo6QJC00Q3ecgBqGv6G0pIPUk
Horc6hpbZHGybu6IlQ3q7hEEJZitBdjg0N54VXObz70Cz1oyTYxr7eaZtYhRorYGBWoaook1y5UG
fGeenrp++lNRjzyrprYce9+OLTT6Qtod91qAJ75u77aYB2nEc9ErCruCuklM4uBUqoS/KCBjURh7
j2WNmjqgXrtUKmCt9t1RI+K9T1KZJK35yJIm3Ywnq3Eti7gKW/zcJqBBhiU9tVpcgcNLFdt9/zNm
tU5seYOK+/dC37N0dVFDEuspCFtcm7zodxIQR20jIsSvBQ/qflYLAw1/+IwYa1vUoAqkp4a8q0Vv
vudxmTDA8yV8SKjrG5AOBISgjBhPty0HXBtc1nM1iyrEqrTJgMFERo9ovpOUl/TX7R275RIrE3Sb
kD4LfSH5MNGZcgbGsrf+mD/rghUy8h+b0WhtiLpMlMPYT0oAQ0o177lAN8P52QdMuH6fsWZgDxvl
x+6xCjsyRirD71krp1EvBYCTgj4tctELjcPsW1i8JoeDkPyamxGLVpY5VOoi4Rtj0/Qihoquv7Q1
i3QflBeuOZSnqHiY+dFMWyfqdg2L4WXzmEEpAxx0AjJwgN9+9Rd5YdME36zoZaE5L9kdS9esQN7V
5f34lDpKvh/bwNZLK0Ue3pkH1rt0OcboaKYBtAfRd7yT0Azx1b7YFJyPPYpEXGvW7WMOjmq0NCu2
VByE2OXVUyPvIYRjXAwW+/9WChvSMH9MU1uFEyfwouLB6ikf4DpXnHmP7VmfODJbqeNwpp+blZmU
pr/XrvIOsNz0IB5FHn38oBRzOVc+zWYHPRv39vbaOhD/fBbkRb7OSKw02QDJAt5b2uQFolxZPZ9b
+1cDgg9EbBDKQG3+q4GAq8rRH2rBG5BZdUv0b5VkhPLhE5KujAvyZtoBCmcghUUWBmRQ1PJOhdKm
gTziLmoJP33rrjUPKONcffO/ZGj5DLQL+8VCsgk69M8PWcW9carTJBgEwQP8Y0j6nW8UFshF7aFP
rLquSNRe0lJhBNvNZDpa09AoAXCLoNNJw9LX+H4qdTy+d9CHC++MyW4uyrNPsoudPB4LcKzcdg6a
eu3vcSInh4ww1O1Vuu7SS1I/T4kheAk51qfz4KYaOuLMwJIfGJa2ThJUrBRQl2BwyP1/dROIlCdh
CIEKL5reBu4Xp+2H4C90B+d26UKKGX1/PG/XtRm9xsOxEhgD3XLStXXqlsOhy9bwi8W6eoS8pPxe
BT8SfV8H9wqywqw2iq0XBuQ9kBYC2hrZX7rnfowa/K8pEr3JTWZTnEoTAjvzi5TbAnTdmgR5Irs+
55BE+ECP+aOc2gUSZkW5A4yds8bgdw7qZpMFCNwIjsDNQCcRQQpqYZ8Q2pVTNzOA7oUuTJ6BV/xc
RQ5ENhjzvLVDv9gQvy5zN2W9KuawwTWyM3CZI3PySW28oduN9TkOziNnhbVulsXgFNW9UP/PX0Cd
fXk9id2coPhcTCh49W4946XeyPaI25kAymU/OPaVRAq/Jc0AtScj21cNg796c6Y/OzRQ1cdbhHI3
dHyj7WPkJ2+S+rfR10wujl9vbyhxGQd11OnIwCLb/bcN6t6pa0WpVTNmenInFwjVfbhv7Ld74JYJ
aGHI+IDk0h5Kn+T18NgRVgZ4q94A8wvub4mQ2NdfFzruFGFMR1S5X85vP4NProzMbXeJ6aK67uHc
JQNpdqF71RlRcuNAWxum63xTC7AEUMiT181QBbvTuvchf0lVxsuLZYW6LOrFXAx9DS9CS2VmGlV3
aTJ9N8dIufEd5zDWctkV39cS4oGCAViGQaeeyvA/kwlWYut8vs+dxo3smTwQzOarTrp95Txe/2LV
TLfcFA8/QIMAy0ezJb2GI69MvYKanKAekuBBBP347YF9Bjp6YCsL9OVeADlYjawWirJkmEz9rLo9
8HT3T3DOlMTPxtk4j6By+shAgRaAWCe3RHvch+YTyiq/fhDu0LqKCV50IpmcRAZW/v4z6Xvr+6hl
5tJWARc7vg+IN+QXkfVLndgp3OIM9tF9Zrr2nRfbiVODYCm1kb41B/C/5iYuHbdnauskxuvxn7Wg
HwhQGjOAPZhnD6A/MC1F5C23ivN8N8X/xtnWlqgAqWq10FQG6sCgmURSBpOOIev70OoJkDGvAWqU
j7glDuhWZxH7fV4Gb803dVlMEE0yQ/20/fY0w3YFmGG4zwiuHQSLPpLLR+eUdk/a3a/Tj5LU5BGp
XjM9B1ZzZEJ1No8rFHBA+4fCPfgPqO+R0dQj+eE8YS7qpyLZFVfdGuo7WXrMBMGKnLzT0dZhanvG
am/UP/S1Xeo2lKtKp7cp7IpuBrRL88s3iJk5O+t/tLOEudWR30eDNAQJ7CSkdfiDpczE9AbyF8PM
VrQES8qivQZmXagdU2Z8MKxX6sDDjPJxf/9UufuA8LE1Pxc5zoGdf8coU21ul7VFamBzgDqPMMBi
VV7QMAXEnDmkSCfuFas/hWdDufNZ0J2tN7yOGx0w4RDKhS4mdeJy0M+swKrDe2d00EjmW5S4wd5Q
SQeBSJsxo1sOsrZFvXQi5IV1MZnwbOvI+WXQLQjdzGfLVnqGpc9OZXpLQqIPFcWF/BK3la9rp0NL
2KgGAUBnXjc7t9JOBnahcMj2LnkIyEycxjF/52c9AP3d9Sg9Pct3zwYUvRAKWau6bLfv34I8pLwI
GyAd+fVb4maec0HGqM/xS3DVTOFgtm4ID/qNzc9wWmlZrlvGqNg/aKk/BPWynMfZ+fnmvHXu4OoH
B6778GCYPUmPl6df9g/7vTJ/1O7opeb/Je27mps3lm1/EaqQBuF1ADBTJCVR6QWliDjI+defBe17
7iZHKKLsY/vB5a/MxqSenu7Va61ix7S9h/n35hQSGtQXCGwg1ADtLR4j0XZGFJsCagFVoybbPmJ2
YcYG1nzQHAhe+xsi175tDl16EAUPl5Xb69so0dKnQEvENUFpbhmKg37XpEGM/y1rl8qg6ocSf0Fm
xjNnPNhk/AdGoZExBuIK+OzrpRKGwM8GwR3zCra71CHf0FquaIcrG3ejuT6lHz+CvdqSdU0Naw7t
MrV0hgnYAyo4QHvwiOc8yQy/TZGBL6GIJn0o0mMvLHyakX4m2JwzNG7YC/9phEzxXST7z41+flNH
1rrmlGFCM2nG0GQ4fzkkbj5DTUkxJKRR9ITaL1vEIzVKv07x6huUOMipELQGHI1tZgkC/Vo9zfib
qZMHkga8zVE3+bucDIS7XsxgPis8K9b3RPlWQ1C6BoGlCj+uUFiiYKkNhDs1WmYbyXMidXi8/RGT
ewr5AQmkAIAng8TkerarJHNjI6qkc+Itoy1kX9+fywUIAulx6Tje691mc9Jf4XWkbCZOlSYuMHM8
eyhgQ7QUe+rassEERR8KgAfrTUT3SLu0ztBjvgskmE7KsaYz4d7UcoNIBbx8yjjpoKG/NthFBkid
xvneKj5NO/pc/CRotMjoHUUpJLFMO98mINx8Wq1uT/I4Es7rQWRgfGgA3mais+XacN7B/yiFLIJz
bmEmb7n3WbU7tG3VALkrod3Ic/WRcSS3DHJHiMgJMTok2s7hp5TudamwNWMO7DdxTPEIlkRNxdNa
g0O6HhSTRUFLc9hgzb5vHIhADkC8Hm7PHE+7MCbLrqxw2xPCWiDgDWBlKC1vcwhO0Up0FCp9yib6
92xthTtxxdonMXNmtstUZnB85SNFNyos4Zq4HmCg+eAEbeBtjSQAn8ODKYEK32GRA2BJ3tV2IeS0
+9Y12gtWXJ7Tj388dDiHUe8PAFtEyzwNGZhVJNYMlQzsqHzSP0coRuQsJf1OfHEDugIKoXRcZ47n
bwIQcW2WW9dB9YXESGE2KU5a79lyAlDd3lwY7apoqBFAPEtfmDY+gYEL+F5EnoPY6q55MiM7L2ai
k78+YmSxkSUR40chnZcRary2jPCWlRH+rcHBsp2Bd028Ra5/nzsoSKErbVwPGKxQQZR1rQa+hdSi
RYZtUjyo4JkRy70Z2nm/Tod9NUfdMFG7ubbPTTaSEF3DxvHJPU2fu2NJHl2IcbD7yH0f3iPtoLeW
/pXSngK/OrO//oa717a5o5XpfaPkBGOPY1B7LZoyo0J67J7zclUAJ+2o5VwpYQygr90SLEIzGZ2k
6PIkPIlELVd9RHLk2pWoioHWFBumU72O0cWot5r6ELmy+FCXQWPnzTAQq018otC4iCBvpuYioIUN
FHb7RZcbwRbdvFlGe7/tPqKh7d9TkQ1fqe7lzLk9UX8d3fVXc8+CoQ9iMOkBIVSoPhVLbaUAtx35
WwKyjdCIZ6yNK87NERSzRtzuiPVUfh9EF9GPBC4jI0XH0jkgz2q+NsJHNifp9Pc6MkGHCqEsYDmh
68HjUmpwpitJ34wYGAY0Ywy+hnINJgFbz56U2G5jZqXpXArkb7Az6rAAUwGXDjZWvkqom7VZ16AI
PA9RES59Fr93jS/MRHQTMQWsgLobAqkj9cLv++Ni9pJWZRAd8+WzVgLeH2/KApJV+9qXAZJ1F02T
h7QsBtuoFwF7KeJlzU4MxI4k/JzDVk0dbTzsFCjCjr16aAe5vj68Mqq1qGHy2d1nj7mV28RZB5ts
W9qOQQcnUakyE8tNlKAxeuwc3Mej4A2fEhB8o69FglJdf0pBFw/gnqXa0l1n3YFk+V/Eb8hCoysa
FUio/2FhrweIR5OuB20MEEGMmwgwxuxLfJctBvp2Q6KuT+sXDf/xvn2eU8aYeLmhGjlq7WJHoXmP
n9ug1wRXQPBx9lOKOlZPg5W7rrb6XYXk7bZyNt/5GrD7M56O69vOYMKFXVrmuYnQG8liT86Us9RE
lpAtxZayFtBNZ4ht15/xBXPj5Pv8BXloU0HAOMUfKHHcKfba2zALLZnuoXBU9Gi5SCBWy8in+Vw9
bfIoXczx78Ph4ihVxgDy1Qi2s2NX0XqZ2N5WQeMbKFEdS2hpvcX8Wuz5X6R8rhaXj5YrRPB1pMOw
ntnRu2rFB9LtiCU+IsCIw5kAYyLBBGtoYIDHhd8FjuJ6FycVkmuG2QGh0m27xmpM+uWRRWbawEa3
/vswK6075eAvDPIyMvIgmYPfNLh2AeAHh7ZMZcSxO/SZk027e3efNzHeIHOv9zmrXDCLRHdX5R2s
dmwnJlZZL2cp5iY9Hh6yCsj54OSRS7qeSqGV6yoCudHZl58qQV0r0mBXEFkm8jlXqCGsmWi8SclP
6S5ieSGHK8FdtXO0XhOXG4E4IqCmuEUlqLtdf0TsR2kmBolybq1uHX/Uaw9SjMpc7CTjV7hb+tIK
v4hZ2sUqaq4KYnNG1bfOrpfSW/6SrlHGn0vgT7xbcd/j4Tr2mhtjm931kPoK10ys/Q7JZiu1Qkhu
dffG42f7aXyeZWpKVNvK++GArlvQf2dUvU/mXnsTfu/qG8Yg6cIbdOVAopTgGyK035hWEByVjQuJ
zQ/QPd32sBPvruvhctsoiMVQr8fhHgaqfS29JX2myuYndcwVGKJuG5s4FuggAWhqnNoxHXs9LKGA
BkE32toT52t2l0z/Ot5wozT8mO+9/vVa1rzUVFLQAC2SR9lasNV9sCxtceGkr9gm9u2xTD1mMJj/
mhs/52KNikg3AMQd14gWi/KnXQJYjetQPNS7h3rVhDNzNxVuwGmOeG7gZ0QAZq/tEUPKsyiplbPL
QtpuGsWRjX34EZzAo0LVY1Pci8OuTNK5cU7uRRPZajgaQCt45cY6RDKtjVr5bL/IG4gnotHwzqfd
uX1A4ug0h9eZAJmNOSrcAio42xDpcKtYGVHd+1UGYAmElkQ7Mi23DuxYjNHDGDleDL0/N8Yc7LIM
LH9ZSn3lJOkIwPzWafqzFG/9YROnslWmqwogkGwXybbuP7SSpRaW9qb4eF7aIuR+UEeJlzObYmqy
IOGK+AxlbmS5uYPrZ0BNt6SWz0+jrlezWkdWAwlGVP10yFLbyb28tUsd+WKw2tw2PUGygom7MM0d
5LDNScQ83Dn9ST6h2GdXtntqbBMcZVR5FgvHeUXuzQIL0+vr8q7Zr5LZ7vLJPYqHgIwKGfrm8DS4
3qOdh6YuU8b1PsrjUi+1XIlWFvpBT7PyD1On/dIUN9PQHQZOeICpJ9t+UTc5yOkEKu1FBGirlTqD
dvlt8uZvINADKCAlhR6kxr+lkX3TvSLC1UpeynfxSd92dvOo3EXOo24tdxJ4XHzojRTnhwflfC4o
dZ6T1Y4in/tw8hYzJ3IiS0Muv4VbaL3rlUQRDMCx0WgKXqQFUbHc6lzGYmorQ1ybqAAHQh+b7/Zq
SK5HvTEo54rchyZlydJzOoSGiRNE59t7dyryJpe2uIuhFzrZ7VMRrttGc4z5oFrDR3AWnH6xS94N
utmsMuvHmrE6lXu7ssp51AbVjjJsZeU8lgB6Ku3cjbZpHqlmH53drqDy4n0YLH9FrPLr9oCnNi9I
ZZAV0MCHAkjt9TkJ3CoZ6kjDS8OwmgY60g9h+3rbxNQuUX5bV+WRkfI3fLy8noZACuQSg4t7gHLN
gir1LmQbfyain+gpG58tYLRAXnrMMnG7EbLjhs4EDKVFO1n/5D2jdfhYLhK7WVHKdp/YoHgSfzb0
W3A+FIgx9UtpZja1qem8/AYuCi2JCq7xwFDO6SidQ+WojMkyUQbz2cz9/FxFaf/oQUrmW3NNrbbT
2kW3uCr4+r7zBvQCmnlTMadq+wRSEDHoKSmJEGKAZTgSP2SmApiTNojFaZ4LJbEUT/Bx3EM3Qd+t
FMbIU3kk+Yw1UBYvNJfpTiHUHwNaTu56v84a2hZD/Qo8fr0epK7ObWYK5KzLpfaYZkl8lNOiQcqi
krPcSnoQKllKoimeUwLR5OHf/f41TPUCuVIpy1aCyhCYVboJwLkfGvuIKPEqi/Vh5Wea9yUT1Hyt
WiWpFSdVItGBNRVEE2RhHWeJHtBYyvTGyuS4TtAuH4utkxRow6SgEgB0GkSs72LcFiLV2rZ2LTTq
Rh8MU1VS5CXE5t9ENf9dOo0Hb7dBg8ZOaCafw8fcAMiZPJg9OM9SKqz9reuY3sLzF7dPxmTIe2mT
9zaGVvYJSq5nf6dZ/sMhtL2TtJTACxE78ZLMHMSJmh9OCCrIaKDGaf/TMWC0cWKGiYvd6fg7u1ns
99EqBzAppS/kABqy9xQKf7mtxZYlpEt75raYHq2G3CZqKiN9B3c4iBq4vdYx9aw2diOchvQUPalo
FCqouMae0hWwBpX7urvr57Bx4y/zlyaEGv7XMn+DeKnMMqj+qmfzRc6siCrFUk53abMsm+Pp9ppO
egDEFsooIIM0K1fzQ08oK7wuUfHgfjH7fd0ANDBTvZj2dBc21GunzTLIJhIRNorFfgtyERD3+Pb9
t7vwdo1Fnc3q4Welr5+M2ffv5OAAmVRHLnS8ncY/v3DlgjIIveQN6nkbwMztiRvDpD9rdPHbXMRW
I3WsK+Nv92dnc/YBALz9+5Mh4Yj3/N+P5+I0nXQhqHBgwAhX7tIHsPAlbVDSU1HO0zM6KKcUiklm
umurmaDtN9q8NTbuasp1hg2Yw3Tq7PdvhwXQWhQSGMNI+bfb5eu7u41M7Qc9pJ49dy1ORU+Xw+ZO
XeeFoCP2RXVsO9j3P294j1DVQYPQ+j7eLrOf51f2eLc5A0FyWiGH8K8O/X9nnUelClImKm2IoTcv
0u4wPgBc+x4k4oeHCujHZTiziyadDB5siPvxPAXInpvqbkhLSQrgUiOgHfe9xYhdOf3jBjw7X+4c
qeLU3F4a4+bW7NrQG3qCNILqRBvdiu9X0uvMth3vAH7vYMvCo4DyCbl97lwkTeRVbh2rSFUssq24
sFanL0gY3rYymWvCkx75CiKBZUTkI1CcC4Po8JBBYbk/i4+cJi7uhQ9ze1i/No5/bxT2naVE9Nyc
I/vhtvWpCBFAv5FAyyQmvuDarcR6zZS8kdUzlBLy/r1PH5nw3svObSsTgFi8IS7McGMUFCWJtVKB
93oZvaZvNccQiKmcfjx6kORcAyhNd8LJoO3OqiwtAoNksBhFaE37VFOw389M+uTuATYE6FTQtaNG
dj3szJdzUe519Sy+CYe4XUJDJZVtdFBox9sjnzakKei/H7U1CDdwXc4lMzV8cq5sQ1soH6K7ShKn
iVaZ+XPbEi+wi/wv5hh1L6KZIFAxeVSh4HlCxhhMpU7p6FR4GBaDYsXrt/0ioNkDmna/vTE5FVPp
FP84CY0ewWfJjuhKDmzw651vf89UNQP1ZvAg6QoSfeBmu55jlwkmqOGxtex9a+2LXUpR1reK53jL
dmTja1ZtzZ1Yeeomu7TJXc8GcX2himETgQayH6DfGlltu4cFthldftKdU+WWsxp5UE/208yAxwHx
7gJNR4CvAO0E+CznLspKHZkO4G+Fhyw2F0r8Yvj3CmiCusQB71nYZZA8WiL8ErC755Lwk3fspXXu
jlWDZkhVox+HvreLo/msi2j9pUZo/dTUXM2MdQLJgGceVFl+ySyQjbxe3MFwO0kINPXM0A5TrfMl
WO8SX7ejsEFfuGF3oV35n7eNTt7ll0a5GKgO+qTMEN4iZn96cfeActH9oaTr7/Z4PD6nu51i3Vmr
lfU05y4mthU4A4APQPwOnjWNO8VRDk1krWTkLP+ApKRFmtcGV00nLG8PcPx+bgNdmeFOTKp6cVR1
GZwFGbIlWPkxp0IQWr2LCsRtU1PZFkC7EcmCRhAMt/yT3dOijAxNTs7IRdKRtvR+eVxaBfXpA/Cs
M0dj3A1XA8PlBms4F+KIr/qFuV8Er9Eg5m1MvPacGLFn+zUGVrd+PXPL/CV2Hs3oIgDlqP7DsXMH
sEUmnhSe0Zy7Q3Qn2cqK7ZEW/wZd1zKwyP65clQIjpvNaWZ4v6z8f8Z3YZg7eyQgYQJGm/bsaXdu
sRUeqrXC1oG/AKq1qd51+Yv1lm9pOzTdpIvIX3yY77HqMDzPzVe5BHmkze5zO9jn575eR8Ez+Cli
2Yp3/rJwadmgO6O0S4TNjveYHtLYanbmWQqfDWb5NoPaWHzosiXJLeiRq+Uqe9DyYyFVtECDmkBD
iJfn4EApzYUn452rrjK0+W4CgEDDHZPsVraZFaFGSRMg/IjhtArgKHJFo7tu7N7f54RRNAah2F4J
z2AzQV5Adfy9+hGWs63t41G6NZXjhXqxVUw3QDHa0JszQUP/UwkJywqcxDsJZH74GP1EBKf0HeP+
9nH4c03/7hzUpCSUpkHvybkzI/L7Rh8XEJr0Bx25Ktejc1R2czY479WkKO4XkCY5b9Ulut+yrTx3
pv84ZW4U3P7vuqw3cg/HDIzxdnKoAFV4irBFaL51329P2N/KM2eL2/JtnycE0i+wRdEsSNKVEjvk
dOfSjEpWvmi3kvVgspl2xckpBAQGb2AEb+A3v94crNfyshIjGK3KelG7UPPppahz0nZdMCCOuqp7
SnxxjrHqLyR2HCyKGeh1hhsDloqzm0JoJ2mwdGH4Jg7oV5PRDXOXQBMNeOJSpAoYJ7ul9hXIu+xb
PBSGDW5/iPDMBJNjVPrnbFx8BjfnwE32iZiE7VjtTxYCyuAFhuw6Aeo5+YHpc4I6v9XSWwa5wxiS
dFC7CvOt5ovKpwQyjjQI14VqV58pofoAFv8UlG+WdjQCh60jfZV+St9Na/t4YjvilwQUYfo8s/XG
Yd76Ki54L/2gTvUgHrdeGq+i+p5Ilv/hZY+mxVKqrusX6CNHmJKElpodCdugn3EXf+ts2BA62BkQ
6kE9A8XV6w2RyAzK3Blpz6W2DUYlumNyNBWrSuFyX4mb0G5FEhqvcwKBA7SMhNS8l4LnTln0Bjy7
06H5hSCX21IlXCrtXlPXZBZnM+VKx3twJLBEEM5n/3tUx1Q50fCRBdU2YYcF1E6Jutaqpdct42AT
kbfSPBLlYWaBpq57tEqPTBmKLuLlcz07Cl6VpaBVHSQ0oLp5Xw4dZKXAAZ0Hx1B56zQRlD6bQl5I
bugIAT7OfCvqGeQr/xRAkyNEAgz06kl4fOF5y+3dSHD1ktRosnpRly/YIUZIjVc8LJfpki2D2gJS
rV9BHwtNl+49kFW2tk8AJSG/f9+ekNE9XGzYP5/CzYcASBnQ/IN4FgFrV6KWRuIdwNwumxkz/wbg
DUmcf1RAwdBEAgwVYDgMpK/OPRp5RsFt55CCLCpmsa1SVyDLeevrZHF7lJx3+mOcSyV4wdCoaSmK
5yp9TN9d9jCIm6BZBZItVQtNmEmucVfBH2vj5r+IEyRRMCqhx/JGKOZoj0HbQrumtllxYNFcb8fs
vHLH3Y1NsUsJ2jCTteh45SIXV0ltdSDcCdHWrSQr4nSz9Bq/q8VvG+AtQKwAkVXolnNWpaDo9UHG
aqIc2hhLaKQsQtBpQ7IB6EvpY47hZnKUI6URXAXUbwDzvJ7SOhRBigoo/jlUHRJbpFqFa1NZ5f0R
QaQf/5TmssCNK7mftzcOH7f/riWuVxFpQ7DRAL97bXiIcj10e7SfKbXvPml13y47GRW1NPFkqjC/
f+uhT/ckGEq4lkS9XzGhRxtenL6yofiJJNYuS11NTzGwcIchlYFbEsl71ofp6vaXTh1kFMLRyaTI
2ijofv2hHRP9NHbxoUG5qHEb+tIytRWIkd82w6fLfidkjDSAINFGrBQXjjaNW7YoZ4AQtLBRJ7LC
I1g6j+ykOeFXu6zWKV4CxNnpi2BNlq3N1uIiR6kM5KanyDbXUA5AvB4shLkAk0uI/vkufoekkuwq
Cr5Ll781Fq+aRVUGToe0jue96S2eMUpikRmr3HUPMKhkIgk7YhyxLVWNm4wYb1ghIHm4M1pbQZks
AXaG6WiXzTa5dro985xX+X+20HIJUW5kNvgjYOauy1Lwz+1K5oQYWbNINStlIGJ1snbGW4/ffXG8
/9jigsqgbdpQqGHLKCiiFX8mHT/389xelaEb5YJIGUJvNfTLy0jV7dpzz7fna1zwW2PgLlngpFmh
ixhD0t1V5Juk4Ob7h7zq/5knE5V1A4BBGfxb14fOAwoO+sqQMJcqJLQKOsQSHrzwDuKujWfWn/e5
v8ZknDgNFBVjvpZbFC+rhXqAwOZObuAF+2a409tcXHplIgGVUgcWZC32Y5rN7usODGCGlD398ymV
CVixgD9V0DTCTSmYzHQ8f1JM6fAVeo+dsP6//T4XjGiGnyVRUUJW1qvsBJpqevIB5PdtI/zz8Hce
R/m0sQdzxAZzi6bkccJ8pYLEdruNxTy3VCPaVdWxQ7svQ/MlQAiWnoIBBAsasVNYG4sW/AYdOerB
HGpyapMCDgpsEYgbRjdyvYHqNNTczse3SMhT23Ut5qAKjA9NOSfaPGnIABQb8PaRFou7x8rUdGUj
7oNdM8jfg5uYjhIItY2+dNe5Pb9crPWf6QXue6T1BciQpyUK0qrzM70Odm4anZus3mX9Af3x/oAS
Y/mS+kdhYDOX0pRrxAyOHbWg0JF5CRTS1VEHLSxoHkceYLWFmQD9YvWebLm9B5rumfiOu2r/M8IL
c9w29VkF6S2UE/GQ09eSyR7jjO2kQsppIQYzR2JyNv9ri+cxa+Q0VPoGQzPSp7qMqN8WSIUhb3+v
yCfFH2yxnhndb8aTd5wYIzYLyosoLnJ7MqnyIBwCEeLw3YJI0TbN9U18b0idY0AALA7Bva0FhzyY
A/RN3QqgSifAvMlA7P9mMi/C5gTQxgbtxdAVzwPvB21NFRpLUulf+LBLK9xTQAzNAbcbRkeacJUp
EOMNF0OVLW4fgqktcmmFewKw2OzFOoYVXe7f5JJCbnRTon80ULvlbUtTBxuFLDB1jEjIP8jPEpvD
V0UIO7tghVuVjH00pBGtwO/imTFNro8KtQc0UyCw4Tv00WbJGndUs9UGA6T0Q+TbcZnPweRnrPDI
ALn3dEFR8ToXwH+AdgKdzDUv8Cmz3/MLsTe8u0UdUoR8VbtK3EhSqhBbIHdMY+lVi/QsCneA6KbK
1qy+627dfyX+ifQvoQfmIxBzp2u5nMmYTcWOhmLASaIdELt93EIX2x2gmbrS8yzYidE6aFHkTNd5
cNdo/ULxNfv2JpnajlDRhIeEJA7UqDiPJehFUWXFAO/vsmVTWq9oWwORhkZvm5nywxdm+LXzJYNl
uogMl3quIwD0qPElvrrhIapmDE15xUtD3CHuGoXkTY3bLPopXmEq6uj9IDiaO9tuM3W8kC+CVwKZ
7nhJX6+SEZRjKARffyge6nU742sn98DFr3O3cpFXWuwS/DqTQmsQdzp5iYqC6uS1cFe312ZqICZA
HGjzRbAKoeDrgTCBpX6UKaNXL+61nNz7abUiwve/sALuEJTtgCjES/3aSu/jV6twHFAF1BLE3tsH
NJbPrD7f2vJ7gAF8AVWSCAAM6FKurdRtJJZdLAe7rnBy8PgqeW0T8zHSDIslJo37lcmWmr8EVo0m
ykYQ9RlXOHWeQI6k4R/QHCPbev0BkViEctNjMvUCWJHCNxcZ+E3tiCUF9QTPn6kt/DU3tu8idpNx
JyNzyc3qUAtgwDHxlKm63Goq8Jrn7WqU+CbZ+vb6TVrCxYUtj/4InVcVGmoTLfNFE+7wAAQUtw6B
wgwKpytQdlL/8c2FUV3YGr/lwgEOpVSXWQhb7EmDjAqWUZ6xMD0ahNfglcFK8Y6eGUKWlAD47aI2
yGgoKSg3pqykjRaY1NAj4/9ojzvOA2jZSNnU4U4RQNxj/ijJD05Y9Q9FmLH9x4kDaB45fjwHdW77
V0XupY3a43UuZO9hUh+TMr4TPHSQ3t4MfNbt1xAYyfDZAM6jf3J0Xxcr5CYGJJ48jEcCyQmEHSyd
ob6Kt0nuhQjjwZFhhqu4zECL8V5n6yrTndtfMLWAlx/AjVRgcqsNAx6EIWrKZB8Je8Vp5zJnEwEv
iqt4FREdUDc0BnGnWUxKVSjxqN7FgVMVGTWg2NuiGJ0zeBafuiowYSiZqLlD5tqE/nrlK9N8zJt6
iuGWXosXdXEK4mWCKu9csmXivStDoAxRmzFuFvCnXK8i8HVMzLoKk1gjNVesjNdMtmp0I/kksf3+
s+vtHCosnmorWFFQ6YmBuwmZ/Hx7LflU6u9uuvwO7nRocdbmRYnviJ6+S0vbFDbZfbiv/iJ7Mjf5
QthoR/agP3ozsc/k8l7aHSPOi12c573UkwSbyHvyEjAtWKoKsXagyzN5I1ZOBGzBXJfgRK4Gc458
0JgcR7GJZ7UUTZa2boKT4yXVa1CqVtnRroucaogQpWzqBpI39c4fZh7CPLDtP3N8YXfcbxdj1Yqq
GZiEOUaDAlheG20JJbRjfu4gZKTR6j43qAZUY0Tb5/5jZn3HfXT9bsSYwb+AfBhKRtpv5vjCdhZA
+1MS4G1VAXpYxadZ+47vd0vZ7Ba1n+7DKjnGwUKWQA85xG8k6efCwtEf/fkCbYS5AdcH7CQ3+iJr
3Dz0ReSP+vZOLIqFbJYfiLFAYiPsy0Z9nRnxeO/+sYdkLEEqHCBCHqpZDywfzGgId4WY2pBo3QQC
CHLBH39PACe3SvG56NbEzHVU1WZme8ozYm+NQovg4Yee7fVCFyCe9sNaDnfmAXs5OYDYfA5aMDmb
Fya42dQRx7iuLsH7+7bBIpoUIHvSqIACZd4sbk/l+Ll/Z/K/wxmHe7F3mDYoHjCvSG7Xxmdlqigi
Cfe3TYxe/I8JEyXXkQ8erS7cjPUJ1Ck9F5tjQFSoVIJjdMu0IbD0HQh7Q6iBF/jHMTdOBFZI08Hy
huIRNypFG3rRHzREUwTHX3sT870k1/btcU0u04WR8c8vpi4sUqC0Mx0PZmamTmhqntOYIh1KiMtl
OqARRc78GZuTuw+6l/Bxpo6kG3cvFyE4OQRGwl0HtIfoQ+L0Se/e0lmVy6mxqVAsRYFR01Q8wq7H
FvR9kMmgj991GIkNcFSz613S2OrQBJbcRl9sqKSZsU367lF3AhygY+zxJwZ2/aZnJu7kVtvmz11/
1PyOFkCSKIlpdfHGyE9Mnym4TE2oCv5joLGxTbA7rwcaJWHTKAaOsw9BISiVhEhBC0c1nSO5nJzQ
CzvcZhkirSOxBjtNV3yI6UMZ+UvzGaXNRS+AAPn2zhxPFH/iVCScReSufy/g60HlQwYd+CqIdvqz
BBXLOcqhcZPd+nlucyiZLHdJy6JdPry1HtBdRUcz4aEWNnLlW333fXs048/dMsctUYboSQq8JNpJ
LaFpezL6fKzz3TYy5aQup4xbn9Ks/BwMZ9EuBPUM8Y5uC52V7kQ62zScyGNUzGcsTm/3i1XizjKo
7rquSGDSS5dJsQq9p6jwaYMcs1A8V+VSIi9o1DndHufkfr8wyoXcWQyBJFbFERIfKSXSvY74SJIO
aDqe2YOTERESN9CH1UeSCD6BXpdyBFHONNoF4rLQAshwxtSDoCdFeHLohWAZEM3p2tQqonUjuguJ
DU76QJiMfEy6Fd25npqpbQSKrJGEwEA+iX+8dRII7wVSRLte3KPJA0/ELj//88n9TSmiVCcjO8VB
bVTBVIMuJtEOOQkqNT8xGyyv1Kgszc3u1HZFKQ0JMChO4W0xeoCLu0eUE1PIBy3apTFV/bXXSNsq
8bZgxaJFslGG6LEp3m4PbsqpoD6A3AQSuOgl4V4Rja70Irp1ol2hdBDK861k7k3GN4v9BtGjajh8
vzre2uMSXoyqKEy3DXIUBQ3voGnMCoW93GRWa7fsbQD1bWWJEEPAU42ITtku6rlOzskhIm6AKJSG
rA9fgMl9ocvY+CiMaiNZ+JlwTkx3jkdoah+Ozf3/a4Q7gaof9J6Wjq9CN1koBUhi9M4qITV8e7lm
zPx6n4u59MrcrAwFDyFIkq297oTc5Gp+H05aUZGyApukPoYK1yuWZWZrSEzBYAaGDKdkdEBYSu+C
WRcz45m6dJBKAmYRPWNg3uYcdGbWKHwaiHwyIbba2Fz6JmrtKvGRHzClZV16IvUyf4b4dspd4nwB
r4iyPwGn3/X4vICgRCWO4UGx7gV9m5enocZy5f9qeDpQPeCDHGlm5WtDCparSMbhRWK+ChXI/QJs
FeJxEygLlvaW6s+FW5NLd2GRO8+iFKLKQxAj51G/VvJl3Q9rkcyEV5OrBg02cECAoggJrethkSJX
3KrB/oi0l+oxLRfEXUvtUw56HlLM1HUmT+9YWQLbI1w8L+hV+XHBUPZBSkdvq6PHZOGQsnyuoWRy
RGhdQ/0IzhCWuBFpqa53AWKrGlnGsf7Rt/SuLpdzcOLJ5bmww20IsdSjoDf8aCc7ryKdSVdMbmvo
qgLZh/MEedXrQTTEq9PcN5DXltFMIQ9W1akUcW/KZsINZeqiAv+DApQAuijAc3BtScSpHWQ8WnZG
2RqvlRARu3c70wJ2xt+4AtIj4eAhbeANuzAPZcsTwe6qqrW2zRrBQe5ds8WYqascdJq+IOnUTOQY
vIBhvJZ68D6ZbjbYZRGWz0HVAc3q9SLIkZEhTYf4vmFFS/UI6gGqL2eHJsR3eF0NnrY+C1Zd3AZW
qnXg/0s1SAOrarSE6ra/9fDLwGADHAV8ojYz9aPH4KNZyE3AWcGXjSWM6wnR1DQ3UjJEu06IHvpK
fUAqQzvFERhf88zzX32h+Kfier/3qoEcEBAa4Af7U4UsPC3TAqVDXNKjAVKSqGqZz9Kj/hx9i5/s
S9LtsLCAoLt9A02P9P9b5YuSAZMiUQlhNbNTs9x0+qtXfAuKt27J+balqZNvoBwFTgnk58HXcj2n
ERHkoEwxpyoYiYEFiR4LN59Zt8lwHWVjRAUSHgoiHz8ix1VItdBHu8SQV131DOqcowh4ktktc4gW
Ji0VIZZdB4+3xzZRc8O9dmGXixcC/KrQmIi7/FTIaCtG50EK8kNGXHHLOi85eYkH3jfW/g9nX9ob
t65s+4sEULP0VVKr2+12x47jTF8EZyehBlLz/Ovfou+9e3fTQvMlBwc4BwjgalLFYrFq1VpLNHm2
dpcY+teS6mY0L7y+A2RApQGt2gmZpMgDCq7RLBOZNOpSJ/cH1WPjn/FVEOlHXqfwoq1Qhf4bpknR
A8YbXVq+1nV6P6QwRvM0cNs7xk/myncD9vr2Rm8bAuIHRQC0IuSeVZZaUINE1D05bkjQfdD7PnBf
01+3rWweCkGL7AMOJqQIr121Wzq7rFvEITf4MYNB9qhkmts8DBcWpItjGdphLAHMQncPUlr8qT9A
W+Fg7n4CAQyBEi9W1vlVFqUYz2wXE76QBz2N7j/tDkU+ZoHVqOwPenoQfMSg5vce7LEKTG/nuywY
IfR+e1e3LmWBBP2/XRW/8CLZZXSwl1ns6rTLIxAB3mG48xPGjW5beSsrv4vdF2bEnX1hZtEanuQd
zMyIooEdJPsmcPbgs/uOEj/Egk7HKcqiL6gD7tAGiJo7+mHcvfxaoQ9w+5dsrVdMJAp2LfiRPJo4
miOilJHgVm3WMOfQChsxzt98XjA/2jl4mVWKpYuVyStHCowiGYab8OoUh+di5SgTZpBByBlGdwo7
8En2s6TZmReqMtmmHSGUCmw3CPXk23FpASMAwAR2uqe5Plrena9i/t0wAakTzGx7oANCYUL8+8VS
3G5lrKkmdiI7G7wD6ay4KDZOuI4MHoOIAK64uI2u/z5aXkOdgZhW1D0soAYOzfiA69VI/vyTXNmR
PklnjW7p+CM78fo3MNYrfVKi0TdCIuAk0MXBQkBQZUkHm2ZF4WnOwk5gEYuX8cFPoYBDfikR1puf
xIEKjYd3sZimv96ylPoaYYPDTpO+t7uHKd8BiHP7xKhMSHGXesyb2xwmgFzpyiNMaKki193q2guM
F2AxGAQBUk+ygRpvr7EBGJxkb98nUBbEdQ2Wy+XwE/wLt5ezlRVc2TKutwxl9NFMO9jK8xd3OpqQ
mFwBEgXNbUDSqHQiloVttZvYR5P9oyphmJuOcbFSyTEyOpRaI1YKUj3/Hw8Tt/f0PJ4gDxOjRBuy
+x/6oY9mUMBn8RANz3nIDk1UvQj6cvN+iaGKvkMjIQvmXfe8xLUyUguPkeLV1fZIF0LptLXJxfZ8
1iOym4P1zoA1F2qa4NOJvlSPBBKPnzGss7v9XTbd7GJjxL9fBBfIoK95jfzsxKZk30K8ihh7b41v
G9mMMBdGpJM/D9CrcmoYsetPSK+59pHMX/Rw8RUO/YamurWLUl49Z15l2WI1ejQEzXk46hDLdEBj
ZoUVqAsweHUoznW8Ru69EzWhfv7eHVtImGrh3oyyEBTLkRVXMcTdn0kF1kz2pIeCN3MJHOy8GRQg
9OGxqvm3kY5ApuZ/Ss+4H+UqYg19uMYQQNaKhu1hWaPbu78FawCUD5cuyow29B2ko5cmZHCZlmCM
gb7WJmgU46SYQqv/3LEdbYKaBa7DMXmtqL9unblLs9KZMxwN5JUZluXmbtzPGHYpZuOkO8OrM6Zc
sciNBANrhMScqN5jwEo6Pw7cmJo21lgYzl3egZ4t0EtQuB98O+7c/e0d3fJnvE1R1EOGAU1lKW6C
hzCx6xT45g4i6Dkp71Hb3nXVU0bmPbf+vCIl5hX+NSZ9Pc5s7iQjYNtmupxtt3ugwzfHHaOsbQKi
F/Fk6YqYsPnhfAfcz2D0QuFIigkeRc0PbJ6okXaA9i1104P0H/NKZWvpAZRrlsPt7dy2h4KsLaRr
8Mi4jkF+rjHLh8TKiep33+/yHPkaWIZu29i8f1DCQDMFfVoUkqQYRDJQOndiIqnWIfpVxyPKNkb2
bDRfU+tuAt2/kQaMJai+/GqsA2+/3La/FWcvzUtrXIRwMYYu85OdOIDtVqheJeszbdqPt+1slK+A
+UMHXJSdUe2RDl0NuU4KZC1Gv8xvFrHvzbw/tPzZ8F4b/ZHlfDf2KtKm7aX9Z1I6ehRoYQBAgJrC
vEQXFcT5ZfXA+HGnUaxt69hdrk3yS2pybdU5PuGSt/ve8aN6GZ96r05D02kCLbHvbu+l+OHybXJp
T3KZNdMSDIUJv6RiHuPj4P28bUC1c5JTkGnw9UQYqD/ZQxrW1bNlK4Kwyh9E3Ly43xtw3jtjA78r
hzpwWfZkDbjlyGOeH82CBVr62wTG6/ayNr8TOIxEvYBY4DG9trmguqkZJkDIUIBBFkPDYjoUZtDX
r7ftbG4fCoQoB+NlhOhxbSdpSJGsAsKWd+6PJYGwTqInD/PMott2Nv0AitPi9eqjYietB9o94GTq
BVxtfnGGg2Y/3/77m+uARh2BLBKobS3pG2XpUKEkBrzRVKO6agO5AlwpGav4tpmtBjcmo/6zI3zl
whcSshSaM6G3oekwlcS8iDQeUuM3ynD7yTUAm4E0M2u9b5iu6oOye7QLoLqN+cTxMSmmY2//oK24
byAYo6psCNS1tG5Tm5ulmESHDLVC+w7lfFCxeL7i621bQfYJmnLoCsjqnZpZgaN6xaqBDO7qHz2e
hNb0aBWK3HPzI7r/mZGCBafO1IP0Fo2jcocBw7CYMQ/EVLhFlRUpYriztZRphcWYbFyiTHOehqyE
uuLw+/an2QwbUAwWQl2m6BtduwrOQbKuiAxQrkz8+3zxwQXMZztqCo4WxDC1+9bvPNBNNpGmt6pV
bh44nGdIdGCAGXnrtfVi4UVCQadwAkPYD3CG3l6bcCs5rAslVzx5QUkBmPP1X89T4DxMDqgYY8uu
dfu7DCxdUzfGvP5kdPvKUYTgrW92aU+6kv2Zeo2rwR7oicHVXoQVmolO/eX2qraC7qUVsacXh7uq
O73UdGAwDWfGF/If1s7/4PT9cfTrQ178eesS8EiMs1ugdcUcpljzhTVMDflLjv+eWmsl4Bagc2jO
kG26vaatwj0aTxiNJxgrgM64ZKYGi0HPCCJjY1exRQ5aFbVG2HrTfoWM6cJYhNHzqMu1+LbhrZhx
aVc6zHWdmhowmRhg5Gd/3Pe8i/36cUDn7radLUe/tCMdMxvsGEbViMiPtuzzdLj91zcd72L3pPiq
+VPZj2L3DJCb5doroWTnFbriOG1awS2PgUGIdOry63Kq7RxCxRoOq1/vJ0ywOtxSw9023fvCinyI
fDt1yUqLk61/dpI67A0g0xnZVcuvzny5vW+btnzw8+mgSEHMlu5JDSNj1oKm3AnQLDsw7SIB31FG
IqOl+R4JqI03UdHtbxvd2kbwy4qAiztal+c7aJnocDO06XXrF/pHIRur8K8uKQuPLLRy0TJCwnF9
bBMsl9cekImzpZ9Hm5xpb5/nxf94ey1bGwiSUbzDcbkDgyJ9rJHzcTGKBj2jJS7aV9c6ldADts2o
+Ju3x6UlaUHTCByMZiB/gN/dQcqiUcmPbn4WjPsISh8h5ypdRXQy56HuYaAhXODAyYImOz3e3q+t
cIMX279GpBvJYRoZyADkYQ1l5mJX0aNb7tdRUUjYXAquVFCCGD5K5NJXMUcLMDsyiWbQjjTnnJdh
itv8z5cCOmqhfCV6krYUc4q1SiBEZwN0l+6s+cFPIIv8VKiouGXBGwEQQDHrPzPSESVLZ3WumaEn
0tagqBvXKWxX/ZsO6R0oZSUY79U4B0DBAc3mnAxeOPRuHVYWsPukT44AKNWh6S7lPrcmDaNcjh9Q
VAii0VzHENrKYE1ZzPXT7b3Z+gAXP1rmtm71ukbRBXszjSe92ZvrTv9Dpu7/2Rd8X3SkkLxhvOX6
gPdjntOxxZOIOvfD8NJY2QejGwN/dINy+DWZ7e4vlgSdOkE4CtGcdwBEQqtq0AFA5H4PQfreJvcm
IMKBDyEWRYDcuish/vOvKWlpbWvlc54DHwhecKW4w+anAUOTCcpxDyTy0oW/smnQMfmOnJDQoONu
mNYriA0Vb4Stcw7Bq3+tiLh5kTW1JlBDzIKVzigjr6iP9sJCf3hdneH5L74L3AB6vrhUcI9dW+oM
Xa8XbQReKnu13Sf02pQ9sM3FgJIAjSOQW72jk3bY0CysRwpo5y/LhHoWFPUc/0mZPovvKqfr9oUd
KWxZfldAzxa5GB/MnV1D4EqDxJC2YFDOC9OFQEsoDedUsYGbqSdae0BHg/lBSBVe7+CSUbtbJiRP
i12HKfswtfqe1uE8TgenzMI0+cegbuh1g0pnZNPP8S7BbBxerOBpvTZcV0Y+mxMSAZbnYZP89jG2
/hfOcWFBHIYLN8QIr9WmHR53c/IyzcdEn4Np+HzbhnCwd1/NRVucYOoM6GHpq6WZ40xOjiecV+5J
FiZaYOo7v4vzJZxVss5b6QY64//aknasA5JjyTTYKmovXqspmK0PCd27Fsb6bBVMefPzAI6PQiro
ETDNd715qbMCDr0ghfIoIQHh5WNVMcUUv8xr/hbG8afx5gHYETFPMuLOTjv1bQ4Mkf3kA6GUtEGX
HePZe9WMXV99tp5zKyTsS9Lu8iWwO6D/4JpzVE9guDBUnJhb+wvCKRwGAwUqU34wD1q/LjPD+MxI
MBXLn4yxihYfpRr+NAEZedtxtiKxAzACZpggNQVw3PX+VonpWBlB7sjuKsKDxn8A44XiAGyFFHGw
wXqLsYB3BHmL7tfJXAEZN/TaMc8xvM3ZroZSWDFi/MhD4mByADJtbVYY3nIeTEEYYBPDPqKrc724
3il6vQHG8ESm8rnEN5vm4u72/m1+rAsT0sErBssBCQTqUBDkgwDkM4bhcxM6sg2oPl1T8bFUxqST
x6GtoGs2Kngmi4upPrUU0lhZTK35NFqewthWSLncPClsacOsd3kiEOfgCbPZGjmZFbCJ79zk3DFM
tRrKNHPTGdHhQ2PqjUpRyjl45bfA4XZoWXeocwTlwqsh7DSOXJKkhvaldKA4FzCPl2VABh2zQrne
9VG1VMYPi/duE2RpA7QT0tDhH5AMdo98KbIc7ABLFtcr+IKqpJ1+Ub/laPZ3CfmUzm6WiNn65HFg
upfgcI9t9qAVbFaUcLbXBlIhEIaAUE5OeTD5UBRDLWIMQ31ID2h/mMC2f9sbN41A0VrgXDED6kne
mNCVkgXlvJOWFIGxYoy2CYj1etvI5qnCCKYo0eN18zalc3GfcY2VeHFgLs2Ykuw+c9dlV822E9+2
spXvIN4LehWo4PkyH3TurUPr6XikYZRimKKE71b72OuK47u5FtDFuC4mIdGtl05UOndgBnUR/tYs
8MPh0+01bH4Ol2CrPJBzQS77Ov7knl9knYe/bvsvRX520zboU8XNv7mCCxtSACeWVlllhhdzN3H7
LqkgKd5kXhfdXsnW6BVaTCjRAJSOeV+5NLj2WrLaYlqvXmPAer96D+AXpqGxHlrQ0RQf7QMYPUMy
7FXY7a2Y52IkD1qhwPiiQn29h/OypIvDMMnGMr7sOjp0IXPL9U6DdM29NpGTYYMz8fZqt77bpU3x
7xcerg8gzIcyD3yvnOKV1A8cpeuunRWbur00kPmB99HAC1scgUszWde10wREcWqZUeLlUZNbkUHA
Cj+QgLcKSqtNXMqb+A6QTxj7dcXPuTBXkmm0agoY7upj+PCcmlFzbMudox0HZ99/Pfif/nwXUUk2
4TcCy+xLu+jOJaWsR9GgqR4x2oySqL3T8krxrbY2EbMLAFNihAT5kmSlzszS5qOGb2WD5wkkDx0H
D+P9SCD0XamEKcUfk9NsgM1RDgGdhmiWXG9htWZ4Sq4Amyf5GKGm0E9uMDh/s6ILI1LWojlOgmqL
gXSpmsN8bANwc6wmeJ4SSEQMT3/xkQR0AZNl4mBLPlgtGHBvUvjgSFoxPD2DWn+cFQW37W37z4jk
eXnlFxMpYaQAk2u+JvtsBGU+yRTnSWVGeoX7Jqt6DB6AM3YI5nQPUiIVybbKgpSgjHxdOtqKkpKd
h/VoI3nt9pmKc0CEtPde9u92yYWrhdozNSGiffLsLhyHLmjXv+iRvXFV43gSA9Hn2o/tKbGrxBWH
JgeXr/8jzwvQ+qry/s3dgrAc9JuEkrTccNbLpvdNDeuwye+yfaDgJ8ED7i9SHu/CiPRJ6owNCcC7
GCMXM9X2A1/+P6b/t5KRCyPy4HZRZxOEfsQX0Y/NK0vudUD5FN67acM1CYaUQJKDNPH6m+SJhWub
A7PP0y/m8Ls091N6aizFl1dZkSKYvnhZmk4pgrL+UEZtriOdfhxHRVTZtgIeEsy5o8QnD0G2I16w
Ro5xAEyzHIz0WPRC2m7vV6+3o5f4uO9OCnAG/2dH8mPqZRxMnQU7YYzEN/yQ1B2eKAso5PIgM38w
8K0qEy7V2qQcG6KzQGsUHLXw74A4DGeXBoVFFV69iRUXQ0bgWBF5j+wNPbdwXWIvwOj9uIqBMtMI
tO6O9dC2wnuFBJ31q14/NaDCbkxrd3tbtw4u6GNwbwsAB/rB165orSVe6T6gw1W9RxOmaR/c7PNt
E5sFP9TcAETHfKmHutW1DQc66Z2fo+tXW0kaGoTtrWw5u2O348CkLx8GmwYAReJBVioO2sbDFqBc
XLCCNRRNbuk2mipisoEi+K3VN3BxTU1gs2NPAB+Jft9e5IarAL6ko1YmCCXAiXm9xjXV02WeG3bK
J/uA0p81NDErDqWqIrdtBysBKRRGMWREc7Nqdd7oLTt5lvYyW93rOLl35UKPFZ6jCs/c8A2s6T9b
4rdcZJGUVA0vyp6d3P5oZzusKh0VMWojpbsyIX0goynsBbL17DQ2uAB51o+BYeaPLSueihkQ40ZF
U75x4QJ4CMK/NykRYFWu18RNs+kqC75I0i+rC41ZVVtzI05dGZBWxDzWmXOPvHHVkDDuGmPZU37n
PQLMGTttt7fq/W3P214RSsvgM0G/wJEM1m1v68wQiQp1fmmG/YiJp0+3TWw6HfAeHngudUwrSvfV
7K+uNmPEGtlWWP6s+3vqH2itOKub6wBvHcaMMPcD/ND1l5k7kjQaQYAvZ34YPTtOZ0WbVmVB/PuF
P6+E+kmTMZwdINXQu+kTFR3S5om5WIMU6VCbNznQyOzkGE8N4Dus/Ylm6l8cSwGzhtgFWlBon18v
w85dvaIM9wV37+sfg3+nGinc2qdLA9IqnKlerKKEAUwQJWYwFYpy49YRQV8LUwXocAlCgOsFkJZA
CWqpsQAyCt4OGq6Lf2CGG7gLBCqnJ30hz7aRHv7ciy/NSgdlXno2lUDfn9LkgXS/NAv1b8iFUFWb
aeu+w7vxv/VJd+qMElTuGFhfzsCkn5SGFvY9SKRGO3tk9ge26B+WzP9eTpaDZnrCFa//rUvv0ryU
JlN9HCyjhvk2+bCyTyOkr9ZgWOrdYldhlyisbcUGcBiAaRpj2WisScc2G7uU1SasWRBGWLvAsCKN
HSF3qvD6TTuQlYAFB6wectcQL2U9tXx8PWAs1uGIMceSHf1id9tHtg4w7m8DEJ63Qo306TTQH7Z0
xTUOE8n0hJUoW9UqE9LnYanbuVRkCqC2wP1TuF9cVN29UnUvbG/Yv0uR+VYK19co8XC1AjYL6Auf
wrWJ/b8KRoJ7ShDM4ePIZ7kGiBBk1ezUey8e9SKEo6lWES5sBiRREQRuFmTfppRc6YvWJlqPLTM1
rYx4g2aIltu14tuL8y+9MJAoiterixOKUt11WFr60qj0GlY63Ynw8RPy2OjHlo+RoZoD2loQXkvo
4bgEoJ23LuXFTcS1qXR5r7OTX1dthEF4EqL+vSji7JanCa5N2AElxjtYkrYa9pglmNnNMzYHZvJt
NbIIWnWqrveWpwkKK1AnChCJDEqrxx40JsyERwPvs4d+oWeGmat4Z24uBqXht26ESLOvvw7Tq7an
hoGTiTRk/NwR8EsoQtmWAwjZ2P81IbOULCZz0t7AV+H6sW7zA8acHbqHolzoF6pa5pYHgNoMSRX8
DY8+eTlmVjSrPfJT19AYDy9Rdr4dyjYtoE6Kb28AFyZTczBDw5s5RS4iiNC1egnKvwDXGeaFBanA
wOtxts2353H32hX8WA6/CXuhLlNc3JsX6qUh6fyn1M0Mq8RSAHZM6HHJI/PJfkGdeRlja4nA7HN7
67Z87dKedKflg+lPrUjjxNYJHEcLtlHFy2fr0GBMDMMTUFTECZVyaq8YlgFT4uwEyby91kKEvEvj
tf+eVCo+sU1LECsD2h/n05Kf+A2vWnfQEaJN8rlqoEPbo2CCHhhXsfxsbRsmYTEHiykGMDxJl2fq
94mlW6A7wHuxy8w7OEOhvNa23PrSiHRwEAWKOu8R1Khjo2pw7HqVgsrmMkxotOA/ePHIrBC5NSTj
MMLCBJmCHj3Jzv6lZENTGZHuTZPqmmNw7JWV8cgffosD6k9T9OeODErbf5cipbyTNdKiAw/lqS5p
FbHRc8PZazpw2+YqdInYd/n2tHABoKePmSMUXa7jc7NYZTp4iM/jV+c3ey4xcHTQ8qBrv6iaTVth
GiPdNia7BbW7XAJhJPG1cs35yW9XJ1rLdvrZ0doL0pRoT0tZvo7OYCgiwuYZgk9DTkUIt8mtJwiZ
gweKFRxXaYLW5wymUghKlWPkTL9uf7ItS9C5MfDRLBQq5Od8pqVaU5WgNtLtU1eX0MZ6AvE0eGAV
dIZbDghoF0r1GLwD4lf6XvMEFiuflvw07ECQ9QOa5LfXofr74t8vUpy6HDWv5VgHce+H6gTYNR0f
b5vYcrnLJUhnCHNac1nbHCbSL/N0X7xW0z0wuuFg/kJrIFQSA4stkV0c078AZkL4BvT20n0HVtql
NL2G48wuwepYwfAX2D5kg6JUCmQMMhHpUjA6KOjRFisqmgQS8s2udL5m30Ci77lVqKbY2bxYAfwR
EBzMFCBMXH8kviLzrHkFe0n32PH0qUKLgJL+Ps8dLZjZD1r+njIIca+KT7fl5ZeGpa1sR1CT8Q6G
u7Tda+sSQME3TvgTUwGDt9wQVLWiuA0a2Xf0SH1mQ+PAh5trw96tjsmw/5uWp1DL+9eE5OkQ9ljn
DvNUmOPEZmXhMhxH+vu2q6uWIbm605g5nQkcA2RIIKxh2YP75yJ2SBMvliHdFQ5LE7/1YAI7hTkJ
7JRVHf9mFQIdg0q5iQ9y7W6mnaceZho5RujpGuMZpoet6f62F53ublt6S2ouziqqiGL6C6MS4n/Q
VZFMpSz1CqfhoKLpduZ0drsCo+zZualihnlYNwCEO6LlR27UaAnEvZ8HRvXRytGEHb1I5we95cGQ
vwDD4PsfB8Bd83JXz4c8HwPHa8OsPnqdpZjaleLZ229G+0ewDIiJZV36AtXY52Zi1PjNWrwQHzzZ
Hti7hqzaVTkA0QS6FrjmtKT1/ux2+1/Dju9jHBVm5QdcmubgdjF6evYz4zxBqHlxm7NhObuCp3e3
P4x08EV1V5AngDgRNxz0/6Rrh+ku1Vk6FucmwXxh7+ZxZ+nrjpbfl1ZFjvO2YddOIIwhmGJkAwId
MlRaa1cUDChn53bOhVJSQSGfkXQecOeGkQOcXQzrAMUdrZrB+O/Y4Ab12aOrGZ6oZfkLZDeTMiRo
ysUmxLhqYGn06affMvqZ86pTYJM3tgYfQIwWIE9Hs0oKxgyjZTq3VnZuakwVmplxwOgaMOROaNn8
4+3P8N7VkKZf2JLir2uwugHcj53XBcwcjpdMgFYukW91Xlym3tdcs9Y4JUV2h+n5TvGe21yoAEcK
oPB7GbwmgfeDWo6dMdpIaOxUJ9ZmSIJVI2wyDEo4G84/6pJorWJgw5WiZkqdlkOyjZ8H3w4HagVV
+1Jbv1le79biq8fGYEr3TalFduUqQp2UK7yZttF7RG5l4OKR+4GmN4Nev6f8jF/WP7PG0u+5XZhP
tz+jeFFJDo48AT4OpkrUIWQQaLMCKOTOBT/bY5Id5wbJaTq6dWR7s5FhccR84SBkpsHctkn857ZF
fopwgUliADevgzlLKlLOWsfPCYfYer4jVlOEqZaH48QBlTefUBX++hcmoaBpIm9FvUmGozb6YIBO
3OQYrqzCbIXPmns3/4p9jouuD4vx82170kvj7SOiQuOItzOa1/L2esZSleZs83M55ibKZnxKqRbV
1TyVj+1c5cbeL7y1PYCso1AxmGw5EHSUAXbDxwXoTYoG/VKxputWfl75kgbr0vchAPeqBvmWFUwt
4mg44t0ul6EMraioVhN+LvqSIxQT/YNf66pSlAxxeNtIF69DAuZvVL08KdxQPhFe9AlGvi2AkOw0
7Kf9wsYDnich5KlizaY7vONT7j1ryfAAjE94+0vKY41vvwDU9Bimw9Qx6NslbyUu5Ui5F37OqAFe
PCfv48blZ+LyV8MekniYIX5YVC7C0dwnYWmtr27TH/KWLHHSdc4effBPUA/jYWE3fjC6Og1pbww7
1+RWnOl/c1H6IivHkJRD4PDSlgHtUYJzET+497XYKbIPMxKSrn1sk1RxkLfuAqAycIwBCgQNpvj3
i5daQ/zCbyyxNW3s6MduT3fZdMzLfbmrVJACEXHlgIXCEOhr0KiGSpmUKwPTYAyEjPxsDEnx2Rv8
JKqYPT+Cxd+C59mqOYOtE4zxSZxhEImKoa/rtbmo5JUOxyki7JePwRoyRBy5x3QELbLCxWQmxDcX
w6g+Yj0eiEB1SamNk7plY60a9jHT6qdiTKd7g+rkYFOfn9K8LDDFWVXAxWntzucaojQbygjUOPk+
d9oqNk3unypjzkNQBZqhO2VjxGirPXFKh6DQO++w+L0bdV1q31O7Kfb6qn+gTa3trBx1tik36ZGY
E0RG+mb8ZXnpEmh9xcKKgNCsXk3oFhidEdHK9WJndJMDWD17xd2+dSMh5RKseKAYRzJzveEjy6aS
1kV5HrT1F/gtPqUkCXSQqeEMhVZHw4WYf9h/+J+NBycpqtyA3wPmeG2Ta15itNDPOWe+ft/qeJtr
JystH9z+2+0o8t6bEMEQj8G9BGYk+O+1oaLvM62ccB9USJpIH3OdRT2CR7G6H/ioGmp+fy5xqYOq
HdUZF6LRMrMvQPh08p26PJvOP6N7aJqw4G3QTr8tyu7RIv1oWS+31/fWrL0+njBpogABCIbIzKQF
0rnPJqK39dlOxwrfbVj6Kii0zP/Zp1WxBpUOtwkT02+r0AfByxRMHdM+mOlcfSFFZb8YbgOGJXes
1wFUbI45BDUpzLsVvbVv1ZDUz35qN6/ULdYxwnOWgpzDru3vnTMnseVVVLGgrQ8Gsj1wnKA3Be1N
aT0jLRumFVN51vpwLWsSzHYb1N3yqfCm0B5yFUP51ifDoxNsidhC/EcKN3NKuwIvxeqcEOdueWid
B1ouMfPLAFSRB98s4gH///ZHe3/iRLUQpUk0kwB1k5ujy+gYk7fQ8uwAcV37cel8h6zAkboPXZpi
MDRRxLmNrBoGLTDTGLiYEMxFjL+4LzxuZBAo9vkZ9dYempZNl3wFcms5UlBfvQC8740hNwvvOQW4
3kGOBnGFYB6rtIlSe65UCrmb6xcUzsC1I2GSH6/ryny865oSV0pRhFbuWFFajuC8H4sy9Bq/eqIW
54GeaCptNRHL5NNiOEL/F9OOIg++3oih4wshBQ6oN1vR6GhhUezNlPxxVQDbjJeM6QCTgxRGim6Y
IR7mLlnK86QfJnCnsvzjWOCOqNYQOu/71i12ea8pWqHv80JhFKVOoCaJcOXrpRl+MTKyrIg9kx1p
1gc85qPbbru1eehMoIyPpAxkz9Jt2ZQAY1G/Ks8tiDYr5H7FAzNzha9unX/TtDBmjssICpDS3qVu
okPrgpdnCnL0IgOLifZxTp4THaQUq+JJ/T61ASATFx/2DW6NnP16y3pgOsxlNrFlJtuto4UEd4Bc
4bozRhVvuVy3xY3ngJwP3Q88gsARJTcPm2xpIVLXVOdCq+4T+kzqF2IFFs0CZG7l6+J973wVIcWW
S2DiXJj2UVF7+00Xx56PRofCTgWbfErA/GqvUT6RRpGMbi8N9WgcKcwEopd0vY3LOAMxZ3TVWU/r
sGiyYHxMyyZMlk/lwSV1VHt2UKgyiC1nBAoDRxgqobhupZA2mn3hQpumOluA1PFPzD62RFWN2IpT
lzakuwF1nHJMR786dxgsJ+ndWu/LJaCgmEvNcFBpBm15/qU18Wsuvla3Oq1rtrQ++zbbDYURlm6N
UfbPGHY72KaqsLvlG5DLAMrENnAJyXyRZBryXBvxvrPtDkS2PfI8gIFUk4kbJwyMhui+gR4eb0lZ
doXNetOvZVGfqVOCCnB1zQZcr4OxX2aeHUpmmYojvbEsMU2OVAjlBlTLpAC/+jkDXnCoz1pVpzHl
tA2yzFBBqDas4OKCKhbeDZgQlA/z7HlZvnhje7ZmI/kwDk6/82rNjW7H241iqIMpNvTmkZnrsCTF
Qg1shEXVzO25LFBEnj7VcwqFsU9WO+GBWz+yOY96c7kT/5vm6850+n1q9HtqYViMA2eh21GSWooy
2ZtW29Udiiojqjmo9+FHYWxf8lO8O0fMYQ/OeXSH+RsTM9xhnY+9EU2LVR36xsxIOIx1CcxHVmjR
mNvO3jIrwD70gTd2MEMf+bXwavbaL4mBzkvTG5gk0NsuXPLFesrXrM1Dq/XTXUKmyt1ZfTrNYdN2
7orks+khvQK04U9tMCwaa0neO6ENyslf+eDNc8ycZBo+VqXTT4e2bkG22jRF1wXu5BvZjroYIY/8
Evg66tIFcid6bQyKBO999UTsEUpsqM7D6V25jG0Ufj35deogi23MOwdSPgnhKNJ3E7kra1aF7tq7
Cwbi085Aw52aMcSHV4gATNnJqxqVJvX7BBC3NpR5fQLuFnAUyo/4vEnxFk1yfLPeAJkDM+9AJhiZ
/l5nZuQa9MhWPV67dU+L/GmdEkVC9C5Yv5lHsQvPSwBCZSKsrMT0PmjXnfPUUbAvODreKYI2plIx
br2L2MIQqgZwTfTIkeldx9CmASfSuNbOufJAiYiq5sJavCB40PaxvvSnKVGcUYVBGYDmN76ZlHg2
nVfM7Q46ek/1g9vVESjuBXu25n9WxASRk0inDxc6FDYdlJpA6CYFuMxz034iOH0lW8Yd0o7qHuou
v9eBgrMzZZh1yqrV+tQ1dnoYS7OK62ly9poNkrPbv2Trm4LzHR9VyGUg273eas5TayyqxTmbLQQG
/D2Y11GsU2SD20bAxCcGQPBikFILJGjc6Wdsb+/uxQhhT+E6QBH9zVL+syLtKfdRsqFJCSvdsUdR
E8gHJff0e0eB66MQjr6mmO+WUbeWy9JmrCzznBQ8YlZs6IekuKtbFprss56psBwyvzHGSnDSQM2A
Loo4DXLhIyV9VrZ2bp2RQvFQw+mu63CB9CrPnozicbG+EeMzQYmaWGXYo27VjkvsrOSBWvnOZKob
c2v5Fz9HfhL1Dp1N2uHnmObJSqAm4px6/3NvxHN+P5VPt7/n+4xUR80aqTYKIwA6Y7evfRO+X+Su
rbln3hPnNBelC3VRP42hUe7H1HHas8Ep7gJcKU+jXS9h4yaqqaJ3OQJ+g4fHH4jgsHDQ813/BgOE
wT7wxO6Z4X5Epysq+Nfby9yygA4A7mAMu1voKl1b8KBx+P9IO9PduI2mbR8RAe7LX5Iz0kijGcuW
vP0h7MTmvu88+vei8uGJhkMM4Xxx4BgwomJ3V1fXctddkTXV5qkQBdWJuexMWyzEjSu4cnKkKKAT
IR8z0wQv1lHndZtP7PUJpuO9oPwyQuEohE/qQQ4TlzD9j80KGREqKCgwwB3FXPjcXSjEMoQBbJsp
PmgyKfRMGxw1B7tze/euTQtVPmIyfqfTEaDJ5e5lclxIclAbJ3HsHrO6CYEThM+S94eU2/NFvJCz
CFRUuaZQISIn7ifbTAKC2s+MjdhtzntaeeRnSbCyU3zgT29OybsAIkTFzU4ajVOGUdibLUxYIiQP
dmsVo+slnnDomsm7l6RQc3tvEPZtm2mYn8zc3d7atylZl48UJVxgV5whfR/MrbzcWzFqPMHwPf1U
jwLNSI2Tpp8DGbos9cWLTk15Z0zMyxzOkZZ9KobhhfpgKsIdBHzq9pdcZffeRmio8ys1o4OXc4d1
vxz7vpatEzEK9WQpqw9lYvT3o5LFOxzvzjYUT9qXjW8cvFHeIrBZE0+bH9gzTkQhzXC5D4HOsAFG
nlonobc0l1SjWxi4gVlkgOy1DpMo2Hpmy1Bv3F72VSjJsjVWSxJqBqvrC/tXV7moRQDiTu2PEqqh
wvYeGRG71bW0urp3UhbPZsjlD5kzY53EZ9HpPrSvXeRQJ/lVbtVp5qu4UKeL5cyG8J1iS4PcqOmE
ILrbSBV+Tn796XZRHCAMJoHBnGgAAJc/P+Jh7qdRa0/qePbCr9AnUar+ZWYHT9sInq63TCU/Bxcw
M+agkl9Od/FGRui2UzWcJit3JAhY23hwBO8LKdayV8l9Co4Oaevt5V0F4cQiMs1elKSJSaB7uFze
2CtBr/nycJK0j7oX4H08GcmHTN9qXrnWOuQQsYKEBHUrLcFQdSvWoxgYwwn8Opdcslszc4bStw3p
E0NPv99e1ZsRudQKoL3k0sBs0Md0hYS0hsCLKVWMp87Fmn4zS3swseFOCcpTtWOdQVadffft9VP7
BcDiQ/LdE+3mLqRJ1S5+Db+K5+Ihc7Yiv2tV5aNQJCYHkue7SqsUvtjWXh+Npz4vjz2IjkKgmzjb
ojpZ22pyl9ByM5n7Op4bzKgSKE2Op7qmU6T/EAT7AcrRpnKKYmtJK+8KXevvhC1esNYMLF8fMvr/
pwD1dMS5AUr0n5Qk/Z2pP6r62AkFbAT3obDhe6ztJk4H43tm7wNX7lJzRUFUOy9uxlOgH0JDOECm
q4NAuq1Iq3v5Tsji9k9ZXomFWI4nsrfwZEKY1Y+P7dEPdpOwdW4rVxHwNv+SD4NMXVq4bINej5YR
V9NJiUQ7CL8pteyI4k9D2QhLVzxgaIPwAkTgE9JMOHe5c5XBvcv0djoJFXA44878KjY2zas5Pr7b
JLss2fDbVlIelxIXZxX3csxcbiQa7bQ31fxj+2EqbdMhH5VL7pAfB7O4zwZb7jYkvwWBC0MALgGq
HCYtz5NBFweoCWkbinI/nb5+fQrt/dPzY25/P4f22bLhzLRD+2lwcfHtwCkdf3eId/H8BzvY//xZ
2rUt0Wvr7z58/HJ8yb86pt3tvnn2K/N2bdmu7gig74IdeW07dGX7+Z7r5hrup5398e54fPj9/BjY
v//+fVsjlRW9v1jR4mWtLHMw6p4VMY/RPu8fH7u9vBuZjls71r5+mh6BuZytnXfUXet7fWzuNM0J
z82zc9/bD+3jaN8r9kZ5af183+3y4hGO4mrQdX/+prOXpbuquEtJZe3J7evxj+oZWF49fdxyMa5D
HErBzD6hI44u0iv/LY6EfiylRDxBV7NrQ2EXF/HGk/x25xbqYwHfhxoaWN5MNXh5VbzGZHSSlosn
ieGXP5nCya+IAYiJ/eX1R2CL9kn9uHG+K2bgQuR8/u8cmjRUIWm3EKkq33Qnvk9c+s3t1Hn5Oivs
9xCdrPfpV4UtPjm/zZNyAK9n67vWll1xLyW2zkBGApb9t36LpHLFQ7n4tIWxl8YoDmErEIHfwDAt
FIR9GnQ9FZPSmJq4q8fwpNT5jt6aDTO8YrII+CgWYBz5AmpWl5si0luJLsj6ya9tcdeMn2S/ccro
rs9fRSbY9rQnSR9uH8S1emEa+dQ52KQK8jYn7905jIIWC5MZT6dEjpRd24b6oRYYU/7nUqi00DJq
zhWXJf/4GKiTksOhfpIntHcMJRn7qG9Rcq6tBSZmygTgTwCfLexv5YlxFpfldNIFhlqaEPjb5qCE
97fXsqq5YN0VzopJNEuMmwQ2QxqVSoQLqP3Q5fdZeqjNnzEjw2/LuVZDDbQxuB06+ymzLFcDOLYa
q8iXTmLn1g1N152dFidFcEe5czJJ2Rn137clrukfRSo0kI7H+bAWRjed1KSRYl06WaWrTqkd1ZIj
R7/7JCUh+Ki3D3HXH/ww3dDBFfdqnoNASym1AlIsS3y9orUm2Q1NOmVHwbyfVImyybgbxr8YVSBm
bpN9KvVsJxm72+u9dnvexi+QkpwbJuVlATVKWl7U1pROUU18GD/Gwvemo8/0HApfb0u6ziBdSpq/
5N0t6wq5kaLB4CybyG6ZvPMii5+zMnYDWla2sCXrxwjp2My0RPZv2dIqdgYdRBHrqsfddLbw5zw6
CLTenunUisyzS+lvH2foz9fIfgEjoMA/8x5crjG0+s7X1Ew+mUbtVNY+aD4YkqN4Thv+EMSNDV1b
IyoKQoKZO/CTvuVf3u1oJYbxFJm5fErpi6AFNaxtlVaH0tyl+Dvlk9DFdjJuUeVc331eYvZUmysr
9I3O5/xOasG0uHGKEvlUik+ggdu43mXji9/2G17/ir4gZ14efiu1/cUTVHqJEpZ6JZ+GonbM/Ecg
GXYUFmAkeZYt7SHRNgS+Jd8vXYB5Zf9KXJxekg3dpBk1p5fDGZ/YQZ7bWfcV+JOgOOVQ3nWCq9aW
IweGTT6WSZEWDUhuzh+b4a9aKx89i8FYdk+jboya1aFxl/n6HQQ5jqbYmrAFAF7VALC4mAuMPY/i
4izyKJVbvS3lUyHso5lOOqrcbE/bgFTufUgWPboPIcy+reRrpop4wpoBM5hKAGyXGhCMUgH2qEPv
Au1vz0+cwQp3ouIW8yiZv0kx2BYMpS3N5HRx3N8Wfv2+wYCPvoNfI+y/ekUlreohnW5lQidTc4qk
ZjS1l8T721JW3h1NBH8Euz9QKkjoLlfYV+VkpoGHJkTZJ2+YTuWkOHnYugIz1sxA5DgVahb1hjFe
29l54C/JYoCqHOfiPPWg6iuBesYp7/4aBKdHwii4CRO3iF1MO8xs5VctyO7t1a6KBWUJAJprBq5r
EToFXSkXdSVQJaJzaqz2tTC6g57iORx06WsRF6+6sJfDoxg3G/HE2nG+l7x4bXMaXWIj9rVTPpSV
K6c9/mUjThsau3ac87qg+MZnuSJSUBIIiCMv0E6RB04CnhOr+T2WB1i5Hb/rdv1zGW3Nw762knMD
0b9+2GJL89TSAbsQJ3VdMhyN0I92Y+jh3cumcLA8tT/cPsMVeVhkUk6gROigXAJmYXqTEy+OpZMX
Kfr3XLPGvdSZPDyaB6M5qKJoQ2mug1M8JHJOVGfefKXFFdH0wKoIy3jOAZ7RZOE1gQ3Mmn68vIQM
8Pbqrt8Cg6uoMoCb8J5+noVlDrIBpKjQGacqFeEaI2ofiMujj5r/azIZ6Hx3W9z1Zl6KW1zDoRT6
1AIbDsQxcrRkdAhJnFp7rTZ47VYu3qWgWXHfvaUylSe18UUD+Fr+VwIXVxBGUH7JtmwEtmA8CgIc
xlbbnlXvW68kGw/evGuX7x3S53qIPE94AhJ8Kd0wC92K8aBOKSTxf4/+Qf9WJL9iQd1QletLTpfS
3PxFYzy9WEvdTGomPjDswDxNlf8zpT8GE8qsgNtndq2PCKEzFSwE0TsZ6MvFSLkxDGaemicrYYIb
wF7WRK2Z1qBmi5xjdT3vRC20UU8zUy+sxKR8bGa2wWD4XTgIW2wmW1IWStj7U9TlIwsyvXTfNJM9
5VsMtmsK8H7PFgqQVWadQTRinlLDzYQic1KQAK3xYuqJU0XR6+0TWrtV76Qty4G6qlC/9dg2SUsY
Htp6retPzafR8o9xNU4b+rBSGEAhqFmLjPZ7K71dKoQ61VXYKaV5GsfMlX2YwZr6qbaknRiZ7tQ9
WE17F3fVQZWhvH6IGZgQttKdlLffrcj7WnyMO+OXNc+5nO4UCbeaUmEQS+dU0e3Rcw2pcNGCu5Fm
HCbXd3GHs/Px9oZdH8+sxzLpKJ4scgaLN2SqQnUcQdOdpmGYwM6S/ZDdZnBV75Cp5paNXUntQc3P
C0mwzRTBq9kD8P8UEADECm7dl8i6p2E+zT/VFCeDSiLv2Y6ONzS/FeFDkMp2m/7pJCCyL0DkwKuQ
9iEZQ0Hn8sBqYYacC4Vy6qxIcamRK7YaMSjr9qau+Mx0XDCNgBQfTUE4eJdi/FIQ6NEL9VOpFAz0
dlVhRzRhfJb3dfXSn7Og2pB4rffUwSyGl5n0AmBmF5bJyun48r0KiFQniQT35ZcCarpajL8JpdVt
OFTXaNF5YKpCIoGXmUTZMjxT23iSckaNnUBQ7MpsorIvZ3cAv4icLPkn4MnINkKTpvouOaQe96Jp
4juNWpgXHhS5UOA+TaoHVerGh7HSfm7s/tpmcBspjYki5/z2Ir578cxWoqnOC4yTb0qPvaAfq8b7
BOGDnVufZRxs3WSIUd3ee3Wyz1s7VY+a8lBL5k7qzvIWevwts3f5AtLDMFMRwRtJNLNkZO2Fobc8
D5iJ/HnAsTBhbvhmOdS3aDXV2p/hX1LvWB+M9v72LlxdbHlmUWDcBm4+j9WyFNvqMYQxUWydpi7b
jcHXPFUcIf9gTC/DVrR+re6XspZWtwTGSTkGWUrptp+939V5yN3aDeS70rS3Woyu/LRZGLl6yv0g
T0B9XN4tmijUNIsahCn6rs4/NYNgC5lvJ9RW8q9bCfQrXVpIW1wsRer8AuttnTL9dzNC66SJMCJ8
m8jy3D6vK98CQcrMSAHTDujZ5fxBqdJHIbEC75Too13yDMvBd6vdYmFbW86cT0HCTMYlLpaj935k
KVLonQzZjS0XKH4aPJpbbM2rCgE6Fr99pvMg33F5RhXL6xMmap0Yp1Q+T/dNZfupE1HS6hLH//Tn
O0euCIAVCHFiy4WHIUatGhVC5BGWVI4fuVL2U0k3bMqVo0TUOneAKGCs55auRcVApv9DFwtfOGl6
Wru9ljNYsZfTw+2VLKcrvbVzzpwkoP2RRFfS5b41UaLGbZAIJ++1+iC9qBJFL6f9NTHOZtw/6B+1
bkdD8LSVlVo7LxC+5JPe0MwQjFzKpTmqEjJFFE5idYyo8I+QitXxdz11uiazVc+VCwB4WyPMr00U
MaSJoaYEQSPFks2sskoh1ArFP9PlbnfT31ZT213705C+auEfZ01hUqQ6zTHirIExWFiNMuqiGGK4
4Nxnv4ZQejHbJzFuXdB4NmUBt1c3zO8b8PPC7M+yyLPwfwOEpwPwcktbRn1WU96GZxX7lNY/WicW
z2U3N2FBrDIdG+2vPgcx136kW8pOLbpHhOaxbWSG4lCA+NopT0aR8hdcmIr8/Baf0MrmA3ukBDZ7
Y8S7C1Wbxkn3rLAPz6bHZD+f1Iu2F+pfhfdVaBP3tl7Lc6C+2Axyh+gVnf1cn2X7G10cfe8VSnjO
uk9R9s3rX6eRCa+d7en1rpfQ6L9LwQ6JP2hIz/7KqrNc2qr6pSsUu9EYAahIqd3M/RX+FiL7+mbj
DaL3OE9AT6l+XJ6T2NBxNaZKdJZC4NJ1Rk42GbwtAsQ3hsPFDqDiGBFy6EDMl1nUafRIIUKCctZk
LnPTuIkYH+YospCwjcKHJi8PbSG6xhdGZNpkUuQABAo429SnKJR8oR/aEYgvZqbuaN+8gbkH6J80
Nw237uVsMJffCpiPhwhmBCiyFmkXUJuewYTf+NwGTp19UvNqX+In9frPVu7vvdSylQ3Dt6KM4G8J
dylpUOlb9jYEGcS6k2HG58p6CKoXqf0Q+g9NfQSUv/HMXkcgVBTmfwArmjP/z+K1CPy0TEvRy85B
3u2BTdthPNoVK+1lzS786kwSATX03Hj8LHnZUzl0f7zYeeg8sEnCLirBS2PbhrFR9F6pnQTBcsIR
sAWj7Mg3SXJyZ24gVq43VqN4OlenuOPEBYuj9PUxrmQz5N3KtGYfpgJgk0GTj14u0cml1upZbZWt
ZsZ1oYwGwQMASWEtsgpTEkxpaMbCKSwkxRnVoDedzPKl3QQr454h8rXT0M70+baRufYLAcFRjQZa
wXW+umFSrndSIQ8CGSCzmpysCDXdIXw3Kyx8Xnt2PXoWdblQrMUdeK9U3ojBVlSLugE9TyQRQQFD
1HhpSshPparUT3yB5wc5DIkwwAD8DY4ZSWeny7ioXZJmruCZlp2lMTxhenWPKyvfaQ3kbbf349qh
NAFgzqNgRQbSy8sgrQ/CLDNMMTkH4iDtMkEeHGRSbC7aLf9hRRRJU9pjKWeDClj2fGU9GIAqsOJz
PSiKG8/Y0qGi1a0cRmNjk6+5elgTrFYArQ11bjyZle9dcJcLgEzDNkrPhUkymJ4yKGtt8s9O96jj
q2A35OGVe3zEiHSjm1XGfZOkd0W9N7TcrqphP6blz5quYXnjrl1HeiSB6EGdSfpwfa92XFK6JAia
ND1DQrvr4TUIpbtuTF2voA/mu1S1jqHtlcmmebIxHpNU+OMTh6QPfl0J4/ZG1ni5NVhXtZFzIz17
4oOaqdy5xE23ig5Xl5sGE4NUEccAKgMw7KUQX225A4aQ4deoD4EqO239bEFL02pnapv72zp87Zgu
pC3sl6YKbeuPfn6ezO5glr0teodicF+jpzCBwEY7ycqWp3jthM8yISqeAyQOcTncEXes7qyhys81
bDV2IHX5LpKzZ/pMf1TqWO95rMLHqAvbfdmmo6uMdfQAAURDC6mVu4UXCT+CTNiqiK7tO1l0WLjm
UZpYmMW+d8rYjN2Yn8EWoUWhQZN40xn0PETfgz4pd5MKK/XG9sv80AtPgK0gHGF0JwkznPSF0MqM
9Lqv9fyc9UbjaLUqH3yVXvGyT31SWbV/b/o+r5cgCK4ep96jngnfcskoD33ZmL83vmZ2Sa++hjTK
DAdiitYyeBVNhqTWhZyftU/GvfIYFaSV7M4efivOQPLwkDc2vZdbQNrrAsq8CSye6cAm4K23bNg7
i1OIQ6wYpZqfhym/LyXd9p+rsXDrrrYtKQT+/dBa+yRwS22jdLN65HN8BF+MyAyNxXtihSPEJpNf
nMW2ea3bMYKMGRYMWZvUuygTDVvvp+zn7U2+MuUsFvZFbjiJUCL3xdutCaCxhGnKzyGZYZqwIsEJ
ilZwKjrAdrdFXXnesyggeAC88P0IQi41WmeGJr6WVJwN77siv+rW6+2ff+UQLH7+wnZIQqDpWaQW
Z9lwvc9R4wDuqEonS+5QlNui5nuw0Ey640DIML+XF2B5UslUTZGXGMU5/l0cig9xbJsuk9/bl0D9
/5Q0n987ZeylSgsSSynOmnU2zEPeuU3sDPXH8ZOguVKzYX9XNPBiXfONfCctlCe9T+Z1qcknhrxJ
2nPww09fNhMQK0c1N/7hIfGiz/+9lFNGUxRr5shR6e7YgW75XeIxif4nqEideCjd28e1onkX4uZl
v1uWaQkjTiDiJvOHEr20W2DPNXUADwZAA9oCnDDl8udbgmlmIan/cyJXTGt80ceH2PvtlQepdHRt
cjq4WG6v6Nr3IK1BOE+ESXqP0SELkTA1do0fo+y0Lk/FU1g6BbxKR5LNf3svUInk5oERr8lWw8/a
ToKdhHGTVJ8Gwd3lSmWSljQcoiBm9hgI/k5Vmv9wVu8lzF/w7qzqQIQwzkQCHYXCLo19OMdGkvi3
929NAf8hAgJPgfe2sBV4SwB/FaTANSm9JOpBYYBofB+Nd227cadmXV7aCkrhzMJh7ApVAflyQXqU
jIyDz8uzr+8D80lKnmWG4Q7Gxtu9djLvxSxOBg71Kq/rWQyK0GQPgXx/e8vWBNB6RWcJHEoKzuDl
OoZGHwsCnvJsmrUjpU/Ztq8/b8Viq7hBoDFMokigZwuzkGTUEMlTVWejfTDMuddKP/QM934gLNiL
4QdJvu9GZ9gN91b9GgbqjuHizGRxqtbVpD1llXSrQ2nl8C6+aGk5sqhM68GgwCE092IszrpoZ8Hv
TvzjegB5MmgXWD7cEvR1LvTeF/J5epNRn4d9ZL4m/bHYqhmuGPcLCYunJErbBtpqJCj96Ijdb918
DPFnpYiBq3/ItD9jomhOJSynRAk34nIE9CDqSVmkRXNuIdR2yDUGxA1Rcp9EYChu6+X82QulIcGI
54JOknhdpld6vcNzDOrmPPWSo8pPUkTiYby7LWRFD6CimD1xGm65xAvlR+5oTkbTnFPIseMUNpw4
/mHk40PZFxte4HVaYc6YMswR8CXUoRTOLy9a1NeYWLltzkETPEr13Wig/Oonxfhk0HrIgOB9DA24
J6j3taDfBckWl/P1WuEXIDtPXx5wQTguL+WrUFNnjOyrz3wISM9fifziCe6g1Bt7ung1sSUz2Hee
4scAF6qWi2Aj8rNCyjoGAJhD0+/EUprhDlrL6JtqEB1D8Jun1tPL+6lspO9TJ+u722e6UJyl/KXi
FEmoR5rBBA9d/A5ltRe//rcxCji79ILwylw1kja+kMzjxZlsYRbgjZ0Knj5V29jHxXn9s453Qhb6
Ipg93HCGmR5Dv7/z/cHtu+fQlD9s0gCsbtg7QYuXDA5zUR9TjQEh2a6RaVdLHowtNruFkfpnMVSm
qCPC/kIF51L5klhTpVLz0iPciWRvnmrSeRl4kd2fOQBvcmZmXqaUi7CHL9m8wmyyjFpQ3tYiyLZK
D98n86ULnjYHxayt6L2khWHXGr3OzE5lMI3sQ0b56pW/1aTbN2Qoi27jjV7Grv8si5dzJm+eQc0L
L4CcdoIbgrD4N8Wm6VjLj4r7wWyd0bMT6nv27Sv01g7wzvheyVssrkvDLpQiVEKZ2qPR6YNdwgZr
ZjpJr2A313wqEL93vfUrruN90MsPTat9tchNlsTRtz9mdaOJ202gMfRrXrF6e13fylGQHVvxoQ+U
Pe3SDu01jfbJ69XDH8vC2Yd0fu7tZxcW6w61YTRLMQqPQmHp53IUdVvxIRYV+gL0Xp3m9PnkyYbB
WuJw5t0GQE4UTZRBMW+JZtJSGlAUvwqPDCxxvM+5tk91e7DsUj6PRbmzFFyk6CkROltMvg+QgrTS
F8Bnuyb4rWR/6Nf+v4+heZLK9Yy9WZgdvbeEVuuK8ChbzT7ba3VAB/VdWOYbOrZi3lj0POSRJ4Iq
yuI5yjQtEDO5DY+DF5X7ciSmUdVw2NHc1d+nafKHweI/64LSjF8kwnBkLi2QINQ9tqFhk9sit6fY
y9yWEsqG/VmxpbAy/ytlsXuw/4WGEiFFGT/1WbUPQrh6kw0tXRUy12TI0VP1XMILepy9AEq/8NhU
2Z0hf0gL4eBthaKr5/NOyHwt3wVsRUpNHZZfZhsbrhW9eMqvwM6VDUqGVSHz0RBBkTRY8hrHQjoV
EiTox05WHmJx92saHbOKN4Bub+WxhTkjMfWvmIX5JAE3ypM3hEc/hk1Heoj1c6gKd4U2On2jfjJl
w5b9Zyl7HcWDBYe5VQ+uV4L3k08NTaRQlIDLj36MsF6b95Vyz10+CnF9yPvIjqSzdhiDcdfC0e7V
T9Ay/7lNgv+LCj/B04x7vDyITu7LPJCU8JhQ9xAey0P8rftVRBvXcU2n3klZMkemuUzmQUUKk6Hw
7aA5hhSjUTec+hVbPkeZPFX8DJynxSUcUonh77OUTHE85i5Pk+N/8JovqvHyHzYNJkV8DShMrgBS
0mAIbdMymVvTpvxDYvp/V00ou5OXCneaPzJYttgkzV7dwncyFzdmCoQ+qVsWx5Ph6OmPQXoI293t
da1dGIpzQOaYcUGCaOFHac3QMx83jI7MZLab9Kk2fubGnb+/LUWd37nlhSEHxQsAFT68JIulSHCi
yn6KmHKn3nVH4Z5hRZlLzeZD7vR3WWRD0ULLeU7Le7oP9vHu2+uXylEeXruddu9/qJxatvsDLW2w
IFROfIjdz5mdOdFdcuh+bXzrxqcuQrhubAOPKkp0DOnUTOqfgXJ3W8AycHt7Od5vxuICCkNXJ7LH
Zig63N+AuZgeYnfiSyKXuyFVbDN6qLRntXMNY24C3Iob1478nfi3Suo7Q+z1sZ+pLQuUn42vRmi3
k11/p2EvfjXP3Q/va/MD/pzADp6ZxHl75etaQAVhpmgm2Flsra9WnRgleXQ0oAaxkyQr3AAamw2b
sKRT+Gd/adMD3Aq2AeLaSwOne1nJg11Fx0jYa9F3rw93hh7dQ0sT22oNtYFh2Mzpzka3GZKPKhyt
PgwS3Z7ZXn4QuOPmLOI1K0Xh9X8ftLhkVjp4te83rDvI7CqzdoPkDDRmqh5J2WHjMV9fPg1Z88gU
oGbL7JgWBKkYtBnqVY9O4cXuBHg59r4GJqPLnpSn7OcAxFiB0KOL9sOT9JFpNb70IWeQYrfFnrm6
8nffsrj3ZTQKfq5z4rruGtNfvRDaY34Pc3sBaOu2ci3rs/8cO9kksA2gJFn+5bEnVJIsre+joyc+
Z5FpN0HDAJQnoXzwRmPvkVv3GtewXopwNxT3wE9sue82BqSuut5EVf/7iKXuFSFDeqUuOhLB948d
VsuZ6qeZEtX2X5rf1uBK3yMbVM/4Ur+YG5q/9mC8F77Qs2DyRzVV2ug4+ilNlN/hGnPqasN8zdbp
ypTTeIuvTfrpuqUgrMZymFhhdUhwfGX5oc4e+vSnqBy77ofubY29XzVXhE88hHN2ZEmOok1FZmUa
x0pPbxkyMDx5aELoi4VyY/eWoIJ/FIguIYNME2T1y6DYjwpPKCquaRbD8BB8LCXDmYdse2HhWJ2r
tFhpgsSPG3o7q8TVhtICAPqaABFn/1JvmXoRGWmgRMeBQRwlSMcp2XvV331lS8c4sp6s6VXKpodo
w1Velob+WS6eDJg3vEFIwy7lSmJQMGVDjo6W/FdE43So5DtNYwJc/pgFvlsFqjPhoTY+9aEJdEpY
3xNjbWQiVk/33UfMf//uMRq8LIxqTWSmn/El1BWnlwKnmJJDtEU2saa2qBCNN1TEKMYu3h5lSDWz
lf2Y1bpms59+NAk8+k74l8ld3IgP1t45UIvziD1+uwIwS/QvUyvXCXVC7VdeVP084m4L8TR/8FJt
KCmDFKQKojHw53Lnasg8U94U1EbbycNzUO6UH3lwbKmHbHUHrFnx96IWdiXSYSqNCkT1Tv5ZOiaf
ikd/ay7KWkqKbt5/16NcrkfNgymOe4TQgvC97W1Azp1DR6ocObALBM+3b93q7s1J6zl9DjpwIc2I
cjMyfaR5hngY1XkqvD08+4NkGxPw463plWuWGSCxQWGFGoCyjIbo7onSRkowmqDUnKz0nqwk+e1V
3tbjv3ZUIB2pisG7jH1eaMWo+z59tWN0bJTqXpM6N00fp+auLR0peEzGo1+ChdNPsvU50hgLtU9E
/b7unGB68aUtNsa1awCWliodX8SLvDAwQ96LFUSU0bFTivhgGk20C/1a2rhsaxd7ZrSjqIPthrn3
Um8yqIHHYlCj49R5VDmEHSV2YDe1aw1vBc667J4jKri39WftQMHDzDzB+BX8dil1SnqG8jKb+Bh0
gFjTZ6OI3c2ndm0D3wuZ//6dcZSkHNyozMswVc/F9FkNtsgJ3tg+l0bkvYTFEXkTCRstZ/MC65zr
retVka2l+YMownrMrAO6swmr01Z4CNJzFD8JeKyxZkfMkStSJnlVk2oT5e/6JHxgHuop6nd+Mu1V
5Y6RHplU3cOvbWw2bawp+fuvXhx5PMIXkYXzkcfHMd/5sG56yfcwcZjIsuFVrp+zAYP3/HRwqy6P
oBU8Lc4tHknJJIWDDymQUkyk/W1tWj1o0BJAyfACxGWaeKoCuYs9pASVSQ9k6Ajxh9sSVtfxTsLi
oIVaopG3YctyqbWpBDlmcMyz6r/sFnNCVDIxc611obBMy03StuZWGIPhdpR+5hzWsFVkXbPdAGr/
J2WxljT0yoB+iuiYTk+yp7lW/4uiX8eYZll2M9HfwO/O2nR1R97YrHVCOEidLlUg78dBhVJjTgic
yOelQ/zUquI93Lr+f9k+uL9IX9M7fkUIHlZenNXeQGROemTEY7D6V5n+59uqsLqed1IW64EufgIM
PKFsbbFL2vGZ0WtUUR+meiveXzPNc4qRCa4qRLRLSipDj6vG8DioRAcNAR9QqUFp8dUr7EKN6ard
kSG9vbZVy/BO4sLLCzPDF4KQi1SDgPNkeT9asP+anX+fN8GXytsqtayqImhLevJmrqglhXuYx2kZ
T6wwzirLHoJKu4dh9ZAxcMguEz+kgcyAhGmItoKV1fv8TvDiEAOmfA9hxjuvK4PD9FtZ/VUlW5qy
KoRBbqo6N2xaonyp+WGf1rQnSThJlnKXtb9jsii1vuGJrR4Z3XDUcOextVeAFi+oGQSIzaAAardK
dBi+WN3Eq5IzKLndivFWlgQjLeUa5nWp4PIXFkrNvK5uBOygCfwpkKb7dGfSYyd1VMRn1i0neBIf
UnvXJsmdoe+M8uNtBV25fAAA55lXFMQgql4Ee4GvQDWQJDG5KdLvil98LQMweXlvOB5w9v8gjGQr
yH+S1nA/Xp6f0VZDEgtxfOxFeCiGKumcvElpjehD5v+lTDH6D/JA2Mw8R5zn0uELY1Prtb6Jj+2g
VHbZSQ/pWDvilO3kMPjrtqzVg4SUh6PEqQY8dLm2tDRlRlCXMeVyrcDpGEgr5ZSWVID2G0qzJWph
VOoxjwJ4OuOjBIkS+H5bGiIbXord7RUtB6bMATmaiS0xCOkY4ry4070fFjTY4tMU+keaRJzcjV/i
g2h75/xYON1eexCc/CAcbotduX8XUhcbiVsQCak4e1JO4Bj2L+Mudm9LWPFuZq550BoikG6mbV4e
lcCYoLRl2jnBTzeS6Db3ZdB/uy1j5anhSYOCiv4fa6aguJQR9D6z6jQtPqol7Op0ojyKfryb8p1S
S7s8TL+lBAPC79tC1xQDZAijKIFAXQ9vHvskynPFxA/tezuuvifk8YWt81l5YmYmmTk1RAoZFblc
Ga1gRtQQQB0bOipiS96L/kftITAcUXidtooDa8ogU6ZBHuVBoAsLYWOrCyIcsfiGn1NL24fflciz
+yh1vHTD7q9uHgQUNOVBOAAfxaWopigqsRcz1hXliu17gngHCCx1imocNxRwdVXvRC2CNWFKiHEK
LnAIKEBsvvf9x9E8V+RJymLrYV5TdpokMLZktSheLAw83UBtkvYsy/I/dnrupDD03Na6tTwlTxc0
hCwJvVvO9YniPjBg5ML0maLtwxWbiVBDVKMTJzRLM0ItTP+PtCvbrVtHtl8kQPPwqmnPtnc8JM6L
kMSxZomaKX39XfK53dGm1SI6jXNwGmgDu0SyWFWsYa03DclvS+QheqydGRpL8JSfMX4R1t2emSLo
KZAiFFgoxW5e+8rBk357cWv+EZAN8/T53FTxKSlpDFGCjFp6bsbsKeuoXZblMU4sL+aVwVfXspDE
WNs+iscOvL/pOWxr4kixTuwkoLJjapnI0T+eKMYAKpOZ0LI00nMVvZP8va+/mzxOxPV9gyHH1UVy
np2kr3UAApQGViOqiVMKuWOUx6IM/bjjuIv1taBpbH4RmwDYu1WBriKYaiFYy0A9oC9nCF44ien1
pfyRwNggUyFho0LTzubo/ETPUHDK/+JVD56iPyIY2xNMXdWFERYRyK8Rsev+x8Rzerx9YmxOP41F
lINn+TyRg+prlsdDI10zagCVlNHkhYnXT2UDnYyRNcYU+kvR2A4A5eqSBofBvL5t38g1g7aUwxxH
raRdkgIE8QxyZ6+Jj0KS7/57CUBJRoJlht+CWbtVKTPQLCDoyYgPJBf9MKPysv37H02azAseyYI/
ApgADkyYghykCA6GzG6UxpO9snRQoAv3xvQ4xO9TcUhQfs8nb+iJQ75iXlifnCr7PgLTIDkm4YG4
JUAReViPazoC0H9QIyPeQ5sXs/BxFNq6MfFdgDiwU+E3Da/cZty140M1CwU0INHMA/C3mztUCjV6
w4Lvw7QPSdH6rnHu61rBGZHXHxHMMoJQzq1SCLNzmyf7UL6MyeDoFAynmDhOwmOggPZGQtMjrZ7a
2rSrx7R0tdHYlVLqKtEXLT7VhNfXshY1zT0tOHV0AeCxdbvsUSGAxevwTaFRXmT9MRrfpKQ6yYVy
VyvqAShtobetZfMqPykZ2lvmdw+6z9g0USZOch+TNDvr5YMEDGRivHVzRjo/6fnztqi1/jMMuiMW
RIwG+nr2YUeCqSyJbMJEXvRjcRb35kVxW1879XvZ1a6pk3v6Y3zBrMPP9By5qg3iRVdAW0/rqG7u
GzuAVZHd9ket1d+XH8XW36mQSzoAHWejikukJnuE3UAvVfexaO7SsXFbgsxwd6EjaKbi+Fo09MFs
za/o9PX/x09hbBYqI23QqHAhwn2+F/bpXX4MfOlrsBfP8jnZdYf4cVvims/CqQMrESShIqCybtVN
BQ8UICYgsFOuWjTYMgVGzfNAv2yLWdPqpRjGb+XQdFmIsMW0f5QrJy49OOF0D/vUciStleOAUYiB
aryqMJjAAiNJtdoriYEaZlepj5ZWv1lhe1IzrbWn+MlU3TT1MAUfB7XhAqNsv73ONcOIpz0eInjR
gUd3NmqLwkfTCblcUSM+p8oumAynasEuVfK60tduLFqz0cqARkikKJndDJVR0aoEPX0wFYDWAdKQ
gflM28KIBOnVX1EjcEpVqwJRr8UwJjQF6H+3y0LLQdtSHXsaHcyDFvu5U18B7fkXe7cQwuydJA+h
hhQYugZRq+m7xq6s77LJuWFrXgUg0/9eyXyAiwOaoh4N2LoWn32bc/Ty6tkvfppxWB1pjJTMPz16
gKmw05OySwg61FS3PYu/m2vxMJ2kb4qfHFQHr8UHais7iT638dHktZ4o84GwNn25zPlAF8u0xBqP
HQvfYkVueIreIkf7pvnomkIlPPOCo3KWfDi2wh/OUXuiO/QUpQ/qKX+lXnkf/Mrv27vUT236bKHZ
wN0+59WoZvlxs7FYfFwfTWIQhdAmmDdPcSvYAy8M7RRg306OpPeRvFqtDVxJyxkP8QEIOMNb68Xg
290bnEcBT7Hn7MziUwx5lONpVuwcKarsJXaTQ8RpW1yzsH9WCz97K0IQQf6AOWeotdtddL++cLZz
W6NRg7v9/VjLwFgp4KhFz+ONHm5vD+YFbn+7UIOhBD18fEZU+at0J0d0Caepe/vWAIb9VoQlpAEC
PHy+rp/E/Djoe8l82FY43g7Nf18csqBP3QDKFnR090fcUbsBC9S2BN4+fbIqAcCJ5jPWMxu4JjZK
X+Zb2h0D5De2Ja0VvsGw8C8DBlt1uxjM56thb0KUG5R3svOORtvXxE3vZO8pPA3PcWX/nmrQW6UP
8gmc4kiKfuufsz2PV5S3p4yBScRAVVO0hJwn81JSRGkRLzif9fY/mzAED7cLnSQxrKsO7kBFv7Vi
p6700u5QwbwXBtu4L3bb+8pTQ8YQDADJVGogfJ6Ls0+/dpx6xtoY2fLU2OSDgvndOpwX076NdwCT
ekx34AkHtIHskEc87uJ9TcB7eRl5ocJqbn6hLx/h0kL55aguR6nCwkqbuBb+cwZGdbiXX5sDQG12
Mw6sPZxBcbu9n/N+bZzeRyv5QqzaRxgNDaCmUzdzi5ax32h27xbju2I+Rh1HWXjSGCNSGVQQxAKL
rF1MbX7r9+khdCQn8rYXxVESttuBRoJKY3k2JIJbRcRPlcyrdI6/WF2LAh4MwCuiGsVOhmQGOKeR
eMNa4LqjI7rJFC+iTv51PAWcsG5dLReyGN9RR0Wkhwn2TRTQiUJlG4wYNqXGrrfQLlMDZUP7JpV2
lOXXuDPQCJ3tdFPbmXreA72S1wC+alMWX8N4G5PKUTuacAVGDDrkiRpfVKJwu63nX/mkmQspjK4Y
6jgE4qyZwSVzJ9/Yi75yNs8IN2K/9ynHrqx6hoU0xveYo0JBTYMdVmI7x8zHwRhAZP03Qe1CCON+
yiGVLCrOd7yQvLF6HnOBo/m8o2G8TqdqbZVbkGAV3/PhVIJxfPtqrT/bFmtgHAqmkCJt6CBBUF4A
gOwFyWFMOj9PPfSSxMNRinq3zBPHRMZwWzTvwjGOpsz0RGxmhcjf4yOA9TzpJDyryPwctuX8h9v2
0eM4t9eyNrEGpiC1wg7dqHLaik7RAfTOibu0A2gqzQvJNcVyBCdoko4DwHP14ZpIpgDG1ckAHWxc
KmTfyVIR70AiqmMato3hDq1C4SG8zwv+fEP+fCdzQ6IeVV4kTGCBAl+liMdrYnuh/ED/S/6dj7ox
sBHgWlE0ATEOExrr0gT8hHmeqE4DBxM2djD6wVC5vfCbs/Wrl34hiTF0Yh8rJmD30K3dZE6iY2zG
uiTCE/3SYpLxWbVsSYdFS0bg8j5ui14N/4EGpql4qgPvgtFrrbEyIFHnyRnJRjtOFEBmmpanB8oR
58yL11dPbiGMUWVlEsu+o5haieLp+ziEysEo6FxeA/tW1WNUatSn2DdBD8kxc6t3CPCcwNNAGRsT
+LfBGnBMAeOVo024DX5ayI7Gw/0on8PBr8P7BN1EaErZ3tbVlS4Ezh+0iC8yTRKCqIfAsRl2WaOg
X+mO6io6Y1BF0jQ3mv7mnQIq3bnZB3NW7DlOFYkVtPbg8r4nSnEcpeZFB0QrxxbN2vDp6s1Q9mB5
wDayPUVlDBIKkzbJ2TcCwaY7WfYS1Q6N6/burVZi0awxHxgm7cFidrt9A/oFR6PEagogGoDzNJJ/
lfEOgP22VD9gMNUuK7TS8qpXH3Ny7PKAKAf9wOArSnCMN4w7YBSPDS6DfKXnca8fo91wCb8PX4zB
7q75FVTldvxTFuzpBMLr6+iXSP92j1Vn189Ive94r6lVk7z8IGYfgBdkpuH8QaNj+JaXeoZT7uoT
EGieVT+9V16TK6g/OJs/28+tXWCcaZSNyhAEECpi/cnDz8CtPWE3OdL5V/7Ae9isadRyhfPfFxfF
qNvcqIWPLS/83xguswtObMAiw3+Y8aUI5vJPjarFaLnDKK5b3lmRXd1ZjXNGpvUkP9Rfqj1xuj2M
kC8dg9fwUB+7g/iVs6Wzp9jaUtYc5AlK4h0+ITtorrpLj61d2wFevbwnwJo5X6yVfcgFtRzkqQVB
gPGp2yshRwnUFt3wsr2gWe821sO+2tBYOMlDAPOGRDnA4h1eu+kHqvCWgNlhLtSiD6fa1AusQ7mv
9p1HUYQJHPKqHm3jrrxTD6E3HelOedScwR/deJeBNcErfib+dAeaw7voPHzF/x5lO/0Z7QtH48VK
nDvCjrkAPzFCDhPfNxYvNRr/LqpDIjvOAJbmxHeFKxo/A+uk45myvfGrcejygBkTRZtQz0sEmmfZ
AWCjnTjGSQX4ZX6QbZNzcdZ82FIUY3ymoq/ynMy65GmH+gFpAW/OeHIWxFMlxtqEaqv0Yg0pF/r2
kB6oDU4Kr4dO/a4vxsG6zzm5Dt6qGIPTS+1YxRHkta7uWT7oP7EukXNMvGvImBxVJGZs9RAygVH2
bjoCMpRzOCwuN2vV2GYlDbg/WAamkTG+iaw0uUd2ujzKnu5qL0CwPXS901+KO/pSwnx3bz8Mnp9Y
XSOGOueyLNqWWF4ga4rFxJjgo636iplYi35vlGej46QbVv0D4FMwXoixWCCp3BqCEYNOYZC3aDzX
7KroHF04JpY7hc6Q8YKOVU3EgABG6GfeVLZroGxIUeQKpgSURyO4oJtywOSLGb9QSfJ7U3ZQggWN
Y2obwEUUBgzPXbT8B9AJXc6NmJf0yfbpQCEEcQrK3iZj+xIx12kSYMlS6wzkDbCVFfH6zim+xeL3
GlBK+gQ23iT3cu08KUdeX+QajAIYrNDDjRgP+MufioR5nJkanbvTiep06S91pLY6Ash32A/veeIP
IvAKDxI9UuuNs/TV0wb22Dw4iF5TllVSNCNNJRG6yGVQ4cGu0vI1BmQCZpGAtld2ot/mOxSh5+F+
hI1Oq17FtrIn8GFn5x4TeNufM3vlTweBjgPwA5nzBBHz/issJdNINs+iARHVzmrhsSutx7gtrJOF
kUovyZLIHtD9DYit9HVb9rqhXwhnnoRpS+paIJi4KFIwR9TSk6q89uEZMy6HKVHvmg6IaXnole9R
xVn26sUGWJGESW3gmLHsAshyhGXbYS7H6OzWvMTmeSD3NHzfXuDa5s4DLKDGQq8l6ra3F7so41pv
dQvepe5PYVwcZdJhZdVTFcl4LbU/plr6BoC4X9ti1zRsKXZ27IvAImgmzBdNECvvWgwmhCT3hKAA
qXZ1aUceyu2aRUHT/kzcB2hRdNPfCht1RSAtaHpB+PNeDtcS87ZG/LK9oDV/BtwjMAPOd/YTCUKj
ggNBQMILmhE6pfKKqE8tCzcFN3EHdKCSR1azmrEHW80MfIyLAYTR20WJclX+M5pDNFRGmx9h1bsy
OCGK+mrtu0zwSYQqE6amwfXSjPG+kpG4bSfPJOYPEomc4tnqFmOSBsArQIxHp8jt13SCmKngbIfR
VgH9LD2nCiZyDd783eptBJrPDLsMYES8r2/FDGNC5NQUcCeA66Icuja1xdTAXGTv9okH0BWVOHHh
oPazfbqrywPeCnJDGvrUP2rVS3WdJi2P2iQ9573pBsNVo7o7BDyPM9sS1tDNBH8znzaINNhhTFlq
5UwhHbrT47g8mYWoOKnSRJ4ViMmhneTWR/5TOY0E/1dpvipDpZ86ZNsftxe7BvKB7it02s6te+iT
ny3TYrVt3SeWgIzjuR8fwtSt4wEUrRU4APeG4ZWTpwnKJcwP1dS4YRG9yuo+UC8CkhBlNmECJ9xv
f8/a5i8/h9H0oB60GgM3aDU1kn0H0JeJPhcCT7fWDCFwMDHCDsgIzMwzhn5qhWIYKniZvDE8w/o+
0vpUGhgO1gHi2IRgDqzAT9j9hdlYSmXMb5bp2ZgOkEqM91zuHRMzTNOLQRU7zycHFtLZ3sv56D6p
GMZw0N3+4VYYXzo21GxD2UC0mD6D0cdPkqNZAZTY5ERxq2emoM0Qo+vzoCxzZmHcBKE5wh4I6nsk
mG6HuLeVefWGVSno38J4PNC4Ef7eKmqI2nILpj5cmCa7aN1vFKn8cPq9vWVrrgq0tv8WMn/E4jaM
4M2qunlmRDUaZ6zexdJp1Icpd4uh5liA+Xs/nc5CFHPxBCGvaEOxHlh81wSAZ8kRsKrkCwHMsRRN
GndiUqZnfVC+SpFo5zpe9bV6MEA4EInqwQyoFydcw72qdgu5jAcGt5tFQ0yNnsMmeGvRXKHF9G3S
hdMkwlFsn9eqZ7SQO8SU9sxWzsaLNVDajNCEsL711OgqUkfUH4rcN/v7IvxhSoltThcDLPBEv4Ti
txBVyhIPCZrx0t2r6rn4EMakaMSSB3WelSFx4kjys6ynNpl228td1RkdDgP9/qBCYAcFrRTDlWEP
9ZTC0AXQDsqwOkdrVk9vIYI5vXHqR13ooTVhE93VuuYadeNHhvqWA/txezWrW7YQxTj4oCrVoZ9X
EzfvIsEgdfSb8KBy1mUAQBm0JcA7ZJFNNQLUCXEe46zFwjGF37VZ2gga/mYhf4QwZ59ZbU463Lez
OV0FBJxif+m5TAGrpgnDSv9aCeM9hnwc1diCEHSoOyXZEeFJQuv/1KP9P3z9mwWhpIdXIQoCLA6J
LPYjJomgBLWE2df6mRiqXf/NVAneITMBlQX3w2b++zgfevDuYGKgCQYbsFj93qRl4LcErL1/sZ6F
KMasg4RUkoISexcUL0WXu0N1HQH9sS1k9XJiMAETcyD8ARgM4zvquOgCZcC4V208D5P5W+CiaK4W
J0CABsAQDQySwKO5lZEbka7mzYjY1AgBARj1d5Kan4o8c8O2A/dh+9DimgIM7yIQVIl7Ty/CGJMu
kZsq4XnQA06qaPV6Lb5n3pOFvwSgQx9EOgZqmrkzZLg22m+Svmzv64pFmlG9kRBQgZsPyNJbGXXR
Y50d9KTouj0VzWSny6R0o8wY7UHMeQ0w8xYyfvlGHGMAiWyVfUhxjDkZ/KKGuRh+SpP4bIrD1wKQ
MlF2SI2D0Ci2kudeQQo35nXSzSI+fQJGEmd0JXCBGcwpCzRQ9WLsEeoktS02ua0JnVOLkxfJ6UMC
fCxeS8qK6qJL9I9A5hhTPRJHq8bcdAvWEcy2GKOnBoXJ8V4rFuxGCnNBGiXPQEKDZY3lu5m4xJe0
3YDCO+G1ja+l024kzSq1UEvEGV3SogcGeNZfIv1K4sHtlMu0T7WHFHdFLe2gvrSAEeh6jhH4D6IB
YjY/jWfq51vR4NgxxbTBWGmsP6bwziEBaBAerrtUij0ToMpaGVzM8QvV5TtEgBzxK/cRCweZysz9
ZH3C5ipoAnSEFONnU5+7aXtMMXUqZF+2L+RKYImmXOBbAKlAh3YyftskGTAhTDStxO/AYq+vgXrK
tAjAemcZ0V6u/94W9zEV/uk6/JHHEpNXTRnWYg+Uxij3h+IQndN9dAWBczfci3VqZ5FtIBEuP43A
PZMAoQT4kOZN0u6DzCk0NwT8GvWke2En8eC6uF/GOH4MNkttqmEn0OSLNjnlNdjBlcX76Gw9kicg
LHU78ypFnmDZYuVkxNYiTwRaa5A7+8IOX63D9lat3mOgOgMVBPMmkH6rfBTT9VZvjHhhqu+oD5Qm
5yhWbzDwb1Col9G8yhJJC0kH5YvmxBeVTtHwAhpvGS2J2juQEjg1o7VJPAyyIKjHDBLgqtgBE2As
I0US47UsSZgn/DrkrqS+yO1kj3UD0/sEIHs3U42zWYZOr/sFvY80vwItkoDwX9e/U07Wa/2D8LoF
6B1SX+jEuN3cGB8aUQsfBK4Fq9/pBC3WAET0Q/l7V3zJslNlWOjkcQuyi9Vn2SXd90ndR1liWzmv
u3z1oEEZNrdMWEDIY3yiIUbpNMbAPaIYy9e0V4uX4ly94wsBjBecakUqLApNCpqXzhx3Q0UPinnU
ql+1ar5S5SUD0sy28q7aroVIxqxICfSA9BBZZM9qfAzRlByD+3ZbyFqbC66GBOQOFFrQXDh/xcI1
wGaCFjoHzkVBktLLkCr2UhCn+7IYwddaLYreIEqxQzBiusDBD3a9FPccR7i6uQaSuYATtDBjyVzT
XB+qARlkGFDyQ/kKLfLwbi1EjCEok2PyOntWowncIxSXgBf6iV6mF5UgzAOseFS1e1grlwIJtRn2
Wl8c0wcqtjwCsVXlXAhkLkogllGtUOSD+vaCpgK74g5XrG7gXMIA+hBylmxqOAXptpaacXpWhNRO
sh9550iNU/zUUy8oiCNovNh+XaAGEAwk0zAPy6TSABiKh9IMkWiA1Ssj6jmhk6cmmRfmgpOgv0T0
Ii7L11oGXENWFlloQOkBYYm55VWbRF0SRhh7bYfMrXIpdgxKdLeTs2CXd2BBaSdlcoXM2NWalexl
Y6y/jFYYc/R17WYCwEIC+SFKfJ96tJRi7ivt8B25DaqX0JG/bl/Kj/ck6+GXAphLCSCpQaIlzlPf
KW7+I/SGnfQt3xt+9KsV7d1TCfBUMOtoO0xYO4piV156lxyAS9bcZ5ymvlUDsfwWJnY0xKxBjRHf
gpBG30ml6EnKe68Nfl5f6+67FJyjjPPCWQ0alzKZgwYEtVAEEjb4MmY2+XaZanecAP7pDnjPwSxE
87/be752SQHQND+9kUsC0/WtHRwCq1WpCOAVEziTUfUu66/bAtZmqAEC/UfCfKcWlrasBXACzBvZ
OZh4PXQzi6uEpnc/PsZ7y1P2YIOKQS34P4kFaP6t2HYUu9psAJBDejtRix/y4NGT2PWvRdkfaHsv
owJJX8LiOQSAziQCB4KHArd+nHMzgQIUCGTpmE9QqwYuBmmMs96S32lfENsYJR8AS47Q0vvMyHYh
cbUI0Jjhvgnlo1zwiCtXTQemnQHmCq5UFHYYjRqTjAJ6BLl/QYpeiiSfW8i9YBKcXJf3ci06IlCy
taJ2OhALUGAGb5/Cmr1cime0K0Pndt6acAFAlwc1AAFaYmXLbxJwuFHoEmtXMRKOZ181UosVM+om
JYlWUTI71e5HERvuXPkNucN2qwuDQUarvgmoEjZ8iIu2FEcpQO/2lNmtCNjHyKuHb0r4XSzPuVb5
qIlyciyrFkkBHuMMjQLWNnbGKE2tVIsaERbJaBAifGuphVrztzgP3KmYHDxlg2G65v3gbB/imomY
Qbrm2XkgnrFyjaiXKxAxIhWc6jOjWYzO/20Ja6kdjDMh3wL4HdSomIvSD9LYpAKMELEuCig68vil
o5XNbXyYtZ31L0s5bMAVyS2Ye5GcL1TqZm0QO0qmIHCWO7gVeFi8J1JeGXkt7FrKlBk7NAETzCTI
oU6pb1Yv9M0sv3euXA921jd/cVIIDxQDmA0g3GVtXljnijgkqJp25bsQVLbOw0VZu1x49+AfwCQB
/I5ZjEVpLRgT0ujTY9JcBBq6ccvjWV5rr8NIBFqR0IIjiVjJ7Y4lYgHA7wzJizZu5X0cmKM7xmXr
FlYvOCAulPaYXwAGbxFbjtJnnWsMreTUWqXZslmT71mfXlPLdMswCBzAis3R0lh7tAQQcdAAR8rK
QoWz82sbg6AIMSG+Gi0nzMaknRIlsSggNGqpA9Yr07T1njcCsCpEhjMFBgwMAdt3KFia2sdplZ2n
GFDyeOp+V9uH7Zu4dtfhsHAHgfwKPDbmhsRdgIbAKM7OGTL+Uv9elDwA1rX7gFc8LAmQe6CijEei
TUPUSMQikCtyBLw98iZ0Gv0Ccz13+HHBglY3bSGP0Sa1wPvVREoIUzbXOlf9vhwcbm56bVGI/NEZ
irIMQNsZAxZpvVbIRpOdE1m3xxQmRULLhIiuXbH2uzLZq0253z4pRiQ6JWemaBTBDVVETpxFfUW3
uZzjj+UV/Cj5TgmkwhcGgTqakSQOzYHn3ddGDZQGdKttS2aDig/R0BBjpmq2DIMt9EeTpTS5KpZX
zKPaquT0krwzp8MQX6m2S+vErUQwXpTEB0bmYVs24yn+EQ00TLzdQSwKFvhb20AEczLxHiqvg2k+
ltYL4ImuRuk3Auc+M/79kxxGa2Stk0stiMprAFeePhf3ogooleCbOfOX9z9bHoU545k+yWOilraq
1FDKIK+Ov5v9F+Cm2tYxBZwuqXnPcuZC/CMK9QTQKwMsQGXbtoDZF8aIyYprJcfqoTdB+Raa5h2Q
P9vf24e1uomY4UMHMVLRnwD8gj4vsyLHotT+XFLNMVHC0JPo0na/AMj4tczuG4tTtmGhVj5WBzIu
3EIMKuE+MgcnIO8pKXhGXZPIlcghjCPbrH/E6tMgd7aWoWEs3wOezAcjcRlE7tDB8dvaHil8ZBeP
Id4ooOeI3dY6j2J21Htqd1rpiObT9tawFbz//05AMgAeTkeKnjG0bQQzm1h5eSVuCABPB3ajrB3k
fkJPPDTfGmKXnT2nouzucVv02qmgavhvyYyrMjpMkM8MANeiNcFLo/sNeB6mJt2BTdknQQU66ugF
SX/OjVrTcLB6o6kaNEto6mU03ETaAoRApLyiS8NtwMoVFe+x9UvPnhLry/YK10zjQhT77gJ3aVHX
MvZWq5Xah890VCkbLqYONAplkmvP0LL+aAHTlGMZOWtk+8mo1SiF0JSwybR4nPTOHqUzqYhL429Z
+ra9yNVjnAGwURwEWiKLl5aC1XbS+7q8gtrPJtV9OV2n9B5lUU+24rshu4g15259xBeL8PlDZ3Wc
HaoKwL7Hq/bW+M7ArUTvUnKdJLxAqrbaFxqggiSlUp0souPJ6jWA9KSTsIvoRPdtFJV+ZQGkb1Cm
wqd6/DYNVuc2ldruTanP9kUAHmi5AA2FFOXu9gatuQod/QQYKsR7Cc7y9mt7Swxkk8JLBdTqnTzL
84OZTajEAddvhrWv/G15a3YVCWW0q1uqDFpg5kb35gQYUSEnV+ofqMNLR823kt375a8zt3bKMqrE
AX5dMRtfGh7T/DXTDkFwryX3ibzryh+9GbrE3HHzxmx16+PYDUCXASMXiIufXmcdyMpGXCJybScC
qviTYZHHVsF7Pja9Su4eu/SNKK6OoQSM9GWdbT1M2WnUMMABUsK4G06RuBPSfZsNxz7LnIAgp2/n
Ao88ik23/POdM34w0GLnIRLG9EcqbQBgTPGdfdjvopq2hwINH04i43Wc1HJ2jOCFbCrTat9q2ngn
J2O+i5XOcrsikHknNp/3pxPD1ZR0YOLjjs76uch7qV0ldalAyFUloVdJ+6ayg/BQGMdCcKYvigH0
wuAu/bWthOzj6Z9NQHcpyD3QFqKwbMFIUI7tZBbkKsaSL6DLrZGO4VsGRFgz1H7XQBNwKmp+Twsf
AKi2YIaXYRgw6zLBFwvfwiny1CrcE+EdtWuQTPAed2tWCwVJpBKAVYu+cUaNCeCodJF25DqQ4Tvi
RstBd8xoq2beHmQyWLaSmtk+6AXVE7qy4VxRtnb3sTs4CXDeYsJlRum+PZPW7ArBLCpylVA3y+2K
5gMgks2we7WiIT+juToIHaWeCleAdu/7vkKuw+qV5gBWMpnYoxGSk6g24VdSdIMAcgXan6mskgHV
t1TzBDDfvW6f6Gq0Pdf3oNcYSkK16PabAUERVgRjbVdVHo+lRg96FdhJgSB0CL38UdFPUeBMteoM
IIbmyJ7fLawOw1+D4Qu0YnjZMldKysKmTKmM/fqWnjLbxD+KkyAo4chZuytLOUxwAMCY1EgsyNHz
dwyARabuBMKXjLxOeLOPczu8bktmc2fx4u7PRhu3BL10Gl4zQH9mMyZV1lSFkeO6xCApGgLbiN7y
gLeLPCGMZzBpZlEthe2Wr+FU2v1TE1zCwbT7mrhJss+zZ+XV0M4por8sKdwSISEPpnF2zbcHibfa
PMaH0BhI5OxBIu0aqO04wDmpma/k/VMv8hjX2fwkLhfeZTOUJyAUQRWoMYqKhjixp3VeXaURDOJq
ZWfAiUdl4BDn5yhEOc4YnUp8KXlYRZ+jrlu5898XhhY18IFICuQCJ26qj1TaqdYOTEMKb+xy7Rwx
7wKYSxTB0FnBGK8cvAhCERYV2tssvGSiLkCJEb3MeRvySMDXN3PGC4WxAi492+JbU6ELZL2urkVY
n+NWvRAk2gxUUIUQ7qoie5IIJzkoD4lVcHJALIvmPwcJzzWXxyXAmzEHWQUT6FDjsbpaod66lMDt
o9MAYGA5ehio6tBqLN1GTww7aZrMK2hcO+Y4gOu9qQlwW0texuFzQI8ThvmZG//QzcImHAJYO20c
xOqqFPKjoCdf9B5w1pHxq9TGQ6EWe4Py7ux8luyFQYpBglANr1c21tXkPsjaoayufZN4RoSkoU4O
43CN8iuy4e6AQFcXUyeVkZfEDCT2jGMT15QN8OEzlCtiGkC53mq10rV5PIo9lE3vEOdl+tzkjcgB
xCO8tc7n+WmtC1HzpywuUNLm5ZRKaIbty+k7uFMQKryHQ/YeEuk4GbVTKwPa2CxHVEebpvmp6VUH
UPOIX8TdCHYo9D5u+4O1tWPyCj0KeNwgA6zcflCXVlaVGll1rafQFsHiDvKkHiXnbSlry0bfgDgT
QYE6yWScW6pmKe2QebnqQb9riGw3ovWbqGQvVY23LWrtOiNj9g86Evqm2DEvtRKVmHYY1zYDwatE
4oi9ec3a2qYgtkbztvBUlgJaF6r0okf+tvAV2w9wXFB3gB8Ag4Pscxgp69KYrHlGMHgq9V+jwYlQ
VvYRGRf0aKEPw4ALnf++UB8iiwUVp66+ipkroKxqgcIuuwBhaHsZK0pxI4Yx85HadUSTIKb+prjq
Q/f0Fz+PRkYUwZEYU1jcm7oZlW7qwEqZKUB3yLwRhMmB8N8r9kxri1BKRrYYk1K3W9UAiS0jFa2v
k1o7FSq/SZftBl7Vd+XAb6Qw0RR4IExp7CClBkz6f39plr/NIqKLcd/qOIn6muS9b2QC6rjvlfzD
jP5Gqf7sFEv6aoZiXGUD5EwtBpRCuL0ag/c7kvLs7Jq3w4pUJIyQRkHL/rybC/UVii4ZklLG1cxi
e4qQ7+1DuwcilwBkd9sa7xvZzoodos/oue95zdCrl2chnbG9WVykQ5VB+jhRtLQg4aePeHcJbjjx
Ki/zsTNmXoMbRR8CsMHhWBhRBVVjDD9kDZRPB7JhJWQ7Qe7pXg1lxL4SOENijKClyNRddCnkoWas
XV8MtoOdBvD+4KtmrYRhlFIpF80VvUnBWPtZnwA9oPS2b/FKEgBVK8BigF9KBXbcByLR8jSloulk
nTTXKsbQF6l6v1RkH2NjJ1R5fSsUziTfj1F1sEANm0yKr2nCnvMNa2eKjBOaVpW5B5vl5ZaNQmgl
swautxa+EvOiBTOzleiNgMzWzVOH9AcpBFcbZBtFowKNcdVZmJR9VId+rz1JIMLa/qLVvccDByGr
jhZak3mARIFuljTsmmuM/mTQoffolebCoK0EaR+vqH8JmSOqxc6H5ZiDCLBvroIw7Ua9ss3xTql/
mOEXSTxIPJZK3pKYEMGMEhlsgy2ktcRWhi4FgN01l7nlytWzXGwdYx2UTBQSxOLNtQ1stXiyTNA4
yt8KrhlaecRg98Dngs4OwOiz8X4voirajSLWg3GWtpO9MDpUAbhdJNUbNc4tWV/UH2GMG4rzUsu1
EMIK/d36P9K+bEduHNv2iwSImii9aogpI9OptKNczhfB5bI1T9Ssrz+LWed0RTCE4HVfoIFqIAHv
IEVu7mHttZxvsX0x1xBjLJK3YsvhYDyAQozgg4JBOHZzWyNomJc+bJEfqdWP0fxzjBdvmvdq/kWL
n/L6z8fn/P72GxpQTiiUOCjwAKgg9GFTfVw1M1ZqRO0gSJgqvwPeqAXxGOCnjnqAROXQ7s08dU1W
+YOkPn53JLlxSJeAtRXjpppIt24vcZzmNWpbhXNBQJex3u1G7Xf3FGrgmM8HPQzCSajnCZ8u7hdT
BS09ChbD23yMj4MFPsA9UZ70YvQTQ6ITvLGkG2tCJAGlzSFfVLMJFxKSaPAmI3VbbZW4p/tmGF8U
10qygZywVfGxp5UTZRFQ32GroA5DJwtDErQ9zbGquMjBjNdJz4wgQaJ5KO2q3msKxsptELfv2NI/
4bVsXZR4Jj/hve/HR2pzB6CDy7N+4OzFiM1pgSFMxqgJE8/I/2brF6uXfNG7m88Xf2VB2OOlyAAJ
zWChS5FPNtVOh78sTHfq1GddRgN6X028tSbGb0NrxmzoYK0Ao0SUq0cj673MdkBXYj+DI9RlqC4C
cIx5s7Cl5PB4N+8iU8G64BGUfloBtadNaCoRyKOtNfJS2sia9/wO3AQ6sAJ8DFoxcD1gS+Hf9Ool
shHk2GOENdrlfm0OmXkYwQ4yHUs04mTElZu2UJuFbrHDgTnCO6SumVUnmYLKJV2eCLzOjLGu8dyp
6qGtsy+AkMvS1s1PiMACzCSc/wvly9vl6Q3Yj505b0NzsU4saf+m7HM7kQCTnlnsM0qCbpl63nML
2kwLH3/B+0yWby5mcfBOgbMWMIxb69UCaDxE4HAhoAyi1b+MwfBro/+SmHUI2dXnkRonSJe+WasM
h3j3an1YRl8DpQGgXiz+96vPCn2oEnD/uA37Vt33VbdTvrPO2Y9aeny8xq07D1ANaFaB6AIwWjCU
JWyBICBKL2qBOaK4tXUvsRlgEugmStzL/YXAbXbw3KNhA+JTsR8yDstoYBKlDYsVPCozbQEfsnpD
siCZFeGQ1pVijn1qteGs+SCPbVv/8YZtHEkURHH6gXyCi0Rj5/bTKOA0wYtK2zD50g2ZW4PXfyr2
qfNpSXTPinZzu7PLl0L547FdkTXW5hL2nA4fOuWctU0cAJl7g2akS5E9MQ1YmQSBtjkjREvVRtnn
BQEzIwS+vQKUYf4EnjGQPtjLwbE5/ngsLtTAbqDA2rzpRjIHrFK/rFXGDksz1B74AspdqbS7NlIR
hxnqW23EyXO+UB0a2sUUTJEx7lJmg2eQKkxyMLjXv/VhfGW44Gi4YtpfnA1a13a09SJB0UZnQcaS
QCP6DiDI8RUVx6GfclcbxuDxdt77smubljhNpkeTg4Mfs1D5Wl7yd+ePwS2RpUjeu63DiIa8wycC
0KoVsyOzHdfcLhsUWlaHeiNkmr1+VVtJ+/WjRihuIDCMEB0A3gSZGP8ZV95Cwch2ASwGCzXzKU6K
rzNku5XKJUDboFy175vMtzCPmYF1X41rL47XlwSEvv2kgHjwh26VOCvELWuvQX05Lz414N1z0Mhu
2j8f7/q9W9MJyLxQFuKwGMz03/7QXC8btPYxVVLmn9f5Kb5E+mtBJGOU90EGjCAGQmMGl8YSAYqA
K8yrY6MGqEWvbb+es3T0hsQ4ocbtOzJdo3v/CWN8Xh1ELBhrE5EQVeRU65wzFAQpgE15e1CzCMFc
JDlIm2bQmAQhGm83ie2YpMcF1TqVhX1qd/5a2xikAMHVQVuKfP/4G21uHzJndPOBtUSJ8PYbMT1i
aHwQFnbaKXVUf64OCbRZivhr3Etg/lsXHz0mjFeBdAOtH8GVpmnbxtlCWTikCshWXBWwdKjvqQzQ
Di7SrjZf1XaQrG/TqAkiNwOcopjv4n+/uiz1WscUOnwspMM+iuanbATbNnhFPB1RUwmloOHvxxt6
jyWC58bL+r8WMSJ/a1EFH72mVBYO5J4cC8X/qnvGbtnl/uhGfu1B/9XtAwaaYWC2JW5u62NemxaC
0GjCOE65KviYSqR8Np32e0J6v2Ft6VLIXAdlrMt0pjZNggzkY5IZVXhhtYy2cZXxilCbH42ggAvv
yXGs93Ep46DZiM8QG4K/HXwtSKZwWG83FtwwBI1KlGGW+T1FeO9lxk7LLZ+Yx8TGZLT65jBT8liJ
M14f7zCmWGGXwL8gpLk1ihEjtO3SpAtN4tfv7aW+LJfsU3RUPBrM3vKnpvh0PD4+QlvvCMCTyLcR
6lO0Bm5t2hjm0EnddiFwHoD39D4Zvj22sHUrLLjMD5g6YkHh1pcsriuDzB1C3besep87SEOrrpME
pILwTlx5RiIra209wZhkRT4Bq4hs+EG6uojQ9MiMhemo1MXmif6Z1cOevGHG2qex/geSVMmHk5nj
f78y18XFQKPI6EIVglPRpIM8UtupefWd6c9Ee2pQOXm8pZsG0cx1dDSX8eEEg0VcU2VoSIc+mLnu
Yju3EbXZYMUA/+/BmeY+qHt04qI8XiV+deu1QITIS0Po5iKdv12qzfSssywLO9sNPCBNul1MsxJT
In3hP17k1smkIDLGxC4CEEvMCcekxbxJlPZhsdRt0E9a5dIYr8ZjK1txw7UV/iuuvp1OVpKrTtaH
VoEByswE79lbHF+MVjaQv2kIjyxHk3FlCP73K0NWP5pOHw19yNTWg1arr4+XlHztpZP/G/umoQED
VjOEhUjxhFcobRyW9xg3C7USc75qPlQvNIrz3y7T6QiyUB8A5SZHIwsOciyiKYnHog/h5y9AHYVr
ku5UM5E8qRvnDWVAYE9R2kHPRaSJKIvKYXpD+3BMKxeNfBe7phMZz8zGwwIMMIh8QduJwyCSTY2q
ES1OWg5hYiWapwxV5jVT92sEvHJX6kl/biZLNmW2uTKU6hC98YKYqHeSZ6VGWiWBzfSvPvmkly+K
jHZi48jhEUE3GVSSFgfy3x65pbG62QbELuxUtN6KydR8pQF+dMip6XcAwUnc0sbJ0wEr4QNcINSz
xYoRAEvOoiXmAAFnp90tvbUe1abWgsc3dutj4Q6ZQJqBFwxtuNtVmZD9jax8GlCXgqRHxM71ijH2
N9I2O7uo3h4b28rJMWMFl4aLhGK0+JR0zagmcWpOoVMSyDL0pek7CtNC0D6YBwX5rJe0zhRYraLt
CjXVTqNmjTuW15rEUW0tG10wkJUhD8OVEJbdGhk66zSbQtJb1d5QgItnZPatvvoCdsRPC4635Fnb
6AMA1Ifqn4MWO9IecezZ6ZqucwxlDCFqhLcTmFifkTTdOU0O+dixqV+GvlJ9xBbKC96b5qmMHZQs
VAyNqBS6Wo8/xUYccfNrhKdHQTFpHidrDOdebXy9jvpgtBzFS0oH3FO5np6GRm88c+iGEwHpmMT8
xpsLHBOCCeCtMawlvrlO26d1WZZTWOGhpcx+p91zX1re2v9a2/WQRKqMXWVzwVcWBUfeOLUT28DW
hkXS7evxW3vJI3bgk1S6O9Pzknx9vMEb7gKFXoiFoSqI3rL44NaYOKgiq57D1flOqnByZuiFofaz
SE7yhufDFDSqjxjZ2Zi50ykkolnmzGG2truhLVz0AU8V+fPxajasoHmMoXKA2FEbFPNaG0g/VmjT
EjKTgtkknv3YKAKl7xyJP9rwenhtDZRIwH8MoWHhYQcfZrxW47CG2Qhth6Wmnd82WisJvO6tcGgF
JjDhAXT8V/DlrTUtrTOYY6ikNSChzDVkALb7DYMFdE+RvGI0BbWMW7/aQlA0hlIFaAcXaN+1mIyg
NPOUVpVcpA2Xyg0hBgKQAbGdSFWZIywdydxPobo8K3pybuv6xVqzN95a1EDz+q1KfkbTj2GSsVnc
H3D0xXgegpFPFM7E/NFIC82Iim4O5x+pE4zAWQ0+kelfbm0jnyYCdSUPW0zh1urxmJCWaXPIltYv
7R4D6rXX278en+6N4wDoP9oykC0BjQEVPlY3KhqN424N1fhT02TusP712MC9u8NRwKQK/nXo3SHN
uD0NBAxxDHSXashoPQVNphqooVjzK/CEflWqo99oQCPMk1lKXtwtwzaqmsjeOGWqKB5CO5MUOaRZ
MFxgu2zZQT/NAtPGrHrpCDRE0Uuu78b3QscZXwrzsKh0ihNgqR3lE9R017CdB1edDlY+uvOyf7yb
9483ilEAoGLQF7k2POztbuYoUcEnlGtYL4ey+yvRDS9XP/GSvllLTG0cckhSYCUoHOKQi6x1S1PN
kw76ScyG2Lu5GN/WCYz7vbmnynp8vKqNQ2iALw3lZ2ygZRj67apQD2Z2qo5qOJaF49FBTXzG2kbi
LzY+0AdBIiwhCoPPuLUS0QLcKJBfDeNy8qoiXOPWozLCaX6cb+vcHHMPbl6ceQvED0IZJE+Z0keK
roZtGSzrJyW3vTQuvMTY6/ro9WUUaOr3x7u38aFAQgC9Q8qRVqjs3K4L6PMoz01FDYfZTHZZV+ae
kk2rm1vtsc8dVfKxNo4gmrhgfQMbBFRRRNKJiLSG0VotCcsXZlZeS+kuIpBKUFCGXXaPl7Zly4Rq
iAkXiFqBCMOpB81poPhKQlTi03T2uzn10jz51GhP0+fHpj7+LfHLWaiQA9AO6lz0NW+3UV/IkLGi
08JGMfbR/AxqkqCYmGuxYt+ofy2dG8exayhkZ1T1czFGgZpUwTo1xyEhL0087tTI+fr4R234MAxl
/ec3iRybg4nhWYi2a2HepMGa+nO0U6xTb+xL+zIYveSCbBQreXkNUFgUDTnXh3AP58Re0dbN1VCx
DkVcupH+JWWFv7Q7Wr7kygVNXkxqSr7xxuXH80AMgDqQliD6ud33tGbG1NOKhH25QESIjjNGZiNd
4s02TtKNFX6JrqomtDRGunYZCfm6ahOzYgQCi2z1Yg1aspkEqLNlDQV17KOGzAfUELfWSpS8krwd
SdiR0mWNp0XPGAuee7/sJCdk4/LzvIrrMYPwxBTLJ5qZN2oUGyRMGQ3MbMzBGpaN7mAANFsVsnL2
xnnkg1nwNg6Hl4utpNacqslcIhI6U+dHVvwyVeDZ+0LGd6LEz8oUPj7+G4kj4kdMMZkcXcEJSm73
cWI0L6oCqAkNBbV2/LLWv/Sq9yqyHE0TFDLKzo7+GsDm4+TOeYxkBMwbbREev6KQi8cWEbP4ZGS0
Lyw7bnH/yr/BSPR10exdW6pHpbdODdXdBcCnnOl7RE67jKjfO2j4xtZ4bOuQUuWS7pJz84aJ88fb
cj9VCreLPYFADWa7EGgLrmooxrJtKYoHdQ/OrgI2jVcGSttpV9jfsiwJUPq30ajKfw6OG2NYgwEY
XlzGZnU79Wc6gSgRU22RI/thWw4EPwywYoAZHVCgCt+rALIhBkgN+4XkZWGxm8WLn6VgWqNDEA+2
uxiVx4pl3w2G5IJvuBGISgB+g5gPYbkIqiXtVBi9PWnhMJggfFXGFlh4Rdbl2LpuGAGjPPLnT7zw
1k6TSSoAprTQAHfUlPlmt6KUoe/AbykJJzdcCP/3AYQHGu3eF3dZqie2Xmphtep+XsY+0C6uqsdu
2u0Rkf1X1hAl2xpCZiS7txetjGcdfCf4cGVm011rIq2JMXy7m2fFBvN4n/5SpqT6/UiCWkg9uD7N
B9b/1igUlPOE0kUDqOIPs6I+ANnBoDxP/bC3KlnVZwPViNcFKSnCZ57viFQkBkuGPo4sLSTKGtTL
Ch+puFasB6u6+CBS8CKrOVjpS5x+d5rsNEx/N+Qw6aAgWSbJBd46RSiMgJoA+TfGXYXdnq2JtKu2
aqG9HJ3u6zR+yejnpTo8dhObVgyULCjgcHhxBC9BxsWhc69ooZoVr2Scn3VW1nvT7iHIasnAKqLk
C1IShA6YpYIsGPoSd0Nii5WVdQ6PFZYdKt9s7+Q7YNB3ZpefZrX7HKdv1fijcYJ+gGihowZa0ftF
SfH/qU9b2WzoxtpxQw2eTagoDeiCI1qraa6yqjDCutw78wSSIND1z1+MVHJv7sdVgBO7NiRschyZ
elXMOQwZT6BLdUuodS2D0mMy86xX+efFfgOvCSPHSnMCwC3/KDvl/Pg78wBJCFwxrI1AA+8ySKDE
xDOj49oA2GiEaxXFQdrX4yHKwCVZGxhgeGxqw8lemxLBMYTlqdpmsxGWtXpW5uJLXstq/1tfjk/D
AO8HwCjyTsEpGO3SlKlhhGrVm2+dhhZvOdXKcZ6XaWfIuwBb9vAJUUlCVoiJVsEeRDoUc8LtCcel
CpgJLVx6aUwDyh2SRtfW3l0b4j/kKgIlg5pn8AfYuxYMMVXqTr+p+MWvIIrzICdAcQrXUJxRtQcI
cM5aZ4ZoBrXJq0MB1JYAl7au+Y0NYbuWpWuoWjITBuZggWJVd3SU/IlE3W5Rj40G9PLavDiQAZhf
HXM8DexTM1wmdccwZvP4MG59uevlChuqLjbEaoCewAtZBLXWeXxTU6cJHNmrv3XDOJoCgbyBCpZY
sl/MbkHOiI0tCnCBVSCCumiZpC67FeuikI2oDp1qzoYhuCzHaltQDlAzhMhvUbg56RBnNiZKm5SN
4E2FUoxGxrfRKCkEFYCy1SMMwdQDbc62kcgGGzY3Fw8zZnEhnAMo3e1pNZ1Kr6sxMsN52FfD09id
zYv0wMqMCO8gmOuipYXcbFhrhkvXpyh5LaLM++++39VitNvFpAMwduromCEDOXWZvRs6dDllasGb
h+TKiJA8o5JWpjnDjlnlXpsPafI25pK0csuFcDW///so/O9XLqQe4ipOGNaBveqMH5MtA7NvfRD8
4yZmsEFtQsSnJHIAsVEdZoWJ84ORFXDQb6s+IGv99dtXF42UD/fuEF54vl1IBLKsMTUq2Ek4eW5V
1QF1IhbUedo+Y1hNtq6t4g6vlqIXheFSIPmEE0CbrmeZmlrhpH7TwN1t0Bc6PVVd9VIksWeR1ssX
6zW19pnlliY92P1xvBg5+JKCSiawtrHJoPT8J2gAf7BYIhyMes0qcL6FEbK3sn5TWAQ5txdnkU2X
bByXG0PC9RrYYDcAeOC4QM4HnVeX1b8feuCgoGjDKT8Q0QpnPkcDX10j/h3BW91kKKsDcxZJCvmb
+3VlRDj1JseTJnFrhUw7L/RMyyeQtUy/Pc9umDiKyKhR/QIqSWwmVdbY21EzWPz6ok3v4v5C/Fby
ZG21rAACQBYCvlg4e3FcY2z6xFxQ6wjbIlvOkxldFPCX+WMLsBctKvU51hzQDCJbao5ktO19vuYq
EKd2nu8eX8ENd4W8UgNcBU8NB5reXkEdaN2lHgsaEudCzdXVIa4ubZRtGkExHBBIlVMm8b9fOawl
neappT1Fyf0Ihilde4q618fr2DodGDj4jwlxHUPc5KSGCUdHhS0h34fmz6HA7AuRQNhlhnjCfrWW
hCQzhmlaGursW57Y/jpe4iEcB1kbWGZHjAOUCFMdwwA73XGdzM9lvLw0afpzVCUBqezjCKmLWUHp
lkU1xYnHMO0MMQPbTZJfjz+PxIgYR6TTVESkbmiYqWg1Y+B5TE9gSH9shG/JbQaE2icawEiA0MLB
cb79NHToI4j4OihLQro+gN/TPCtf9IDVUO9NMbWRpHFySOxeVg+9Xx3nK8HYCyi5ELqL9cFV74vB
qSs9ZCjGJ9knir7zNP/x+6vD8CwBgBGWkMzerk7PZp1GBtNDe/pOgY+b0IlIz3l07KdgrGU4xvu6
E1JFvJCgJKBgxRBbLmrH2pFqsx6id4pxzywNtKHoAgPc/Y05Pa39KAlq7s87DMLf4n88lxZZOj9I
zLOJ6OE0B9kQMox6VMUpdlLv8Tbev4bcDppJQCWgdmcI90qPwehboy8YMgCgPCTMIE+LiQy6v72a
f60IlwqadiaGOTQdzESja3Z73maYY5BvLRJ3JCyHEoyPXHNcC4+7OWKaJhtZcW7i7xBG9FVQ6D7e
MDEjuTMhBE2OWpg9i6biPOBI7C02aV6qJtOTg5mIfQUpIY/V/YrmGK1PStpA7UvHwH+ZFCRse0eV
zf7KVizcA4zkKQM1seIE8kK5ncsTaP5xrvzI/y7YQK8RCRjCRMGPmPYE/173xbmvQ+gdRD7Jnq1z
fVZML5KcesFz/GMKLy+AorzuIIJ9esuOinJsirM5PmmoSQ6Y3lQujz+gcBb/saHhaUf3BPMdIpVK
npiMRYR/v9rxxmpyM/04EMeXkrpv7hua3QCHInhCLeXWQw1A1i5jZRRntBa9dV73hvqeme9JZZ5A
2u2zhQZJLhNb2zyeAFuokJdGxx2e8dYqkLCK0hBanLWuAOACWWQ1eWlhnGr9yzSugb58LWmOFj+E
eZMJ7Y5WBp8XfOXHBvNcDBh2hL936RJ0D8aIrBFfN3iquT4pICbA/PazfVpoFSidjIpLeOm4RVTM
VYLziUo9kC23a16Nqa61uYQEsLJ6bfFEG380Pi0Y2rOK91SmL7GxPhTggNKHYwZyVRNCHqRpLeaq
8F0T7azlX6v5B/sOsOYq05LdsoPcDKB2PKHAfwiryqucopRjFeepejKic26Zn5auu5jD6qJF8v3x
rRBj8I89BBKcV0yh1QuI8e0e5k5q05Fb62ipuetIGr/plgaNvMyBnrLzpXDK8TQVtPdqhOqemhgT
pleZsn/8QzauJxAihgXiCEThd9+ybQhTyVCWZ4W13tj8WAffhvzJ8Ju8H/+sl0/k8bo8JgCFJ6kn
Nbhl56Y8MwOqehhF7+xjewRjMFldw/hZ5bIS7ubn/NegyHA21V3VJoQbbP20DiDpvH5V+5OUdEbk
j/1nZZwqCmpOXJNXeANx1yNEsNjBLjug9qf9al4jw+8TzwZH1FsMbauv637+ZYFgxDsUmS8Tn9z8
glf2Bb/XZGk5p+DcPmcWxGrUz0qT+sQZQdggo8XauvcoP+LWGwhdUJm5PbMIVCYK1sXiXEeBoma7
HCzKrgluuql2DlWGWTko1skuCn9QhecQjVxQVIGKy7HQqbo1qlVKEttRX54pmbKXuVO/EQDmz5ET
JQ4GyuvGs5u83EWFbb4M8drsQfBdXea8SnwHAKSg0UkkY83aeDdRbdAckAGgW6mLjUpjiioNSLvy
XMVjuVvLYkCAD4dER00W3G8dY04FwJ0fyiRiJIxaIcsgClCc6frTYstpVE+Tz1R7PyoyJXSxrP5x
ksECBirTjykLEVgBwtSUYDKlPBPGppcxoVEQITj3FqBpA/RK0kNd1XaQQoLaW8gEkXG8EkBNDg3H
KHUBmSrwzRTq9DSv1bxTu7aWlC42dwMzOgCboEsBoc7bw9DrAGsuCwN3bFnX+7xu9L1ZJc4ur60i
WE0jfTWiSNYh3rpgEFVBCdpA6xAzIbdGuz7V135py/NKhxfMxL4uy5/M4o1w8JU89sYb0SWouFBm
MtFIAyOk8CqQIk3jqcJhb9jJtMKill3hjbWg7ohMEZM0QK3b/O9X9YNKj+1+jfGJG/NtTN+UyJ3A
ht4ah8fr2PhOmIpGSIn6KmaQTKFw36cxlLvIgu+U4D21XwrwL5izAqhKf2znH4+NbWwaBkgQ1UF1
GGyTIscSqUpw0iYEt7H6lPXPZSWjot4ywJnjVEQfHAshbNrcVaCNAC/8uauBech1orh919P942Vs
fRpk70D6cJElcE/ffhpwUlTmGMHKe1174BJGq6ow/Mc2tr7LtQ1hJVbVpDEGEbESyNODcD8PMGwM
Km21kDSSNjwkRs/+XYxwURcc46UYYGhAnVufMdo0X0BsLLkusuUID5LajUsZgWPurAz7uTkB6mPY
x7X20lqS58oMCdELWJdbZTJgaFr2q+rpv5r3afEt2e3cPGicngKFWQvj2vzvV7dzXFpdR0WsPDsG
pKEZpLwDyLb+ZleNu/kPfBT4NuBE7yAZXTkPNfSh67PaRd+d6DVK6G7K7UNcNPvHx23jFPDCLh5J
JAzg2xCOdK+zVG9XA9+naekTMzrQVSdGeUgNIF4em9q4PZyKi3s2oPzRN7rdupbZc1IpTnm2FY4V
vTTlL73LADp7f2xnK+EDoBJDryCV0y3QHt0aMkEMT3Og389c6O5NMf4YrL/Yeq5M1Z2UJ9tbdW/q
X5VecnNFVBv/asCz6HDeGE/FGoUwM5kjHl3o5Vmte5BV5oExvjnV9DQRsE7P8XNtMkimPVFLxk+7
tbO8ygPWPnAvAyF7u+B4cCLwneFQ8gy3N3Q3rr/Ns6tql8c7u2mHwvuh8weqEDH/ahRmzS3BF4wB
xJlmqFSgb/9c5ZKDws+cEE8izQGpK2DjAC+KT1PcoTTXDGl1LrRf7fTszO8kkXiLbRMQ1YboC4oR
H3pUV9cYYkpRr0JB4Dwr7xV9TxiqREX4eLc2XAVnw8aDx2eO8DTdfpWknEF3adUfyzBBsNyV/83n
uDIgePC6UWdmZW11Zs5z3exXUM+27Fkqv7n11dGGRCEBTgn/FY51E5OmyvSmOrfkuZ5CnfrI0CKZ
I9qyghoCBuhAM2DdaXxU6jIyi2TVmYxPjZ26Rv7XGP+ZyrgmN80Ao4uZYcyRgBDt9qMoi6aydhgq
YCH0fRl0MfYMYBRHxn0vdpI/nAFanf9n6MNZXJ2wheY5U+oRJwzYWt3uAxjcFXkaImjsxiee96QT
6r3ml6zw090aW2e7c07r3LvjT9X58vgsbiybSxzx8NhBhi/KN5oraZY+gVRrVb0b47fIelPQxjZ/
/zG5sSI89nEzTDWpoJxcONPJCcx8cddG1njYcrMYKuETVIAfoDsqvCOcJSKlBuRSIfFdL9Sd9tjL
VlW9qDiZ5n5NLVfTq9/rYPPPCaOANMHz6Sj6CucmKxsCVr4xP6fqPmlaN1NeSS95uDY/EjwSjHH9
iA9Fp6sjY9KO0mpY8rNhLP44xd5S17ucMvBqJJK3iv9cwcUCAPivKe4fr0w5zFan1oapRX22svEp
LXoEM0fUvMC29TPpqkNMgsdHcCNAuzHJV39lMtIrtZv7GZLl8wUjffUTRlvdzlx9AiGGx6ZkqxMc
Y8JWVVMoTDVmEP2xtPVrZj1VwzuzXtv82/8Dnp27QHE7UWAGtwJOBgDtwgOMSxGxhawQ2O3QwNRc
piTu0rTBauj+kiRoaIIQ1cMEJQL61v79FgEfN/6PceE+IEctidbgW2rVr0kjLlpklpT4ia/g0Qr5
Y3f19SjwCIlt8xWifgYOtu8K8WiMYpZrJ66jugsY+Yp9a8qIOjce0ZvFCQcVSXK8TBUWR8baHxvw
OlqtZP+4V3q0NOFgQngritUIAt1d4k17UA5bXud3x98k0PvwINefSTiUEBwrsiQm+Xk67WZJOLO9
S4iXkAHrKHEK3ql25q6OHOwSarTaWfZ4bL1l+Aj/+efF5nzdWSOJuLRzcVwuGCr7WZ4cr/gMyfRP
LDjVircEzhHjNt7jayxZlcgvnJVD10wGKolKz7qXLo66ICIKPT62svmeXK9OuLyl0xWsKLG6ztVd
COe4hVt7hlsEhWQ9W26JU3uAwOafScXbO6RUak/i3ERl9BkNH+UpUaA57UNvGtWX/09TwkuMSqVe
sQGmJhBs6s4E4RfbJwxlZ+3Prj/mw1u1yCpjsuUJh1BRF8a6FjZriCezaUcyzLRlu24ZDpXzNKg/
HRmUcvOA/Luhd4mClijwiwZWSfZ5v1dk1LVb5VYMJyHQQCICNScx4UmauouqSM/PVPec81vzlJ+U
gP5V7zv3h966/Zt6MHap//hAcpd254+ujAr7aFeTMowURpkfB2+y4c2tZ9j54K0Geh7VP8ENaSky
Z8Vw8rOlfSP1MwTkDlZ5QfJTZL+HuPrH4V1ZEs5gRBNCwLGMzWv9Op3dv1r4VqPcPd6tzVN3ZUXY
LSRYI56GiD9MszdNjTebT2v3FOcXrSJuxLiwt6yodX/uUMvkMDXkd8hFRZx3pcWprZiQW+8AeNgR
MoUTU2XHYKP/yK2gNguSYfTkxKKptRTtrBdFgfbYbLmFsstGr9XNvTYSt4t/LMMEStT0afwjMo+P
9/Q+EIVllNE/iqngoBH2FPG1NUBvsTiPxHF3GjomeubL6EYlRj6GF68iCqtrUsTTQDYY2vMEIDtS
106/RIakzCnOc+EY3ixGbP4Vc6oWqwYlebAAHur4z2yA+nmeB7nKfNZ/1doLQdUEYzjLl6zcjxUF
/oE0h0VpJDi6zVODih568nz6XhwctxWmW6zEgq3yRUfz0Vwvjz+bxIA4Ba5jyKFpixo4DgrR0uo9
k8658qbArWvCXuIwQmnGRllSzJ5zWx9AIo691BLjkHfmruleAUYdq9dsAT1UdSpm1Y0hzf14YfcR
GsyaEGdA2Z2D2wRPspgOj0BmmC0CpGDsb015LdMy6FXbt2Rghs1dxIQPh4zw6yeUOwAIrfJx5sYS
6lLlFcm0ZDn3Dh7L4c0Xh4vN3I3AZZGpJWsCC3liIYJe3IHmbi2V35OZ4Qu9umAooJW6ys2UgFip
TQP8/PNi/qYu/T/XCxw+YDIB7wJKkLdWMgb82RCt6CGB9Rblodj4qcSS8FacnvswAuwDEEOobgL6
IaQ4WYG2p6HmWMqLUboLrmuHtPElG/aG9m52uhdHwFUueZBmsScte266kGvzwk7m40Qg4oyLZS8e
cvSX0vqspalnq89KgVG+ESx3mD4b3m1Mn/dae6B1AqVkzJBYzbp/fBXun2+g5zG/B0VnIGDuWPzs
rraj0sANNPYt+xGDJi0lP7OyDOSbvnXZr00Jt26OC1PJWqw6Y9U+andJ/LKk+a6eFq9M/dqGhDj4
UX48Xt/W7bs2Kjw9TQTeymUpC16YpcalHmVvN/8HRBcGXASmlxH94A0XVtUytVbVFehAVcUXpEGb
cvrN2DhY+/miKJKrvuW5wHMPf48JXlBkCsspVrWpwAxbnFPQNO1IA2qmaFEWGO7yozVgQmsc5hDT
zTIyU4lhEVtDmV6ZdgzDJe93HOLJL8iP2YSKzucEKND/4qP9u0rRZUJkocmsHMam9G+7fI5kBG5b
ocLVLopUMlkBIGlX8niktl3TuMRm7C4VWOErSTC57Wg0APV4qQ9scUJ0TCnrqDqPxXlBFXHqf5Vx
/9Ikz92PWjlp+g9F32s6CF3Sxhv1k1UfHu/j5kcDTBxzyKiEo2p060s5aq8cBnhsfXTT+IhiCnnr
/N5rp5+PDW16kStDwjLHTDGa3ATik80/oQpqnbMq6AYQo8sY0GSG+Iqv3qCsXOZh7bGi7FuySxZ3
8VN/ldUJth46gDHwSqCRiSl2wT1rLc1AxIjVzOX7bL2n3XMlG0/YPIFoWiIeAF4CE56367DrZG6c
UkPEHyhu6UGdXuIoNjfqyoCwhhFgGSh2wwDmeUCmHnupJ5vj+KCbu3N9VzaEp1pRaTFDVg/gsJPl
Xgw3PwGofXp1gubwk7mFF7mD2wXM+7tCdut5tvenvmuDX8ZBJmu9+cGufohwzqG+U2T6gh+im8es
f1Gnndp+fnzCRUqWf0KGKxvCEc+bmmVdDRvsDOae7ql9yr//D2nXtRw5rmS/iBH05hU0xXKyJbWk
F4a6W6L3nl+/B9q9t6sgbiGmJ2Zi5kERlUwgkUikOSf6pXy2EwFliFt5g601pHoQHk2/dnrO/LNC
DeLaWjOG36dmlEsLxPeu4cHu7YXkuzF38spe9ioRiGGXHjrmAH3yXLkNiXEwGke6jT1pU7wvz/LP
/KfkSlsZf7m+MqtOBi04FlCU0MLA0oX0eaokvaDAWb8rDlgFtYPk61sj9v+dGGYB9EQM5bCGmDTb
5dFRGT8bg4CAQQHxEZcLedWgznRirtllakyMF6IBWZtCgmnnIUYqV+GUZ9aFgAYAZOIayCsYq1UD
KxPMHkKM6ElRkSYWnttm8K4v20rzAgVE/SOFsVspz6U4kdGtbmBv4t7pA19RMQH4OhhvKL3WnWmD
uzxF22rEKwqtOjkLg36orQFelM23AuG2iIUAWxZL/bQJF0Uls9lIDoijMGlbmwqvAZglIPjfQ4oS
PF7DX/ct4/VUM+zGGPNlh0xdQI9OALSdOWnvaMpxrHqC6BMoQASTqWmI4k2KLgoeY/vqaTj7AsYn
SrOKRrgeXyDao/ajSXEegVy9Q/OGkfCCwfX1/aMtY0CWHo14SQRwSYtE0uhjSh+FABhEyfN1G1oL
ccF7gKFNMDjixcSeBgNcilmX5AftBYyppeG0xo8inu+08FbuOleuBe+6wK/2OtbbAawYlgscSEoo
cXk9ToAXy7MsQgOK1ai7dlRy0ild4sbDMLogyMtdNdAXD0/8eNvPZeQmYiH4Vtf2t2NaKbZUDtVu
BCDiqbSC98LIe5TLkbHWatD/FINckwLMre6Q95gvKnpzl0aNih6lyTqaUmzt0cYabq/rtLZZQEqh
9XIAcWN25FIlUB4ILVpIs4Ngth6ysaTqYrsTU7cxeUj9a44FM23IN+BNgleufClq0OIx1TMMGmi4
nOTGDYuaCCJnj1bKHApalNHxSUELgXDEWAW6ioegjeBYpl/9W5fa5QYFygkR5vJstBxXubp4f2Sx
o+tll6hxKuNUITFf1Dut3GnSVtR4qb21FyoFdgbMFgAxvqkkqotuhLSvfgnlwF7GOXQqc3hViyW2
rXJ8T9I+86Qms1U1BynPMLvXbWQ1RXv2Ad/0rIYOcyHoMq8cpHEw/3KSbevH8DMciDBiWpsTJK4a
Cs0aoRiBXWRzLbJZq2UoQt8889GBCtQk3lDxupWgh/qL0xYWSXf2LGCPVZAw16MAH9U4hblZ9l3u
ZeoxwlTpj7Qgw+v1FVwLe2nL9n/EMbddMmUx+rnhElGk/91kT1IwbEK5cvU8cbqOE5RRC//mpWD5
mNsDnzXs5VK3qeuqxjKwW4pgL4Un/AI0801ibjUzuUWX6o+p1DiHblU9DKzSyQDaMsw4kTkw6qGN
hvyQ5h0YCfcgrw5AzqKg+hfxgMtWjQMNRxg1QqsKMB4vtWv6VJ6lFD3wZd14tVC5Ymntyop3Z6+r
9EcMYyDGgqxUnvRUDCaEymgzgLAenUWOHCy7eAH+9HULWT1jtGOJDg0CwlBnYgQxCgptNDAlJJfP
U+cnar5vigb05+hXF+0GvLIoXkX1S9eqHNFrscG5ZGZFZfD49Zpe5ochBCNx5oig1QunTdcKO5id
bfFgLNd2kFKgozqMgEj+Sk6cnT0pExK5VjE6IVGK59gu4mNc1vb19Vzbv3MhzHLqE4gLjQBmkhl+
VEokSUpn7G0r3fQ5r6dvVSFcnxSrGZMG7LSKpDel2kcaOn71XLUHaS7sRYjROKKJPLVWRYEgj854
QgOLeaAbSysZ/TDCLJVB3yfSMjulaG5lNOxzzjQ1cNaLYIyBTiBSMBOTiXVKZdaXuQrQ5WtWROgn
p4+eAZqppjxkxzWVYPTQBbYAr8WoVBUAWsRkU36Y012p0vas+G9UOZPA2ELXF505K2iUjtpjmbpD
Y+fBtuBl79eO0bkeVM8zs05ScQAzNvSINU9YUmccHgDuXj+ZQeGa/XC6bt+r23OmE/37mbQIFEW9
QRva8RScgIWsYFCyN+ypMiJPNfCgui5uRTnYAegFgRWA1BM7eKIno1YkKu6UNprIvOxG/WeO/sNu
V9Q3eXp/XdiKbkj6f4Fqg3jSZGFTrbIvq7GnDqn25/aAefBID+yBB/K5Ynio5CCcQn/llze6XMIU
4w8hYAhh4ZiG1ky77neawDuwK37oQgizTyguTJpCpwHSAkgc9jwczZIU9aHgefE1QaizUSh3GUvH
xmjKrC2zleK8onIYhaorTG+6kJFef0O3Mcca1jYITbZo+EZxjwJxXK6cLM+5kAQChlCkTZC6Sbkb
KAAMJ+7lSWGWzqg0gL4tkJJLO60gnUjk+h6gSteNbaX5hdZJMNQpw/1QTLtLZXqhbrS6SYtDLqOo
q5xMExkroImT1igPVqselPZTQMOZiFp2qJqfqahuok2AkkYk7ZWCVwRYy4wAXw79FgAdo6AL8uX3
dMXcgddvLFCPcqMpIqaJNlKhOUplSKLwTs1sxXL64SW0ChJk0sf15WBJi2muAuLRl4s+YMxja4yz
VIVunsIWDd1FGm+qYDeO21rYN5GAkt9wj1vHC9sZ+ZnWbqZetLUCaIY12GiPkw5Qhb0mfASG16eb
sb8p0NM7SrtB+SiQ1BDkfSxv8m5r8ii/WADo//tmNBtgMhLMaSycWZOLQh8tLVr3DSeLUTvRQz+z
VBsDPpFt/M41UoWzKwDBzRAGgq8aRFLGN+l4pJyl7WJs8Fy9HVvei5euFXOHokkWnFqgp9AsTCtf
bqU46QPevGjSFuQydCcEyZtKrTtO2Xjl5AOlC2g/uELpoAf9+9lVEE7A8rWqGA1p2U6ciKC8470E
tEteCXxlvhx9/kic0XfMF4HupaAeqJaq1gBtwXqMxt0Q/TKK10JqSKmAxFp0mnHZT214a70nzUeX
f0Tx8NjLDcHdZ4ipj9F0Toy34iBoIYTy8QG3QGHRw0aYAjilCnRKSGBpzvrPfpE3S2I8jBXPja+J
kvDAgX/F9BgW4VL1IYiXoC7a9ABQQ8eMtrJGecSBzVjwuibWJeFhg4EdbClLPRuqS2yqFdr+Xzpr
M9Y3lf4y8xqf1qoGJkC0/yuECe5QwhWKsa/R5i+bThZYtpD9FMzC1kLtxph+t5tEQzZhHjxT6R6j
oHWiwO+UwQuRD8Z2ohNMOHT/vJEO7Kx0qhWlLTq2wthxIph6Uy1oCFyaFynw4nGnV68gCbju4FbO
5IUU5kwWYqV1mBHESMCm8jkGuXYSMQ6OGFYHBApgAi6tRJOGdukCtNh27Q6DoPlOs/aNuf+8rsFK
3AI3h+lvPBIxncvmr+dIA8yVaKS0DmguFYgNDMIDGVyVgesQQIYK0HPZQqDeoNPfQmsEDOSkLYcc
LBEhDx5/zdLpdOl/ZDA3zSxmeVA3kIHkLhomwQWcejjrJJ6tv9hzmBWiV3R0oa+K2Rc4iqHSIzSD
xuWNGsekD3noOyvxMciB/khgrCqw0L+f55AwL744oaHK8oAChbEBDEZoGked1YXDWDbgWjDUijma
SzNTpgYLN6BNKH7QYndWkUzdRe51I1szZYxR4fdpthukYpcy0NXTyHMAGdKLYf6sH4z+qQ4x8cmJ
vlbX7UwMk601Cjw9jZ522r0J6PYkelAh3XESjYeWFyWspMUoDSlIEVBAR88nY26lXITmUqBvu8ja
W0NtH61QvMl01F/MRD9JgrjB7D4GWPKJc15XtutCMD1rZ/ezAGSQLK7gcWSQ5bWqjPx+SyRdI6rY
cBzQmo4IY2U8NBE4gpPtUhQuDyMUBiM5LIgZF2lrAbX/1kwc6UkRWzvTZe+6layFBKga/Fcg++pA
LqVPsw4hQVDW0p1mdKGXAOf9Jpy63M2bPvFAFtiRPpUwPRHEia2g68S2pma2YwCBkXGIB29Gwv6U
j1msY0BRK0pPrhoRxCL1xGlNXUuyXXwue3I6OCMztJKDmSuHyHqK6vguCSxXCfaxRVrUbhJQS/TT
TEztnz9qLep6YNBoykK95XJrUkwmpnKEldLwEuykmQzSTxMgkLouPFzfFJlmTJiwExxRdNbDBJEE
pn8vRQVFUYOTA8GK0kbgknbNBKB7mum0iMKUdq/ke3BLE9QE7dYsNklEJMMr6l9F7HeB5YjVxtLt
Enj9QkPquSOJVb0oPe/kr71zzr4SGAOXX9nN4PcOyh7zKLk7tK/ImJF5vh2U3hPyzkQj+I9oXF6K
ZtsON0qf3l1fpBXHg552oNyj/QgvHrZxTF4qoY5ShFkZRQ6714PCFiobJBEkDBQHba3/Uh5jeVk1
pgKgKhEaxAfMGBFlVLehta26nAwo/gl/JQ7deBRin7q7y8WNhcicUgOLO00NEcwnQWmJboxEqCZX
kE992HLupK/+8m9G9wV8Qsfzca9fSqzgzAptHmHfoH1IhxQjiUlMIqXbNYLuVIDbUwp/Lp6apPEz
AODHgWGb9fKUz8E2kB7y5VApiq0GyW1XeqXlhYr5fH3L6RewXwj6KXpNo0gBpOnLLzT1OjSaGGM0
8jCgP0PAYL9sdF4lz66+KDNn3G7NFWPp6fIj1EYPyqW0qDJ6uRQxnJmWpatmCinQh6NjpkwJ7+pW
I20rfyyF7l/XcSVuo3uOBmUkzmgt4VJq1xVAY0KHMICTToJRkGXyjeXluozVdcTYLp3vQm88mzAp
xRrz+DXiTyN57zqdTjT0MrDBjb/wmHgIABKO9ol8Iy0J8rBJYhGDNXKyq6yZsv3YRe/pIS+dteYL
zgUx/lKQW6UIdQSibdR7eR2eJvO+arxB7TZTE7hKG26ur+BKcAVSIaQtMKtOG/AZ20BzSzl0X92/
wdMUqsdCPYqDXZnGLpd5cHerssCigIo4gJYAXnZpEaU4DmEnYRzDjNWMhGPvloArraybLo39As1j
nIhu9Y5FEuK/AhkTbIIum3Md/dRx/nsRvCxSnyTxZ5+ETtnbU3i/JKoT4JgHvHTAqqY6SpAUjkJD
PfVS0yKzhnbqMSKlFk5GVMWeIyfnPSXWWmctvL6QzMHMHfBKmb0LrUxrExWtno1hhf4g0Lb4tl4c
Y+lVlJdMYVPoQbYv0jrc63oNEF9zuI+k0HqMa1k7goQ15rjetTMPimSajkVLFQZHLvVujSGy6mxE
r3yLGQvr02zup5AXWa5uK8p1NJmF/2G07lJK3Rn60IMV6yCq481YBl45GY425Dsp1PH/biPHltMK
6k7r79Nu8a6fmPVlB5oOnb+AN1Xp5p8F0WD9KoxpNPBQCDNwFwXy4NRznLliFeHxONYgEy2GzlbT
InCSfjIx8zQVdqfj4Tr0lXAQF3ngBNur644eNuSYdOTA2VelmE9lFmu0j6wHP0kC7qb5Le11znla
s2rsrCkBcBCs3t9YbKyi7cuRgo62tbOg+cMVk8oiQdwnm7rPb9qc43bXBCLJBTuiMK64yS9XGsQr
nTUMmMdrE/2Yj6+SiNHno7o0Oz1Ot9e3lTof9ko+l8UY1WLpwbTQQas2Qoa4kgPBDWfV4FyKq7Zr
iOhwArIwSMtZpKRSNbMxtHBmE6uuPADWJG4UmYEHTDjNMeZx8jWxn11lkgpXzxZLIkURNIfZzPXN
dYXXrho6EiUBIA6ogSL9+5kZK2Uz6wPmsA/qUgGHd0DDYaiJkzeE6WRnStQ5YEU6jXE3cJzE2qWN
MBAAWJiFNfAKuRRchHWkJgFWelA+GyTsLfXY9olj/kXPM/JfFsQgN6ED4eNSTiWn7aQGUBAtQwhy
TDX1USeonW4OeQ/6VZWQaQOHnQaWCrYWPg+4BNoKN5sGqgOt6Y6pAmqI9BPPf473WTvpSJaiFQnI
QGhMYgIEtVKDsaUDC3nzgCF9sCo1RM7nv/An4GFWgPwLy0Cu+XLpMFIOoNgBNdYSUfoRz4WnTokM
f7HCgONT1lYOMSJy2SC8QEsec8TlMrJCzUSBNaHuvCZGeTNlv7SI89xeXbYzMczpnpdiiDMTEI+o
4MrxZzhqxOJV3VdVoVUAFH9ARcVOHqHRP+2++hct0BoElQPYPSPPSJS/Xz+4q7r8kcO+F1GsKxqz
wPUXt40tyU9RqpMq5XiHNXeIJzvKuLRFEkyvlxYAx1SluEjgDsGhuYS5A0qcv9n6MxF0Pc8c0DgL
hdAVaMKsgk0RmI4q32GQUPyLJnI8DP5owtiyifivkRtokqHTQnrqrW0TfFzfEd5iMa50apq+DDFR
dpBA1CHUtR2KBsdprm/6Hy2Ycx+gM0VQawqNLRnAcmwix8SwGXDj/8bBgDmIltN1jDx+FWXPdgXd
51ZogLTj0Kupp8jvSor5GPPz+oKtHRWUB4FvBkRHpD3ogp4JKfWoCNMRLVE4jpbx1mpgfZ4qZ0o6
jhnTZWFvdYo6hsevhU5p1l3GejUHiwWAQB2RYXYfD++Yry+F3I6EH80UutL0j0MW9IGjIwqNc/j3
Wz8CiOJQCBxxONMJIx7z3WK2RAQxXS2n27F5/afLiME1oPp/QVYiecTYXTrVABwp0C8Atqyy+pzL
A6h8QmBlXRfzPVIApDNSFRRfmHI/Ms5TyORlkRskqORN7MK43cqV7Ixzhr7vFIQgnMcYhAgyP7b7
WyyN3LIadIyMwPfQRccUc68ZKlxwM2CPdBs3CNGE2b+u2ko8RuGqgeQIWFYD2WPmXGnKOI95hFQ8
oGuTeKMpn8oYJATNbaBKbW9SMI1NcWmny3wQeeQ43880ZCPxiFONpcXU9uUpiDMRWaAMlRpcrttK
AUz0OGF0lHcGvh+2SzGMn1XLuFPNij5G65Ykudch569LD7rpXV9L6kgvz9qlHMbR6loNBmYMYR/M
MXfTGu2343FUOnuaT6Oo/GN/SIVRciEYDGIH5oUNlt4kAfExIq7iNstupbYDCgIHgW7VJNHGgOZN
xHXfyCXzANgKSQgZankjLxR+WHhPBLfM7fmk8ort68bwRxhjiLPYLJUphbgNE/FBqS1idvVRBpn7
9U3i6KQzqe68MUtTLaFToBEAaS/AERvRu2MDJ60p7THkuA6OVjoT3tWDEOSiCK10PEyz9lhJ97rx
+7pKa/aN+woUnSp69RB+Xx6jXjfEMQLe/EFMfBC9v1l9CJTCj38nhNmerh3VIVMgJMeksD4+SDmI
PdTU5haI1zZIRyEVdRkUzjSVMewa6lQDhRSh6A56up3QQzR8jJK2MwSgf+SyneU5xyjWVhC93sho
yJRekm2plBrdmBZKeWMkIkGYVJmhFw+J0+qcPro1czgXxLgIRR/lUc5bZADbzE7xmo9/o3TE0WZV
CPoRDJSK8awwmevK0hZgZlAhchRhsT46ecON9VdkSKCsRKoF/0UuiLHrVjH7RGxFjJOqCQpWO/Q7
khyvzH9sdKAgBz4r0EsQw7A8Os0YZ0BiQWctAKru9al0zNZEK/crF2ZG/e66IQjVEsBbgCmcfb8G
g9kXgoHW0K6fqDoo2nECsZXLgXY1AssGD3IgNjLnB+C/TTJWaElGp30KzCgEr3YWH2sr9Foensza
5vxXFl26S4cwzXo6JCI2B3lYd0zcTlX5zErrQrBYoO+Q0alI/34WwoZZJA1Bhciy1Y3uAH6tzBOa
QUTmc+Bxe6+Kwi2EHjLkwPBIvhSVFBjdk4esoEioXZc7eMLEDe81tiYE4zIgWKClOgDxXAqJAb2l
dGBmP4TxfVc3ROo6gu6if5xYQNVLRfoQpRQ0V7HXthrmOsj+AKCMTLX/U+Il8VaVAFkABTUWVf1b
b5w1Nn1VAgC6iVxJOxrFRuWh3vNEMCe/MxJ1TikENCBwVRSFs53Zf14/9qsikLACkDooXpCEudyK
NBFEsVIgIq4WWxDhWSjXEW+Wb8XpA/SWdiEpaLPFW+9SSlJICHCQ9cOLUnfGWEFX7L2mvRoJj95v
VR2kkVCgwHsPHMmXgvSsqYw2lIrDXLrI9WFThuL9+oqteRdAz/9HBItsZgxtrWapXBys8AFoJS0w
2ygosYgRQTCRudeFrS0cXTW8K2FmQCq81Ccz8EY2Ggs403GxTdTExnmUysKJFt7gy5pbPpdEV/bM
x/SSUC1hrwOhm7yOf3G3nP821fLst2M9X1RUhosD+rYEZGAjt82PU8NZq5WNkemUMuoS2HuMCV1K
AbKXaUUVhhuX7A3AJFup8Bcx9vNMA+QbJ8e3si8XsphjI866KUQCZI07dY6dTrTbQybxrHlNCu4x
VCNwL4OMhtGokVuhFAZkEsWuCEktAMClq38teFo6hpgHnPVb6SeHrzwTxyi1zEmUGnQiTnxrIxBy
tw9t3ngq8rBds1Hrkzb9RjFfmUGe7pkhMKpAddCOBwsFargRzMj6Am8FqNUx77yLT2IcRx6WSZ5Y
WIFo2APWfRlvI17vwIrhQwTotFBuR8zAVviWrFGsxaQTiHNO0vBBap6un+F1Hf4IYKLsMhu0MaIC
DANvYmVbNHej5f07GYyfqIEINbcChgt783EIn0YzIDhi12Ws4DlQ+/ijCFX07BhLvTokwI3ASml6
b4OOqnsEqD0F6ZtCe8LE6K1ShcA016XIXbK0BJelKHmx2qXbbrIykkSyZvfFkD5c/zDeDjLHJMxD
00jpApvmYzH/Foaf/+73mXMRi92sBiEWF0Uy19LafR+lnOf/qo2YtJMW2L0If5j9W4Q21XsREdHU
bYZHQdrd/4UKyNoh6sZbRWTrYAO6okIhpfwLqBvL0W5qeSd1dRPOJDCbMChxYQQzaD1KzHvlsWgb
PHzK1TVCNI8mb/oMYqNgBddTqAsLyGyS93jaicUbgOyvLxP9yG/u5kwEo8SsTHoxNxDRV8Byr+xe
9sTHGWnV62LW1gq5VOB3IBcIvnkmSlHFdkjqns5M9u9i99ZyoVfWlupMAIsVOgf9KIkxHnOWWgE4
uT/munhMwvTzuh48MUx82uppmIw6xKiDQTrjKAHzmleM4KyVKl86nXlUFWFaZKgS9kQyT7L5+7oS
a3sO1gc6xCwjc89GwMXQa+JA16oYZR9zTR+6cFMZmD/vFl7rP5sBNmljKl4MyCGiJ4lu/qUygh60
SYBRt5PzMjjV9mgRQSMO56yzKA/fpLD+Kg2qKVggBePlYHx4Ez373v/tXF82evOeHZVvQpib2ZDA
RBhm5XxatrUTEP+TG44wG/NNAnNKhlDu5HaCGinRiH7/4un29hQ5DzoQ1DpCDjeuHd8Bqu3xfs+D
6mP7bljZX0t8dtUllYbZhgLaHSG1tS1X/GXvQh76gUyN98oiftnLmZgUvE4Jqp/z6dk5erl7OpHt
ZiAH4gKn7TH07h3OprEh3je9mNNUztPQZ0k9n/Zv9U1N3rYhebjTtxWRyedOJrvHZHPdTHgmz865
99UUiYtETV7fBSOR7m37UxvJSDiqcQWpl2eri0SQ4FjU6jfBq0lsf/T9R65hMC7v2wLSv5/tWILW
ViBlwTCe95UXu9aN+Bo/Zva96H/eP19fuq+azDXrYLzFIACJXBOodTwfjxK53eb2RDapXfjk4D7a
vvJq8AyEnqlrIhnXkYL8XLIKLOI+GogFpozwdM9zT5xzzVYSwyxJujSHWkcn9qt9c5u/fNY/MvfR
H8lvHl28Qr/4mkaMF4k6ZSykAhY/ec7bPtkej7en7UN8/Dhltw8TeZgV8vFBCEgYySPY46zD/jF9
nH2ft7Ls8CFrOWzeIGklsCfRo9c4+5e3W+90N+TYR//x3thmNud9yjsNX33rZ3Y6K/GS1VRtwfeq
iABmzrVHApdy3UY5t8CXgzsTowGRGZgdOA4K0QdHPQI0YwGUCu9s88QwT6ikD6ow1GCWnqf53haW
+UDs951f2Dh7PJPhnAGWqGkJ/+NI9kcHSOt3w5GnDscm2WLs0Glob0SkeZo3jkGOt9vE6/a/4PW7
TUR8zhZxPBZbcJmySlvMCZYQ7z5qR/h93QDYUahvZs14DK1CZ39dwQKct5bQ6+Qhtjcu3ZnQ4XlE
lqrmmzAm6ADc+YjbEro4JXk7kWofHA7Etn1/n//kcUzzYgC2XD9XVqxU1Lb73BE1gqGFRPOzCfRn
j0oNW6/VTdE9gGiFO7PHMXcWWAovZEkcJKi5Hz/l1+bmk2MSX59+xSkq0uUt1vdxlhQgXjrl70ey
/UjtzdY7qhsPpvgQbsStTm7cuMAl/TmTe471c4UzMUglIJcOKhlc1O7LC7zxm+fs1aNUO6O9VG7Q
35u39vzDufc/H7NjgkIx2f9L78iWBro+0RcTIBZwW064yxElk8rO8A9HV14ozuZvm0KRplalOxm/
vwGUwZZfbJEX+vDMhYlJFtlISjSOzCcAala+TsrTPHMU4fhENrc6R4YZi2lDLy8n3hkbn+el2OQS
e7S/7vGzm0QqrEQLW0h4OeY3ov1GKvfgEtvY8GiFvnpxrxk/40R6Re16fYCk0W6c6RCSdPOwubtp
HhwudAQ9R9dEMcFHmPbpOOI6OTnOqBMQ5DTk3fbtaHPdCXMMgH3uZ0Ldd/ECjfCYLAH8jMeKypnr
Yqcr2f1h0b4UQazMbG7pqtUY776N0MJNPjabAxmdm5sE8TZg1H4gguOc1fUnC8pGaIoBedG3SR45
lAIjpG7Y8p+91D3pzodKcFcWcPyPfk94fn81PD2Tx5ymYBKiNimwZxrZT771lP68vlnrj74zAUxY
36E1LIsy+IQXjbx4bz/x6IvtQ0bI680O52r/d1Z4JpC5ogsF2dEeNN0ni2y3m8C7G2wSuPPDdb1W
44wzKcyxQv61mMqYhvWLE2948ObrnvTs55mjFIVAoMUYA31H3sebjFSwOJ675tkaG6Nnnfh/j4WX
vZc5tb0lH3iOH+zG9h9/B9wgnYat39zDH53YIH1cFDMaBWxMdPiJrTEau9nrTry1HOm15TV9rbrw
M2HMtQtYhQLcYF/CnGPmib98h3NU1x8dZyKYMD3TU8uKI+zRXrWlhx+2f48HKi88Z5Gr/tcTnUlR
meAlG9o8VqBI5rxtws3HRIwb4sbbnW2HvPorVxjjDepwnGfFhDDn5aU55GQ/2mplF576Kpq39dZv
e+/6MVq/CM/UY91DXchaoUIiuItJuSG6cyA3CHG1LedO/zKva+bH+AVA0iCUrumVa26Otz9jctpo
rmEfXJPgWWqBI7Mnz9e14xkh4ySE2QLQQUdPsYoB7ZQcZp9nhHT7r2nFOAoltqoBdeD5VGzj47S3
7MlFyokGd4Br4h3h9RzNn91iQ/V+mfTasiDt+ejc3mIJSxspyoHQf35sXNyNto/xRCLmvKX8eode
UZQN4lM5FZLZgqE0Tk5yIu7QtExG23qsbkGgcvdr9IbdslOOYYoQ2vevbySLY8CeQhbWWkvrcsgl
SN+/5R+tp8FC7033WSEcOash1NkCMz5FXeZQLhcssEKCmVg3+QgO1J3/GPOSsesJmjNJjF+J5c4a
E5Xa5vENG/mwRart4O4e732fh8G4/mo+k8W4FTVXck2MEAM0zkvvivYRF3NHDp3rujePPuegczVj
XMpchpGlUtfvvDjezxCB2/Zhc3h1bb+y91z/TLu3rtkl41bQzRAATQ/SevtYE8w9bCKXd+7Wg/iz
BWQciQGF+ppmzvsd+rLJ/KnsNYA1BSS7sZ/8T24MxVOK8SoYsAajlAF5ezjLt8yx3njYFby4kI3i
F8zxQSmI8G5zF0mugfz6tYEvvkGq995XTtcPFscTs/E8OpwLUwmoQsfMkW4Koj/wImneJrG1uz4e
Z7mji1aShTx8gBUFF0vouPcN59LkxJ5sI3OpW61hVBB0FIi+jTnI4rxfZxxDlWDo3qQJ672+Cd12
e30jeJ6UbbnMZKsqWlB847yMO2dyQNb+a9nVW3vPC9Hpofh+MoHDo6mgh8FQ1GXkFGuxVNYJ3nDm
R+/YpbOrbIHja+jhviaCcdeBoMulWUCEJ+3luwxs4jZnuXhKMLvRLmENOHdELQpBWaR/SxylcuUf
Myk2j+2t7X8iX8QRuX4H/Vk3xlubZjqivwYiZZx8dXu4c193NudCXX97UCwDoLVh2IQdSpIWE12+
VU/jPpAg2kfEY9vtXUfuDq6boDLHS6auOoAzeUwOUAKNR5eUkLf8yhzDVnbwm5x144lg7E1phrge
rIFuVU6Q6PZuPVw9yDYi34aLNeVVI9ajMcBUYAAPVNwo1l8auNbOarkAMQFHKSdxSxa/tENCo7I3
DDHG++DX7tFHR7NXHJVkf7//fV3hVdM8E88Y/ww4paGPIP42vEeI8hlyDtd6EuZMAGP7QqSb4Gq3
JixodDhG9q2XOP3TljyIvzeuO20eH2Mne+KlYNbf3mdiGfvHYhvhvOjTaXJAdPUUb0bHxhBUz0tk
rtrLmRwmTimsSRBzU5tQ8DSwa6Yz39Y/rm8RVxcmOhkmveuMGrrsnWAnhGShZW/tlWMJ66+4M1Wo
qZylM+O2bCIVKNin+iF2E+eBuEhYoGT1OPMUojb9zeOeSaKLeiYJ5aoxM3IolFB6JQAUEy/9CDeh
tuU9rb5KRf+/KJnt28eESlTrC8xv/1IS/SOVvXyjxpsmRPYcpKgF3hmhF0SeePPbuQfW2r2/54FA
rscU/1X3G292EXdtO0tYWMfJKkK2gVeQ4uHxsd1znqocSwFvw+XCVumwpFagQttq2KNylsN3+Mb2
nmOQq9HFmUKM0xiTbBTSHouaZF6INt92QKck5QHfqiKRpF3sKPo+6F6ehOWuU7zR3HI+gDqNa7vK
OBWMYkRLkdBdPYp29drGN9nu834GuqobuEbFe7euF/HOFGa8yYKCIQa/sa5qvDVF8Hymdr+RfzXP
vWKLwEGtybTZyb+n/eJq0YvOe+etRihn4hknY42YOB9VczrlnzHgu+52Ie8qX39vnYlgfEwIhGOj
TWCj++Nxdt/SPa5yQkxi7N4V99HxeZbKU4lxNqlWAAQgozvojO81leUi8wAiROLbHMf2Bat9zVoY
dzOEYzGZMWQ9O/Xn4JTuaL845c3xrV9s85GU28OhcgFXdotW8Sc7dXiJB46uX6f2zN3FjZ5rfQvr
KZzu542La+j6ceAp+JXkPBPQ53U1Wim9hF5egt02duG/PXmLwh1NcTilv/d3uofcMzfVQS3vytJ+
PRTOJE+JMcQlPRjOsfq9ncip/wiJV/mBajvI4Gin65quPzz+mCnbmmVi+AfYrF/ySjK6kQ3mwYPu
FUiTcSRdv9gxZsi40lhrTJX6OBqXzTbImA+V/wtoZbSN7710sJq8M7Eas58px3iZstTLSo1xzEv3
Wf3sdlVGdvc9R7HrAZ/8lT0+27HMitse4LPT6Tg5wi/Vnnb5QMyH66vHuSC+/OmZkGkA2nVCT7f3
8Hn9l9dbHM4WiXEcVT9mdVVjkRqnN5w5ttMHQ90A/A/kZtWzhUkd0vul5HLEXg9Z5C//eaaRWQsl
UMuwbBF4HhyygbtC7xcSe7yRcM6JYus5vdJMU0r3J31PHpd3/7oeHFfElm8UsDgp4oyNOQYbz/By
jqvlGBfbW4WZhhqzE/h49P2lKOy/9jyQxP8h7UqWG9ex7BcpQpzJLcBJkmVbg23ZG0Y6neYoTuIk
fn0fuPuVmUg+oSOr3qIWGeErgBfnzucKNIunDtSuCyksCxwgWPW2cxEsaBBEYxjD/P3VS13bXY2e
vY7Ttl+fSUEwvBq7l4zSiLWa7g6UOq/3e6/UBO9yvhL1rdh8h1WuxhinahjgrE/mDpFS2dsfO0Fe
YD5kn0hh6jfRYxULAgP9jANuNlvJfdOpu/Jeexvlk3VEqLCDkN3XDfvwZbkm4pZZHfdxyu4zA88f
oTLBPSJbjMKk0M0WwCdPzSMtQulyXQAZ2pqcTsX5UPrJ8xgcIlHMJ/xUnEORLvSmbhm81e5lGyDZ
UXs7Ua5D5MvzZRpZKoJQaXF1VyxFeam2VUfoTixG8GT5kkw+XGSzlRGL9eutTs3HlILAwSYDvdq4
uY3yKOxvFcVDfB1mmSpYKKBCpOEjY+yQF1YXD90PUduWyFbwPVNgB03AfILv1Gt2kZDu/vChfaCg
xuqE/2VMxLdNab2yHEEXC9xGQSt+Blc67ewuJttrRfOamM3aEW5QFbwufrwojdMiDDLIVLCa2N5n
5GfjvKB0KIoOBKDLt1IVrSKrWCM1HK2GxGxMT+DA/kt8hS4ScDlgX+SSCygrrOXFfq8QJckzsbEI
c59uXyk92+tD7Np+ITDm82UL7Vsch/KtUZht20SskGBvt8Uu3RzNlfqTrTy3bH+dEP/g7z5uW95/
Sa98C2WXPIHCtgRt4bmH0PFh465cbPzcU+fwKUR4dld/Qu63HA7hL9dzp3QLdpebrUofVoGNlnFk
ZNERckVNFd06tw8mvE0udGyuXVVGAQTWaIc8oTAYE5fsDco8ZdgVmBU0u9q3hQo1hnMDl5hJahUT
Kvm8gUh32/d+Rx6Dg2yDoiWku2qjiJIO8/bl+2I51K+WVRP1S3zAlGwvxHy8SxAt7oTFgvlH/R8x
fLQY1RdtrFng8Zzdba90dJEvKrbXmKBB2Ra4g/+CkN/C2JknSmldFoomJwsgyMF13/Kj+iNNSeD+
KFpH4N+I1IQPFcMUE+HgC2ChohtuNNe9kMFfkTV6DQ5P9+1KgWcgau+Zd6a/j8fhyqKUAtUsoCVn
ww7s0o9EI6QiPeTDRCMAIRFonQElBVhxyUn1UNl97k1Pd5FOtwVWRqQbHIYUVhr2KL4BiDdY8xC/
3H5UX7b+BnTwsWEXKGGeal8QZZ/kdUFcN6LvI4rvAyZOYtpQ7f7uvEJvT+bQg515O2Hefj5A+f5i
HJiUjYr9aANOWN6d799zGxhyubt7uYM58EVttbMhvgECZTAhMZJwdtsT5a/AGi6XZYL+UJAQrnLn
7F4JmscFb2zWwZpI4b5ZNvTquZczjLU0NNOcqnA0mWTJKik350b0yOaOpGHBGltJZpjoW/j9SKV0
qSL92kAdbWBU917QM0W32d66/6Xbj2hPDt12E7r6/UfofqL5RWAL5t7bVDxne3KtYkSTEG/H6APT
nOjXbQ2drSZNBXDqIQXxdawiVAA3W/fd/aWvGp819KK0mUMZP54X7m2Bs174VCBnZyTjnOv9GfXA
0j5tVKf040dflLaf05CpDM6wDEOjWssYMk4n1x5eRk+8OnMufTERwZPignm3TxT2YTbb8pC8VD/R
nwGa5w/huPDc+50K4gxK10qdGY8QhDGFYB3Yj2gQysgd80l93Xm+/XUE6mawU08esDm0gxIPEHZx
Fve5I7Ies4GKgZ3KYFgHBRD2Nv7+96WwlbA9Y8naHAyCTVANMXOCOVdc3qIkGL0QnGdOEabyuPN0
Mtq4+xjyQJOdvIAbeZdT0Q6C2Sc0FcLZxFCq+6GTIaR2Txt4a63zlr/Gjvx6sUi8ajQk/Xuc7dMP
lhTE9b6wxWbuq01/AAe7fdjEurYYARIp8ivb98ojCAMlj4yO70uPt1VE+A05RLz0Cw2FDRwXwpyt
/T4Q/ciSd1ecUoB+sy4+yLtQW8Z6bEXmd2xh3e9irHr2/XCwk/R/IJjck+uLCDO+wn/eVk9lcbp5
xYDBObhA1vPGIO5b+Wj4ycOAWpxdk/XaPgQOmgAPVHfpGn7/TphHnr/YyWE5ZU1TTNCBsoF16L2B
E9FHhOHDGzZEPs+sukzkcPqKvRCFci4hZ7OFi/USHm4ryOybm/x5ThuLdDEEQ40/nyFOWq5a2/Hr
hNyWMZt1m34sTgnbqCgirZZwV+j2eluR2Ouoat+95JimpeCIWPUCR3HWsZ9KZLc6gcYxLIoqKCCR
pSNOrrtwLi45HIQzUHNNhlM5nEEeYrWXgyuu70ww721BCl2r+9vXN1v1mQrhjLBqXAcpQ96aeTUY
2XS7DTYpvtgCKXOmayqFM8OgXxxDNBBASonu5BHqcKb5xnOe1n7oiqCCvY4/ni98NDRNmSbGhDhh
epFjzkpTIKyxT1vVkVD49AGIgjMxxbohhk8iWoGVgJBbhRjWz3QabONeJeguR23ur67v+0R8IvEy
ZFpgjgY7kbvNbdTCa/pISQSX+mP4f/Tlz6PtRCC74omKh5Gcyloos/EujJCd3hVbtTN0nn6Kjjbb
to4tjf98LD6PeM6WiZWmuEU8JWQboscLWA1GtJBsHpeoXANf48NyA7kfuiN6yAJF4fOKhVlezKDS
r0fJDh5H7+6w9j+1lUlFn4/Zi1uawkFULedWOnaQs+nXlouRgJdxJ9GdhpbF2zo574BMbpODpjjG
5pHKwm0+p8jTo8HOHTDPaFHP8+7x1j53vikIi4SqwqFUqTfFUKVQFbu2ta/GvsFVbHmVP8v2WnST
s5A4OR+HVkokh2bU4CHYHeMxUO6L0wIkYug9u32R8xZ4IojDEHXUqzwxgfFLJB261eI+21x+3n/2
yF1WvigvJfpsKjv25Ll1C6lMzgPusHpTXjD3pSqkcciT45Vw8BtQYfim6u2QaAfUVMIM8ayZ/j4r
3/tdDokaS1h0e3y+OFt0zd+729ZTzqSKybh7Xb7snkWdx/NWZyKSw5dggdUBS4lB9KkAaO5fgZqf
FpqLhB9S8Mb5XvDsjFlRbBrE1TrPLI/UkIWjvvgft/Vl1r5NzqP+/gHRErkogh7vrlK8uPEWmKdc
LV+sRsC5N+uvoV8bnG1gqMK6s9/FwDE2zVE20Xnsjfe+eDR0/rK+/z73ltMGuzk6HX+/cuyTgYGz
yG3dq4051NvX9S/P61sQ945jkFB0gQVBaHKndroP1+F2XFK9JfV2h8r/vXYcBG37/wJU3zK5J210
dZZICmRqLUKIpXOmWDta/DTJOqrIx4eQVWBWJ7DICDS62N+IVQG/fyw17a9dwDSvhmf6nj+cnzTM
VTRIxTZPJQ3t/kU8csnO8IelwW4mrHXAijiDJ72XMZbQWEE8MjIFg2CbtOZHEpVX2H9K11eSuv4u
o/Lyr2zARCz3nKN67KxYTkZ4qnhjUkJfnqjfbnxFCMwaC0lunZD9+wQqlcZSUzmBKFt/K4ji5nZa
UHePIYmXXyiwPjovr1dXogF5Wq/X6Dg9sdAGLgyqXx8fvr+m96+IpXYAGoHtndevySVwGBAi4Z+a
BX7ZVvE1INr9YY1SqC2tBG+H/Z1bN8B5E+0SNGtL9o1xtG2xlRUSrmhJP5XHYqM7AmGzTu7kUBzi
YPWAXskZDgXP8/RQUCQT7iVcYEZF6ekvmsNb5+LeSzBGnalfmSiw4JjeSXEvNEyd4M5nzD6+Tx2H
NliAgMZpjPozvzB2PzHe0W4QjwvzU7NQOzk4j1BGFGrZMsUt22/jBvuYLfpl/qMnNSTCiaUvV/PW
4TlwahZGI8kKxLEq7WhH7mq/ih7MnCIrFie2D1AMqCn7JVgpoMaH9eHAGhZEHvGsK/B9aj6XueyV
SEpj6BY+Qe+8XWjiBneKh2Z11Ddx3buPvwujJiKZ8zx50OMlMa/ZFScPUuJW62VCFvBBPCc+ocFa
e22F3QSCL8tnNsMgwrjNAgI3qgfnQzqj5rJebmIbkMzsgAgXBIhlcIilJnUijx2Thzb55HB98P3s
SdTSIgB+gwOftIyHQjMgBAXUs6fbKNMK88+ig3DAg1S9nLRNOCIFt3EtV1tSB4ZsF9oiTgwRlBoc
6rQL2E5w4OI1wB91JZTIwrsREKCtBB9ndujdmGgfBzrn3ujQ3RuwzoGeJncG5pKAOsjYSvfLAzoe
V587lHICqjtCz1SA4/zyGC1oL8tFjetMyfPJjnfKns1dYvyE5gvy38G4wcFLouohHjaTVZPNaSvn
dPlRosTugzFFs/8uJvy+VT5ZW+Z5Y+QpM9JvFy99CrcgYDyAvgmr1+9E2Z55N+s/Lo/J4UecR+ey
LwBZW2CW+54j4s034DiND/7mLz3kyck4Twczudd0AXYd1sQYPYwIqXGDosExkf6bHGQMgyWbRchg
2E53g4G6CBokbeQLRB3LQkkcbrQ9lti0NfQfI1ZfaUbwH92hWLAR4vxsbDG5OQ49jDRMlUSNRhSU
0DsDairMMlP4LaKemfn07EQQBx5yXmaLRIGub06XbUdyvyTgI5KF88yzXRcT7OAd/EAt8vzc4e6u
XlQQOGNYZ+AYFg3u8oaUV7vEqntyuYO39LGJ4ntLtHr5q5nvhtPA79HA2pwiSK5QEyR7MCKqU2Wz
AKuFHTugUVsFFQ0qcnF7NIbKsRNS04dFDeFLsHhHzJQk1CUOZFpJPqd6hVd/XbtuRa2rDdranC5W
qJAQIcYI3j2/cCUdpbFQltAnJCi3LkZqYnLe7l9Mcig9a/UhAFCmNPxVYzWgaoCPHVuLvwLaiZdS
tbLWjUYGd1Cxi62CQUHPjx9y+pFsPxDmCKTNvZWpNE6FRyTxis6CNEzVkNyO6csV3okwQp3LS07F
cMZvzIoOXSnnL6dhQVLwQfrXd1GNaVYtplI4TzqP8jjvtS//Bw3+MTjcKHzXRFwgny0FTSVxCnit
EintApynRnmwGe1wi7l2yhodET98Imax7nZCXJuLkCZCv37URDMyLQ+ukca+1cnuljjfXcR4EhEg
fYiUUCSKM3WaOeagWIEoltw92dgKWPTkclLPkPb8kZ3+Oy38wr/JyQwJ2YuafbjAiw7KSPQz6rqs
2pCI+Dtmu6Oml8gZvBos6CEWswE6vAojZBsXk8XmCn7f3giJZtkVuujpcsPEGysDLcbBV9JXyC8z
6w9OfwhnD9NI7qKGvTx7a7M1VCE4+g743ydyBkjAfjwLHNDZJhhTNbGDU8GSLWyR+T38ic4LLV6U
FzjVmKCGtv7DtCT4lux3/4lf32K4pxFaTbswuxz4hdkuDNyDLu+JlXNE3phADv8aVGmUGpM9QcQh
4S70XtFkgbAKF3f7QLPGd3JvXx9yqpwRGgJCBQeC3XUZ09LgD+CBRzaP2RykBTaiHO/sHOdUJOf7
lVqehmYGkWhsBpXN21Zxz2tt266WqMTFsKv27TPOzkJMBXKvQum6hdn37IzZQwUaZX939QQiRN+L
/fvkGvurOmZtW+JMp/EurYi1S+Atsb5R+8PyBcLmjeh/lJAfw8lUPV0uO+j68wmQZevoCAC9kQ/m
BYEgps03tP1rcn1yKqxODHU5rlj8aC/pQ0SLitS+ejTWnwfj1bIN/Cc0BKLTcdZ0ock6eJwgdHx4
xj4HlmJO7HKT3qVH8KqIWh9nOaOmysEBR9gUcZ5h7S2+nNsdksCGm/eZI7t8ffn4/BQS98+7JN/f
jgOQ5SVEBVqFOMZHcrLha/oG7Y9CAJn1SUyF7b7BRlps2v1dIa+X86DXqolUMtjL+p3maGuayG7m
CePv2RNNJHEBSSunamjiULhA7SXBABWGpxYr8BQIoGqu2IUlsaqEhfbAd43HRDk6503QqHjGqncs
3619/1pXaBvahO+39X6ujvibJM5BGGp9schNDZI2pwf3/di87C3n10+CSB8k9hntiSb0jGfeGmbe
pKVkWjorrnAfLFhGRVWE1njUkat5XpCCVj01QabrVPbTodyW3v/Ncn6IwGvO30MNDOQAsqGoWB7L
HTe+Xs9SqhZLALIbrI8XegRr6tW+/4EtIEJuv69OBA5UfpPGwX9Y5nWGRXLLrxRtQbDMnSx/WO6F
vIckcffgsckIo/h7/VHfmy5G/koK/hV/g1Dr9meea4zXZRxcBguFhPV2nF2IO61s8z5aonq22cpO
paIQDq96CYn+p7UKhdZ2Dmx+k8h95GZ5jYcBqzuO2SMKw4YBvlWkg9HzdH3Zwa9+FidaZnzd3yRy
r/PaLbBcLEiWrBS5VezgyJjPkG6x7Y/btznnSfwmieH6xFjk2XkEyW8KLeqQn30YR1v+ePFp61vH
D9hBmREMUnSLiqyUOmMwdLb3HdVhUDxBhX8XXBeygjAvg0JpZHA7KPF4Bzodx3Zdg8BCYr0jqqPI
ymBSoPLMVxNdAe/Zi+XRZKD9xseyG1Bi0+i53NPzw8HuRGnDOW72334h9xG66NzX5xgP7LldozCB
VRVb6NtYe40DrkBcDSXUvDurRIPeU/MdjIydqO99Dj5/+xHc96lSNT1HS1wT6Kw1guFd1CRckyRC
d4vdN/fAfxPEGfAkCa0CyzVxWkTd3UF+PR+dp8/qXRTez1W6fhPEme5+HOHaRThRu7Zt32pAPI5q
bbDbbjSikAiDjaWbbi1MFcCj9VYrssWeEijE4tlIfSqsGs8FPb/9Hs62yykssd6xz2zb7+rr+K7b
4GEB22VDOow8spzRJrDo7Xc3F/NNpfJNL4tLIF8yiUndbK/38U6uQAsY2Y/qygvvBqQJ1utD5FwJ
Fkegfe+y+Qjt66Z9F1nnWaD5foV890tihNFgmfgZVxQRkQXxaj9wB7reWbZwTpEB8w0N4xn3+rDI
LD2rlrDPeO5BYnd7H4kJ4aDbPKZNDsVZCLmN1HrRfglykRbPFCKFSIsPdIFxDgx0UBwuzIW7xr4u
69YBOUhLQca0LLoSByzI1UnXBR39kLw/uFFJNLTe3GcZKWw4qaV3WA8evQdnE21j0GExhGVBPUr2
Jk1f/qZ49Zu2cVBWXorRinS8OeDpCdUrzHj59v+DXV0AIl+gP7EmRpKGYJnAzQe7q1SScxASM/g8
22HiRsWPPiDhaC8SgnUa1vqqvt1+UyKsVDkIK0pL7ZYB7h/JqCVdxK76ocboEh0LV/RuBNZL5UAM
A4dZLhnsU9vosEB+GdP6dyyca/3IE0Em+91/6BUWJC4tU5K1PzfltYv20hu41ezqWiTr7/Xgx3Jj
GM7f3N9EDnd/xiAFuD3IeXbtICHIkizRO8z0UiBoFgkmgrjb65Wht6JLzW6PGfh03bqvEazBbTFz
3bVwD7/vjUN2ZAwbLQggpqWN7V7vlU0Acsc78nMFy5ITv9l+ZS6yrTBZwrzhG1+MH7VNVDPsuhaS
B6xFe/kVuOFHQsaBZgAg4Rq22Uf3fcyvRMrk0bVY9B1LFoM72bnQGHYrAMxgedJBWM2fiU+nN/r1
AieisrKLsF4F51LIdiOhkV1zXmtPlMAQ3R6H35oRaJpaQsriAd7VK6ah0e+C9gt6Wz/mUlq/nYbH
a6sGAyzTd92gtvwrsMGnrZaYUm5XC9v/YK0u8cNuJ5A6a3Inn4vDYlPOq6yP2R12NHsw71pXPjX3
dvn0ubA/Im8nTDyJ9INzIc/mWcImeAgEKYFkX7ZtSw6f7Tuwiv5NGui3K+Ug5HLJl+ZZY7KwlOqt
Iu4qJBm43g7C/OAcAeNvojgQWY4JhhDOEFXajXsmjR1XFIPFFtFp6iz253gz0nr3OT75h9z7NFjr
kMAKMAm3XjmHL9gyFGFDL3t4iAsKqv98FnWgzQX500N+/fvkwZlg4ThXDUS01GYMCIi2FyNG2z99
8GfSD00EmbNPD3knE5H1UpJM7kmcU21x6TGrctTXdUn6bfEr3Z6ffkb+ukntQ/uAmHfDCpqCm5xr
idXliVzuUQxGm0hlA7nR3eZUH5GQUtZIZNADmggFD3AmZfObKO45LMOhji8LiEpJdpTuUe4/fAie
+OyLm5yGewUpFmSXpgkRpb196F4MB6NyBz/zRPnC+RB1Ioh7A2a1zLRWvcIzqH0kJrGz/RNVIczt
sR5C2alNIu1rp7XTo+OUmEF3F7seYT55EvU0zz0FRdKxjRo6g91EXA9/bETLQNNHlowqU6pUxBY5
QbN5H0WWEY1J+D+sqMdrnDyFS5qGl2Vjstfm7oPOCdDUW3v0c9ejCQUjwIJvyP4c/7in4rirVbQi
uV4LiEuJ/fY2kgcP7NMZuX/yhR1DsyHoVBYHJIvrAkb8wo6GGHh7eji6oLv2Al8FwwmS50L/a/Zr
fV8lH3xmSPyaWva/V6nT4QxnCJH2MfQGBxSrH7tIlEv5iu1u3CYfZ2ZKMCI2MPC+Y6K8p+N6ITkx
Hena3KwdD+N9v8hdQO7XhLEM6fp6ZyOV96HvQYv2IwQ7iQDnZk3/5Mb5WFQ260UlsRtfnp36svG8
fQT+3p+v9IpWyE/ayO5fDfHqU5mcW7O4KomWXXAHm9MpQpKYvNyvZT+4F7hPc/g2FcNBuKksznWV
QQxefythtVU87Br5R7igy9qzjLvb70Skuzxjv6HoYYgOO7z8Y0jYIjTHSujK8whawBHq5TT5BQyv
hDw9DKb/1Cg0pEgSSwbr3G12qEVib0iAYGUBZmVyAukcph2LgQwVRWlGpDBzhlGBlH/Ecbd67mCd
LheIgxPV3Q0JTXy6CzDGtrp9n/NP81sOZwgDoyi6C1NMY39AgyImRm///VlLOz0IZ/7kIItBuLXA
QexBptFB8vTTWn0PkYsLH4TDXf/y0L7Pw6F22Mh6YjKowVLczLZL1b+6IXWu7mu1WjdvvnB8fI5p
Ec/sWyIH3OekNzEigQOiUJ3bWP+DHUSMMtJ7ZLsDKKuO98RER6vuiO52LjyaiuZw/CqnoWxmkXR8
vnowx1jemPZEF6m+QEX4NvW6MC9KUeJKm0Nvg5wCDQYCCJmNnCcHMdhBJ7a2uvTldcSaFzgwjKoS
BOeUDVPuzTuQR2A3348DVjV/CL/dXM1/+u347nSli69DYYa4QLt1FvhyyNp5Ird9tp4zPR0HHfko
a3WXQ0Oe7bcsIdjTHD4uydOSoHcitNl2LJF7y/7iDbDiy4SDOZRKbeE+25pIJFiNZ9argQoCaq6f
go83mwZTsDcDdRUVnTU8VU8y1no1aGfp2F6pvXySWL3qvnikpiui75vrNtWnojgw6ZpG7nQrk5hJ
s5fhKsbQpNM+rK+SIwwtZxF4ciwOSUw5a7A/I4dunOzUqX2F2uAtEwQHs17fRAgHHno/9PKlhRDb
rMjyp+4fzi8CAGaW4g9dmIjgQKJTyzFLa3yeHrrgh87xQipqrow3ia4bXUj9Mq/t3/J4uKjKpVz3
Jr4R6mnKRvLLx/JMy6p0FpYdnTfD6HQ9qV0rtUGsL5eY3FQSp2gfbx/7yz2/cWweUvIcOzMUJE2P
m4uDSLbsgCpsYroNyXPgYcaB5O/7PYrJduJqoJfSj/EJM2SrtVOt9IK0K3j5wtTILGBP7obp3ATn
9HNetto1kY6lSdLeH0eKVNOVfOpngVkXvRR+DsaqNDyVBb5CLtuRhbFSP9r566d1VRIh9x7ToFtX
zfkqWtYa5/iKq2Z5ke12lYDsrCPe3d3rei1kaZzr4ZtigMF5LPFiPCOVC2nbISbYdZlQ9RS8iCjk
Zos6imYoyE2ALkHnSXj1NmyUNinwbGh4r9iVF6yUfe4Pe5Ut3a0R1KJehvqJ8pES/em28s7bw4lw
7s3GSacHal5J8GJAb7x90OkDvN19g9xW7QyUVed9W93/ldn4FsuTbJSZVDXYhiUdtdLP/Xs6hFTd
oK2CLRf5qwLw5IK/KpaTtzAEUqMEEi4YjSzbzi0I1m9ZnY38/0ZIfjarobqKJBP48dC0w92npoB8
IrjWzG64sqNTBLz7nwTrxNaHTxCl3v568wbxWxp/jbEclO35epGQXGJFuXA9vLMR1bS00UcgkDVr
QCayOM/JOlvlqCk42XabhLbeO6qMJtrKfWreDinWwngiizWfF5lI5DAsqYNcG2ucTiGdm8v0bg16
W2dwZAvFG/tjPNw+oeDTKZzzlNRlUIxKLx3d3st91T0sBdu1hZ+Lg6/4nI6LrIeEemFfHxvwy6bY
oLPaiKYG5zF5cnMccuVRoiptjpuzkaaLHRSJMQaJbnkxOfqsyz6RxPlJzQXcBdplkJBMOtksUj1K
5Fg9FXRl3nk/KE0f/EPmHOB9ivps5nFzIpp3m1qtT+W+wSE3b9s393itCDYpEpr5EVmyXv2dL4It
0RvgnKgxPZeB2uC0uFdNosuKxE/5hk3/H64NOSTr9r14v62VErvBP2ze5JgcokSSESmlBZlLDxE6
2tN6J95aNV149FKuMypOos36o98S+SRaq/S5EWlQ02eQ90QU/fKjV60u76YorPx6UjfOxifPkvqf
+9QKsFKgwuEydH7uXtGVtM1da6/tf+2P2CrZPg3+IkKDULHSe1SvRPGt4JL/yJoVjVoPEtMlsDrU
D5mbg9Lv9PVRGcUpejkEX1Xwbnj+EiOs6yJL8EIbdO67b83KIhek7Tc9PA13rb+jSieQOBupTb4q
Bz5Z3caWMrTspUoPWHB9/WpBU49jLYyyFdF1cvgjXyJraY6QVTm1y5ZCnPK7KzXBzVwQDNFJHkjc
XgfHefFUUAphtgYLcVH6sWx7I7pokTKznzox/pqs6noU4vnkd0zH3i9Uf6jxYIURIzvTLV3m4EhC
C/w5sHBmENmrHmgTwbqWvJSwkblD/1t95YCoCSQpVwwISzK63bjvlUbL0jPvbXSlJjQWMRlJTDlu
HY4DoYJxN+pLqOsG3iHiuphYFBbSD5Btuq2nX+7uDVH8hszyclW1ImYW5dku1tHDJcHU12r1kNsV
XWik8SicxE1Goy0YN7Pth7Ar9mvDxq1fwHk64TlIdL29wky72w22vmwfLvQ9Jul6xUjhncxfl0R2
X58OwqkzgQuiMWWeKGt4Hsy8CwFDWxv9uJcXkQGbo1nRQTH0j3v69e8TAUEnYXWr1OE7du4WvWqK
W7rFU285loPOKURth/49p7Tz1mgB9X529HH/ePZadKQ+ReDwAUOHN3rLh/vOwcbzjPrPQ+8NgoB6
NrOKNaw6i4bQyL/knmx8aYxFdV0ypFr4GGDOVoN9SW0tdhcZ6VfW87rGuvXNTpRfmq1JTwVzT3jo
IquRwi/By51G8phg4OO0XV5BvrBuX5fVFqP1opTkrFc4lcq95SrMLKkC2dARmcHTw/a8T0MqndFN
pwqe1qxbOJXEveJz3OhgSmKSLPS5qzRvaIe7XCuOtDVeb7/j2T7QiTC+Uwi82q1apBC2wQhSWLnp
W/SgH8+R3a5oYcDmVI6PlWBn+965V+g6d3w8bN0gIrvHCrT8a57+Du41LyME3kXNDl1H9mKfXQkt
14zF6PZ5ZyPpqRzu7UphXg1na8R5MUb28FDRPbZeeQZ1yBq2jc1nJ1RUOp7Di6lMLmRpm6KLqhFn
G1r67iYoBqBhey3kSBep6Jd5mMBGpab/p6Kb5qB4r6Ac3JlUZKnnbMz0MJzTcE7GUMfHwgVaD9tt
illsdOxGFmtr/RDXLNnnuKUWHMgkXVHpUQBpQU0wXb9ed96Pcr0TaN+cmzc9E4coVtw1eRNK0lFO
V4s96tFjRIOFaOJ7bkBIn4rhIERrLbnLTaZ7z2hNekBr0mpPHl8cUCuBUWgjJqQWfSsOScZBSi5J
xr7VprFtDcQPT+ivfqjcSEP/rTCrMue7Ts7HN2EMfZZhAhziwKJkufkGIxLYN4PmiNtveLaEqOuY
etI1VZY03veQRi2SFDAYHovRN1gaN6Hjex/ZT2uU8BP4HsIMzpynPJXIoVMjFYuokBR4jZsaTcQL
NCwgmEQmbLdbCAras7o4ORwPUGU0tm3PlAS3qOZUwyU+377AWTyaiODwqNa7BbYNyNJx0ZJqq72A
caelMRbe/pUlmwhi+jkBpHxcZknc4Sw9tbPHgtY1YXO0GyEr25xXP/0+HCg1YWR0QYzvs+kCAi97
fY/tzunD7sDYg4SVoFk9nxyLA6WFsmiSYaHCVhk/y1cJCyHOkp0ubSRPhLyJIs3joCmKukY1vtRh
4749jKSCOqCCDHoDYfQgOhYHT9WysEBwgEssbbAUjXbhGU+LNWBCVCBkr+UPUJ/cHwdLSxBEF2aj
sYzhtjtK+7VsPzHLe1vLZzNPE6XQuZ6wooxrM84hBgll1Ttt394eVhjDwKrTOywAv3+im8i7LVKE
TDwDZJcu8m6ZQjPAALmtEcrKTlS7yf2mTAiCof/yInUOK3qzbhVrCXHPpwVRV+guQMfG7SMJ4Ihv
c4mMamikBCKihPS/luiaoJ0s0oh5y4iKscFmqg3N4hApvGKRTArGX0RUgQfbuHJXvx5j6sEwgnyJ
YiGpOH8263FOZHLghA2OahOFOl4xxr/eurvr/QIU/yLfbzYm1ydiOGgamkGOqgsTg9FN0PqNpHSx
XBu5qoCKmmsYGPz5sL6vkQOmc9135hnRwxFk/NI+IGth0DevDt8SODiK5VqTospg0IfY5LStnO0Q
gdRX2aqn80PpffpiL2Ye3L9lcriEHUc1+OtxKqQbT7VMmogYTvYjLMkB+WqBbZzH229hHDaNcqNH
TYYDMmHbeHX7Nc2mib+1QV9ymDS0fZKkCs5iuO9opd7vV7nPsuHo+yuw340KxM26z/9RPnRU/26A
S1Ptg1GDuAW8iVPvlIdsUz+Dy8UWCJqDdAPFUUaOrKJ5k9OLZR/l2RXdGBjjtYPXx7ONxD7mFgVS
5izUVAqnCQOmCNJzCykoJVhI6qvEURzswxOcZrancCqHU4Ikq3rlWkHO1x4ZkI0cV+iHxbzvjx9Y
pC5qBp1tTp2I4w1VKo+g4T9DHLh3bDeEP3F0HwzSoodle92hWcEgD2yUgewvr9fHUiOPzvWuxtJU
jAT7+XZXvYDv6PZVzyZZpr+J05wzVkJX0YV90MHeHjFhT7AOFk1DQGSQkX5Yd4J39zUcx2PXVCBn
y7TBSBXU2GV4H7KXXon6Bu/g/IkKQ+9sH0i83Rc0c4+r/R50+gNNnpHj0ygY2s8WGlkdyXFyck9R
OxOx9M0hwvSHcbap1IaFXBf4Yc812kAsMd/gHL5NBXCG6Jq3RTuU7Krd7YVmS6J4/8tsKL2KrNFs
+mMqi7NGnTXklyV7p2haxeAgMiC5vTqC8Hb5+jN50UmxKjFu/1wFohY00S2yf5+EAmrTD1rHdFzB
znnrPnNu6+tsNnJ6MA6A5HMWXa5fX2lzeouw/HlvOHfQ1gSb5oVpiTkraBiWJVvYRgf2AO4WjUZa
Xge4LMe6XYPPSXYb9tHM9M40BE7srEc5FcXdW7dsm2uOkZjjBhyDb2+5DVYbx/LONiaXBfAqOhV3
haAejgYth6il97x9V4+pK8DV2Vad6WE4/B61BmPnGSSUh87BZAEjlBDowbyJ+P40HHRbjKDfCCHC
ZriBha0rNOiIe2Bng4vJUfiutmEsVSWxOqbPrnvdHqOHX+Qn63DCzOrn1fcTT/R5/gWS/3M0voNt
BAfQsBxbWKXT1gXnIrDQe4SLzAb3RBmP2frO9HwcHAey2emDhPOBGONY7EISrrMIzfUEtUAP6xbp
oazIJ4jPF4+sm/lDoIuzucypfA512ZRPMsqQf/XQsQBQRLMqogCR7WXq8KfV+b5TDnsNrTGCsYG6
YO7lQsJtw+olAp38F9D9FsLBRWaCbSKpcBakQbA1m6QtSCUTcnbt0mvo+hNjdLvPGNsBBG9hzvub
3iGHHSV89botIBfqAow3Xzt/+X55F4kR3SGHG9fhH+jd2ObuZJFt+6Px1QZdaQm+GpiHPdY9Izjb
XPT2P6x913LryJLtFyEC3rwWDD0pQ2lLekFI28B7j6+fVbwzZ5MlHNZMn9v90hEdoWQVMrPSrnV9
NsaVZNIYpnKEs4H04IDFxIKEn7yD8e6P8SW67idlSR/LgqQPKjogl8U1nnbQ67mjgixcs1bXSWcq
UEHoueZtvpIttgbmPcI9y4Z5h0/Hrd3t1J28w44E5xY5J2Thm/VcE+Dx4VJ2nrQLtpZdeZG3A9Qi
R87y6/8vCzAZb4JWsdxJM25yh07m2JJBoEMUDmpZgND8ylp0w/l8jIubGFc6wgI5z9YoilaH01HU
NMweXYAKwX2GdYyfD6v9uxu6l2WMhpuocEyCXWMVS21Ca5re6zg73gajhUDdeBYe6Hw/EKu53Xje
d2Q8TDLMk1EouF+MZoA/VlmDh72xMeX/TrkaAg+TXeCgvv9Ree+RybiXVDZKVDdwSOwGAwYSb+35
9wqQOXsXK/m8K12UZkqiqSmqhIxWV5kA0oozwU/oEQ+zhxIRpg1I5fzQVlucEGO3hHO6pSu9lvft
SltTTWkCBCS8LYqHDTljNNyZFKLZR9Hb2lhUtDAIw6vhLEVh2H42ZE2hwaUm3Z5TTsuwn8DpDKX1
ug8DA+olz+yXtPNaBGONWlxFktJI0E7HOX0N3jPHOS8GR9cC2Md7tgJZSyEANS+aZGAsA/kz9p9c
7JyAz4gjb8mDXotjVEMo+qoVIlyZWZM+wKz5b46AxRnXawmMMnRaOGL9AxLQNUbn7otkNAICiOB9
pePKYUwKcGS93/WQg8z+DciZoX1eGY8IfYBfwBFFfzL77FwfiXm1w2hKUea6HMmBY0w9aQXUPJgS
r6K2mJpdS2Ke6q6uQvDKztQ5YVpQagDRrrbU84dkC2Rfh492vxQcXEtkHm7T6IsaRRV8roqoZwR0
/BeNY6ZszaZoyzDRBojo6IAeYkdE46hY/8CMxOOf1/vfiqPfbFchLyslNqIRFzi5YeSZEp8Qetnb
/cvrsJ2EQsiaIvPxjbTWFevXJF4ZIwkFu47sSgKapJE6slOO5/sH4zgitrlQ1JOVD/QSgdYRA5Zq
u7Z5bA6LtbwrXWDfjTTHNjLsilY83t50WwVMJVzR3o3OR7Ayc7V9sZVxLY9xFWqXJGZPnZHzJr2J
fwpSb06YVM1W6mDPWC9abwuJvFQheXz+xTU13mdk/IfWzOo8TFS4M4C7iSI28vwG/RN3/IbO+o2x
mlJZhKZgdaJ5amxKq5Y9HNegksWUM0fzeQ5RZ3xHP/mTnIZUQ94OI6AZvbPpPK3IuHr5xQlnFosT
1x+OcRpNmYO1VoGVAd1dWTc/tfdf97V9MR69ksDWDOYelAnglsZhDnh3lXVEsBz8/EQ3TzC2gMm9
1fMAstUdr7PLcfVs4SDXxnmWYlxitHrkDkPy3Du7MyspfVKJHf76q6P93IUb1KvRjezPqmanKeDu
UObhdtX+TTT4L3/FrrOFqW9qQnB5U1AXA6UJgGC/AvcdmC2frt1seC8zxwWzC7QKoMdHI6YRTf0Q
PTzz8KR5XopdYksko04xqEP1vEB8kbjZuiEHEgVECYjaAy++SxAE8KyZe4+MwyiTZFQACUFVEizX
8zp0KHH3J8iG14+Y3PkPzdlgnIfYj5k+l7AAxDcHT3LOFfiGNTCFb+CqfvFcFeeNZjmefG3Qqli+
2JvmHT7CX8Fj8pCciw181f8HQ2AcSKnLQVaNVJyDIPHt8Cqu3iwvluygIP4TGmIRWCfvuxSe8bHF
A6P2Z0DEXrwxKi/e6WmlnlfudktrZQ4X6Y3zvLDlgsqMlCk3cMIBQzVvh4OPNnPhrq3YfeTxX3BC
A7ZiUGVtO6vK5dv5D8Ue5QFeX2exM3/ljtnyQG8WGDmgaRDQ4pEsA1H9Hb2tZ7QLeG/LYjX1WhST
oSRZVU5qDjPDTBeAyZCbo3wbgAT1wdwTsn8HTwrYesDVQ4mBeFBCPOdiMiEJponDQJZwUABCeKlT
r1cr28WEFDIYOlnBSWIuyMl3IgS2LtBrca8lE8R1NgrVKI2DIXokWLF8WJEf+/wTcdfz9OM5fSwp
Mj9342wRxOH6shknk2aGPhoG5CckxwSO6vgR+YMkgHNOXsDAEkABdSYSBIX6TvTWMzfErD2vPM3V
UcanTLpggGWJ6ihSjHmtrF4wOeJwH3FeaMLyOUkodUZSBTm194bhEeSd5xSdaN952rREdQiaq7Zr
rxPB5hUjeOpiMQWPHpijc6JA9Budw/G+NiBBw6swrimz7Gp89L2VTkZwpuztIxYfSLMT9r/SgXAr
Pkutoyu9sZiyCDDpkjrtL3qDela/wRrS5kyLTMCveD9q2EWi6spx4JxUlZ18EhSptOQCQsNN6zjR
tv6zBWj9fSGckN1ivM9o6mqsUINwPn6s7//pxT7N9aUxvkVqjSjxaanHO4ybU4AZNIxr+S5HDM+F
WUyc0guy31gaxLweNJSUTiOSuJ8Pe4A8YcLY4dwXr35lMR6k9ee6NuhH2SGJ8z4Ow9Np84StVWF1
bO1xBeQljhpw7Y/JcyYz0ZPqUjHDdm69mR30sDFzQsq1i1nj3lXsFwAMUEwyzvej1nXHWVuMg5lV
cUrEmupG7/Q/Zij5wIfKvC/EYKeefP1/TrdL93gBvTOsG6gQTw8/f0yebQvv3Ad3MVLBAhX8vIly
MVvPMJuxAwyNAKfSooHZkNMTUJhWSLRKQumpge/2yht/X9bRK5lM1bObhtz3Y18+5xtxXh2n/Ttw
GdzCaU40HHt+Br4Pb5J7OT++ksmYdpQOo2J1kOmEm0PZ2zNRf0nbAmi/lGyQImVy9GXRX10JZOzd
Hzpc+mzREDBQiYzGsw8aPvu+lMWE9UoIY+1xoABDS4YQ1RYf/Kd/lIVc/XnGvI1Cz2NTx5+n6FJO
AgCa8/g1xXuKkPli1y+UU+P+gRZBcMwrkYx9K0MmRK0CkditTUk3v/207fxgbIDBYtel98jVRnqG
b3Z9JZCx68Tq6lCOAgVM7b/Wf17/0cT91YHYWoYxT7UqRlC8HcKFBoyihb16lx2UkNcOTx2Ww+e/
h2ELGHUSiCCAhDUnZLBBdIOxpRPqrTqGhB8Ql3x+QuyW8pzxRv15Ns0WN0IhbBRBguTdG+bg6FzR
5oHsTfIeYMmSBwy2nI1fnZPxINjFa0ZNxEcDCi1AP8GFDBK+B/28arEOByLT4It7tYuu+Uok40Dq
WgHgn6jjgDss9Z/659RpVqEjx0RCxgp8koQ2EB2Ms/yjJ+9KMuNJarNQUvT5ZKAEvR4O4cMhWXsI
OTGv46z2xmpvS7YMDtM1ryzAsQyDcS5BkuhFksEUv860ANce7ps69yMy3kWN2jrN6dNzwOik5wEW
YfVAaOsLNIa8SGU5/Lq6RMavGGYWBfkAjdl9NI+WXTyAqZSHSfBvjABRItDcLFW8zKhdze7NUSzF
ipQoONEH8scZSrl5wFu6jcF59AhuRl4ovpz2qH8lMt9IaoDeMVGJu3Tz0W+wBoXAqz/Q7hSvDLAc
7F3JYr5XHXXAHWghC2sizgdqUt4TPMtPAIimLpbHH39xQq5FJDLsOfzrOplv5qtSHlR6DNfsfHVP
2OnJOicABls1goJlQ+QN2ZPR/YzetutntO3/hCR9pKnHen5ICN4oTh5LxX1/Kf7+HOalsIZSlZIG
53eS9TSQbJM9O7xqzr/R038JuRjNlQq1Ve5jpBhnLpJ1+UOrPbLGeuorZiHuWx/nMBdVvpIDOm2j
nQscRvsC8R+ljtA4fmtxPfvq81306UpEqdZBFmShgnr3SY/pJu/WGcgaIHYcRVkuZPxVlEur6UpS
lubhXOa4NMwc4F/M7yPHkgbH4UUny9Hy36+jQkWuBPVgjI/DEoJ2wnP47HfAtl4Hz4+RSHgMDv/m
Kf8rivH65ZjKSRRT5T9cBtsnG8dCSUx0P7KXdBecURUasA+RHjG6EvN8Mz3IHV2XGb8ydGbmi01E
Te/N+/A2AK2hmSTBaP+WQu9RaFaeviwHs39PzPiX3gia2aAyO/tV3zaYI9siXBEedr+4qzL/5u35
K4txLcXUVXFSQjd3dFzYEzCbulkBes9FAgkOBM7ReMbGeI6hGqoptiDNCX0iPbav6z+8AIznOFjs
NE0yOzkAOsB5R+dwMNMLnsFylwKuReX5Dq4sphKlFeI8jhK17IOn23UMOuDAE868HIr3nl6Y5a/M
bWp9vdQvXwnE8frq8PFFztgDf38fHGBx8b4S91hMVGlNeRbqCVV6CSGeidwQs0t0KOK+610EZLly
jJdC39WxOitMc/HykLwdys3Hl0CQ4yOgw7bWCpsjaM0BnaS0KeIXr+a8GNNpJhgwRU0EPiNzRE2B
P1bUQkGC0LgzRko4zwrV5G9+4+rvMw5SV0Yla6YUgbmFDASYIy0Rf028vaPlivKVGMY5qvDBvkaP
8Ypg2DigUI7k+v5XWlwoMK9kMC6wNyO/SSwcBZQlHu2dYnCv35kROBriQ7gqHe7O4KIDvJLIOMAx
CXzw3Of048ir1kGfykpQ0L0sq/JeMvoh7n0oxgFGXQsOMCtTUMeuHfqlxn2dggl1DRga3k3Sm7on
i3F/5hxkg6riJjvIcbzQ0dE6RZrGezM5ynfRmiu7ksG/MatgNz7HpdOcnzGyyqOu5SneJRK5EqGV
uTGUGUS8opVevfQknezK9LjenPN5Lq7qSo6cVIMZB5AzrXZv+uoj2wojyTE8UvEubTl4+qt1lzDu
SpRl1lnha/g6AMIEN6uLqGIgdMiYW/dbLIldSaKHvpKU+kKVdSYkVe6bc7rglF+2zF1EuPbuldeF
XX4+ruQxXmJu/FnqS1yiciGDPmDF5cmwH1rwg7xjewEEfryi32J8eCWR8RlJNY8tiICUc/SqC1i+
w+DUo3XOfiTkn72NV6IYZ1GkYHNoFFxmQiNeA+xsmBzFCg+6MFg9pHTlHH+4GMRcCWQ8RlX40STo
ECiu9I/d4eSh4TUfm58g8/1fzAh8v0kTgCWyaoGoRpZVNg/qfcvXsHeOcCZL1rNnEPUxrJxe3raZ
Y/7gHO2747gVxsQzQ92rvZRUsGrAo48OCjvgxbAe0TPBP5wXcqESfSuMnvzKCiyhrzLwmUEYhQ+c
93VIQmeDyaamoy0hnrjvzvdWHPPiV41a9/MAcU29b53JlrcVJb92jMM+sjHGOFJ+Huf+hfJkMoYe
qPmUxFGtnC1pn+VuoUpkEJ8riyOGe5WMgYd5lKUjwMYwQojMaLDAqddMHrC3wO84C9yw97v/ur1K
xrqlWLCkocOxMGMn6iT/FDE4uL5/dTxVZMw6r/soGPIOPnJwPKCVqg8iSBFt+76UhbrR7VEYY55q
sDeoBo6CTWrRTvCNAux7TCe1szsJAQdPC6mW3YYAt/KYEMAw41YXGshzlNOhPicCmQ+oh3G9FEfz
2CxomgGCVMuXT5T9rl94CvfdB94cg4XeLhFizHqFr4O9aywXijBgRE4/Aaunuln4ZHDk0Y9959bY
/EfAntBc0ls7vEafoTc85DynzvkuF0TbK2fUB0kjlR0OhPX5XXxWB0cXvPS1RGGBhyi3EFDfXh7j
FQQtMrLZhKzXgyNgZs/f9FjuuzDHce5tIUy7FcU4BiMEOoXp4+IEi4CirnsIIYdXDVqoT95KYfxB
mBVqW5iQ8np4614/Jtcic7ntnFqnieOza+vkHSwsR+F9d9gJp8POsasTxWhZO/8g8rj9LYzf0KNi
wOQ7VfxIJ93qd7JRUgJEQl43YqGqdyuI8RyJmJrdPOFhppzvzhBvDNsy7FwnDnfiheMLLwTlV8rZ
SXHQtEGPGiXZOWVPzP30M+Ht4PAeEZV6/SspcyOpyjBQtcRqq2OuLPBhns5ktYp1jBq/chzv9xzv
5vpYiOi89sNEFPGd3sbA1Ui9B3ZlgPkuV3vswwO/70GN6o4LYZGgGxkLHmGBO8QkdVht9+imGrYj
PVhYr+NY3UKD4PZsTKghVnIjpvQm8aj4H5j1AhQ0kKSeVuCb2ewxG8R9LXnvmMr4FKPz26AacDwH
7vh0INlh2Njc0Jfjh1nqtKCpTL+dIQXMLNtsIih6tRkhwou2gqdEo4HnljmRhsp4lmaarLRXoCXz
6dV8rNCq6riloIXE7/ZzMS6jDovWH4aGBvRvzoyK1whMqUMSuvdVnnd5jMOYczloB4t6ScBF7nLO
X+e5epWJLLIyrMW+xymy10In5jYq7cbcgE688Kx3a33/LDxpLKJiDuZ4S6svd9Y74qvlyb86mcjr
hk/IxrFcdr8RZGyGpSgQRYnL0W7zxEPjVe94yXhFwYW9+xtNYHGau6mONNAeKGcdMwNveg3EKouc
0OVqyCbYis917o6rCuYL1CpOZMhzGiyEc5XrjTKVeE8UtDkOIBnBPFeEjCg7GIDv6DDRL5MXuwME
WH7gOGPO+6IxzkPOky7J6FOWtq4622fBTk1Hm3nZEM9JaUw0IvkISbsacihEwxw6SL9SDzVLhFic
E0nUMdxx9xrjOKRmnjIFHGaY2Hk9WNiJfdKO8weKbQFab9yCGy8YYNGs5H5ENksTMAxFHMovkzxT
KdwuN+9UjAsxDTXLRA1iBvv1zTh5juwOnYtm1Oy661bjJUf0z927RMal1HIxJTpNmV81CfH9bi6J
uAIkxQiytHptA61hvTa45LI8f8xuSgapmvWTTC8z7Enp2wBISZw/2MDgvNPLDhnYgYoM/DGRHTJM
ijGuh2RCcNxRECXhUW1sjlX/m7P8lcFUVHpL6qawHajz2o0/XJQ4CH/Dbtl+/wphKimVmdXj7EPI
G50CbexNZmPo6IiJo20OCmee718O3f6KY8IbIxkUsZkQBewOYIw82I1DuaJ5V8eTwjglXc8VfQas
2vm1FIkPzjXOC7ZcWPt7CsYZ9a1sJlKNv5+APUpxpCM26jA7xBFzaRB/t6G/YhhHVBX96I/jRQGa
T8ubscWEfzBk2v6y7PxYRWTY2xOobSjb4Z/4hXPK5QDqr3gmtpmMzFfrDuK9EyiaV2DW5laXeR+K
cUpRDsBtVaMnfMMDjUHk0xnodw8BUArfcafPW/B//OHZ1WK+Dk41UZNhvjrrI4REHdrWmJEShSTe
J8f0XfytnrpN7ibYnXqO19z5xYWbVCUFxHGWrhiiZDHHBD+lFfg9CMMnv5ld1LaD9yDBUjeJSxE9
vjmS94VpTevIkgOnAAHwETFSzaGaWrhrVQKziWZoCERAKnebo2FOTNIEQQbNafMYp9j1y12z+HFf
ZxbiLTpCYhi6aIkqGEBuZRiRP4lFU8nnMTnrkk6iTuU8LMrSMUzdlCWQQKgyJnNvRZgaNgzkqpYR
1mMtLN2gav8R1PYpRY8xOJ420u5JsEHWtf+hgyuvJDip7HX7Zn90X/rVM0eZFg9sSLpqimBL1i4T
KFeJb1LIkZZ3JYaHQ5QMlMrRGi5Fw8LLrYmqKEqioYHlVGO0J8000QjaANFda7/NThwSC9iuJTgc
wXEPksNhPcaOfvQ5N71w0ZoIUlVTVxSA3WnMCx6YcqB2tQyxqkKKft2Pjd3xRkKXoh9NgiVaqqyB
AIgdO2rHPg2qwoIHOFUf/Q9/L2y3f5SYaA+cF5sriXkUAKAQzGUISbW3M0h8ttwEQNrADe2Iadfe
fUNYSgewIaJZEj4b1t0M5vaKtFIRIMCzJViyO1S528tkDlAYUTAl89TbKjYtmvkoHEad9KsXtLi4
K2MLMQomVkQApIIyRf32AadgHGvVFxAyb+Xj17huIxKtEaAb4irbAIIdhLLzaeC98AtvI6SqiizB
08jat5RLE9t5EjP1rNSb2Fp3g26L+6Sx46dyZel70PR2BpEzcv++l4Il3LUpi9BVS5Quu6tXhigO
SSYYvmSdURh3+528qTYhkX888nz5ha2ReZQtCTyO+KaiqGnsuk4mxHo+VgoEORMoh6tPkc4X1K8p
OenYJpuJQLLPHv+lHKTQ/hED08JRtiIFOzENIj3w3tCFaX/z5gcx7iGWrLxNBdk6N25wPKRetG3s
j2AtEOOYpqQ/gt8W+A+8yUT6V+9dA6Pf/hD6WiDiGtKIWE/JHob0zFGlBf29Otg3+GKpU0cxVTXr
PPVOHjpRuht36ibSOGHWUr53I4eJs83OahopgJxdvOncybL7wbOOKmnOQHzNHVupyDYuON51Ie6+
Eco8Y3GrZkEnqdYZMmfX6kgvOoX/2Y6YI9XOHOO4/7F0dmIpDxJNrUqd6qy8HT4VZ2hI7GW2ppPj
VrFd/a1wuGVanlDG34ZDKsRzhmt16o0A3tgjxSO7f7AFY7TApwoIa9XQFE1ltyiFphHSYvCts+Io
oBvN99nozKvZDl6EU7vpAdjVvMTIPDViaIcgsfXcSxI7QINuMz+VHyC0bUmSngNt5f++/9O+n94S
FRHw1KCsEnXA4t+GKWI7BlkRhv55rhy92bdGtilUi0g9xoTT1DN0zlV81yfIU1RT1VUVflBncoUR
+95tUSX++U10z+fQRufijfdY6/ST3Rr9rRAmI9Ax8mmVNYS8vp1+e97OtOk2MqAVpJ5k62J18IC0
gDWE0wY7rcE6PD2AhBm7yp/H41HZZg/Ixh9BQU+228gDvc6z/ckr3lzaefd+Iv0uV+9AEIExyNfw
Ex1M2H99UZiCHlvwbwNQEs6r4xZDU/N2K9mzC8SJbQCkvPvffWEAEnekmaZl4vVHrM04xjkKNLmu
fR/dwNnre6Kt5/XwXk4kXRcn4Z03w7L4Sf6KY5OZzLTUZK4t/6yapR3rb1rFSRsW3OPNgVhAqKBS
2mLoIaH28k3UEMDhiW61rWzLDo/Be0nG19qW1/evcSH3tUQLYScCTxXJBAvJEFWlOeZFrtKtWErS
qNrADfOeCNCU3vdQpxdMzPCUZ2GiGTEEYlFsS2C2E/E8ozxN6sdNNKhnJBWSg4FSjOdUjn86fg6k
cDvXQCz3/Hn/pAsr6bdCGcvV89CXgFitwjnDasAQCWbe376z8Q5vO4D+/fpVrJ2hX1fg4ttuQcT3
qGfEKsnj//0ZvP0djHGbgtQLbYXfoVJI62KbOtFj8Og/bMj0lrv6D/VLON8/+oKPvLluxlZl4C9O
cdWpZ7DqfZQK0Td14HEStCV7vBHC2GMQy01aaBDiWKcP/ffTnALQCU20x/tn+R6s3NweO2sVNrkx
1nKvns1VeHp6ULbCr/sCeMrJbptMUWn4ogUJ80n8aFEIUhxsFGCfQHX243Z4S4HbM3C82cIGBY6l
K7Ihm5YsGiwUUTJlhTCnE24Pq+LYYQjcc3M4E4EuC+6eQGW3sjX7WdwBbyYHJa6y4Rx68Vqv5DMW
KaggNMm0kRpHRnFVKZ5JZYMiIDtsEvvhB92xPr48h9vQRdWc800XAG9uT8+YJiK0PIoTnL5/iz71
LSxzXI/kCU7dffixLzZHADWEvDGEJdd3c+eMISLXx/+md04XUB3vpK3PG13A7ghQ5il7x/bP9EVv
HAi93C4WDTuZ5/NGNmOSytToKGdANsYxArQCX9PnDZkfXTd7+FT3FDfMtv7JPMTtPTM2qipGb8wG
vnLjerlzhvMD8Ddx3w2ePi8MKkASSnAqIiVU7dkVW92K4jwwJXxRmM+XtNusQNAEIAKgLa8jZyK8
6aMFhL5bgUxFrIgCAPjPEAicJsC6bqBDT0CV0x0wfKArh5jVRgGC2+1ZdK1X56Rhw1UYVGBcAcP9
EIv5kkPpSeomPcr7X8Z595h+0KUnXkNkKfC6uVnGUo05KwxQkqvo74NXJFlXq349/ihs6+k3pocA
1Uvcz5eX+pDglq3No3YyNqabuuqR4/CXzefq6IzRym0I1qAMPyTBxMvB6zcjSPTgJ6P9fq9sS7It
HEwWif+LPuxSqHRzB4zlVrGeSVoC0ZX7ink27FUUq3pCwCsC4IznJ6hRfDPVq3Mypqr6Sj/2jUjP
GT/0+bkrbM0gtegm+klPOOnqQvXsVo8ZE5XBQ1eUJZU2230OPyg+v28bjDk+0q6oc9/t8y6SRRrT
QuDt+f4MqzkgvTBJjw4bNnroPg8QQzhufmHG/eZsLNKYWYPzSanh9MxDtQXKCyErbBNhmY1Caedu
5BicZ21hBOJWIpP9F2GSREkLiRoaSB/eKtmsOTe4+HD+1Q4Wb6yZ28xMB0goHU9bB0Q6Uj51pDuI
fHjFzuV38koY420iRasVLcfn6h1z2xDZds6X+OABbLfCKl1nnuAIDg+8ejk4uRLLuJzQymJZSiCW
wvJTXEbEQ97GdAj5SfaDg1QPJLverzVvGYfnYljQsVQxzHQqIPj1jRLbeJ4ED1O8CCCs+Ll3kVVu
nwUnt1M7tnm6St+LO1ZvMi4mbtNmUAeIBgfBg25LFOsaj8keY5IuwCifUep7NP9BCnjt11jwsWwy
Y9SyIVSkK1X4tmfg2m9WAMs6ypiq4qgu74iMq4nDJLXUDq5mt9MHG1B1a9qJ5sKQLWcGf9WHhSFr
tdpMQlNWz+F7+Cz/0tFDFd5B38NFWb+MP975aCzq2GiBYl1MFOhLuNdOyRG71Yfutd5LztcGoJQt
eXrC+7g/yljFP+oE4fzeNVbvPgEiMpA/kq//7IbZslkcDNLcUXuVXQnQgAQYaADSV+zQVZ/ui1oY
TbrxdCzkWAtKTB2w/dSTA7tF/PQ2IyEksqGuLwDWhbr+4ZnI927rrUjGG/WY90rFXEPOUnrpSWuP
4gbzDGvg/1nOsANDCAZ5rHdh3/CaEJdJyXvfmXFIcRxoddrisElNHIOIdis4Tx6Kk92q8gnmezG3
TPtBmJKFHe2c3fP62X5//4HQZLbfQSjGMyUq8N4PYmKhUK3qsBTxCuggT/wSkLlspFUPFp/1n478
uv+peREg2xkxxbIJpwb3ngCIunNRcPOAhbWJVlJG5J/vdF3R2KOYAYb3T9SD4Sjv/wDeYZmASA+T
Lp9iFY/q18+ESy8sca6S8UqNUigDqJ7UcwyzJcBnA6ile/8AnGRBYqeKxrmNQLoEz6cFOw/UPTOo
YEIbayUC2oYCGboVkrD2KSZuZa1Fkr9wTIfe0Dd1sUR079FgBx8FvYOrrEH0uyCKLQvGmu+1L/Un
UKM4EhbDkisJTOBTT0qLmQBISMJHOdv3nTMJtiaQf1TMupLDpF1C7xuhMkMXRRv9R3f18OOHBMRV
ymbs8ALxhd4jHM6VMMbhZG1RyDTdOrcWqcuT+afPXqQZQXLuNudp12GgViT3VYUa7r0vxXgay5z6
vJFwj9GftyZ9LYRtZ3I+1XKufHUsxnnUYdz4UmaikwvEUcBgUfyKp5cXCpLE+Vw8vWOCGnFsA72Z
cIG7KHfmnerMpuNwo1Se7jH+IQfpbxpKBg0X37BrNIIC9Wt0AY8ROX+GtQUwo1eTlzYtyzRQwdIV
NIMuDaxri4otPEVqqGFny0lPcIR4iP4MOyQx61/chj81nu9K8S9h7OJWrfVCMSSxhqzCOTipicqg
SWxgV3AlLT6x1l9JjKOoTCDuBkGkIbvAIpJFijcujuNyxnklg3EVU22p4KzxLyWMjx50cCtrRQld
BCddcfRvORS8ksW4i2JuJXPyIctaHxwFc1mevBnd7P3Y8VbFlWXL/Xt1jLPASEheibIAD4iPRFtT
H6dD55Ybp7G98xMIRy27dPcgjOr2R6BYbP/8AUIgd89kOQO9OjHjQEbLDwO/hmJaXk63yP2N123k
HW+IcAFrlPrGv8dlnEgSqV0X+wEMYNc7FR4y1JCB0pHvUA9C7wiw0Ln9+OjwgLYWFuVu5TIuRRr6
1FcmnO/17fBmeN1hfjy+UPWxudnRkveiYz66iT6vLLNQJH3XV4o/pNq52aIdWhB9QnlEeI026hsC
LQSbv3gMyFRHWEOXDax1WzJqo+pFna+8SiBWZV1ninZWdWBOaxEZeWM8NJphJSjgGtVl9N8U0WLU
Q8sDvzBEeiZSSgT0v5/Sb94bthjuXAthdKPvwlQw+0KjmNbOR/OZHMHmsMv+HN4izEmh1ONM+/8F
/O2Sm7wWy6iGqha6X85U7KF1wogu/gMi3fXPLWmcFcCgXPAkQik58fFileRaLvP+qEU3C8OUUadp
4LwXsCRgSu7dF+Da8YISRkUMSVJlRRaRXWkI56CZ+MBXKiLlqhGCyiTbN+Xr2INrV+NJYNT+mwTm
DRBKzRqNUM32/lz9yY0E3YphU1TN2VDfxuQwG9zOCO9MzItQZ/3cGTI9U5oQMX1JOw5kFxvJ/feZ
FEuTMUyCHj6jkV0WYxFjMBCYBmnv1FL425JrZ04ahSi6jYFLRTSdeNbeCnHaiL7p3Y/qmGjhv8Ub
Ckb2ZMXQLkswVx8tn8p5GlUz289pORA/DLdVr26N/HUe1FUtjjknPFm+0L/yGCvHPKRuYvwTx9Uw
JvO77zkhJL2uKy/y7TzMdTZyNxe6gL/vyX/Ut3fOX6e/7ttfx4XLKtr1Glbtb1Vc61oVqT5uaxQ8
zYzIJO7Sgqfli58EX0IVFVXEQAejc0owR3phBJgsmuKvKp0xxDm6erNOZdUxeB5i0aQ01cRzCYkA
Hb49kZR0wdBGab4f0j5c+eoUkH4K5vWMcN/G9LZvi4mmP5uthk6cUsRe3FSPZRy/96bQAtp3Vu0+
CAJHsjB5mfhtatpVGUW21Y09R1UXL19HtGzKuowGO3P5mV7WXdUmyBN7jTS/Y7HDzWzum8OyDDpN
ilfIsr6NzacF4BWyPN9LgW9LMxBHIWuMX+9LWVRSUB/+jxTm0q22UzJZhZQycFoQbKvHuX4xf94X
cu8omGRkM3sMaUpTKhX53mi3reVFw3Mbc0TcOwcVwfhjUUeNNqC3BSSKsdzm6qEs0ar5/M8OwtoD
cnchCCGl6r6m8qWvj129+s9EMMG4FguKMQz0IPJjMRNL2s6z+w9EYKJB0THuA2515q7UvChiM6zz
vW/6R2VCBGUIIsL+KnfuC1r8KJaOiTx8EdVgx0ICX6lmIe9g0WrtSWNE8lAi4Pp1i3F/XxITsV18
LZZMZNMAmrhuioxBinEri1IL32G0uS0Enjk4pv9LmH4CBGsdZp+T4XPOtvR6XEtk4pnUnAYga2T5
3hQFklivPkaU/rMzMaZp9uVQZwIkCMO4rvuHCutcrb6tTJkAiUdt3SR+vy9xyd1fvI1mYDxXYwnn
0iAW88SCnY7iXgJDZUHXWfMP1T/fl7OkFypcvCRhK0j6poDKUMxGWUEBZ3Ndxqd0182YTOUIWfpA
GpQOexUYjcW/t8/JlGVx1s0qPJvxW4lBVxr/AzPSZdnEFo6hAMOe0YCmk/TYKPE4jmGevRtpVdu6
kYX7uO9mjiqwCetFv3UN4/0Yp1UVi12oMJTWb4UZXkGbrZAUj00uekEcuaK8L0XpcU5bUmu/MzPi
xEhLnhuHk7F5I4kKwunbS6ziwkBde4BdVZNbxqFtRb/j+f9WuqaHU7DZYyiyLNLhXSZaN8J4wKDT
mOwNLdWf6zIYPaBAjtuy7X1ejLsQZCDARaoKhjdZlS51l6sgs4yw0xeYU7IvIt+rwuikhKPXy60z
V6vR2PrFiFBDHEirvMijbhtW/6j3HckPplWRNqHFfCtCu9PvTv9nm7j5YVSdr36YPvStmFh9ssd2
x3to9SQqK6JH8To2OL6SrS39v/u+ugPmo7YgFgu1rsPaQjd5uUiqcBvNL52JtFM5ScraL/f6mDp6
5I5JjOcncv7JUS2V7snBgC7opldHLbReTP0e3zvJGzIFf+T/Iu3bluTEmW6fiAhAIMQt1KGrmrZd
trtn7BvCnrEBAQKJM0//L3piz1Sp2UXYX4TvbFciKZXKw8qVuYkI7WRvUWGvKC+29D852gXNez75
DXXzqBym+H07lOXJzabPTQ9O0fsrWpVEbZC2A16FP5ok5s6GO9RzHpFE7Fz3a5qqoBrp4b4UHRjy
z8FdidFMWi9pXNS2nUd0DonnZ2FJzWAW8QEshd/z3oENkPu8VU994rwzq+Hg+e3Rscc6KM15z4D8
N4ctNMfq0nF1YcZ9PBk6e4ai6DX2BlyorG9BqB7HAOR8vb/ulWcJJg+9my5yMsj6aC7RXBgVMq4W
7qzJsgcl1K5wx2eq5KU0u5eRjeaGgq4KZGRxjixier52F8d4kCkitzxKjD/Syt2Zc1B96fJhl48/
7y9t1RxdSdKuInHhG1MJSdP02bY+GzwPLIMHlEU+mQ7G8Pm+uNcYWosaiQ9EO8IJaiKDpq0MhK08
ldzIo4Gbc2jKku/dekh3BTGTsB2LOBhl3u6sNB6DvCv6k+gT+eDUAhMr0/x7XLfjLlU1+5374xNs
BHr1XJ9pn8UGe+xdE5/ViLPn2IGcVWB3n+4vflVTr4Toez11XWrNMYQE8AadaLA2HssVt+YVVgmk
MHwC8MTdmnDBir7mlpdHHOn7nTNduqQLrKS+pKY57e8vZtkR7SAhCxhGZEoWB1tzeEUM8WMN2+YK
8lWp9iHtmg/3ReglsMXcQIYHZxBeFB5NLU7gVd+bnsCGtbM8CVYGcY+gmwZ+k4fCLsJcvlT5C6CP
gaTFF3vgIZoud55fBINVhWI6UqPd+qaVQ7z5Jvt2j6XtVkbPWB75OflzzuaHQqnAKdFnSIJh/FTa
YIy2MF+rfadUA2U2v3G7+urAVuZOtuFMrJiJm2/R7FIbY+KpmSRFlKSFc6J9AdBDPtVnr6vjoJiN
8jCW83C8fyqrB2+j4wsvG6yTDtcTWVoP7YBDkS5vwjptEH1Y5ny6L2V1m6+kaNtsJmPNusSHS5Ye
ff6eNicRv9wXsebTOuaVDG37hqzxC1Zj+8rhOYNPZcP3MtVPlvyMTfQkT02YeuTBkFut3avXFAV+
34XLadr6PKW8s5XohqyIHPDQlue0/9Y+m82GLViztFjdf1K0y1NXqZwxIryIjMy1A8Me231RZPmD
qlsLzSW9NT961Fd/8IGrU92Nxjtkt/K9YcgktIyYh4w3XVDxON5w/9YV6L8P0462aKpUDBUvombf
fzA23rN1vfnvx7UzpV0zxTCCRWSa6PB25W4af2Te5b7mbB2g9loMTk4axaA4XZLsk8QLuulnk7qB
z7b62bYkLcu98lRN0fqpMNIimsdDYj/ND/38oMivhz83mrJ8xJWQtsmHjifQx7E7y6Te0fjEii0I
86qtQgBHLHSUMcI01zHvJHLdJvas5Wix7Q4wl7z57hdnUX27fzqr+vWfJB1YaJftjMPHW255w3nu
PvKM/o5xupKgXS2aIG8/2TBOO2G+s/oPFX2+v4RlM948rlcCtCuSlD3nLcdmWYML63ouZRqU3gdu
fl4ck8RRwbQVQayfj2tSzwW1B7g0bpWAVlbMgR+DpvVlcwTxeHJpyviY+DFmFg0ZvPhuqzq9eldd
RMEogaDFUG+pqmAGoRCIJqTzJfcfGwreCUMF97dSL3P+40RcSdEWNlM2jeVI8ZIMaeSMYcV3g0AX
mgOmeHsUwew0gTE3nzo4oANTaTDkTZALxCw98rh+2eyJi3kkbhI6atyRSuxadye6GLmW7pNnYezw
/Q9e8chR6lhII0BZQ0FhcXsQ6CpQdmPgezMw1ACXsxvSvwg5F+af7RP1tkLh1TOg8BVdglwEQDK3
0rKWYynd4o8z9WTiWTq2nR1KZ/A3GkO2BC1/f2Vkem8027KC3xRPGTolLl6LSCOZNjZv9e5fLUcz
ZakN56ygWE5uPqDfvNvwfdYqlI6JQ0GgDQ4KCLpdhdEI5nMAlyMpzpYUoSVOuQC7dYkSDPoo6S5p
9588sRUPri8LJC2g9ACzj47trIqybuB35pFtXxwvefJ6f+NRXtU6JNn+nwQtgVB43jg4Pd6AzgeL
JgFHSGZ+zZJHo5ZFwNJodLYc6UWP39i4K4nagzCJOKsnCzauSI2HmqZl0Pd7rxPw7JOgSf0HOpy4
ZYJtsPijkVsZ4Ps76r6pCDl2YeYe1quoONkt2uflxqu6+nT/uz5XLwgp3sD1G7E+MKFhCmjygWXO
+9ahAQY07+6bjK3FaCauS7vRz5etzFCvedoKW7d+XXOpOqM152LEVskz5iHf//L1C4X2VkD0UDxB
jeT2QvUZMHNzjk+vZIcxTP2xr+guneaTmK0/M4B+QxRSPym/+5SqNEo7dyO1s7o4nyJzhGtFQV5z
K58NhmdYRQVndCrQOtPXxUch1fj9/jL17uHXRwg9HMg1+hi+/Wasoo82WlJwUUTIfIYzquVjae1m
F1FjYodV/Qjqs3bigXN2hs9ZO+/z3jzERfqAWYVB7iWHyZInxa3DKLNoSOm3+5+3tgnXX6dZzboV
Jc9GfJ3ZFEHSsKDOX+5LWHNoEM0vhFYWg6O3eB9X1p90HslrWSPUKk6JavY8k4d+mNCZB+8A8Xz/
IBy+uy9zzaO5lqmZtJwyURnesufJN947YZJ3YVl/jrGdefPzvqxVPQYnkQtAhG/juLVL0juF4p4F
98kjL6Uqo1L6pyoZv+S9G86CPjn93lLJfkzdr1lebTlvOrjpH/26Er+c8NX+soqnJUumIiJ94Hgs
P6J0H1QTukCl+dS2HxMj3Y10Z07qUaJCJAbwcyokD3Zduks7dZiL/ODD95rjOXSEsfG4rL39lu3B
60dvr23rRRwLNJpoI8fmWNOhyt6Vn/Nmw7tYjeUtzFnxsDpQC+pOPwa9ElX5iHYrWYRFnIZ989Fy
q7BMzI8Ns0JQguxZE8ZGv+FxrBUzUIb9T7Jmwayiie3eNmF8hznImilIh3ei/THWP+T4g5A5MMUc
tPLRgFtpxc6+2TIu/5+1Ox6uMLVQbdTSfqadsKr3FN5usw49eamYCGzDDPtpDmc727V+eU7aR5X1
G9Z79YYhA7RQDQLnpufF29Id+j4ZsOmxHZWuODoNCbtKBR5rjjLzNy70qhpdidOUHACOQmXpCI8h
+ZgP8mikFx8EX/dv8taaNA9vzhS1KqdD2oSoQEr/SVnfrPJc+vXJysv9bwhz4BuAUpE4DtWsBqsG
GfcMumMrTH4Z9srlITe/1kjkzdnGG7S6sCtZ2u5VvWRCLfmgTOx5g3iu+T4ZQYfoh4KdauNWrDk/
1pUwbRfrfMSbsghLy/5geGdm2QffNMMCd+H+Fq5b3itR2uNFst5MTMNGYoF+x1Six9x+jF1jn4Az
bPK+w3XtedQxGdV1v+HhreojmAyQ0HDhmL/2qV4Z3dmgivoCRtdiadgOP1Umw6HeELL6ciI6s1GW
dkDKoy2PFX5ltR120krZkSXnhpe7vIcxjw9t/xmpxAB8FRt3YPX0rmQuqnS1MA/oMoqG0yLy1am0
vwqnCApSHkHF/PH+4a0KwtYBUwActfVq2a4EcWdiom8lnuhinI7VBMKmFijMXWMmftB21UbMsXpg
S2sVyv0oP+td2WmbKNkOeIeKpAws+7nPVEC3koM69v2ftxjgVfi04GFEKvJ296jJ+6qtYRUHv9i1
rOlO6IZSgVtbIWbHBQ0tnhU3wbf7F2+KYw04RW8d0mVGGNhnJ7ZV2lrdY38ZQUYsfNtrkeVqj1Vr
Fl3nQ0tV90425RywqgscZ94TDifg/nmubbBtgTWKWdREeKwpa+LGVRfbDrwgIE4hqu+f+80bvxgq
PXC8FqJpJwattU02ukVE03qnxLkEpuv+MtZM5bUEzXO0Bj6Ax4LiBKsitLu/rf5IUxK0qPPa5lbK
Yu18bBDY+h6SYAuU9lZdJh+RdgL3DeATsOoLfq7H6dSk70iH23B/XavH41ouIcwDwlkn760BIYET
wIoopzxU9k40QFdtkbxsCdHetNJrJ8ygxea5/rPomyDLQLlc/I8r0R4zJ7YwK4h4RQSjDuosMAs+
GWrr5qwq2tV2aScjQD0U1wrbZQ4he5Bb/cqLFr3RYwDdKY4dfpurrWHuOHf92SiinsrPSK+Gas6f
u845j7Z5bKr6rwQTaO8rwKpiA6sNdjUgnYCwu9W13u6NnCAWjbJMRi4FtIacshqVQyCdkeS8L2x1
+yiAvaDfJaC81hShJk4smzYvI8ts8Rab3nBknNQbb9WquqETzfM8hO+mrtN9SURqjGUZpbkvQm5L
J3RoZ+E9HsTx/oJWbyplHgycg8mOOtJkNDgGp5iijPzBOdTOi0qTw9jlgcc3GB/W1/SvIL2O3wKx
6sVVXUZ1h5bWftz7w3Pe0Y3z2ViOqwUusm0QM82yjFwvDoaSfVfsQ1rIfUmT/f2NW9MEdDEBYof8
Iki0tQAln6qicWhSRkk7A3FFnS7/C50JWwq3pt3OguSDggPrq28bxg2h243i9Rmm/nEy8MTWSf0j
7ayPjkJlvIw/3V/W2gbCYhOMoQD4iOoxPxvKJJFmVUZSqVCwH9xG9sRoDmK43Be0Wsu9lqSZitJD
G8JgNmXEWcVCe0LblOc37qUBAeohMVke1pNqT06S9+jD8H90NE7CjphGOCR+xA1Jwwa0979xH66/
SrMmRsazfhxxH2ry4rG/LfMbynlpudVMuHYbQKKNtIFN0ZrhaIu3B8w0BzgRdiSv97Q9L6/J0CYb
t2HNGvtAXPlwtN0Fw31rGmnBGBntuYzsqkkC1u2SrvrqtfLc2MaeYzB9kFkb12JNf3An0C3gMkCh
9FGMyk1agTpiGaE1jQRp/8EmLLQ6DDQZuy0zuSXLvl0eAGUtc5d2MaBt/hTZviswrx0JAdA87e4r
69otRJrPRO0KoxIsHbQDz6kyjcktI2KPEXetKObG3mraY1HQQ13kGxiYtfgIWDIG7K5HgOjWvG3H
Uk5dtgBBTyWGBdGOvmvGP0nnP6buIwEECP/r7I90w0LrLcuvTj5wbDaYGgDxfhO5O2lBRyPlwEOn
yCql7SXOmvcCSYKSkSNxkbGdRVhW/MmUwyOd4yAbmt8wP74PRDZSamjy1c2dPfFssr1MRP4kz4P0
/ig5Ceu8f/DkVnVoVXuQuQZoGUcLyNet9kAn88py0d0g5ika/eGdB3BgP7lPbNP3XhGFaowHhkCA
8xHWa+cpWkF9fwLQnIkXEIOFqht3UnjACzzf19NVQYgE4QhR9PC+MStW7Qrp4QSl9YSJHR9E+VNM
Z4N6vx50uiY6DUDgCeJ6JP9v985tWI60GLooHMM8JYA1lmZz9MYNW7xiJG+k6I+5M6YNmnnRbIC0
FfcumZsEvPoNl/VGimZFyNymdbp0AfS98b4HJpMan2yjXQqEos12sddueHdr9wwSHQok7OsboBn/
ehoGN6uXDh6PdkFBi9DPL9R9mShe9HpfqSqokj6Q5h/JAJo1Yp/ua8navkI5kNJH3hr3XdP8yhdG
P1Qm7rkzBnX5E4GGU22keLZkaOFmQ1EZsTvIKJ06QGmcMCdwy2+/sRDU+B1kAfDm6PiOrChQi6xt
EXH7pyeQilAX7m+BLdbuFGZA2DDINuZv6KDQbpZmL6uiiubMqY7dROsgLsmP2pTvwdauNl6aVWlo
/QdZNCqIEHd7szrujK6fM/SGJPNJ2W2QSPmpI+lOiC2e75VHzbUhCGNSbBCJ6MSlpluMZuYkVZT6
zyoO5vLE6aM3PGBUyq8fEzgMUCgEJgZeiGYtwE1R1zQ2RERltRdxe0Z++Cnvycf/TYxmLkZOfRRk
8ypqZkRKRw+c1sNGP8lyM7XwFm3U/61EsxU2a0bhEl5F4IIA8f7PTsrf2isP7hqQMogAF/24ymx1
TWpWXodFUPkCAdR/Nvuf9/dpxbtYesH/FaFdf29s2ZyNUGgLDchBNvUYLNnOgCfs82x8BGfuzpD1
o1HSl/ty1zx+5HzRI2ShtOIiNXS7tlrAOWw9V0RVpcjRr8v6WGekC7K4FXhBGEwvHK3jONruy0A8
tCDXHoagc7Jn3HNOKH3y0KynbstNXrtzaMUGMzw+aulz1b5LDengI2sb2XI6YjwLgpH5MJGnat7K
i62hv13MliDu4tbhiV7M5tXxjlbfICDAVbC4e5qYPMyYCC3Z3hv8kLWhiVLqkPkP4PEKkw9+6x5i
D5QVVfZhYGNoq0/U2QJLrak0iAk8dICAHgDZ1NsvUlMPG5BVVSSkKwOmHAwwcOJ+481bew6upWgX
Rw2DjWnH0LlxbBTsp3JDO/XzgMVTfdhQs+W39EuK9xVNhBhegRY7Tb8JqLMycGVVSAb99KQVDoCZ
1dlSpBzMgJPH2noY7cdJAOjteycqx98w4cDmMUzN8NFo8jpd5+qM66QEaa9QFUqX58k+l1+bug42
7vDafiKuw5gwC/wfjp7nmAYhy7aTOLXGwBib46ziXTpuhCFbQrRDc8cS1BEeFlIB3gb/i00S1DC/
IwTJBjxFFkG9V9M/34zBreiNEJJekBMIpXoS/fAbRwI8DECgqDYtsxhuldwfyrmCy1OjIb+pAq94
qnv+w3bRkVj8jrsAhNQySA7YABQMbkU1POlo28o64qo5cmF8n+y/rDJ7xOW9r+crzzdeCAcTAGGz
MB+P3AqauJkZTd5Wke+0McY3GAejTc7MQ2jBh51b/nFf3Ioy3Ihb7MiVVnttXCIP1lQR66Ygrr5Z
IKSklfx1O4GO3NdCE4Njp8Nn47GUZhqb0GtggkXbHJOHzM03XvE1eANl6GFczsdBx+Sy1qu1xGYK
jR7rOmoMdhx850OaPNdd9kTRvjo39a6qvgFKGwqugiYujwCPhHnRbij+iuFFOc2H44oUDZhhtFcH
jRSiyLqmjlhVnyqlziLZ8MFXNAQNfsiJA9q5WCPtaqFq0RUdL+pINW4g43epc0wSEZAyDeJx62lb
WQ6S1XArUCcDWbHeAOLRRDCvmGqkRiyCkYKqkV/dNEXIdl8P1xaFqrqLs4OQN5juwenieZ5s2Au/
LQ6ltMWJDoIfeuFYQVyjz4/N6daIyJXFwRdHhQmrow7aqW8VpkTdb+hzVkduUe/zGSMoG27/Rus7
ts7BUS3tkRiQcSsEfHGu4Y9+jQ4Mnx3b2sjPWeobZ6cam40bsLKJyylRe2mm8VxHuwBCmR2SuqiX
ZPgHh9HtydmRXRbQmZKDEODK8qqWfLh/cmubCIHIonkoDlFH28Sx9TujjIWMilh9M9IFou7Hx/sy
VqwUQPdoeEemDp2POg1xFrumGsFRG6XNEwP1hvJrMFds0YSvSUGODNN8AF8ASkq7urkbc1F5XEVE
pXtvfkZJWBn7X1/JtQzt8vJktBvCcxUVFQmPEv1/Vr5hH9YOBMgBRLXwlpY5sprCYax1w4ZM4VXk
D2xWP0r+O03coJ5CTxhgcjgTPcgkreWqjtQKncz0mHjGzpLJvuvih/u7tejOrc+HRZhLlhtTKXEq
mm6JSjWzTxDLzjSJlPOVWipQZRv0Gf0fJembxusCr3taofXik8e/lJgFbdP3ufHl/oLeng0WBDuA
o0Gw9uZsGu7RdiI9Xvfv1hS0WyH51s9raYYavE5JB48oMnJv53o7kW9Nj9uSoLlcjqRZknZYwLDH
kNfT/d15ewERqmCIENwrPDpvpg8CsDC1NcXnq/jo+SJo2xeWbtjIVRnI1SJrQKBYOorblAKJ4cTD
CagLy146/2Taz/eXsbZHsCH/itAdbFs1iRwptJZNgehfQEB3X8DbawEWKhjc5VrgwdSvhSPMdCoc
q8K01FEFKTW7SFk1qvJ1zcPRGOYN9+3Vpbi9h7cCtdtRjwPakkBFE6k+ZNOxrnfNcy/3GMJlnDPx
ZPUbirC1QE2PEyEw0RP1yohWMQmZI+PTWBpfhAlgKlGl2rCYi9K+XR5YINDD7cHFXw70ynEsYyMV
HZmxPIMMO9Gi1cqBH2ANam/3f0vS7karMoJ42iLPXPbtrWAAXF5nQqN9/FZwH8+ZR2JESYDtlPWh
FMmuyJ7iJg2z/HJfZ9bWuNQPKNx9NFDpkxnQOsY7YcPB8j0VlWC/86pz7PADKw92zIMKI2fpllP3
9iKguxCUQngl8GhTfSZYlVcETo7ZRIT8aJ2nJt2AUq9s383va9snbO4NOcHvD2OGxMO7OODJ+yoL
8i2G6xV9xEOHbYMHAqyYTgWBlASqW7PdwKn/eyjeQRdc9OSVm4mk1QUtYigiwGUU860+lGXjevMY
N1FK3YfaAy/K586owln258LdqAsum6Pp3jLwGTgH10KspCMdqgnRs21mLd7WLKhAa+OkiCa+3Ne6
VSGeZy15z4XrRXOpFGbCJcyBkAT7VfGXvjsUzct9GSuazdiVDM2lMixwSnVJ0YJQxgxZwc8S4Nax
LXdTZu7T+gcZMHe5tbONiGVVuZkHl3eZLY/Q5fasVO/EdJrKFuwjH4W4DMNWznhV6RDNEvw8Mnlv
prmzCs10VdNGpvxQYDSV7Y47WKTRtvf3N3BlJagPeyjLLplC8mYloJkm0zB2UQYKhz0ZZH9q2szf
ekQW5dUUDrgaxKyofAMBpb9ardGmsd85XTSJOSx8cNGn7Km3rMOQtwEth49TV350ZnF2syPNzxZ7
of3X+yt9qyqAXQHes/DdIu7TDT3eR1Q2KenBnRKLfQpkwYEbNrLC9oARKnZe7NMEpXmQv5/ccSpP
96W/PVBIR+LQxcBQ5JL0293WcAtbyfoIDXdh72Nmg3nE8x7UdCMke2tGbgVp75nVMxEnsddHOX8Q
xWGoDwNae5Ing26d6XJ/b88UlXYXNxslDbDUEe0SNFmsWEP7IWoHLvPABijrbBLB9gLEuWE2g8HS
98s4BPpcBfWYWAfDbKrj/X19a2TwEeimQcCLaAR1w9ubmFkl5S00OCrneDcmYJDgY2AoZ+PCrxwf
8rJA9+CioGioJ6DHOBaTO4COkQ17/qFJllbJKK235oe81dEldgfLKIMfDLOyfMaVM9KgdlJ4uQKr
oCvNx5p081NqoNeJ9MW31iMjWMPN5sEppk8AopONMEifcIZELWha0Z0DijmAwj19kfXcz2ysPCty
QVw0OUERz5/r4qn4e+C7/NGfP042D8w+jLuDm5/bj/ih4xR/7n8K51Men0yahVscbG/3nS1tzGBZ
BK8eMv/Lhl1tSGkLFx3FqR1lY1PvJ2Uq7+IL3ssQ098qNObVqOhsmMSVRiWQ64HIZ2mYwFHr5eG+
s4u+LWYzcrw+IGg9KzF5PfcwKcFIAkf6u6rw9tPM94r+ujlG0dZClhkDweFz6ARpicWLqiksKyKl
4Qcsp27UZK38fP/SrOwqwEBAciF8ALepniuSheqBf0+wqyKzTmZPlRFUaMcLOoJAewAVwYZRentL
8YbBHwSIbOEe1fNgks8j8+rJjtBdaYOyj4JL63uhXFU+8bHK2IYmr8QsqH75r3xhqPC/Kf9VCnUN
XjVWZNJdKUPH2zU0qDFhyT7Ep9p/V6INZ/xlC38rU3NFTB67amCV9UqGUQ8ful3lyhAc5PfPbsVE
gCUWWgksHlhKmBZg5hLRITJ9VuSVTq/C2W2tMiwqJRC3FLmsQuB1pzJgdTvvknRGC1ppgLrx/ke8
fWTge1uvOX1wQLzhdZZ+wozR6PERhmUfkWNiuxGcZweLK+/kztlh6Jxs41quyVx8cJCyIX+Catyt
KSC+OY+g17OicWLRRNOnCRXAoCK+CsfKjBKfbyxybaeB1kDBzwN8DhR3twILgzROCy7DSIjhrzRF
syLYJu0SEEvQTj4InodG1QQyVxvau3JZ8Arg+uN1BQxGx+taKrVVNsLmASVo7Nk4tN8qu/TDljf9
tPGIr1gCEHjgEUf/DzCyOju6X5ZwNMfZBsdT8rHt0caey31HwUUE3+S+zrz1NPGqoX6KtAv6CN6Q
5uaDUasehHCYBOCk3yRV/cE2lLmxeetSkCgGqBP3XsflJW5WzRYsUARcdRaUU9095PWwhRRfOyJk
RfBDUAsUBpdtvXqWhgHD7guPk4gV5RyZpPvppEkbSiApN6zKuqSlVRjQW5RGlltxJanGTct5XpAo
Ltzv4+B+mjCqDoOrftw/nFUxePXhfMBFB2farRiUo1E+LUoCoI0NAp8x8Y9LtuShlua8kYRj+Klb
t5FhLRTPK9xwPOxLqHC1ojk1XaNJqA1O+OIMYFRI5B9SmWHZfyCGccSfX14aKnKwGha6ljxHX5r0
PDvtAMSPuvGLwFx3H81t9hZtzFu1QxUaGgcEJnKXHtP2z3SKzAVBOAWJsoMW9Xr6wumYbxikVSFA
XKHQsowyYJpBqjIFfR4TCHGaztxJWaHsN7CaZb8jCOTguOQuqkl6S4zf5XUlXEkXck0Z2qKE35PM
ov37V08Gx496KaEOzDr6/m41wZyVw7NiohFrmtLcN77Xy4d+ggsUdEJa/OOvi4PemcukGhT99Aek
a2MFTrfUiwpPdUHv9Z+clD3QX6fqAO7mH+dj6RZ9HYB4rd+dHEBCnXlRashokQIStl9O32CkD2JY
VEuRsUS153bj/KKkVWEkXtS32TOClhhVPu9vWbCtTry3z8MiCKy1r0lKGO1bQQ5H+TdmuYei4tcm
Nz5X4mtTOofM2koQrAlyUc/Gy+Awl/nLW3y1aWrozLhOQeFMKz9MBjD0JmhrN8HsvHU89yWh7Hwr
aQBE0+xMHA9os/Z2+5Wwejd0YMNkW2/rW4cFjsq/a/L1akPaSh8BKSSR+Mmq1DtwMdVG885KMOCK
b2RD11cFo2ADAAyl0zRikLjGs8T+2TxLQ5HY6UHV2YeqrMSjYM3GxV0xRACXAWcBlClgPvrKOhC3
d6U5wGtIUZkPDCt58YB0/uv+fV2VslTK4GfCA9O7rrPcdmNhSxvMRLyWgSC2Olpw/n7cF7NszdV7
hETQ0rG+kLejt8VF2HurEEVTSs5RMLogPYRWCGAXKzeI6UaZQTugN1I07zUZpXTL1oYU10XS650i
fbBUNCXdwKBsLUd7XlGEJ3YF43GRPQgfxcdUvjBvI5WmnczrYugyUAeQR4wOeJ1ed3Vb52nO3JYo
cmnG3HnkZda/zxF8bPimmqPwKgXJaZz/gpp9439XfjcU9tw6l87/xJL3rln1H/3YPNZ2/ykxiAwy
e9wK4rQ7+49MjChATxASWqiY3CoDkXXHe+QQL0KpPVM/YuPjXGaB3087+BGH+5q3phO4R/8K03w7
Fo9NwWsDOmE/1dkXpz6lKoy30HhrS1pAKB48/MVxWLb56rCMvm1nWmXOBcTDL+64n30e2pFFwdqE
lrH7K1qThXgJGesFggKX61YWKWTWGXxwLunnrP9K0diRkL/Ltt/zLUjoigpC9WB/YK7hOugGz3aS
yWHAh1+SeFanoRi9gBe5+vX12ID0IvcEwknUsLRbqxSzVJfk3iURnR2w3r30lgorKqYA1LPf3Sz5
8/4GrqgEejjAjQ9n1Uawqx2WOzs5zXnpXWrcvp1hly6YctzHIs7z0J22gqVVaUAkOIiXsDg94dfm
Q1NVDaRNrZuWmArVcGsHyoKxC9FjyL7TzkzJr99qgAqdhSsbbQqA7N2qSNdlZHJmi1wM+UQSEs5l
YIgTMgjvqpi/x7O/cclW7CHy00BeoNEDz6OezJNl7oIc0yUX9OLvaPWtTMdwHrdojFd38kqKdm6C
gPpbVrAb9vxAeitAUSoYqj6Yp413ZGs52vZxc8xdjsTQxXLm7lBa1Tc6FDWI2mW6cVCvp689jDC7
LrwJYFGRK9TMkyRDWoFw17mgKH505osxZR9k0j8KAp6V9p1PAKoHpXkuHhRDI7P7HvVzA1Dz9GEu
i9CVkmxkEJa1vfkgBFg2/HfkEvQRmsIuFbzEmFxm/6n1459TYYfZu5Qe5/iCEUOYmj4kD79+H30X
KHofiVJAkbRzHWVl57Ss3UtB7MAzxaHPP5XTj7TZyvyvnCuSeY792qaNBq7F3l1Z6UZMntkail4m
4x0zLsie9XSD3mxFR29ELJ9wJYLPU80b0tJLilElRyboKTdB0RPzwgXRCvg072/dioVGqQ0pH2wf
GjGotnVJP6TcZjHenQoEnf5UlwERcbW/L2Vt35CwgO1a+CmQrbtdFEYMj1nb5+4lAaAKc8mDXmWB
hIbeF7PysCEIQiUb8Gyk5YgmpqH5jK4a4V5SZw8CvX0h0mA2EKc6z+a4NdpsRc8hDB3ePlg9wEen
7Vwp+q4AUZ97if3+WCGvNPS7Vn0X03NTpAfTDsgv8h4ubg9BQcBFfoSAnkL3gWt/SHqngsQpsZ9J
mubnriTPjWq9sBkZ3qAiS0/9ZBi7ufKm3f29XZajXWtio9axAGURz+olaDHlSZzxyr1Q5+DG38jO
CM3uYejOvN14C9ZuAJhpUYfAUWJUg+aeSLhJsWm0uM0GCcAYNXYpilxNmPuX+0taVZclbQyrCYIH
3UGm/jBSZ47di9EW+9b80ZJvnvrYdsNhGF5+XRQClwVlAxATUim3F8BvAAqGiaIXK8A41SQYQ7pF
aKcXxF7V41qGZjla5vHCygW9sH468EE+YxB74KsflSjDuk3DxhiPTRJ/4NmWyV87MaDcMTUZE4OW
jO7t6joxDgn4EumlpMINZuLtUK0P3dZ/z6zs5/2d1JvZXpd5LUxTjzbJ1Cz4RC/IqFTZ0cwAxN+X
wIdHXm/5f1nzQB8yktEPft6f+3Kun4ymy79OvcEOqcXmLoih40nY5Lb/x/1vW92HV16ShZ0E7vXt
PvB0sIaRFfSC8Xl/Te1XO8GsraT8P9K+tElOXNv2FxHBPHwFcqwRbJfL/kKUJxCIQUwCfv1bqr73
dqWSSML9osN9TsSJ450SW9Ie1l7re5lstVnk3tk/uwAaC9ETAGOiKn7Kx2ciYeyfZ6IG756zhIoW
JpVz7HslWDQ/q5g/1N3vfgJ2THu7vcq1JwNdD9HQF5OlMieDSSqM4pLEjnixO1C+8VSs7eHHv10K
5i3Q7Wk2xd+epv48H4qALoctdObac4THCPMZqDR6gJNcbh7GMLvZTTMMVtWPaYbTqGN85++zbzFv
6OCvF7elLKpKLQoBR4yURkl5V2Mtw9YYy9pGQbQVk+RAAYgC4+UiyDyljsaYEwEKb43BnB4b7YEM
f1fEfPczvDSCl1B0+GX842wnddHNkx219iEje/aJbyH3Vu+tjyYkV561qnSnESZUJT04LjtRDwre
LkZ/8p0O/ZB2Uk+k5UHeaBth+toWonyOVE6gSh25DcUBnehNcW/Vya7NvVDrHL83z/ow/ofH84Mh
uUjmUVBlAbCAOyvrgDcONOte0VzfAEmuWmq+Z/yXryZaRICmiRxVCoQAEJhdrfHsqGksX/Xqfeom
ftFuaU6vnSP0Av/XjCHd+1q/GDxfYCZrHfep7DR+nPj0syPF4e+vHKDf0JJClggop3SxKhlPgfGl
TtQ7qV/2ecBbur9tYs0XXBWDOcgiBBRSunfmxZjmdklxJyhNoPMOZLdRCSRNXykbUeqKJbgbjiy4
v/BxZClkNIcyBVmEHTnqC0e8vbR3CQTJICNxe0Ur4c2FHckJkn5C/TfHimh7ctzYzTN/cMrQ0aPZ
+UtaJXFN/GvrGsrh8SHhlXA4tTd8fToqLiR/zOPtBa1uHII1IHxFx0vOIpY5Gz0AON4vCjOsjarx
82xpAw3qSsAGOlvwzpWHDiTjmPPFLIig5pFuWA+DYYmro/DC+p+1ZgeV9un2glbOz4UB6Qvl6bKo
iQkDRPtW0MfOyBAunG7bWN00sJhhWArlMbRtLp+JAnRGXQONzMjqT5r1p1kgBRJ1xVb0KX6qlB5g
Kf+aET/jQzxijoamtAOWQjHLubPaujgAtjD6Va2RoOvmt6EerBND4+hTRpuN624tGgIGA5hNJCjQ
kZOJLgxvyJKlmtxIqIjp43yswFyO8bDC8l2jPWbZJ718G6x4NLe4PGROmXfP/2haupp0pjCMCMC0
AZua0Z/bdjloWRE6uKV+gu02AE3PLjXMY+XRpy6hG52E9bWD0wD0Dhj2wrD15c7zIld1hhnJCIoo
+2FKzzPNziiC7PoZStXJnW5ndznGTnzQvcV18XrbvdbOiGAABcESOrZXTDCMmsVY47WJ9LEjPoUA
T0BUdSvcFSdN9i7MWwNbCBdGpUJcdR+8a1lAA1Oy1o0QGfpT+y2vgZk14xy0zFzAmP7cXtRajiHG
2YTYt+jUyYUEK7cLZYJuW6Sl4TR9KlxMJu8SKIuoydFLlbC323BxPyvj9AU9r9bLwhEQids/Yu36
RjoHRB5QgGJvL9fcdAO8tS+96CHt94l6BIzMVUJKN0KTNTOYZwDiRwhWXKEICgvRZTqjRK9we8cB
mUqRTg3prrHtU6pvGFu7jCDAiKQeFm1ArC/X5AzMLjpu2hGdGr53K2040M6wwAvd2Hvd/Vtm1/fD
iRoCWE9Qw0ZBSPKbeVZSpSAGElOPINSyGsNHTX+EbJO+Ee6vrgxwJqS/GCu/oot0R1pb3oiVzWN/
7DunClpeaz5L77PNSUhZAOR/lvWvMenIWz0ALh0i2mjSiJX7fKb2sbGghwRMdVKHi7qM/sjMLjRA
MLLTpnJn6XntG73+uU5q1a+Wet5zI9MDnjjas9s1bDdRZpyRFVVHZc7ze4N0G8H22k0htkaQpIGL
yJYCrAwNW7UtbTti9fwFANQTdmvjHVg3gcAKIwxgrZEbQUXGqlmgMSJC7d+Nxr7P0Kj4D1EV8LEG
cGVgGkE959KF9RQTfX1vYe8tDm0I7eAOw93kJkGqtYde3xqgWvMr1LRFkiKwN/IY70yLktSYIY6W
koNazqBo1s0eP5h6Nv+g0zRGt2+dVXtiYNiDDwOYJy3PG2YMC3gITjPD9i3Q8RDwdnT1Q+dV+9uW
1j4WXFhwDQIkg/vgciNLBbTqvBZh8OiQ/ezhWNo222L0X10PgnqgiUSlT345oHQ113YjQqyKHwq9
PvWjHiwNsjDqbURaqwv6YEoKF12LEA3ScA7KiSgFk4SAyq60t8A+azEjglGM8gsGU0tOJYEcGfU0
gwqllzSYo7D7zs+cZdy7XrKVEm2Zkr4Q53REV1UE9bV94KXt+gNZah9I1I04eK0EAB1HAHHQwxLs
PVKQKoSYCxs4psitnvPxj+L0oU0PdNoTp/Ctuth55DlNwtsOuOoaqN+j3464FXJ1lw44ax7LvRxG
raY+l4P53Lr1s5mZd5bdxbdNrboGognEEhhEQ1vs0lTGErAIU9RqAEF8NDK0BNX6eNvE2mqQHSP4
BVgPcHrpae1pardeOTnRyPoT99p9nqQvTYbxCEv9cdvUWsjwwZQcbVPuFgwzKE4ELsqzBRiy8VUf
2N6bFz8vN2ytLQt09pjVBuZVcIZe7hziBIzgorQd8XqXqndDGXjjjm6hT7esSJ6+aCrPUdJ1Ik33
myVuMMaXBE29v71va1ZAwmcDrYdBYpRtL9eCNWqNVuLG0wdBmn7WMaA0TyxQ1C2y+RVLaErhxkOS
LLI+yVLqLuCxF/kQ+AaqAEnXq9aQnduXGDnwoI12e10r/oAIEvVBVPHggXK1KfFSYwYhhxdNHTlU
i4cIBF8zmDEXOxXD79JI6Iazr5wnwXUPb4eUCSgUpVeqAqCPDVPtRZZNfzMCwexyUrbQjispLaYm
EA9iRR7kFCSn6MCVVgJD7kXtEICMG7rGS5x0u4X5zfe62d3ew5W7FlBrBBUCMQwYoFjxhwyn1BBV
uGTwIi1fGl/NhWyhTT43GN66bWjtY6GQhlk8W7TL5fcj8aDknBmtF+Xab+jTe62yt2GM1nrgGF9v
21pdFFC8whj4lGVORYTkzey1sxelQwyQW6U9FFv16TVPR572fybEcj/sW5FnBLxjI/bNE1z9zj7F
CIiaViHh2d9HfiIZEvkL6qoIsS9N6RMpGWdYzej8GHPjXH9pQWK2NG8IEjdMrbkecCroLwNoi5EC
6b2gbW17I7pZ0Uh84gQZ2z3mZ7f3+Sd0lG5/o7X6AWbM/7UlPRxz4bYpRvawgzQoz8sPrfe9mJzI
6O+UAoMtG/bWPti/5jCufLmLPJ3rWgEDdeQQ0GPd6ex++mqrv24van3/hHA3QCjoV+uXRjTbVTp3
Nj3MfH/vyItmfim9kEOB3EufdLMIp2Ij81g7VQCe/J9B6UIaLW65qb54QISB792mO1V7LZZnTDyN
rNu4/NZOleBFEdcfHhJ5NKMeVW1Gm8xDJz7q+OexfgYf+8aVvvaVEJqLQ4uZDHQQLjdwsae5K0ea
RKPOoUsbWfUUJuYfXX+7/aHW1gJyDejs4bUCraJ0pipCu17r4OhgPS9CgEmb2GvV8qHS/1JvQ+TM
onAEsB468GjJSStKe7Q/FjOB3xkvKhjLahKjtpL9h86LuCDQQ0D+jQaj9Gg0JmaOPLVNIvBCFlYA
yY3S+Xx7z2R9xn+WIvgABKYS6AX5rSh7U6OqmkRQYs732N3u5Gp9F7RmlQc9y0BySvOvIMpsd9iS
JeAOV6CM7lSHodSUp3zWxtBcsuVQZgbYBMYC2CxDnR/0rJ38HkrFu9s/WNxWUvXuHciBYpaLMQgZ
LslMZ556x0siaKk/JG36DE3IKvlEx/FgoTU1e99u21s7jAI48r/2pBsN0uNpPdZKEnGInXS7BG3q
Ln3bJCNby1o+rkuOTVUF+6VZSRJllv7LSzQH4i1l2KJyAmiLTwoNqUuyz7vCb82tusDawQEATTT3
UH29OjguNDbnAqzPEeFvGDXwlf6H22zVOtZuAUxMCcJ5JEkg37m8BRxOXQOi3klUzg49jgovDlph
fOuZ2ftoYG3p/K18N8w5G4YApIEiT1bN0LjuJX2GS8eyYp38YcMoTqmdsbDaovxbeSCQjQmMBtxR
sOlfrsxrIJebNlSJCmUIzTo/ZOUcaOO94GRu88AskmCpt171lW+GmqcNiLfIA/G0XxpNKpfOtHHE
OZiBDvMzDGz9JUOeuBuQ/L2Pi6NsjeVd2mCtMuXKbCpRzvXDaJc+hjP2XrFxoq9XIqCCKBrj/Qaz
tMzDl2rMmqYGjqHjfKWZ6Rti6NbcqKmK/bi8Ny6tXN2lieYByZNEdsWDxKzDbNxYx7WDCwto+2KW
EheGnCclqoAl8iqJaH/kxmvCs1DpHzDjePtCWt+uf81IQerAIRdkkBrnqFLaO+KZy1lLqmNdeU54
29L1EbpckBQ4gn/BJMOCBTmVb3VhFloHD7ze/8EKCqzAA4JSEmBtsa0fgu4SwrRWMupe5PK3MnED
Vd07QFTlXe4XW3wXK/EpAmAMt1mYpscwk6zJ0hogCtKaBl7Q78vhSZ3HwDLvwY0UKHRvF89U/5xy
ZQ9py42C9co7KyzbEOnCwC0QntJnQ+bSdND1SKK6+6HlX1rDr5wFug37xj7oRrxk+44BYUfcp+S5
aveqslMgPz09qVnxaibu57ZUNzb++trCL8JmgFgOIIUrmZEsGS2DoMYftfn3apxA0RCM9RmPz/RF
H7Ig3TBnXh9ANHWFgIqYr8dJv/zOKC62PSLsJEohSB20I3Sf87rZ4nhdOR0iTMcEK7BMKrh3Lq1w
RYUeFe+wzWBEwGONkNBn08vtg7Gyc2IMDlU+cL8jLhNL/eCytUMw2q7gwl/YtPe6gI4vGVC6eDmb
OZznn6Xz67bBlejAEYBnbB7gCmheSsvSDG72Vd8qkVODA3DHFE2jvoJRGZCvL/30wx7bXPcx71F+
VtCYGgIG+G7vd13v/T2QQTgw5qtF6w201dLirW5kiltZSqSVFprzjIFleSQbKYNM7oynB1bEg4DU
GH3Tq8xuHidvrg0s2KW+rpcn06lCMN35xuwGXr+n1a7rH1yjeMLIwn5QMK/19+BB/ASB5DUw52Vd
pUZWBTZkNHaViOvnvP2aDAfIdFt/KY/zz0I/WJG2s2lnENF6jhIpzWvnPhtzhaLh4bb7XMfMWImo
BCFAQcdKPhSD0reQeC/SGKUT0MwfHP4lr8P5U/33I48ozmCsEiwlQPmhQ3J5MBY+aHzRyjTO0wPA
w2HRPHhLHgzFt9sLWjvlH+1Ib4bT2UPX2xDbznIA3yAyxcTsXrORG6+8fxerka5ssrAutWxsW54v
aI6ca4iSWbZfZU4wbn2iVYd3BK0yXiVU9VXJD9jEmkFzuzRe6m/U2FEzzDX3aCjas2WesoaCi/vZ
osyfok5np2FiW/i7d057KULCoM2/v0D6eHaZpSDW79P4hYA5h/mGb/OwjIY74vgZdPwISkdQqw/u
g5JtvI5rO41XWdQHMAqOWPDSb5hOXTxHYxqbBWg3hQh4r4Jz6gDp5b93HHD4IdVBWRThrZS4LwqY
mBTbSGPaPjXNzh0OGd/wzZUw0PpoQnrnuGLpNfhO0lgUEYVUu208OjQ7bI79rr1CLoijwD4vMENy
LOOVoGrPSJvF/fNMzh35PbV3fcMCkr4N7VOiki1wkMhjZAf5YFDOc6rFas1W7bO4sm1/XH4zJd9V
YoFJFoA6q9YyXydxQ/POv/3V1u4vMTIL9koUqZBAXrqH6Ls6AxS+4qJt9oVrIUz6ytFGnsFL4Dy4
wxav8ton/GhP8pK6L/FuOl0We4Pmd3O0FImfKOG8NcixMm/noDeO4Fe86vgv0sIYRuGnruJZrBdH
a/7adHeZ/ROMUn7r3ANyhlC4Th/0Tgx1a8v3qfrUKXtWjgfC/sO5+PhDpBU7JFMxwKJncTve0fR7
p7/8rQ7J+0MHJg6hVYZxI11msKBePi2ZbmRxAz/pEz1Qi9rvx61u1ZqvoCfmgtoI8yMYF770lWnQ
jdyzUxL3WajV36eGvWjlMY97p38r3M+3HXPNUT4ak866m5ltwXs3Q/juIsw07wrtGYLqetfv/v8M
ya9DqQF51DlZTEgRNvNvjVaB2WkonGzR0cn7hwk0vN9iygAFHw+f63L/nB6n2UhyHrFq5+XqvtPC
hu1t0wizZedtMb6/H92Pd4psTnpjB83MMWZX8MjEi4c+n16FWvZjcX6mdqzbWujOv2ayt8gGeYb8
4AAzBKY9pAnvs4pXCtd6YxHLSgw1Wlq2p4qZ+6bL43ZSyqDuilNP1D+3P+CaQWRbqBGJbq0hgwBL
rW1Huyg1IGc9n1X2kaovTo/XziLBSLaYmNesIdlCkQ39Kox0SB9R57XDuNFo0VSQKrA650dSqXuQ
d74O4xyR1NxKCuS3yMGxFoOsYK5FpQhgx0uvccum7hqMQESLWgTOaN1XxvKiKvUZde0gpcOzwZId
yFA3aiHC7T96j2RWBg/MxEntuYBZBBZ/PAQpntq93P5wWyakKzoH5wXSzAz13wIqULTfo+G5cbjl
aFbAHwBER4EdxwhcANLXaps0awaHpLGXlvvF8Q54Lo6k/Xp7Idef6NKK8JkPSatpe2RMKGJzdaI+
homCyvCCUvtEaXHKUJPovQc0Ij/dNrq1NHHbfDBKSZnoEEhOY2PATGsKJGi985i2cZrFBl26AZYG
DKgHGCigbXIFcS7MpZksWDGh4W20LHA6HmCalOZbsKwtS5I3JNB/VYq5AnGeckZ1YVJ3U30ottrq
q7sG4mBwt6NSjjGSy13jVjWA+xRWrMUIKw+8LmxbF+yqpgC3Q6FSoHtwbFH5l6wwpQGX+4RYmE8O
YPWp4ncOho/pM3TCi+x95rnA9FwIzojotldcnylYhhMjbEU1DJrol+uraGV21eDhe2V6ieAmz8Ip
N539bSsru4gqBaJGxBpgn5Cr13Zlpl2C1yz2oC4EDgW/19JTYW9w2614xIUV8b9/8PBUyfQCRNdZ
rLnuLqu+NPY565s9iMBur+YqQRSfC/k7EsR/GJjEcj8YmowmN8wSgY2RvBVDuXczN7SqqJn+sPax
7L4PqubP1olPGMsYDwCc7G7/APlNebePgjBQLNjUK6pggOkBhE0rgldSCzOLhNX0Zf4EhP5W9L32
3cQEgMDmu0LO8HKhelq6nZchk8iT5VCNzoM6KkfH3Hg61r4bBhFBdyewP8g9L61AEs90aTaRWLMI
mF0gF5k8dSrwz81GbrtqCNSpGGcQOF+Z37e3q9YZ3JnElnvoqH3CnZGpTeBMyUbNbO1UCX448FkB
pQ48jLSilKVFNaokTozse5KWha+paRHe9oKrgE2QpQE8B1fE7gkK+UsrICmolKpqirgcvpRzNDhN
uGj9iZp7t6j3gH9AvgDqXbW/NRT03tG6vOUFDhv/2CpAMzjRl5b1YVbd1DDyWHFm34IE2uIeVBtD
6U+TshyZQw5OEwzkznS6vdqzsKWvbW5urP96kwEgxHQK2MFwbwIcefkjWpJAnYwkRVxHVbxFXHNV
ghFiwRgbFCgxFHnhlpd/e2VySJ85KY3TErMMJ68+FUk8DaDqH4ujp+4K4O/Io1M0Bzc7eNX05GXH
utEj3DgbznR9CAWvHKox4G3FEZHlL1uTgFxnnMt4pj+N5hdwkoxv3GhrJuBJgPkJknz0Ty8XS/RF
Gz1g0OP2lQ1P2sNfo9Owm+D/+deA+AEfbswso1att3UZJ5blK+yu8SHCBLKtHIX626didSmCsRzI
E4B/5e8250lfDpyVMR+mE0+Odl09UlM53bZyfZMIsnbwtIPKUhD0SM9mu/RtN5haGWezfTbR39Dp
DzVhz+X867ahldAAlnDGRGUCSbRccHFIo6ZzouPT0C4gjPrDa1+BaKU410MXaHMe2CaCyGQLFbd2
AC4MS9n7koKIXMlh2G7ijDN/rL8Q89xM5oGWTVCMStjgP4qgW0IDD88w/0HoaqNc6MW3t0BOg4Xv
gDoNzW9QE0D4TDqJIKUCiHuxy5iNg5/mIEPln2t+snH1mM7DjF74f7D3Hv8DnAxIr7RwJ6MuxDmx
8Fmbv5hNb7Y+baoWpdbJPnFDy4NFg7ZDXpvj8bbl63ddjHPiQkd7CSGGDCen9ahMYNIBbaA5nG2K
TMAJXTUkrvl1UqYNY2uXOLjAPDyEouRly+TGjFota0Esi5NSIlgB7OTJzBsSDk0S5gpvgrIn/d4q
zT7EJJxygFARvU8Yb08aqG+PaT8XoTtVdANyt/a50ZzFucKNASom6argGHysZtbgSveqezOxvpQ2
PRk0Oc1NAhbPpzYHfPH2vq/6OviXhdQB0j90pC+vJ0vrsmkgdhU72uP0mvHDaOB6n9gBjV+WHkaW
+fX4bDtnXet8AZIpXui52WIkXHnQ0MbD8JFg8AOmSnL0mgGXkyZVHbcpBtoWAzLW2phvEaOuXV2e
bUFjAewIeFOkqKHXzFJH7lTH7gHtoBfqhOrGF1y7gj9akA6QYc2tvqiwkCEEIfqvbInMDRPvzilF
ICgcYe4Hgx5Ai8sSPR3vdY7yThUvquejO2Mqr8lO5z/Ngzv3ftWEZnLUM9XnFXQizpS+gSON3yV9
kJV/5vq1egQ9wzLteH/gyLgsfT+o6LLcdquVfcAWg0kegGxM8JrSPvTKkFeThulcO58Pc9/9akxw
jmbtVp31alYZNyS60ZhnRdPIveafXUpr0CpzrJDam6XvNG5IcjUAInw3WGf1R0NeGnTHGysoklDZ
BC+sONSFdSkO86pl4VWGurgKvir3ceGPinYuyNt/2EyR7XioiaKCLZW1iO0VMwCOuBYSBYlO4fes
CPNsK+N5L6pKjoVStUjChdAf8BGXV4FaeYmiZLgK0uXYNaDXTZ9G1P47z18At+L5Q9sc8gVC11od
eG5ckT0wiKBBC/Si9Il7zr8Q8pRO+34KtGbwqTcdKvdeS9qzwjfSmZX7ApkRqsOgu0GEKHOLkp6D
e0p3qpjWoIGyXMxEDk2xBQpa+7zAgoGQCLKKGFiUYsPGm5ZptM0qZvwtndQDSU59vfiZ++f2B74u
iqEnLmg+AXQDF5o8F61qtHCLntYxcz5BZCYg3R83KYIZQDTvB6cRT+yN87ny3F5YlG79fOppnqH1
Ebvgk4O2LcursCn+6KwMR2VLtGz1kILWCehuAK8BhJQcWMuM0lhMXsfzHOQ1x6d6qZ1nr+vCtu2D
lNgvxXBqRxM1CzNiZKM2spYsIqIQpEh4X4TC/aVfLxSIO5RhEMvVjV/xyVdJ9pC44545yjNv5u9V
DXmdYfxcTp2fLN2WkuWas+JUoQoOtjuEOOLZ/5gBzCQZoZ3ZxJWaKPuuZ9XXuVPUjVLCihXBSAuQ
NvIlPKbS6fXsjOaUFU08sc7ZcXeZTmXeahuh04qroiqC4AmZvRhik/ayU2zmOaPZxIP5StNHUimH
RNWOGtEgPuAEDgcSYktAbW1lSHbFiCiyNMx+Xe5fy2q7HbSaxWXRu4GtQcR4HM0t2tGVIwED8A4w
5aBYp0kro0tWpYrSsRgEKZ9VuiPpeHRSHhD79ybSYOV5vLAlvRuNmbusRnUgtma0HxfzLutmSFLw
Dc+//lhweihMCAQRCgUyqNGqSpV0rGpj1dwPw2QcTZ2Z+3bKz3nePOqk/d73qr533GxrdPM6koVl
kN6KUEsIIsmbiYMwQ/avjefyXOdIkSB9hFH+vAgNL1aTrYmf6/0U5oBAEAO3qL3LHjLqQJ45dhuX
dtiNd0r9CNDMxpW5spn4xQCvoSCBbpY8dt3CtubRqo81zu4AgHtyu+8FuQOB5B4tvu812Rmb4c21
50PbA8kfAnMkgpgKvPR83nKdOV3eY8saaz/zXA+UAQDN28/Pyu5hCl9opWJAXpQqLq2MdltRjdpD
3Do/FSuqrNov89fbNtZ2D6M3ugMicACL3iXgPtyBHi8YcRpriHNDC1WiIFAtsvPY0eAMqcs/RZMC
bNQdbhtdqVYDl/6uZilAi/hzubKaV3ZXFH0fW6XxVPcQPleMkzemPpo/LLPuFwLd1iJ/HYostBMS
jvljTruNi3mljiF+BeAGwKKh6Srf/yUeoDwZ6j5u7TK0px0eSn+gu27+ZhqPmgKN0noMGGYCNla/
8l0v7Ipv8mHPlcJlnE+sj4c/3A1d0y+UuAFpzxJaj9kLlOSy3YTulOF7VeBspSkrr+7FqmUV1jJd
LDy6sK4S9a0df3F+SFPTn7Ruh1t87o4g0wIHTmji0b298OubXPSRNLAhAmSoofJ2ue4J5U0nH1tY
rn5Z1knnp6JBR3Pwl67b3Tb1XoG8jJkvbemXtkAGWhTIAOBhgpPp0CRPvflScdAYlH4FZuiZKX7z
45vBn6ouRUXjvvR+ognZ8t204WZbq5ZSaHNGX79Lxz7Ws/FkeWCDmA7Ueit1iJaZZMPYSq4g1o1S
OK4l7KechEKEwQHJYdnHjU31X67B1TPqRd7sL7Xa/oFMB28DMif9sitA7jD4bpKr2qlo26remyMf
dkuSl80z69GiSkvL/NFVeUN9MlHnU11WegNihoJbu8XWSWTmrd6FoKgvlIOm0qY8ZLU1qKeps3Pj
zlWq7IkYvNpijJd1KaHWhUVC8Q2SE8gukQhcftxu8IpJt2Z8XF/d1YfpmD8ZR+eYnNVdc1IgA+Hz
4WDffap/QMXaOoVbIpSr99fHHyB5MmmNqbWqpY/71ybfm34a6buyuJumn4t6zNngO6eWhYW2UXa/
znuwbkjaCRQokBuy1J/b8LwYMqx7IAMNGjtJ/AFiTMfJScavTpmk8cYpEht5dYo+GJR9t6jq1gPN
UJxPzC8JO+rA4Tj6qXDqsEfVsZxeSnMJlK3xrJX3FS0ODB3g36iwyuRNOKfUbTS9j0mpG0GRFty3
xiXd317e2j0MxDweAHC5C67rSzdSrL7tVYcOMSvvevIt0X/rxkakt1LGQ4LxwYYUKThJ6qhpDxu2
9aqOMaPnsd3xXc3uOSgLujsAYbovtj/c6d1Dy95SALBvL3L1vv/4C6TXptL5kg68GBCln7N0eGg7
Iyza31mBmehdf+ca/V3Lh899scXVsPYRUf+Bu4qZefAkXW5vk3W6p7RsiJXFVT/VOcIXTAYkX26v
b9UKSgqoxKNJhHrppRVw1KSs0dshtqxaPVG9ZScLk8Rb6FbxXsgnAQwGoG8B7Z+L9sqlmaQd86Qp
jCHG7N7efHMPdlAH+ql5MYL+sdpSF9bFwbplTtq7zBj7oSH6EHOCkVuLTAVYY6fhu8ntLFyafLhv
WmV5wighRvYNrboz7AR1IM0dAhD2kN2ypH0otIsfMb6do4Nduic6VeNezRa+7xTM4Zp6wl5Y4UHB
Xl1Ar56SrREi6XxBPhgYM2T4YGRAqx5V0cs9Y43Wp02p6ve9Ay653APnGlVUI2C2Nm2895IX/GMK
L4EntMmQCkheUBNdq3jXQyLTJGMAjp8xGDvH/bvq1v9YAUmeYPYCL6j4FR8CN8Sxi+tmo35f5qUX
g6E839sVgBa3PVoKGNDxFOT3OsJxjMXjj/S6KVxL8rRI+vuhTP02MeOuQPZkQBfRMT8Z9VaoJLbm
g6u9mwP+BSUD/P8BIJEiJTPrsq6t2/6e0r3Fjt/n4pAcOyPg5o7Qv3vA3m2Bjw8DLQJ+i+z3cgOt
GtNICD6G+0JVfArROK8CymwP7Z4NQ1f+IOa7xP5ZgHAK0uBLQxBS0u1c04f7fhhfUncu956nbMUh
73eLtHWYIhNcS9g5DGZIDj7oc1OnQ7fct1atgFPMmGka0Go0f9CENn1o5UplPE4KKPvu8jwfYs/I
XO9QjDZ1HkCPZ4IzFPnr4qPVmA1hZ072L6NvrGaXWA757lq5BhY9VWMY9fP6xZ/Q4H000I4aQsx4
oe7SVgXz+6b2XuopM/7Uc81+Wr2+PNHcLT5Xhd5i3HRWdjRNSowaO0bzadSnEWLlhgjxG4SDcT4P
5RMv86X3c8dTht1ocPZTr+riRzkn5HOeZBQTnlVTR0mxgGQUA832g9GoLNthhhl6QKwl2WtW6FDn
S0a0QPw64/NeX7rRO6DyR619OdYF+WzWVQZqQOrND63ZKuY+I7pyRiRn/MDtpfZ+VveG+qAxQqOx
VJbqsSIKxIwXdU77HZitTNWnJVc+pyopXhdnrL9zp3NOucrmV5yogoLNZqjqwKha963KKWW7rqxH
LVSSmpIdHYfhU8p0FM8n14CyUWlpDDQGfQVlWJr1XekzMGd/6UDQPOwQ+NaJj6vGexOEgsVxmObc
w9zJokSjmjNA0wjr69DrMq3fFSD4SvwF7BzfSJXWy2nA3oHWbuRGfwJ/erkVC76/OJLzicotkikE
ggC+SOeW6DkeWD7xe/TTKlT25xHiw2Ztc8waLh6n0HFx1Hhoa5Axl+A5/9TXPV6GrjTwXI1DjU+h
MW/sAlSEyrekoZPnO0Wu3+ssx6ZbWtXm2BW8uaHe2C6osIB0xaCPTUrH1woH83WFo6LBMGMmI0gM
Bxrs6FyrD0hNyl3bLOznACkuFnra0v9WmrQqwmp0gWZ2OXQrdloBBkPeeMknh5SlctQGWg57pxvb
CQ37dphDg+LJ8oGAdOKp46oaKrOV0t04LTMKw1aXgr5oYAaaZRBnc+eNfp4UbIu7Cv1XZBlIWHGR
yMz9+Tw2WWXP/J7bTdDzg21k+5H9Vmi1cd/L2YSwJLrKKCehy2qCY+HyskKeNE6Dmk73bp5q8aLY
k+95nb2f80bdVSVrfDJMULNhlasGjoKbYkgcZQ/hFQaiUS/dcZPlvX/7FVq5QQGmAsgDVUoE4HII
PhmgyevNcrrHAN2Mp0ehAbXtP7eNXD91SGWwvQA1OAJJJF2gwC519UDM5R4RxN4d6yBz+vPQAT9R
z789DA79vTkAFKH0KuqfGGa73OhlsSFqs6QYRkIb92lIzHzvNHDesp1HSGMuTmAQAPBuG732IzxB
mGyx0G4V3VBpjdTtHN4BgwYy7NzbWcNQHvHeDmerA81AjULJxoe7irqQM0FfyUZTA2VRTUYbjd30
/0g7r+a4rS1K/yJUIYdXdGIARZHKekGJloScM379fId3ZsxGoxrFe2lbD3aZGyfvsNbaqJ9SZ/bC
GD0nUjuwLHup3xu0Jdnwh4QXen4FiddVVDcEHYT2befzaQ0wGWo1lj3Z8Kdbw8x/qa09nMaIjoK6
P88fclNpd6kiVcfrc7pyZEDAAWdEaxOx3QsMtCzlUVCo2uyNiNo5lXqQ7Z4OQc5Th07zpMd7dfzc
t8lu1m4jONFuNDuhW/rx0/XveF28xQxAQMaR0Sl/gNVY7Cjoko3Tt7mC9KEmQ5DHvXKtASXOeMyr
Q0ji+tCVtbnjqhx3dMksd07cN8cs6hL+l5EOA0OPqpyl7zqlze+zTpYeZHmev7RDMxzVMKv3pBLT
27wenZu8CstPAFFad8on/5hncfXBDor20/VBXZ586sxcfiweTg2IhvNVlYk7ykbtZI82BR9KtfrW
ltpWgLOySQkKDaqOrB1A8sW8lVNUd3g0o0ec0j6o6ujv2c/Ri6V2zs314Vyaotc3PUUUHUEUcEWL
0CDT+qgItVL1iqTSXcdop5smm7OdPrbjxnlYMwU5yhG92dGUWaoPyblZxCPeg+cYB3PYNT5Sphun
+9JbZ8p476kK8KyCzD9fHNL4oYAKaF4tR9W92jbTQe4N8znPtOYej8B0zc5sIaKbwc6Zp34Tgyfc
ivMdLz6AJjPibyCui8eqduhDpvma5inj0UgGIJNOvB+SF0nX9850aOyS1oCNW8rDsQ+gkUy315dz
WbTmteQDaNBBIzngQhfFMzsj1MzoIe7VerZHhP6QdOMulas7S5+/KvKXSqluc0vzYsl+lIfG7aOt
iGllmekNonM+qF0Aylhce1WH/alXuPaKrP9SK3pxR19sW9+Fvg+a5vp4VxZceAd0cBbHBU7E+YIP
mhW3sd6SoJa1usBFn2f6jur60ULe/OsA2vjQqH1yzBGE2mkoYh6u2798viBDg/MEuipKUUsSlR2O
ks9uQl0O7bR7Y4r6A7u8wac10595LhUbt8/lm4I9aoXU1nReankZuVF3mSsSF16Ux+YNyez8LvDt
9IjmXf8xTfzsg+QP+qMNh23jMl/Wg8TOgnVikHdEVY34fvFSq6lvD3bPUFM13PlIfk7x9LWgcU7c
DTsjRsKtCD83sbGbNxlyK6PGtA143RYP2vIlhXMXjrbEqCs5F07Bzu9/FLGnm4lbgluPNitw4oJd
HOMzg2KPv0llIHWEcFSHQacaQD//AOhybLTs0S4lV4+buyiM7vKqyt3BUk7Xd9TK8YGEIJJp+GIE
BOKGeWN6TlItNCXaeJuZne3VJFB2SdYjF9sb72zmI1YUpgYVaOrCbKglr3KKorDTqlz1jojpbDiT
r1WGxRS+/eXLNywqO3Mk4le9sYCqDIJl7O5oovkw++lv6vsf2infS0l1W1bR8zCHB/VlGPpvsZCx
Qr/HT2Q3lGd3jkH3TIdgMD9en+aVgyuwyXhlwunkCTyfZnsyrRI8keoZWrjrzQKk9s8YdStqPRtX
1KUXzyy/sbTYS90cZH4O+tGzwkMp7WPLlT6G6f2X/208i9MpF5EpVwY95hN6lMr9Q4tIk2/clpvC
VqsTR3sKbnjEQYHcnU+cWVZOM/q16uWN82Gof8YQtuzBcI13EhNfdycPqMJLSp95yunnhox4BIqp
2aoHQGifm7+K0rzRtAEtVGtjr166dCSuAX7ybJG/Rpro3JLjW7Bu9UDzjLjNbwIr+4IfsQUVX3mZ
4WkwHgQnBHhbXRxsJZFMJUgTxdMaP9gNdjfcNqkSzG5tqh36esZ8MM2xoTuwVQKd7rrDhBv6MNhO
+wUV4X6D93k5aDCC4iYHisu7ufRj21DS+7BOZK9p1Nntm7k5qXSv2V/flpe3GWBH2qYQ3VFwhVx1
PrVJAmhaYyG9rI9vZ9N/aNvuNtiSzrl8H3BguSqp/tHc7QLk0k6ZlJC6V7xEpWhD952qRO2om+8n
efzlV+qTtqU8dHkK0HEC2EUpGaI49+f5uDLdoUML3A9Pz/P5SSmbfp/kvnlnm93s0cBlfPcWJYrC
dUOJCC1iqAbn9ujoNNnFXOPWtWp+HxZm4/VmWGzdVZebArgOxD6SYpAMLgK2uLYKPZJH3Ssy3di3
etKchiJ4/3mjVx1uOlIvKHqzL84Hk0p10ocNVkI9M/bJSEan6DJ7Y8outx5WqFsSgztkFpZiFrOV
5f7Yarpnj37lEToqL5x9CMFNs0VCv7zi2cZYI8UncPpLr6zJlDmK05hegmUbn4wy48WSc/kmS1Xt
NMX99DWUuq3Xe218CEuCrMYTBKIj1vKNozD6lp/lRWt4Ua332T7s4nhyZTLMuqs3RWBsPGOXWwPd
PdGkkz0Ir2mpUlDkU1fOQwX6KKuMnd3TTh0dKen43vsCK2ghEIoK2dhljOiUST9XKIp5FhzFYn50
kuBGibe6H62tF9E78j8cJfpALAAKGZgPQ20z04vsqBGozPTWTLXhxvaL8MZpKQZUdh8c3j006lXC
d6cSC9R1sesL3Rx7p9MNLzHLfm+H4XhPhFi6tL/YUjxZ8dVpd0pRmQCM8ARRzfO9oU1GUiOxbHgV
FKBTkU3SfZon5o2p1J3XWXVwm6dhdzMh57TTBzW+z8ZJ2YI3rrx4kD1Q0qD2TKqEnXr+FdHYB3Lv
56bnyDlRwXjX6sFBz3+YqWfmilsgcB6YVC5cLftkbQYNK+eD7IzoiGYK6OMSP13Wjhz4s2x4YWJF
bgxhaK+HU+jie7+zZwCuCiQHYm1KkwpcoKXCYDBKltR1tunZZmjL94bWjMPHeIpS1XVoTaZtkD8v
j6KNw0pJXzArRPPK83nN0jSkp5RmelLh+5/r1Gr+lDRJe3cgIqzgHcDjk/FZFh5lM5vSK+rfU2u7
/qVCNz2mGuUu9JSbbn/9bKyOCD9PiCJyhS6J0YUlGWkqpZbntOFAfzCtGYrjUICK33gUVg2ZFoB2
cr8K5IjzqVMq28ibnpXisc6/pr6V3ciSXG7gIZYQLDaEeN1e+U7IAIE0OzfTxBR8CvovekbgFN+d
MnNcO26kx3qo+7tuMOT7YJyVu3yUEGyDynykd2CG7kAG2kZJb/U4TpF48tODFVf+yZZ6/afcJu23
uJzKRysczD1AweS3RWlx45q/PDUcGdxhnaVAU8sRV+ebV8UaakL/qPE9Kwv8XQES0jUz45ORThtL
vnJHYYndxduFf2/oi13cWSMVWEP1vZbnS4FvH4bfTd7q9EDeJPoH+Hz1WQ+7qt9rZh/mUOSH4iuN
JFHAur75XjHy56EqFD5TyCcjg0Kosbgti1RFuCEObc+343hfxvL4uZZCp93bQXKsYsu/6RUJFfkM
t64epPrQTv6HKIM8P4RD8gAN5qteA+lLufg3wtSV5RBtcIVaNTAp4p3z5ZCVrnfaLrA9uzOnz2ZA
WbLIgvJpJtmycTQuH0WiOUGpZOeSjl82OGs7keVCnOBhcLKdmf2jteArusQtSsf1y3dfLogdkXSg
1SF+O3+ej2vSgqYzCit7KOwPplO7yuyaW42/L+dOlBzIDpJFB5GyTAYzFKpriZo8zDmV2WxUfutK
P+/MgJzV9R10EQ2IZqdkUKAMUK/jUj4fjZY4uYbUffrg85g+pkkkUq8oXaagi+44Ov2GlyQ25NmG
FUAUuLaCCoy3ZIlb7s0hDWUrKzqq6w9QJfRPE2mWfa93ljuHw5/Zbw3QKe2MFhisBVUet/rFXURb
QkdFVGSB+DO/S63urvLB0bZ98dAngf4QwyY8lOo4npqw/ZNIYfRYhHK9C51kq0vvxQ4VhnF0NbwJ
3opl7U7rMi2YM6d4GKvemV1NC0od8IIfIN4CLXk8ZrD8/8TlOL33FGKYC4pMs+BC4Zaez3ckxU2f
K2H5gKI3OBM8ygPbKXLtFDrq9a10eS0KWwgj0yiTGxjY0bmt2MhjNdWy8sGoBn+f16XjtSNumlIo
ysc5lMO/dh/rdzSVjlPXCiL1o+KM+c3GV6ytMZQ+EiLWfyRRzr9isJHVMqOyfJiV2vykS8BWZGMU
6AVLYwK6+SEepvwoy0X3CTKrMbgRfRCepqJNBe3SvGslwzq2vvOiQlg/zs50HM1a2vlJW/66/q0X
x1xMmOjiTeGFRNvy9i6j3nDKqC4fEj/WD6lqf8jxsk9lbmsv1y1dOA9Y4h4W0sp0gbUMkTV+c+wo
+6DpJBnFw+wo0b4y+9QlwZBt3MOXl4k4XRooStFYkNrcuZXIbvwqMiuNCqhPK5aqz9F5siFhPLVo
7Aw7M2+N8fb6yC7nEAoZfGThwIq0hnpuk1h8SjnVplfpczB/yqtkpAM2+KLqsRyLeDq81xytgIC5
4boiNome+bk5o9OGue1S20uGDqCVRdXWfpDp5GK4kRyio7txP18uHOkhThS/QbSEXea6Sr1uKomG
pF6gJlrk0k847o+56YTBhmd+OY+QuXVsIKSGqt8SFcOWmeskj2xvBOIHwReNWRpvJ8mnwUf1aWOj
rI3qrbHFK0AGLzTyHt+gA9/jElEVrjnG9sZbc3kTELoB4iMlBPrmQlHKbopwznrJ8qKqV0/aXPdc
tobSu5EOl3sYLJwFo9WRXdXMdzZzEtuDNXut/AgkxVL2tPHjqR6M0PFocrin/+B9NEagA5rPc6+c
Kunz9V25Mp8ow9AWBA0h+KjLXCXyGMUQ4yF6XZVOljsZcirtWttMnI3teLFLdFog4dZhBZI28c75
9tftSiEGKQtPNpObyOK9VjtFOjjqlrLklqGFX2JWtubDiyu81Oz3av63GJ6sMtp4Ky6mjdEQISLC
QYOvS3kK35+aMPLHAthQGyOyUnzO5S7bwA6sGnmFW5E4d4hQzqesDukY4NtW4XV9BJDRCLroA83l
8i0h71U7sK1ZG3ig9JA9t2M4KSkjxy68MYA2P9Ctekddudk4uUtHhledaiZuDKAuFOGWNb6wzey6
IzS6N6ddqSS7DhVmPz7U1nQag3de7dgCpodUKFw+Mk/LNOFgTpZRAnO/T+WPNhoH1d5q2/31k/N6
NN46pK9G6N4K4oAECDCS82mb0klkKhzzXo5NCQxrGH+daTrwtSckuqsmJ/jeEqvezWD0ToE2Rztb
a/RvcmcGT+ZYp6eOrgj0Zgqau7xM692Y6f8UhaM1rhnrgbnhMCxvNPGxqKySHAIbyvOziD2I7/zY
nnPzPvhqlYejcVIO/UP/4/qUvN5NiykhyY1bAn2G6V+mAEptnmr6qNv3gPsymubkxa0SOtKOmk99
oiI47vOprg7tWNn72I6SD2bTjCcJybuAlGDn3xWqXR18qwg/WE3jP1hSVHxuZfiYTj/2N1iWb+c5
9ON93QTyvm0Vp3PNqTOaAyJuqumGCojejZtr6ZswdbQ7oXmYBeaTvOniQgFcnc3jbNr3ejoRGJ4U
tbmVup8J+Y3r07dlaLlG8gSuA4rCfT/fA23YaYMGw+ox6b/+F3Z4s8kQktWmqHm+cWc1b9tIx45l
TK40mwcnj36WOl3Y5y1JzZVDT3j4r6nF1TKZXSFnoW3ft0730c/Mr1Z1bKeH1pDp0bGlNLJlbLFQ
kpV0nVowroRhBfsHqX6+abfkctYWCdlYisG4O7ybi1BFTbtI60F936c9zW0HLctvm6K2b+yp+6Bb
k7KxVsu7WWw+4B8Q5VkqvKuFObnXQl8pMDfUzugmZt7tazXKN3beK03l7OBSexDAccjlYqMv8UsJ
Oa/YsarQG9SopCOAEfjloQ/b/hs8VSvfxdag/mqg03CXTqhgwlObum4nj2o77RI6J37ubDkP93WA
Zq9LXl0L6C5cJDr9V4JpfqEXWEojLVnRDnkCzQj3KdCUf+Sy1kDoT10tWM+v4WykBtVWVezi8kOT
0OJxE1eSQIYuDlam6eNsxIZ0D4S/+tJbrnkjKzspPvlbfOaLSFbIH0JGpVD66jguqdQlNNfctrvA
s2u3PVYfKjd/mer9Xfa41WttqYxG1AcIXWClHdDLoNFFwuRNZKZMXeRbyhh4Tgwmp7efQPTf6LUR
unIuofzzs6+CfaGhVN5k32b+Vcxx17v+MElb2M2Lk3f+KdYiSMxI1yhFNAQeKseZHOPaVadUPQmJ
EUva6qW5bsziOQMkjhLxwtjQFpMRtlPgRem3SJMO/fS3Dz+nRXrfj9+v35RLX/J1ikXhCkEATZB6
zqdYaqH3NcDDPSWu9qp/N8JzmMINQujFjYJE46vWDpoYry7luRHHKHpVpkWUV2f2Q+d/9ZXkNIQZ
S7VBX7iAJzEc0XsZh4VEEn7A4oLsHcf3w2wERKZI94ZVDAeNOKOttOLTUGnTKRmL8ZAqRnA0AyX5
OIZ2c5xCO3GH0O5P8HHUJ3kAtl4ouNYVnstHH7f+scu156J3rGcAysOWlseSLiu2uaB2U84WjjaO
8Pn06D7ckWiIYi+EeqPfKoE3GrfUe7OPzp2S7I1fzW/f3x/9p/wP33x9/cXvXlyL2BbdVIGvEEcv
bJsIVjY0HIjh3ZFz2zWFNz8ViuvEp3Fwqw1wykXp8D8j/X/WLlpYTREQ9krDWhX/DoPqNqI5mDrr
J6iUR8uBiTTd94m9z79xl6bWvDHWVfMUh2ECUA2kUrw4VxX0n3qSjdhTst7VK1iFgU/50uhdqEpu
JY88C8ZHw/gR1N+6Rt+HMQi96/O9crRRCfv3ExYudaEkiZEYJvM9/QrirxYiebRR6ento20hrVbe
BEIqAZymzifC/PNtFY6WXhJnx54/3QzV39Gf3aD/mcFyVIMvxibz+fKQo8HAzIoKAJ7DkiyM4kGb
1nTJ85TI621zV9voYYMJN7KX61O48gJhSWiiAu0Skn6LObT9KFBjPGivPxquuqseUrfahTRo2jcb
G/bydiRrBmyBXDwgEOon51M4CD34QtdCMlqqYFy4mfQl2zKyJKtz/rFi4aaySCTpliXZWGlmKohB
5KHD4fl35u7Z1A/BXtrX+/h0fe7WFumtKbE937yoMZJBXZ9iqir+SNIueMqd+7beiMQuiCpiQACK
UZVS8bm0Zc0JmcUmKvIm8tRT9ax9lw+w8dzaOj5VL+kITjL/cn1Ua8v01t5imZJqMtS4w16h0Hmw
3Kc0nFGmrfTm5VV5PqrFeUqMqYmlBivRfIgORzBOyqF+cv7oG9nGFbcHfD0QSG5kxOUhqJ4vkmQF
muWbRgQX5ZulZR/loDgVNLqx6+RYzs4uykUv6u9OUI6u3daP8yT9reChSt3N9XlduTCJoAgMCa2B
JTD88y+pcKNLK8tiz3pUHs2v9m9z/0+xl2/qXcBf142tbc23tsQiv9ma8ziVjoBbeU2OpCuEJuul
RlRkGJONK3htt3Ce8RAIOAh2xb35xlAaoW6U2kPsmVK8y4fI7YwRPeMNn+ei/CwOAVQJIZvAD5HH
uRkBBwjyZo49Cs5P8UfzDkxo9pw9958Vr9r5+yLJ3emm27ix1mYRsCRsfSD9iAIsVizUCymcdT32
ArlzJXwV6M4uOZr+vZJKr7eWwPuhlAJsjFZd5+OziOMVtmnkfTeOJlI798NH2JKH5pYAaOPWWt2H
b20tbvxyjkcllbA17BzXcX827je8BJcAZDds7A4xQecOEUWaN8NSz4fV1LLakh2OvOZgHP6rXw5w
iooyCBxer/NfLiu9GgY+HAdk1D4WCpJMwjHbv/8ggcn9/0YWIyA6VMx5rHEnjcA1y/ax1Ao3cZ6C
2t5wt1fnCv4Gghcy5pZpFlWvRsdJutiLrSx2ayl+lKVhq8qz+twDvsKpoF8EafzFlh6roqzrlPM6
qf14qkOFZ9KZjX0NQJjyhP3PJGkyNVMjPbT56Bz8wdlSo7302vCRgfghFcFRJoY5XzfC+ZFGfDL3
YGTQwtqx72to6DSt0P5OTWnsR53Y4voqrt1SqHNSMaYmj+exuA5pl1iPfiIOcuycSNbMNwS/yS5G
+2Vjx69cGXg3wBzA88HFXpbBzVLuqiEPEk8x/hbMHy6BltQ7QaR995DODC0WMgi7DrFJKfYMNT2A
Ub/zB8NDEONw3czKO40ZoHvEgjxQyyswgKXfZyihedHgVIfSzwOUz2bnxYyzZkcxMnRj26dPXG4P
ASz/YRMCtbJ0Zx+wWLpZogNlUBWJ1yjyd1WST51sPKaTdOPL5uCOtv4hNrVvVVDdTB3KkJQ4wU/G
VbrL4o62P2kmuxHI5I1rYe2ryLFx7VDmhru7+Kq8AIuHukPihbXhWmN8SOdnRBA3Kjprm4lyG1Vn
0nokiRbxZBVrYQeGTYy9eaARcqg9Kmp045Coub7Ka8PRSJGw0GAz4fqcH8mIPFQkOynD0eqDghY8
/kJTvbukg9raWyvLC7vTrMFvssTrDiYYCJoZKc2fAo71l+ujEVt/8eoIuoGA1ULegId3PppB6514
qOfUk1T0D+u+LAhJt7o3r03ZWyOLwUxGW+pBIademO60g5q7/8X5toR8GVGZ4MIs/NYsqLWmMUqe
g+a7mn6N1Zs6/nt9nta2l5A2hTwNso/K1Pk8KVXmIyhRYSL4kNEHJrnt/L2Z3V63srYagGB5bAAV
0AxsMVFV5xv1aHAjasVc/oG8RpNrA57zxsW7FicBjP3XzuKlrpuyQPgIUbLye4o3KIWur+TIyfgu
8mm7upJPfpbepWXlzpOXWuGHXNE3zuva63r2DYtFK5q0Ky2ZbyAJlv+mamX+sX+U97W9D4tD+HR9
YlfeUcjL5N+BeoE9WLreRIVRY6Dn5xWSN0XZ45i2O7O5GeitFpZb1KyV7U4ClVQB5UAe0SUyv6sj
PbBiJfGycXZb82/Q5G5qGYfrQ1rZkVB4QM9S8yeDtmxZ0UtVOPh0LPdK+0VOW8oyR3RoWMQtPOvq
cEgGww4DsYZ23/nWjwO7q5pR5ZnualctaCo13035FuZxZeuLIqpgPwl2o7Y4YEOVR01sWVyrtslu
DHZys9U1bW3GWHpq1mB36De92PXp0MRB25iJV9X/RPNT30c8z5Wb1J/evzIQ86BNs9Vw3BYTZsY+
ynmGw1Dwg7UhRCco2GnpCamujYO8tjRcFAK7ScCHJPP50lDoqUfgvKlnZIXb6d8clHqs+P2Rnbgq
BI5XCJ0sMe5JX/V+1jcYMSM3sA9O8KiEDxX9z69Pm5iWxVNEKUkguUQxCYTtYjCwSsYmw05Di2d6
6x7qOqJHYLVvIacVwV3Y2XcQITbc3bUQD3swW9gWvOgX7LGsq6d5UHicPPUJxkDnyqf80UZdZd/9
7hMgeRvjvEyPCvzEvwYX26OUYwhWiTD4WT2ke+nLfMgP2u31yVwzItBpoOGE1v6y011izHKW9VPq
zcrHZHRpqVeC9zv+1stv1w2t3eOibST5Q3D+5HsXpyqO7QLoopZCVnGzg50/J8c0ca2v85+A5g1b
NYu1M/zW2mLH53JZSeRN2Yx9AKr8RQ86t5eb3XZyVPym5XZ8a0lcWG+yNXMRKKEh6cxgdz9b6c34
k6cxHw4tWpTJrk/QPD825b6r7pLj9SldeazOZlSc+jeWS1PTstFRYTU9lKE3HprfDdLBL/+bkcVp
64N5jgKLZRub08/4V/JjLnb+83Uba9cTRGhCZyHcbi/hHb1ch50zpZnXtPHvAvJNM8NmMpv9/2Zm
8XRIjTyGk5RlXtkYN3ke3s7p9NPS4y23aW04uICvYHWijOVFCNTN1/I5ybwBFrTbQa85JkMgCg3G
VjZt7TXk/QDkJHQVcc3PtwCoEQBQSEt7jhabO8WHqGtaWyWhlbME5F50bzQE1WDpQYxB7TjDzB1B
bnkXGggJNOqO0iiYOPf6Cq1llmECc+lBbQN6uWS0WnZlp509pl7c3XVN6BrtBzX9VhWnrgR58Y/c
303RSxb8ovRcKcZuarfci9WxChEfkjlCR2fhWcd+XWjjwHYv5BuLoK2MjoMf7YItZ2mlpkpISE0F
9w/gGpzJ85ULG7Qd+Sfz0F486rt5/5Ldje4fVyNvnR/owER55b+Z3DcmF5tlTgK6Lg9RRtUDydm7
4SAfIjds3Y/KXXVL96GdsWFx5SAwRtjj9JsgdFwW+BSlMJxe5mqkh/WpQA+M6pQUfrw+rJVbEH0W
mt7/Z72WbTs6s4T30fqpl2g61N3TnCq7Wntq/a9Ss5EyX3kscWtR7tDhn6DztLhwW5q5VEbCacsR
v3H7LIiRBIyzUzbp423ZEU9mcDAfIhiY/8VMwsVCWY20LAmFRUmAZI2qZvx4lu71/Z/Oi/v3A0ig
m4FXp8bPvrzoG6P1flGGQRh6XftSAsOXDaiQ3V0GddXZlLdd2RlkZAGOgH8T9LLF84yGWWNK8xR5
c1ju8uquoddBPW0EcytnGe8QFxoAL+H4Mi+LyGemJoZOPUx/yuZuLxt/TYeaxhZ6ZOnakJIk80pd
lAwsEE8INOdneUJ5TG8iu3/OpDL8rVVpiANQKx+LIVC8uSn9BBBQmtZukw3jMSrn9k6ZbOWf6wdh
MaevX0EaVuRnQGrgOp5/BZmgvpnidHjWE/T1MlLPYXDbtlvZ2MWT8x8zlIuEvIEiMHjnZqRwgqOj
IlELOij9Htgt7MQSBHtwuj6cxer9Xzuv211mMMsioyblSTCAw3+uIEbtoSb9zXsn2YEANVw/Kt53
wC6siVG/8aXUGIJuQAuKZ3aIv8NxlA5zmme7mtZTx+sDW10nsvSUccgBQxA5N4U4MInzqhmeaeLo
VkCa0qzfW9G8UaVdX6d/zSxu+4o26rEmtcNzaBufZdn37+BSb2391bHAp0Wcgaif4P98LJHcDWUU
9kxbXJ9yBMTNqr4bbOVwfcpW98K/ZpZt7ztHT+y+xUyr/mn7u8GZdn38qVK3BMs3hrMEbljJXBqS
wdLYheYK6EuMR2226oabs3hHxGbDwWALgMSn39OShVo6iRol/jg8I1gc/igsP8XBqP3eHWSzP+hO
PO79SJ32eppsxUUrIwSpSB4AIDXE3mWPpLSMh8rK0vG5k6g1pLTWMclOS1tm1kYoMEy8JQJ5bInP
eHOcQiVi1pRipD3YodSf1WaCqDfyMKOG4He27VbZFoViZY9AIRNPpACYghc8N6mWTdsa6jzSh1sD
qFV3hWvJ8Z9IqNWYI/qS796SZ+YWLzIK4Vofm8P4PAzD0bEQV2xhIqJmmo17w7c3mP0rhxnlNzYM
CHgSOMswvW3VGqqvPD7naXajy/0Jjar3pW9eN+VbE4ujrHfqYOqxOj6b6Te9GfaN9JDov3z/ndHR
0s7rY/pma+R1Z1WDqo3PSfrNR3JNSapd4kwbrtraPifZKcPYxV27wFA4XWxbTWuxAYnGtfa30nzx
5+frW2DLxmLGyi4ch7yQRnSwp11Ywaep6bXnf71uZeHfvs6XRoggesuLLM1iX+dSmaR+HU7PtAeS
P4WtJO3pqRHf0MghO0h1pH4w/Wn4ed3o2vml1go+g/gRXNni/FaQ/zuoVyOdeXVz2NPqNOPMhtU0
HedIr/9BCF//VhRjeRxCyW9ur1tfc6iE8rYgsMBTQr7s/CxX0jxLmcTMDnTes+cbCY20lM5f/W3f
zy7CMc+dceMMu+tm12aauih8zddujcu43TTqfI6HeHrWu2ddSg/UOiGZDObdEH6+bmntroKFB3GY
eFqkPc7HFyVAFUInHJ8tB1/R9uujXySmaxUZMEsfxP51c2urCSwBCjluqmjtdm7OypJpyCVtep4C
rXl2mmGMXCOuzf7ohNOcun1ta6M7BVNOrwCzCLZaeq5N7CuAl+BCY1UXHo+ezomS9+r8PJe1N1TR
3s6cm7HN/qTS+IN7dOuKubBHdhj9aaFFi34M++d8vIScVUY2unsOVYYFSXxIe2qWL1L4T57/uj63
F0spbIHnJmgS/K6lLqECMzVtJLt7NqPhmNPqOxzH3dwHt6q6sT0vTwWmkCFQLIEhF4Tw82EVydBb
jVb3z6ZJtXd4YLuedH88dv7v1CrdgBxJF0afO6hw18coLrI3KU5Sc1AchJYSvdYpj73iQ99c2Ra0
QS0ZbDzWMtiN0YsdokQq71Le8B+9b5y6d/t7Oj/EGCjPCcbqks+cwoSZizySn2vFK/N+54flkzrG
xyLtN7IHK8uHJdCDqH4JYe3F1rTDqK6TIpaf1ehbqYLvPsWB6pabDtHKFOrkQigmCabiRbfoQInG
MZwd+TmpLeS724MJaDHAT7HAiIE3L8f4pcg2vIa1wb01qp5vGCWA/N2hJfgckLhrwls5+M35n7b0
CVbNwFrFOXnVDV+4QnHeIpczMbbwtwyoT42/mmq1m95ZqhAJYlKqqMAZAnXEy3Q+mrINmkFJGuW5
DMMf6qS7tPnIdOWDHvYIMO660Dxc3/ZL3LOwaKLQ6dA3HuQzZs8tBr0SyNqo68+cxuMMzUorjJOd
OrtcTd1YUu9He9zJXfmpkmkzF23E88sUIeZJg9IVgVklg8azdG6+p4F5YZiz/dw23amluF4kp7ym
v3h2KORPTvS3HH/E81N+qrSbmDqYaf6UPtpbUtPiVjk//JRzqYbieZBjQ8Lq/CucKddyPzX9Z/QT
EWcwc+l+oLcPc6Fs9WW7vLfBM5ALJZ8tPB51scKRPYnOqmr4CXkZF7126ZHurVNQIt/xZWNpxVcv
RgX+A/8C8USyvMsgfAikMLOgb33SmtS4C4Lq+zBEyodkytWjkUvZNydVlf0kaynMWXm+rRTzsUmG
5i7JW9p6SeqGw3Uxy+SoyAbQ8ZuYEFk38d/fXLFGqUVWqfA9vf3Y9J8HCkgJ+lwbo75wBLCCrgEe
McdH/HFuJVE4L+HrqIN99td67PcvtGn8G+0GdK0PY7mzXbS/9sATx4+wMTasC4zQ2Zy/Wn/lOAqK
yQUxT1V8/P4++jQC5ejmz1b2KeyeWjs6JOpfMJQHVUXkYUsk8yJ0ElbRW6bxBo10L/avrAZWISij
n5IqOBiTvmuNzV4xYt4uRvbGhviGN6vHqPJ+CsXqfce1Unfx3jlEhdv/Ld3yy2afy9V5fGNtsVek
KM3VXm6jT91hGA6xtDP33T7YKd3eivf24fqqbU3f4kzqhpQUUocxaUQsQPsdhVuc6yUQHQykWCGU
CV6bEnIiz2dP852sCwb2BQ0KbpP74Mk5oFYXu/1B3tcPw430maZdW80sL+4aYRTQBahYlCp5Wc6N
RrRdMhOVccW8xDul7PahlfIet/ZzEyU/M3VLo0VM1MUeeWNwsWqIJzomvV2jTwFM+8wJ7mL1pTa/
m2W/kfgTv+jSECAFAjQqFcvEaRPVKQJ3Y/Qpgje3702fpm54jEg/y1sN3bZMLSbRClNVygpMTemn
SbJdmW5bRBtbF8fq8SJ0ECJxPEFLJ83MgmScVZ/jJf8JCuVkhu0THbMeovEuTctb7degVrcodXxI
rE028cVDIfbJG9sLHyr1tVptLRp16dZuTneRvS+PSrer/ZdKeqjoK5PcBr07/h/Srms5bmTJfhEi
4M0rXKMdySZoRL0gSIqC9x5fv6c4e6+6q7FdMdqXkSIU04mqSldZmecoJq41ty1vRWHQ8wz8UvRn
4FGBfiMJGyVWBTQf+bxWbjFC9GjIIAPLCuEk9eCdui1s5STRkvENXIoL4pWwrOy4dATMjY9pcKCE
F9wjoDGLzcDs8l2xO9KmDm5zlKbRb0KFoGLUM3wIzlK4V3q/Bp2hZMaNky+M3VtdEEgGVJQESU8p
lbtlihZJAJKKfWTkHmc8p9ldoguMKtNVVo/LCXphkWMDXxeUmpT+92GPzoUmS3w5BWXAIe4amxMe
E2FTIsJN4BqUuO3tc6JfyImzvBBJ1n0WalIpEnFPjxK//D1WFnAZfxS2/vYl/hI0SzVFA4P1YMxj
CCVKTrkUCEU+CuQ/vGXRmNZCsSBFjPLEXyQr/13e5T9lZ9wsW9Wq0m0+WKxa5Pq+/pFH5Zxg86gB
hAZ5Q78zXqvsFKHjvLCAjyEqG+7X7dWxhFGHWDQz1yVSlfhJZKAbH7e/ULe0ydY4Pze246TjasGa
Jbu+Wnwf458VUsc4KE3SZwlWGAYjOvKeat6cUruSRiuTJicNvsLRbVCrUUZGdKD72P5Xgf5IpgJ6
BsRpfpqhs8Jn2SfbQdA97rkOZz/pDsMUImBogNmOQIl117cDQ33JXt5SJOIdzrRXzoaazxvs9Sxz
hZNVAyYVy7pwbp/odaWE7C554VAwZ4/uVyqjaPJqLoekSPziIMiwCm2TldtYNNvIaThzxCgYw0JW
dehMIOXVcjTOtAaP41StxcMwaQlbJONzrwxdpRF+/zm9M0HEUs82sA6AZCwKEBS/zL8rX9vrX/l7
H5qjk90LufmZmdLu7SCW5jJZxaNgCc+MrV11BWcfQJsmL0/J3EF9ytkMH+fJlI6jy7ujXT91G21r
M8QRO7hSmDNxtHGOyrIME8RNdiRbP8WvB/m+AmaCNW0OxoOdfLF6VlgnSRlmFXVKnnJQnSY4DnJk
Kf6IUoOAot4YPZZPGG9yby9xLcwTiDu0G+PxCpMvlyfKCUOZcTJOdKzuptEVit/Zz6ZkCFnfxj9C
KKOvpTCZw7JNfLBS5G6/qB+R2AhWPINB/vZy6JmB/9VQMuKJciWGU6j1FGlStDXcm9+B4lrQdrMb
bKVD3z4rmDBNPuvGm5+aNAEXH2/dFv1/GMcf0dQqAT+lFBKoEHx9ug+yr1bdS53V1lZeA9uK37ei
3dSf6lP/nvSW3L6A3skMPrNqNtv6pBivsu4mFQvXZ/14/3wT5fHyfKw7I8Z2hAmwnJU67d0cXQGY
0ZN9bmFN0DC3gEp7UCPO41IrEczayG3kEXlJNpiZ8REqwwMwpxDYdirYgqvd9DtKhO2oe5PgJqkH
XoWqjC1wssTFSZK2fRYxbHndsv7sBPn3M9fVysBzV8jp8PleBIjAlG8H03gOH3hW5zRxCtdO47+S
aBgNBe9+ilqSTVAaYPTOTWy3Mpo5bqvbeiQl77H/aLpMOf0SbD16NWJBhvEsak56GBozBV6Yrb8m
u+iLIW2ldiMQQmFSh0c/Ez0tAIJZrgs7tD2Ax5c37oIZBAvDUyk1wMV0a+M52ybN89ha++qX3u7n
3s24bQt887fb37GuYX++g46tqpGCFleGKylUr1wsxe0LcAseM4xYC9p9rt6pid1VrSli6rTrzAko
hngOATjcIW1PXOD13DuYZOVHxmcxtoe+VyTDUkmAm0TKOERvnO4WrTdHXlbf47LWZuVJ7mtrUatd
U3mp8Skmb0BYiYVHFPxnKXEA3WtGgVfNblHbmRJvM/EY5qW9NNpeGs1Mn508Zj2rrLvKs62kgvmY
ocGjwLuGLz+XPzM/PdXHfDM545P8Gp1Sn2O9A65GgTN5VOzOpBl0FbqIzpkgXNy51SeAzASN1Wkj
C/7x+92LtkF4f9JngjiAGadLa8/yBg0gGoyjkEIzKXMrzsMtPzxKhl3xXhctKJw/SYsLWsxFH8wg
f8IMgAB0rNxqyXhpZ+YhQ3VX08Lzb6J8MShUFTDl1Nhvndu0y5vM4bOS2C65xZW6zzTTzWr4iTcM
97Zyrh70uWDKK48SMITqDjYThfuy8KUyMaX4XgMy2XJfxi5eJ4PdWNkV0G4Dhpdau2+fi6a8bjWC
ihudxolf8dwrjoJLwkNeCWb0QxdZrFtrfvdM1vf+n3l4tWoMwCfizBsgNMl8bE4sk1mLpucSKJcL
3AihxWNT4ufi7GWzuM3r1ltK0eK1iDV4SH7rSoOBmIppQMKuRFedwlidK5HHatrCQVR0uHfNqjaV
NR2H48zKmlZqumi9/SOMcgXLonVNPYwQxjt4cxh7e9CqfeUEImJK73HLj1mNHYZarp7XmVDKH4CF
Z2latDH5ImCk5spSOq8RrebJuNfnXRmCvUbY6L1VlyeNe2lzhlWseaPzJZOvO9OWYmozTWzh/YJa
LzchakK2McmIWyPSe8ZKyfbdOkvyLWeyoqpoijIiWVi5Vxcr548C35hRftQBQjIdhhEt/s196eqs
VISY1y3BlBsUJm1a0hmCI82bpN81ShiGBRTJLtjE2i/t6fY614Lg+ZZSDi4Fc05T4ebrx8VdwxcO
oUgNpZ/BgEpRuCAbtm/LW18dIQHDSz1eWCitHSZO5IBfDSe/VertAnJh2arGTQ5EGV9qmLXYdYv8
I47S11BK0UANGgLfyA5V5YRH4VGzgKiIfMKQbVShWXezVQNBBRFPhN+AJdR+Nk3R5w3YWXwj4gxT
GmMwgyooItzexbUHEDIB+l8xVHgAmCjaRWPE5SS7jySQkrhafd/3OxioKU/mqHzJgQuYRRXcZGjH
l0RLU1lloVXPevYNVJyYKiMDQCe+YQTJxEbaC4LJf5WFVbWvzS/pobKBsp4JT3q1a7kCT++sGiON
f/p9b/yzCcCnvjTRMBpiLusFBGcej6y78HkoTEV/7lN0C23qypVTr0sf0/Ggn8rXtNoY3C7OElOf
E2sQk00Osq1WfIjrt1F/THIW2gnjjNDWevl5RdaDgMTA5+X8Jkvcob+Lug1GJRaQPANaRneX4MSl
h44ftjy32MkymABmZPixVfv+7yFh7uvyI5ZgkodRVFE+2xiRnWfWcPIzRtPIamkSDJMq3se/mS0o
pc9EQIfyoRj7xj4FHxQakR05/pVrh6L7mTS92VeC3eiOwoKuXr1PnQumzGAZU8CNjXPsB+lLH/3O
n+441dzxYGubf3GJ2X+cbtvdmspLBLcVXU3g8KRHyatujvIaKHD+rCSbubvn8+c2VKwqYeXda27k
XBC1sDhbOnT21nhrBGZlFYO2Wn+5vZQ1xTiXQFlvMNSK1mE8z0+VyhIBnbiMhzS7H5OPunCVgTUD
sioOqAwgaEDFCrN6l3qYC7HMKeSkOqG26qqwA4Dj5+1sB5qSWGUvC7aUNO7tNV73w6CqC9wWIDkB
v568Vl1KTQROqzgBT3Gd3X1yfkkare2HPDYHr7bTX5JjAbHbY4JyrqVmZ2Lp4YN0qhZCfo7ndtTm
zeY+/Ck98u7yk3/l/ia9PRdFORkhzotRxbwhAgHwmYe9pNkdoOoNRpqwehGSMbWBWXY0m+DSd7mT
6HyRh1ki5eq053ED4SY7FuPyuYmbg6gWzQl4EbOZ17VxkISse5BTJdnePk2iInRidP4JxDjPMjKj
1SUuB3eoD3gxuenMqN8OxWwW+p4Jjbxmfuhg/G57ISyp1Gp7vpsKvkY5KMR46S6vAC+E0hdzvHLN
KMBahMdidJkQgrnLFWntUCKQ426izf4Q7sb6BXYnLb/rrwItm/JJAKlZ/GtR3OQj4O3R8IDvPd6z
5rXXFnv+FZSRlMDwBwYk7nthyKsbtazQlcpnrPmOVV+NPlS0aqFxUgaY3+Vil14dgjZB8p5FjqRx
1jSIDtC9uRJ4xBPiNphMj/xh6H5NzOret53TqnMum1KdbplGrTGQBqrTfRHH4KTidn2Zb/PpWeR3
A09eJRPAo7+J1Wc8ZNYsuOlwmDm8M2+H9mNW7CHxFAGg8S703w6Dd65KtqmQeHKcW2HObZMpdeJh
c1vj/489w30L3btk1J3aM1XNCkDCIVsecyfsPkr+uCyKx5myFpjLS5RugZxmNJWrMYID+d3r/cLk
iGygwRWddZdn1S2G0fLIkfw2ktFikxnSXpeiegNYOpXho1e1DyOd/xFFJShqNqLcPC54rsEEgRN1
1eJVgsBwX0SFb62HugYMOhhZjI7HtbUSvHQXNTPI9VITwIV+EL4Ho+5ogB9hHB7ZpFtCycrP/NWA
eTqRz3F4uhBuw0CxQJhmaRKuq31sh1JpR+iOVBfAJJh8wkJsWztBgpqBPiX0Q2OU9VJ4hhH/YRxx
D5GnqXfEUilcLo04O03U4i/8MvjMQF8IUmoEd2qdHOa5SqMzSKkqNzu8v8eDjfFrhx9UJywYGdjq
uhS8e8GDYDCddpmosNbqnESpLwURSFcAKW/FYxvbfbGwLo8sUZRflIsZDS15nvp1l6mbFNdhJ03D
2OVznVXMWXVQaAb5z7JosDS+T7lATNTMB7lCJjmd3gCaLTRarXebGETTx2ARxnzecQpqWRY/SnJl
jvEY3LfjIigOuEbl2KlUMZY8MN+mwjZftLAHgYc4ibYYJ/h7KBVSbfWjxuUnLSzj5jeITGvUEVVx
2szgfyxNpWjUea+PYmuA73hqa6/hq7axBuCgdADsikrdghmBqMZk2MqKF8AUnk5al1AVABvmpboa
cw4MW1FKkTHVzsdi1vZXa8XmZ2g1ZgJkA4a4lcCLrJCgKGFYCL6H8m/1kmYw+C7zG/2XoDY7DTEp
kMEYPKW8z5VfbZWYEYfSc7YA1bw4jrEjp0/FGLij9DVxfqD8MuL21+2vWv0oBX3j6GjWFTjeyz0o
gLHVTVWY+zKwnoGxaBZ84arZ7BiVCz54sxrfbgtcu7dJGJVCkoyhYhmTE5cSkThW7czFud+5nWAW
9sBZ5pf0vjyDKpEJX7HiDtFYgVyc0DxhAobywUmfg7vAgDCEVD/f9LU5vGQ7K79PdixQ/hXLvRBF
eaQygixxIOvKEJ4jXfuKquhdEUD7wtjBtTM7XxT5kjMfr4xBAPQiSJp3Y+r15QYvEcH8LJWlHXBe
yR0LB8TJsuIEuRm/6PyrMnrJYCfV8199CKZEMCnMA3OFUp5cLyqtyuvcn5rjJDrpZGX85Bhj7D6L
P5rHunaKU1jYSW3m/Gxm8WMhmtG0UcrH2x+ykqST9pn/fgcVdxqtXpKaK3M/zzvTmG2h3uOBGK0l
YendlrTmMs4lUfqkVoU6jgYkFW58KlmP8GuvURcLoXQIfKXzXATY0Hi2tNLGsHqSPoHIdN4XX/VH
GZnD14KWBIt/nb3iWb8bcfCsnHnt5ZRMHBCYCIA0XI2KdZkcSYPaQb2Ch2ar6ndVb00235rAEmve
msESxs/uJZx2AM1rJafsH+rBFDZag8tmwexZXzUrNPRJgJOTAMZMnW1eLGBJq/E1/W7KKmsJ3gZu
n+t4iJorr+P26AmIlDdZvZ/6zgWum5lx8U6JGAjNa09jwHggDFVootQx23xpc92STpwgDbn/Isjv
S1GaOmh7tMHJFDNPbHHwAgE8sG8YRR4lVqBaPRGQNCOr0jDigkh1KXyqg7rR9Qn6/YiRT2crb5eP
ehNv8q12GpxnY9NZ/Idh83el1+7/JXYTKXjCd/5H+FXBk4+GpqjkJfcrPUWnQrvPeWZrPTlEKmtF
xoiBeCRXQBmSqJgADuhWi1MeKrfs1MrKZBcYeeMhUi3lpXk2IrPTnEZhVCm/KyK3pFLlIQVDik3D
k5XZgz06hR2nZuZ297IVzOZk9nb6wO0k523b3SuH6WlTPA53013kAd7ZxgvwY/zBcC5run6+DcTx
nzn2SJXVVi/xQaDj2LXvlfsRWa2V/DrWmDgY7N5RfMMbreCr9k7l3sA3Nnvu8bO1NSfcGM+6jV6B
beeFIPJ4Qz63EfD/Laa26Z8SM2PsHk0R9I9enJ0ZpZRdWXehOOBjM4ySoKx2ilUr8zuLs8VXR3hU
nN4L7vjXfttZDCd8Hf/QyYzkn3Rm49GTrnGLba0lsjw3fsZ1psSnphG5eDLu4Z5QZQtQ9L19LmQl
l3qCkSesFB3FpIXmihFRSouhbqrO15+x0GH7iRbN5iW3WfXXlXoXwA0JqituUBhop52MMsp6jgk5
CIq3ERoM+kdDPIyjbGpTZXPpFjQOs8LoDSemRS8O4B7If5GZEvKiS51rjQGoTWXZ+XKi7IUEE7tG
9KsZJHcQq9+39/E6eAISigdDqABpmOqi1DsAb2Wso7XKD1se2OUyblIxo3hxnQlciqCUUk/GolLn
uvM1IBhlbYU3Pq+u7VgX0CPDiAmM5dDzQMWcqr0SQ9bUyY9hlrpSwOqCZomgog5fqUkpgMoetboG
rK6KmYSvt8/k2pZw+LiqA/0E/wVU0uXxR21Q1oOS4UyqOQCEem+3kW4vAC5SstJJ6vG3wTeMpxuW
TCqko99GBs5P3vl5kFiSWm9nIAwV+QP8idkP6LWRvduLXNtGgCUAyAAk3rJCXzkSKdEKucA2Ksus
OrOWKGaj8j9uC1mpm5Gt/COFCidj2MhZLUC9a7N9XszITg+vQW8uO0uJ7enhtrT1PfwjjPz7WaiI
u6JcFKPo/NmaAVrzbvzsZlOxXm5LuQ5Il0uizCk3GmCGBZAyudFT9MKKwGvW+mfHgKFxuQhhxCmE
HXyP0soOt/iA4UOC52NSo5cZ4WrNzZ2LovR8TCs0nC3Eh7efFRjj28x95rrqr6QAf5IQc8PNUc5U
kOuojWNIWSbOzqtNLEhuIyUfXa+bt09mfT1/JBGVPzt/w4iSqQTDil8WwIoLxPAxFoo9+o5euLpk
QO6sagGGzJH8ovX7irZd6bopBSMkdA3sA0WEbjzhY0FSdntF6/ZDYJ95glKHV93LJY3ooa+EBWKi
5hi2aMoWG4czim2lx6YWOaIW3kWBZJWh9EOpFmcKp7fbX7C6TpJeY9gaEDY6ZcBxmAOko+A7P0vf
SnCoAhESQIP2/08IZbiguVWbPBKwSoNzozHaZ9z4kHMxw8euXCVBr4J8GjgE0EO89VzuZhAaXK/J
ARQk/wpQWcL0IEC7LR5DnU1idmluZsuXOJZ4+8kxN+CAos/pS7xHlMm9kpaWiCtoHT9VS+Td3oCV
xPHyy6gdQLdKHfeNhpCDS6TNNXbw2KDR/XewOPmd5o0CuoJt7Vm7UwZX/aX7OrhXFdln3WuunQ8+
g9A1AwkeYJn0QEPfyYUeTAOG+1LDisSHSRT2Wb4DF46iMh/dSEi7zLJIpRq3aTRFkwdNas0cx4H1
TK560o28AKc93zbpe2k4ys+wfscd10SnJ5d/AU2IYbvXoQ9dT8DUAeQL8q4r6le9mgASomGEMdJ+
Kuq+ST9un+ZKzgoBBJ8A8CQaxpTJys8cUdPLS5nJyeB37TioplGlvHAcgLKuHPJeN+IN/m58CJze
S7ac6wsoddNa80QOfVr/2rQwQI+3PnInwHQo/QLOp0uY6kE0+ShSC7ENFA7eS2aVr2xgfbPwJq4d
MIQBqh5UwwDuuqJ067lcCMW6mHwuy7ZyPrdWJcBnTMmEu2PBSp2vXROhmyH0UIQSBlh8l7scTEvZ
6201+Whz4XezGqh3E0DMtyKw4xiZxaoooBLp8Boi5rKpmB/EKp8W8oCFzYCuwmxq5olKKe2lAMOG
t5VndQ+BpAEgPNzitO9mpnPd0eOhjgJx8hPwWZih6EVppWAQYnJ6ZV6c28JWRlIJrhSqlGgFIdMQ
1B7i5X1ENl3NPj9xxoMRqu1glkoIZCsAChmLFWpzlT7AjjMrDcPG1fJOa3ZxrWUfFTCkMUNdBqBd
LDRheOrGPMtfbn/gtani+1DfwV0T3JUohFyecdP35VJgJNAP0Dy8zzW5IJNdImMbrvcc8/uyzEN5
dXRC6lSKoi2hxtUSN/s1Brr2mMKfdyrHRduubOMnXh5rRsfeyqpwusDEQQ8OxqipW9LtHbpWTXz7
2W9RO4QCkRiooTz76kn6SLfq6+2fX3mauPx9ypcB0iUMuBi/L0ZW+jPdR/7WaE0MgVXPeUb+ZMi7
DkGX8qizUPJE6gEHPaNv85B1+6zdCK+J+nNqNhN6RXX5cQLuYGfy2yqJLDzSgcTx1ES/apk1w79S
3rz8EnKKZ5a4VGBZryYJ07WhI/V79V2tjiLKcfV74taFxReKmW2M/v6dsQPXTUuXcsmJn8k1RJlb
8HYz+73xo6rtJvXaxc0DF2/Vr+Fntrktbk33MblI2mQFUoCgXJs0gD86b4vFj1MRr+9lPKO3Org3
4jowB7FsGLeBVX0C+DB68jFeApQL6nzjtstmhMfF7yXRVuOvNDbrp2D7tgheP+ggeYx19/YK16wN
MON4FEd7DwIFlWfMhtDG0sgvuBaorZvwSeXOWscqVJFfucxmgCR1JoXaxzozIsDCDouvN6XVCMGm
rDb9ETP/ZrDXjYSRyq5ZiQoAZx5cawbiO2WVWQe6NaEyFt/Qw/yOxz3BzDqt3gpcK21aufSHJCm3
f7GPZzKpkxuEZhzhpCGTHxI0CVXTJq9L3fsbKXiCR0EMnaxXM2rItTuti/H6K8rdMdOXHyN6lRhC
1pSegAsaqH0g/6Md/pSCq7Dn8cQsdlN4DAXNFQPpMdP0wp5jRWZs3JqLhodGvxVucMAOJod5ZtAo
X3JlUOW8vyDEmaPed5/Y5uJOKfqaEclo8wLQF1BHNbRYEUoJNAhSTqtql4oLuEV8SKSvuVxMLn3q
cvSR5V6aEcxGDGm9dsU735xuHxu1xiu5lNOaq6AC2d0sPoTRaMm5vNdGD3UfhinT9+ErMeRgz7ZS
UgGzsOSC+FCUuLHpgWSDc2Rx2gbkj6aQ5THaItDFXSfNHWY34h2fc/kx1dL4MEvqxPgaSovIx/zT
JqEgNYSuUucqd0UYT2OoPczlHFuqnqNdQhDNsNEkR8MtinG2xIOceRgiDjQ/ABgDVh9p/aTEBRLa
VlK5Ux6G5KfERza6KaxwOomVbBadZoImZx/VLSNVuRYKLCJ0mSIJIziL9LvCEo+DXrSphu58wcP0
wOJn0sM4C4c0edTVncEcZiCe63KVeNcESQMe1wAxAwgI6oSDZJIqfTQeUHd16gwYbvGpTrdGllsl
Cr7I0Oymf0aebmkYwgOkNGOX6as4ttkANxUe+NAGisSYvrwZadLpiTxHp7x/V4x7TW9NOdkIYUXe
8vvBi6YHHgwOhQCaj/zEF9YyH7XORX+PWS8CQLnz/RL9MpTavm1hK7qP48dQPlq7dBXdgJTul32V
LGIoBA9pWVpdsOXbw1LvpMYekIxEwjarG6sY8h8qaApYA3Vk16lTwWlAKOGSgQJSMXRYpE4c+jA8
jb34UjXbKrW63kVjvimkR61Hg0NQE5JeG5eGDcAwlfhB4LwwbhkmRydl5HR0fAQ6gZFEwAooI+Cn
tIpUIQ1PA2lUV154dDRUjV9+iugjP45g9gIR21Di7bJ608LP20dAxfgr4dQuVIXSDXJchKe00N16
zt0g6i1D/qnmgVUVuDMF/5Lb4FuiBhBVDOOCVVxWKWuIZz6aQEwSnrQAkwHo865NwViAwFsPLOSV
FUsHtTfaFMn4CKoXVOSQ9HSZtVlDz/pR6Sw53hbTnTYCtUpNnbLGXDbD0FjyqKXJydRES2GEp6rf
5CGeBuri0Ns5TrCygcl0++S+xxouFBh07GiVQKILSGwBofjSrXQFwDrDqEtOy3wXepm8ncOjnPwe
cIBp8tTL91oMYkVkhmp4l413U2AJ02diV07HWSKHiaU9uJjNIBgxM8FZ9bgBZ1wEloEsiVkZ8pWt
XX4qXbJRjDjgdTBfn8oXMAzUpv5Qf9XPuP9vs53udc+Bk7AIZKgUWYObPN8d+sVr1GNlUtIxObXj
mxQe+/7r9vZfRUrq96l0dZEnrVUD/L48BPao19YkuXX8PvRv/14O4eslwRhleZrNRR+arpiXOTl1
46vctHd6BZeUq/MpDkeOcU7E09AahWoB4AcJsBbqppcaVdTKCOC1AGvS8mLDT2X2JAR1YuVLhZaT
uR+2YRgzsiy6soiDQjUP2QYBesPLg0K7vxk1qlpSl2NvAUESQF7Qzq3QmPF9ziiSXpknJIl4AQXg
MYAAAKF7ubxcKTGWN4T8UTIne9pyd7Glu7zHumVfa8alGCqozYYGbDKOw4J2k516uA2KjFyfrnF9
7xmpM4NcHWkM8qfLlRixlvOcHPPHbmu4iR2autnan+GDtdO2xuHXv9VAsp7/CqOvL5EhxUm5YNvQ
gmUblngQtrcFXKvdpQCq3pOR/Gjmv88FJPGWfhBtg5FpfIOsX6r2pQzKXGveWNpxjPij5nclZoks
kM7Gj9MB2/ca3MdWgJWNdvwQ7aO78dM4Bea4TczQ1Q49w8iuIu63Fv7ZTuny7DoF9eR8TPhj6xgu
EWvsYltjrPf60kRJIe7x7FYxZore5kTXO7Q81abi6rb8aQJNzmKtZ92q/qyHsqoyDPIeV3P+OFvh
PrE5SzuJHmezxKz6iXM1pMyKywCa0xQ4wdYZ7MWOrBp+ongfNix1/G5QuaUrlEcCy+lYKQMkBSfD
6x1ixIKJDOm52ht34layalcEWYhpMFuDWJZAZWNh1UZxLEKyaEVWtZeckL2PLP2jfMdSD2mdTziv
xTXcfPKkD6TfFh6VTRDimI2l3hkPcmsZGEVirm9dLRUwxoEIDc9I34d8ppZ1kcixEmVELXsHXFO2
uK1tbaOjEsg8xqtrFzGBM1mUWxHFYG4LPeWP5BBnJ/U0L7ALL/LQzGpnzm0fRrT8SmfOhFH+pcAD
LWBNsLDto8eKkKyFUB6jkdMWkGn47QGaGDs59H60J8yXmqEdv95ex7qZAdYW5VOZ3BgpYQaaXzmu
qPljA2GZHTrVPn2ojoGVMPwgUxLlomRu4JZIgiRiYK0Z2IAD2xW7wGLVMZmSKBclJLnE12RNozNs
W4CnIB+05UOzYbVQrPrCs82jfFQV4FUpnCvioyZbtki41Hbd/3/raA9V9HOpA5UUGjFspy0grkzh
t5U4LCpc5s5RDsmYBoAMSFhQ45YmGp5M4y61BEv2WH2mrJ2jvFIPINAiSLGiHlExswM4BsHqTvzj
bfVedX5/DsigMtyg4nrgOmM9k02Cr7gFBJfF8jwrXvyfSi9IW1HzoTPaSh/Qq2F8K3YE8HVxOx/y
vzDTCxnUwSyJrIS9/q3SrZnYZmea5ZbbsqLuyn5diKGOBdxwSizEDTmW1sRwGIIfhkxYnoBYOuU8
z6XQE2ohn83xErc8GqB5a7S6g2gJdgJfHVuzaPJQNp0lkrixWyKp4NCnDWa0eyxMuldPxK9yVuFl
GbrBeXv3m+UX1uIe2ifw5EtqHjqe+PE5Z3FPCLowKQeNxD1ws75V+wlWpL3HdsbMx66rfaTz9o8s
mdLx0UhSreq+ZeV3w2CFjyO8UYtyhGalB9EP7gWr/CWa2Y7fB49MZ7t6mGfiqZ3N87YxpPBbPHHr
md0e/7Hm2h2OjRXhnnfbptc3F6hYIkqr6AehK3mE+S9LBh2bG5tA/AFOlWxOlmQ1Vmax7pBrVy9y
W0X3GOp2eKqiAn3XovzetalwzHN7KiNvStWTgivYj2U8KeGuzU8i5w7SU5vq5giwe41TWetduWBe
fALR7XNliuo4jdVEQDgTrcw27ooPESObb4EnWCDNuOMOgVV+8P8W0JTcOi/kUgF7mRSuQHOFgOjG
3RuG2djgzrKWw3iHuHoQX2IrDzdjbwF44757T0zNbllF25UwIaCGjVdJBTPrV9WQQRCx93Mt4G6t
3FeRHT3Fj/Ej8bKa07r5YS5NjK1HjwCcMlOb5ahWTetMPB0+uDZDwS3F4UcH5b6zj81B3nWH2HNd
4W4zWdE7II5/L1C9YsPQ8TWrQkczaNrQNSLhT+rMlbEU+bnFmZ8wH+K1xwgxP/CIGxFNcc++J3zX
5GgPeS6Rclng/gQ/W9wJxzKyVPj/0dL8cUNSmsJrrdnBxRIFG8GU9tN23JCLbOAt4KoFiG3wiQnj
2mXfj8SVVFg4+yiF8m0JF4NycME2GJ5yr58aG9uxW1wR8zORDU6+4qP9nO0BuHiqOeBCX+NiwTiJ
lUz/4hMo/wY8lKQvZXzCZGd2hEylPAYP4naxEq84cjAI7omVUFy/kxDL+3P6tNPBdQ0E1XMPtXcq
UM970vdFu7VnWwEgF6aFGGsk23jj7BXKw2iNpIyS3gjHn9I+Ql4+Qckqy7CZgljnSbmUbpnbPOOx
MAnmVN61FmcBpNVqMnO0K2Zitu68z/aRugg0fW4EC1nX6JB7fYAkI98NWF7+EMBfhH91Cb04OepG
gHuW1uQJOTkYC7mGTofW0h4LD3y6EXNai6ko1MXA0KZABgMmcVCDnd8Z7j+nN9qBye1YbfA0SNo/
AeFsOymnNHXSjO5juAigQFjDNtFNw13szubM0BG3gRfACXAnBSl2ZYHHyQvtDLUupnWsBoWzz6A8
lQ50sLBRcar9rvuuCwV2ag33xFnJNncUrPaB+AHD5pjFvG/akxuWQqeuagwinZxYpn4KdvUdXKEj
mepd+NrZglth1+9R5rtvTc1D9zEGe3fZi9rYi9U5mKbVdr2d3WV3oVX9ZQ3wXPdUylPl9Qim7AHK
UDovrdOixvmwUU48BosZ7oL80PUm4GVZJZgu6Oi9DE6VDISbPh2Fo3pcPrVvjzHsBicwE49ZyGXJ
ojS84fpRbeOBJCGDLWBiZdyAh9Um/r/wwocOc5DZHQmLCQxaY1aw1i5ECjAk/rNUSuU1NOjGMaj4
oGuGCRiJ76DHaoVazWjPpVAanahSEBcFNnTESHZrFffxibjF6Wd4/1c3oTNZdEiFrxemYoEsvLqj
rjo8BfZAoieOTzTlv7vsAagJDI0CdhGdXpfKkkkZCkyz8I+1Jgf9uNiorv4PaV/a2ziudP2LBGhf
vlKbl1h2Eied7i9Ckk5r33f9+uco974zNi2Y79xBz/RgECAlksWqYi3n2Di8LXi2LN1hAVquRm0I
GTH2hukWyKTOLBu0AEhmnHCIt9Of0RJfpXZ7rizBrR4AoBCVZFMeCic8FHhocq7CilnXNBbWCQhx
mgjaQnqDu8k3jKwMxYOBm6FDQyUzMNH5aCFKZ1S41vI1aET8Wxa1uVWn82mrBuJhcvFiPwDc9akl
+e7/4x203DP6zl9Kot5BYpSNjRxjVdpRcJr3/qxtYjhU/aH9U7/nXuXIKAL45vTEsDVr4delXCo0
gZ2Jq67HCjFQ8lh4PWJSZe9b9R9tF5jSF0/aw/9k34AJgMFgwKdAgaio0wcQR1IrnQg/x5H+WOwC
G6foziPh96z385qBuZRFnaCgFm1UzS20ZbMUQ6OvZtu7rCB2zWNeCqEOr1fARJBUWNBy5xfTibDe
VRDg3T8slhjqrJS6Gfyg+N63BLn3fjdYIvHtf8qM+h2HXC6HiiJrIGOjYN2LKOz2x+ZR2gd2gUxV
78o/IsYcNWtJVATZioOozemwiEL8n5uN1WxHaDvrhFZdwOWaKJ8awcfpKMeL8KlLvB/Yi1keTZ8I
h+rH/WNatxoX+k351CTDMKEQYFG1NVqDF9khygvhBsHbv1QIyhIXANIqi0W5ayt+WHJSi93Holhm
cNVIXCyI8p9FITSqvCyo2y0+LdnI75O3PFJb1Mk7PJvmwjV+/7td1CgrIfW+0DYhhC4lV/BRW5k5
7yarNlkg+mtxN7qSgcuEPt9vouNrF6plcxem8iSiTDh4yQbNDA+S9dmiC2Cwfvrk/QUXza6enwPr
8ZG1tSv26Uo2dYQNJ08Zr8ziYf9WngAGtJ9BL4Vw24RgxQTIt505qcva28VSUN7mSip1oOgDl0px
xIrnB5R9AQWB5D1m2B+y0+ipCDKlM+MwV3JslwLpTE/T6r2opFimRg6CFexL57g92aXXnF42vxl7
umJTrmRRJj+e0f8sx1hcZ8vIZEXI0gJfeMPiklqLg67kUFbfGMeolWus6Q2AIT95k0NbwLzdfqHR
l/z8KTqFJeYoAPsmq1VNXjk94bvJZwGhu+HKBoNpKxpjhc2UOy+ratAfJi7jwFaiLFFAPydm5cUF
cWz5houkaIS+H0GamuXKg5wL25gcyn3rLVV6ZnPF+nr+lkU5AaVJpFwoF1nmdwo2JDo6txHZLakn
1GQtg2M+stYUEr2qS6O0gX4/GgmxiyZMjgm1eIhVYBPqNsf/1LI/qsYEp1oThMlo8NCCrVIEP/P1
RnZZl2RCLIsH2e3xkkcVE8m17RO6Y23RQa7RAhiVzTi8NaNyKZM6PCWRcxkWTTwIR/8R6Eev+RbE
E9YZCKRmbeevqZedW0+yh819wWsHeSmXOkg8RQpOLSA3yn3SJU6jfN0XQAO1L6EJML3/3k3KjfOT
EGhyAgmc2ALrkOia5Zd73u9JV9h57zW9W5cfXc5tS+WHjtEokmqMfnd6RvzmGyj37qu9kLeYMDjw
IHZJ9h+JHdj8YfFPPcAQO2uwUMbwwgHdJqybv9ZLc7V+yl30Yod5n14SDxWyX4nXg3xNIJzXE9CA
EczQTpbqSHZtwtydGVvPUirKZ8hCKWKIYPFUH4cPyYrI+cl1TygMjO4zWC7N++Jo9C56l7+t74UB
ygooUpljl4H/6s7WR0WOv1JrO5IIzlGFZ66X9zS4Hn//203+/rQL0WErab0wYZMxVYs6LUfm7fHs
npYsyDsQXpC8fWSlDdZ81oVefyfqL0TKtaiNKJ8u5naAyNgRtx2y7awXxDd+Ae34RXTHg89W0gBL
T/lGreaiqsiVRX/SgsQPvXN0jhH5+qrt2lYF8h6Yf+4f5FoOFT7qb5GUm5RaQYqjALuJWi3aK4pd
hTRPu6uf1E1pMitaqyboQhplbkdharuwwgLDEBlp53AOvq+G+MZ/KjvOKq37q2OJW35+cW4YxNSi
LII4gD+QmffkImZIoIHx/3MRLlZEGVVAYetF4f9XG2UTnMp2YeK8lhuQbmrzT0dYq1q96gJYX4QF
MAzwJder4pBiqVpOFQ/5G3CCg94qfyxDmJKtsmATV/X+QhJlz5IOOKNSBUmSQLLZVBXkPCL4xM/u
d8Ryxaue+EIWZcB4Fbh1Yq7DO03Q/KehJD7jNcvYN/rJ0jTBLKsRVrNgP4pkSoj8Wwc+L0ahWUaK
sXE0LK4SBQsJtra8ZyPg8hxmnoDqUgrMaSOyDmntQQu3q4OhXeNVAP9SWi6l6dgUSiwdsth3+vAB
E0VGnzv+XFiAPTMiT+fBhl2yOKRuR3kWb38hl1J9tRlyI9MhtwG934MKQNQA6CqEd3T8Qcr6OPxg
qf66uZIw0gZ0jmXKizIgCj+kpZCEIL4FK+BmgKeRETU1n1VmyiKyBcZPlsjVo5QBIrYMTmFkidLL
Jq5quYsT6WBUlp4SXrYwNx79ns7xy8gcnl+L6wG/gV5RBRE8MDGurzYQI/S0y0vp0P0JnrJNv+E8
yRtfk3PiyCwEztWF/SULAx7Xsoa+m5XByLGVChEKIpxViQTn4HdhsXgRFoN049YuJFFujQsAw6QN
kKTrJvBvms/xT1mRVHTuW/v18PNCDuXLErlWxWSRwxH+EP3CM0XF3c5QG09O06Z+aT607QCslpf7
clkbSelkU/O+PkuZdOgzM45yu5K+MhQG9W0VPnDxvip+/Dt51H0PRZkv/RTLLGoAQ2LcytHQ/3GK
n+odd/p3oqgrzkdGWo0x9JF7Bv8TMsE+aLDOGJ1iIc+w9pB6OfhczwtATftek/4q/EAvURQR7lEI
AGRC7i/q1g/gYY5eRaD5I6+EWcRrxQ8HgJajudk4jK1uxglP0rS0xfII4HTCVb+joGIp5qIB1xcA
uSug3AB4GJCw2nf68yIOSaoYSG194R8AOk+4GuVQX9/mgkYGoELluHdavkvqHgSRCRHqUxdw1oSJ
F8a6l8O69xXU9cAoVRcAiNU/aOLXlLhFfqw09/7WskRQV4ETtaTnptQ/dLLoxOnWGHaDzHp8rApR
UZjA+QF/QqV0BWPOEy8KvX9ogob05amtHjrjH2epNMC1AQppmZ1ewO2vdURWJk5I5zn09GSnvAnH
UrL5+HdjHNNcJU3NeLQuN/b6ZK6lUQZyKuoZtW0h9AIpMMwuy/FqBGezef9wVp6nywwwCmbIpWJJ
dJoPwGxZXGpR7LVzvs2K50gm4DoqAMVdTUBSf83qAPCliW3MpJ63g1SRUCtJBDKruC/tWEWVdGI9
rZbDul769TdRS6/EkmuTIYi9WDZ2FfhZB2MbpI99ztL+lXBF5wHgAJ4CAE4vQ7LXR5p2GC4DKXfs
6VFrVdqPMi9MgHscA5SD0CcQeiJIU78MhWFCV1rL9IVjfhnPwDy1QUMgSej1bfmiSz00xLiTmdkE
HTFW7ARuYIOL3G4s3UITEKndDPmmkESu6iRW67wIv3UGuus33CC121ffQpmAeeGI1fsebRgi6cPT
jAZCNK+pUk/ybt8LH0KSm/lvSXFjXTN1pGswIQusrKYxRe4NDafJrwgU292e4+wBc1bxjzQHwYEl
xJgeO9YVUPGPE5BMfkn1NklMoPSD2ZBhxW5rRTIPYBGAJWgghl1s+PU5gjll1EBwUXnt8AddN/6f
bDLz6jhLgwWcHUV7LeZXoTLs+5fn9ooCXgeBpwJaFhGMkZTUGGgUYlWrqVelxW9dKBCPjc/3Rdza
tWsR1FUISwyQt6mGDhkeXhajDqo11az6/K0ruhZCaYCs9YGaNhDCu8pn585AYortMd9Ih9k2FLNr
iVgCTZZxaKylUX5B6iNlEidIVUCcwwOhyxZFxuvuVi8k2DbAyQECDEhoMq0X/BAEit80hcfVldNo
J6F+ljFzPwAAPZ9ALL41YoBNNYkbdgzRt/HttWTq4Pxh7KS5aAsv059/SUVt62itwK0ZRMY2rjz1
riVRp9cYYIgrg67wysQBeRuolqqYgBx90N0WxMhDyIhcVleGLn4U3gS4jO9B04vApZSyLDbaAiuT
f3JtTXqNg378rHKDRCIrLltxBQtvz1/CKAPNj3IWCVmJxXW9GcdHqXvXChegRdb9e7byiMQuojcF
5Cl4SQIy4dqCaHE110mH8wqHymyErRru8FbQ2oWh+yD4z6N6qsFptVxChgFeP0DAb6DFFUkj4M9c
izbmvBMKFKA9f97WYJHKXtDHWxdu27xo/Kn2H8aY4X9Wkop4JguLrURVCEkCerVNUg56qJZe9D47
+emDM4eTLBHF1uFuxD2S0emLZrEC+rVg40rsoloXqsM3kd5NsVZ6U/cuf2U9hjz9FGGN3XAPc7FR
B9v/BHesrB+G45QYL8AOG8efYJ9Q1YBhu1dKyNdbQO06MKJauVSl0uM2vCk5sZO8iNvIHfeGnaRm
GyPlOaPZILTBkUQGMgUE8wS6XfyQG9YNvn3oXH/K8vOLbZmnMpj4EqcRb2en8oDwhNQamsx7k38z
DtVDvPmzyU3upNusztHbZw8ki6oBUACEtBimv5YcixVQCfK89IqyMCcFj+IpMJPRiUXkpEoSSBNj
rasCVWQo0XgJTCuaYWyY2iAEIBHKyMobyHZAtnWI/cCKVa8pBrDnMMStmA8AleOJBUwH0KPSdYFK
mzl/6sTSy6bQS/zc5QBpU+BJ3hmsQHpx9lQYBXwzdeERRBPozWDGLPGgYa2jyvu1THImLnJC5CU4
igyQuLXQ8VIOHbAHqhQKcww5vZOe2/OMUrZA4iNnV1a/R7cvGDKCQ4hpd98ZzfeJBM+hrW8yJ3e7
j+DZ2LJoYFeCIHwPANcAX4jaLJ155tU8hvHKKq8uQTULYOWhYWztmgS8twCUAxMJGKnl5xfXQyy7
eFSkvPKaKBP2o6aHdqx1LLf2XbChDxBVFvAOL8AfGGy6FmMUJdDwqrbyyq1oVkRykg1vy7ayH8lD
YALO2E6fSvNlwLT2S2qyUorri/xbOmWRC4MryhxMz16pN7Wd5aVwEsNoYli9lXQYULAuFklZYFkZ
srqrsUhxl5+5twhz/eBCiy0XI60PGEKPSfGT8WxeXZkIVCdcd1wLiTq+GvBV6TKy5CVzadXZ3khG
xi1fmWrAqi5EUEcHwohKb5Ox8oyNuIs/p4r4P1WrtpsHwfb36kdgZR+MeGElCroSSZ0XJnDkqGiw
qnCrfEpv2NDX2Ko/8n20nSJi7ICkhj5eDIycGYLX7IwiAy4MaWc0D/PUCUZBHDUhkDyBNFgQCWjM
x9S3+NY13Dw4CHgl6HHFuIBrEQoy3aouKgp8hECHfEoOrowEWW+vxUy3aDunFEXkXcc6xtU9VRGl
Y30LOD3lB9Ox8zlpGioPAwQuZu8dzkYkFPpm8yChm73bS78HEpI/MYvneS0PgM7WvyR/b8CFiamz
fMqEGZKV42jVKFkrT+lePs7mu2F1e41xhos6Xlmaq9cq0o7XlkYpAfvW5DCZgIoGrqgWdhtVmVK7
xkvMuq8u4vKKuieL8vChLxhxHuBlnI3nLP79Nf0KexMDKu1+MoCaIx8bVGjKRz+3QCmntMf4F/47
fdTjrn8Jts3kpIHIUifW+qlzHuouECod36RKbyNGjrRtKDxz4c9qBvpvSJJtn7ixZgWZyU3ujLE7
wbm/KzeKtmRdFKg08kyg56EPAOP8bdSrXefpoP4tMf4s7EQtN9OxIG3w+76sm8UC+VCDfxRxWxUg
Ly0HdKFaEThpq0pVa6/K0rcyCZy8xLBe173eF7PYm6tzXgAWAWIuYwIYr7Jvw38hJh+VAd16ENNM
6P2VniOldIcCJbGCcXpr67kURBm+pMHWZh0EDYp4jguM22bGYZYLxratrGehSENyDIj+yJRT72dN
BjRbBv5zrym9ckR/WfiilU4BDpD7+7aiClAEOHxEm0gf0+ZUiOQkloep9qZXOUWvV32qZLsznPtS
VjbtSgp1C0sViJuFDGYmDdiSTXyK7Bk54/sybpMdysKpiIrkgoWHbJR4rWltnJZAS44bT8Co5KHo
KwnQnkKN/t+ptIpYUc2k8ROzBPyNaYhBRcaGS+weFBmM1a7tKeANUS/Rlr9U6n7zWV8DP0iqPF5D
k5Miu3z0iQY309ciSzZYSdxbE4d1w3bLqHTrKKXQQX6cx4OY6gHQYcufc/BZVEDPCi1JRKENNWhp
KDZceUqL8GUsHePX0AZum1mT4IX8RhF7E7UIVetIUZK0PxqjVjHO5bbr9Pv7kCcEOQWKTLQqJ3XS
5zwA8ryuNjZtnpvqZyilRJJ+Cbu4MZNzqZFQ2nD8Lk0iR5e25XhoQmAC+fYkH2qDhOnrfVWRb40F
iGmRswSnA+aPdEpTum5O2lHXEGxO1Y/KQHNPIjOivhWN10RZX2olQE67KZGD5TIc86FqPVDdgCN5
NwYqSVSGkVhRtIW4HcQcEgbiby5v1DVgRE2a1iuSnTD/qQzDimMAtIUgA5RSRpp0xSJdCaPucFoE
gpqrdesptW6K3TEsP/vyK1J/3T+bmxeyAqaWxS1JoFAx4KGubzEqLGNfh0Xnqe0HJyVEN2oCBg6C
jiWRf1FQirkv7/bdg6icBzgv6PhQkYBCXAuUhqCUZHXovFB3pTZG/SHILKV5a1uRSIbXbHMAxWn2
9Fmc+X2yLc5G/2IkO2iqp+4bFoXZrd4sgLSIAMHQJ+jAKL7+mjRLJy6VI3RJ56dW/dKzh1grGDdy
TQbyfGiW5iVgotLD5KFcpFwm5Z1Xg5Y7Co55gYRP/08TwFjCknjAIaJMhxzm9ULKnFebuCs7b3aA
twdTHKAPDBOFrHfrrb5cy1kWe+H4BV0AqVgLOfqENBZv67EbZ24Ppp2acaVvrcYiCXca70e0oXwr
0oWkUBrkEsWizgOCUGi2wngU84JlzVeWg5wyyGcBE4PXDU213FRBMAMKoPdyy1mGKmIiM/Ktiz5f
R0rylQTa+KmVEYcKJKDFxanMwoy2uvPISlyLt+ZCFpHTBUWPaACvgu4RijSjqDsp7r1Uzg7DWR0Q
SgOssq7MMHrJwse5K9/4MdtODVDgZnvyD/4IOlhVNjug3p3D0h6kiKSHIjel6rmIigd1Th2jIBwL
42rlXPGlAHNZOEcQDlMWR8fwNl4JVe/5esNt27SP7L6Zvu6bmdumSPibSylUQFfW9ViXU9N7GXBB
AzOXzTSEf5bfw5OcjaZyDIa8IkZxGvn8tfyjhk4824GYbu5/x8piwf+Je78UvEHVQn1GX6h+CfDz
yYtFkDj1HWE1vH+HG5R+QQJsKiJK0BjR/Vo9EGL4MusnZAZAAy69JU/AIn4dH9pTY2auaqUkOEUn
HSOHwLjfiuQ3axpwxbwpPIJmXlrCQGQpri0CFyZDwjXi5DU5avdZaAoFKFda6/5Grug3nDteHRgo
huv9jsourIGaFlkxj/7kCfm4UWMUDwbNzPMfIiszdls1WECGsJalrQNkC/Rgy9DmKt829exN5gzw
KGlfPi/oCiPQTXJ72oMV8oQe6Nidn++vcG0fL+VSlhVdwl3Oc9XsvVknxiNqJVa/XtOyuxe7J4tx
K8Y1frdBZPej3wN0GsNjj4nD6jpdiY6vJS0x1IWkqdY4kABC0mR+ZG4MsBYdvNr5Znabt8Z6bzaT
yzmqh/QwGUyMFNssKvmVC4GwHJRwSPuDk+qGDncGF1peAb3HG6cBOJsaqIu5HzEPqKovhbezzkQV
0dT8gaRPhfhaN05Rh06SD8fIB2wEsoWlOm/64mGebJFFL3nrbpYhJpgDlAnwzPw+p4vdqcMMzb+B
IHszl85mMQuyNYtquEnHsie1nKkOp/KAL48l1b2vXeuSESNjtA1z+XQOQtMLpEqRRfRq9JgM6L3I
9Yzwoxtsi+YNPL4Mjbu1e2hwkYCjjV4fxP60VdLBn8bNcSx7UQ0seK50Wo41GbwSSQIyEyj+MgJy
JGQlStWESctQ3DNkrw3t8hT7KJ9uZ53obvaF+aWH0hM5kohkeKjBKS07wJEiwklYkE/NnpnSu7VP
1x+z7P/Fyca+kWeJr8ve9MhXZqXuBdnErFgQmdG4bbqN7mTVeX4d0enUbkTH6Lb3z/e2xroAiMIP
gOxd4zFMtpzIxQcUejVM4DuQvUrm0PBpSsJjtPe1/KWMRaJ2uzQ8iN0u0XeKQLRZN/XUiZWPuHsa
Pu5/yW3J6PtL4OBBXoi8MZ2+5ZRKq9Q5VjztU0/R9U3k9ikJjpwZnRSAjIPBnAPrz6Hai7twJ3vx
o3qsd+nT/CX4tkjEH4K2QeuVsZF0wNgUM8OR3MZjQK5TdFSjDThlTLhc71NSN2JRxvi6qf3sypy0
xmMm/fkj91ZdcXiW/7i/G7fFAuzGpTzqvcOBIHlQM8gbe1fbDQ+esfPJy7v3/JuxMGlxtNeRACSp
4LXQ4SKRr6dijSDDmHyeJIonHQG2Dc6R9jTODhhs7URxVMyCuAMGlscn9PfVBQn21ashOOKh/zn/
0voD58yyLbbOrD0q6ibnwIkRzDZG0t1Irsn9Tbl1dddfSoUMbVK3vaZmCrpVeqJWA5nnnSKf7gtZ
cXqQgiLQwrCLTaFZg8VQGAOtGRTPn8yknokh4xXxFIkKGcOaAA1KlltiJInDiohuuzuWM0f0qWOc
Eyyh9IiAoTTFlHG94kXVp7LngIIsWHlj9RmRpk0bHSc0hXf80xwxlry6rxdyKRugTL7QKU2rwPK9
1tE5x4mX/9PZ6RjYwvKWoJMK3+t24KYEJNleF7XerCWbXm9dSRkZr7/FeN8o84UYSplRtQtVDFAr
npIqrjKkqgkayc8aSdnUAKVulHYsdK0VD7k4KuTMcXYiEtvXhkHIKj9Fs47ipeXPpN5HrdMkylMN
vzJwESh7OPu+fq6tECA54BRQkQ8B0OO1vEJNNGkOVMUbxhzMSz8UcXBj/zkvEjLW2f/gj5eGW6Tg
EDwrdL9RFtVjBKRDxcNMl0q42dDsIs9Zg9or0R+aWpF0xFMaFhYvsOs1hR2ndDmoYTw1jRBhDKaS
PGXpq6xgJke2VSgKaH54MtpDb+fajMpPkjuVsW07U48cQ/oZo+up5RXSZTYzobAaMHyzbOFBvkzT
UDuudNHciYkqe3mc7tpKJz4wRTmcLwY0QhVEpCEehj5nAn+mMOf3FGRcXeNmgilJ58DYYGDYkIn/
bMSk7x7SiJUau62Ww2yAfENDFUKDD6dbAuppbiVAiMmeAJYqRTLFhgx1AyCXriTvgNwJSKc8RaeB
062Jf2lYU1yrCnkhntqeUUbCDuqO4HTMKtKG02BHcVVZTYABMuwmmhSMSWLcgsUk0fccneca8EXR
xYK+6GuN4QGcO2gTnJYvNo2LBFdsyZOROoy7tnz7jRg8U5GewoAarNe1GK2UVC0ZJMSKZ0T4NgBr
nwzz4Skgzi+DOJ9uRDCsvcX/ah5nmbb9sPthf5H3h/cXEGSbE/kdkt3m2XYffm42j5vN2/nP4/Nr
Qay9FXhve2Co7x9ZvUtrxwHcgb8+mXKSIDDr22aCtrZza47xizbtBw2YvsJRQN/E/f1ZjVIuhUnX
++Nnwdzokyx7Elrsy3qHzkNRe5FzR/jgAC0l29mLtNMf4nLv66xC/JrXupRNeS1UdqQmznE2UvpT
RvJyqK2OFfV9M4HfUwDKugc+X5btqMne/q0go4MmeEBfz1ZBRDfdaoBaB7SKPRIdmM2ngIjtrnnA
81izFOaI/loACpZkKP2SCQf1z/VWJ3InSWkCPxNMv4px0y9+OiDtfIyaPa84dZ4xDnftiqEmgqE+
WP+FuupaYNXqFVdH6HmrwKGhYIQqZNQQvt8W9OYiSQvbJeCFgTfItQSU9nP0U6Wq52y3nLk9z+RL
tWTyqdma+eVbX6fIrCyV2DHaKZ432jZ9ewUdPJmefrMG4dbu+eWXUDZMn0ZZnPtlrcp+8nxpwAvs
FzoSrPv35fuQ7q2YcnQNiMCmXMOKMzLtMvL2ZpCP4wfg+kn98PbhnLe69ZWZAVrzDPP0ObzlxCcl
QYIZyK7Oe0haM3Ee94Xd7V87kwU8s3ahgL8HwiUDKDBItF4fx1yFeh6Vner1vkS6addLmyLrGVq1
utMXQqgd4JS2NkKxAWE6bIWOVkdBJ10EMu93xlbjY292+kIO5SAaDdnitsViumDMzU5rMChSJRMj
PlrfMvDAL44IrfuUDeJrPTfmflQ9SRHxUHjop40gsZIEaxEmkCxRaUCMpGIW7/pchqzogzDPVW/S
0bv4iuGA8kUbMSmK5ETxcX/bVo/nQhZl0EXeV+Q6zoCMauznTx40dKB2FBpW0LxmzIylFxPpNnhv
hbr5Qt8NtRpWqlcCED2Wtk3Dm1NYWeP4iGBqRDHRMJ7ur2zFL+Kc8LyFGzfQf0Bpt17mcVCmEmhz
lGna60JY2W0kuODaPjTIEpnVHDEkrhhQIEkCz1LmMbeFxt7rczMm0LMFHIyKVAs/hBgZnr4531/U
ynFdiaCyBFpUiDkPUg5PSGQiob9WRtoElN3ZP2aDVFB6QS0SRPXLv3R3azpHQZsIEFRVv9EZAmh7
Mo2MWcKVy3Qlg1KKueW1QKsho01+YS2dthFGRl/y6n4hmSkDHR6HSrcBG+rUp+0E9R5TNSf9PJ1V
FU98GYjxJME8xf3TWVM5TF1h3ktRQTlOV3HEIM+KZh5UjxOL0O7DApyls54Qvwkxw5RFodsVIeMC
f9NGUIYPaWLQd2JyD4UIepioK8EMKmQ8luhkBLBoGnmN3VcgsNsLMwzQNsxjQL402306nX6edOuJ
TE5OHoBPb5kDEcnmz0BY6f3Vjbj4JiqUyDh09wHrAdpjtOc2GnUz0bsctJv5D9mYSK+ULFrJNV26
3AXx+u7FNUiFMZamejoGM+unWNymEaNCuyoC5gQ0jLgXOONrEUM+ZiqHmronz8cheJ4xzzTojPu9
ZkLQYPaXDMpoGUEDYJ1Whp2ch89RaD+5orHvK6m6bMWNwlzIoDxyK/F1h0w+Zht20w4A1HhTmy10
B69p/ElI/bbXzW73JpHaQRB8/iqASAfFSqBamCIozKev7ROuz1bFZE5kygBS0kw/BA6yTGo72cav
KmKYH73ZOIQngMt7/F/USwXsEJIiCppR6FvdN/I0ToWGw1YC2RGDVHWDrHgrJ3UrdmJ2VDG8ZDF2
bWXTkDPVl24plGdlatMQp4N9Tks1T9FepnSLF1ARx6ZYJP88wMC4PxhF9WWuX6MLIoAsn4ZaiDSE
MZgl4HMJlGg9qu9Dow/kHy0J2d8l/Yg2UATC6KGmY5mmGtqxK3o0AfRWutXnjgTDpuVYcxLfyZwL
fVvkIB0m4h9kU0S0tlzfm3Acim6WmvEcGwcF3ed5Z0pNSbJXX3HVgKQgiAhQTMse04/mxajPXJ7b
0uyTwgB/A3coxme1OKC0vas9tUOq2h2kzdiy4lQq6Pr+SlhPNMbwiBjw+r/+SjQNhkLJLbvhZvNu
9B8VaVtFqTXJx0phPWXXheEBBNIh3ER6wMmP5jHhMmU4o/STA2Eb7w+BJ2ryyWcDyXsWUDLlBf+7
tr/FUVGDKuRCVnTycF6eHb7raKwcBGM9dKM6BmGUcq744VymjVnxqj3l78EucJU5J+nQO/cVlzKS
9HLo6mjFlYPcTFjOXgFgyv3fTdfHbn455UjkUmqTvMcvF+Nnn29sUWvctEVpOgAIoNxaTXvkAGbf
bnXcFH/kBVLJGdHqY+3XOzFqDwnQmhjftOTK6RuEOZIFwAhxzM1EtwII5QApL+gmX5wMzS+9cEpz
mfStiNn3YUp+9oLyVSWBtlPips4Jsqsho2ZAufT/7MvS/AeSXhVtjdT96OWyM0LQj5zL6jEUn8AH
5oN/JggAZsSIouiyyI0oytbG1VgYtaTidlTasco37VvVAxw4ah54bhd91ooVoysJYRXLyK8qForu
6G+EoYePv7YBUuL7dS1wENwVOuGMBbFpjFuWilGBxH/X97cYKpBoxryMJ90fzvy00aPJ6Zt9YY6o
wHQ/g86tu2O312eSjiQF5kqdv7PCVDrJdfMB1Fm2pRDXqRKO53Q7Ov25SxAmJnbnNmZ7OiqO5PwC
VKF1iHnAQHp9ukFe0W2BQKEWm0eGaq+qFfBmkNBGEQyTQ9dbHvhT1k3opjiLYIdozbRRCD8BeMZK
67c4dlXANTTyU/XWNkB2x+QrWlO6p9bs/J/3P4QevP3Pnlx8CBWyVkkBwJmoGM/KsS/IG/ZfeGqy
TasdZsHNSoJ203R80mKzB5KdODzMyZNQO+1sNklntZUzIwN4DAEClOcv9z9tVV2W2BbPGANgMrS6
xDEGEaJoPEt98RYZ1e+p3YcZI32yeg7LKCoPRAoM3VIqoUvthCZ9nEM+Cihv56Dg9vnIUuvcLvz2
wYhHxi1YvWtLRCWqQBmC470++HxM+iHDCOW5GvJ4JzVz8j6Fcc7ojl7duwsp1N6NhuSnmlBh75JO
fvAHGYjRUhg6hdIaz/eP6btOfGOlUUdGsIOnHzjvrlekd3xeR5j3W+Kp3mmdaSe6osu7/gvnhG75
Bm1xxk8r3vK7xp6mY+EGDz+S7YTu/84JtqXdOYI7OPmf8F3RMIuzxd+9/Rw5KZuodNHme99KHbck
jyiHl7AAsRiSYiKjoJLRPwTlYyKKRK82fvDUHuSn+1tET+z955JdbBFl2cFZL0Uq3oNnrjxE/K/C
f+6lrZ4flZT02akUYGXuS1w9/wuBVEqmSHRA8OnpeNb6aNoV41jbRdfXW1WPFJaXXvbsdk+BP4Hu
CvRw0q8SQEK2WYAC6rmwh13riG5+AmjOp/q8nG7+B52ymHZuNvcXuHpvUWH/f0KpBfbciByilMN+
coO/j30pMsu6AIduEyoECYiAJEnPwkhZ99AXUqmAMivyRs9DLFUcCnvcKO1MuPFYb4YCdYmDktqi
T/rB5tBBe3+56+f513JpYEyhQ6TpS7DSPIYCwelLpsLWuYFhDOmWkP/q6d9iaGeQckrateV41o3T
VJwSQzd7frf0yWu/g599HhINo4Gs2PO7uvh/pH3XkuO6suwXMYLevIJWrlvqFtvMC6Pd0HsLfv1N
9j6xl0TximfFeZmZmAcVAAKFQlVW5s0OApgB7foTYG2ekE89PuZaH2ZD1vFTaBQ3ImlCmy9DA854
Iw3Qp/KslkWQgFIFHpGGyB3r7F2rP0plw3z4zF9+2Ik5o8vi2pNlXnX+z5pcDG52drmK6bJYwFFK
PdOP7Lo9NdFZFQ3ab1JTQRIhBlG9FO+iViUNmCnWeM4Wd/qF/dlOZ0It6xsGn77IINNjpvk+Vsym
AEYT6Kz7u2zxJGPCAPUiEETb77UnZ4Ss68QKt4YnvvHUkdt3mUlIYN+38v/53P+YmV2BnuxnIytO
D2PGEkWABgA1Up+b9LEGALWMDAkhD0+QPTMS7DUJG0IVfZIj/kgVh80fBwbNYeGOizudD7n/4xrM
brOQEUuV75rh3PGBLsaBnnmWxOSnFoH3/XWYY/D/Z2f9sw6zy2jwctBksy1uhTi3onAfa8g6R++F
dtSg3egXu5F9F8anlN1GjeO1rREx9ZZR9yXo/O8PZenDi1CqRSMux0IDkL/+8KEaNIOUU7gXpRw+
xLCb7IjQ8Shkbt+lKTCR9w1Om3Z+4i8NznZa3WjQaiql4ew/1PJRYBsCHqg2tMJ8m/LJirGlE4TW
pQnYALyzMm+pUmkj8EPu4QR/+PlnHWxYAP1aMCuuQTuXDKEjH8keFBXRMzP7oB4j9Spf9PQ8ABYy
ItfbMK1bVL0z5uGjKq5566XnMdBsApI2qCqjve/6q9EY73OvE+h5zBU7bt1+SK107HS13QraTiu4
rRD+1bK1ROrSXXRpdnYJ+lwjxFKg0HPIn5R6G5ZvwAj+++1xYWLO/zlKSHNmjEzPXf3Wd49oVjG4
wAoTkajxuYrXbtel74ZMIGhpsElA7Ds780zolQKTM/TcBEjjxHj2KScemOS+dYKKGvfndmsMPUgo
luDccxBt/oWpXgCRfbUaoiBgh7NIHVpZHf8h/MkBropXEIK3Z/razvyIqXGUhD7sMNq2Uf6MyttE
KvR0fzK3r5lrIzNX3nSJlNCIR+wv8hDCET12y+SUXdkOCw93mJlIPsGljmzqvDKsxRxlu0jAI3Xg
9EH9RPQDevB+MEfGAMMoM4IW/40Pvxn6kko7hX5TZBAKkHdJoE0qxcgJmq8g/BG9XUW3mVo4vLjh
c8PHTdO3vV6uLcute7se72zt8z4MJaUf4XHyIx1PjQNwq0xy3pD9leLMmqXZB0h9qa/7EpYq0Dao
m1gqzdh/RYldZyPWyuSV0uUcI4g7CzPDBYF02NQ+Mu9VxqTQ0DRomFmcHIQucOrCrLrnQRhI2bfP
GWtnqtXXLOljIIrBEy+yuu8j0eLZDbsBaxyXfUTZB7oXSSpt+GClzfPWNwEyyqG3DYBmaKL/BvAX
hwt9/ao8oNnq3FKg5dWqpCQGq67exdHP/Z3PL5yv6UpR0B6JphF2fqsIOafWk7rQWaxwRUPbYrD8
3FTosyY9jbJZlI+dDPYM5rnyoUMVEik/FcwJXbxy+DeSdlEQfaXqt8KfxOxdbt9kQWda38qblQ2y
Msx5O6HPFXBhnsifOzHmLU4ezUYpwy0SrvExoM2aTtxcgBYbBPcfGi0AcEV7A3Jb15dShVspjVGX
Pu9ygnQaVEdk/fPzU9Q/j/vX19f39/eHh4+tixQbQQE20b//9WeBfeRxpn2KvM4cxFoEstxr3Cid
g/1U2pPtwZIstPodfDu0m51ge5bwlNqjI284M3+UTdZWIpJsI7d17g9l4dWvCigzQRENLgvtf7Mc
X6j5qpxoiXyWSJETqylND/pyJvNeO6uQ+ttYAF1duE9AuMCr6Nadbp2Ljc8FkRJWrSKf2W3wDtVj
pyHFQ2bK0LdYmdV0vV+HbrAESSv0bCpoLZqn5SgrRAJtNfmck0eqT21qb1OhXYR0z3H/vg1IT17u
m/wtMt6YFLCAONCI336vh4vJKa3SFwWfy2djd6iO50frj3UwEp3qYK/4tDbQX4GYjkXgVp7qo+M4
urM1TRtqv5VunHYr9+rCgxALcDGaWfwTjH3GsHkhnxUCJRHoVboiGD7PkaPr5X7YJsgmbSP7/hKs
GZ23FWBHc4D7Ywnw4HzR/9DPMjGFV2E/PqCrtHtpYpI/+8/3jS5k9q5mOsd1sCEYCUOgl86GcTD+
HKB084g+8McAdfE/JfmcFt1KdVUg+aZ6MLDuzxHRP3iSPzon6dgSZ2UjzLk7fp0LCGSBo5xCXvAS
XO/yKktknw61fAZ9+dPBqoAyt/avaBczQUxk6NzPKdHjv3SrFCtPiMVNf2F48rIXOzBoKNLDQPOd
R87g9fygPVedXcZ4/1uN8HZ/2ReyTFj2qekBHZBQCpg/IwatLfOQbXDCUjLuO83tR+LJx8E/eK9K
qEdPwS6mK0t7G5WqoPL7lRkCDgMKDdcTVIaI6cPBV88FvqhkuoW91ni6tIWvTEyhzMUaZqEGChLP
U86sLUKsOjQjKzQZvSOvr6imOeKqNveqxdlJHdm4FRKfUc7QTTJ63YdWR7WLXe6JN3ILG9TJDmta
mL/ub+arAL4D8Y/GIokC6N/1LGWupABm1JilrpFuF+iaWeqfk6ItoyfAh6RWDhjSU2mX29KuD/2h
sKY1SG0wmlpPiRFCtnggR8kG0akZnQLQncZkGn2LfxVQ3gVDq/5KDV/vd9ImOYAiQPctTw82pdmT
Z8Zao39f3BkXE5ptfTmt0pBRKuVsFJZ/cvPHZOVG+S0QzJZswvGjv4GfDvcvHdzFxlBQpm/STlHO
E5+dsPOOzFMBBlismDk68Z/AGB1/W9vca21VRN1BGnsHhLDd2DE+ovfEYx1Yu3W8h379Xp0i9Zux
oXMUxWeUorjfsvnF2EDFHmZqEqpnAVJmrfmn2ijWuOdN6LAkEFt/vX/0F1JjwEZcmJudEZhLkzGL
1HNrdvvaDnRLMZEHIpoJ4bTQiuzARExN1hqTuNt33LXd2UnxgdQTKwHTlG1122zyBxDtQ/erMl9L
yD2Di8K8P9EFfwp0v4onBN4SSGDMQqOxCtU6Sgb17KEHXnCaHT6sxTrlSgi2ZmYWjApqySFrCjMI
A51h4580O4JomvJ+fzYL4AkQ915Mh78+9AlAeErZAxX3lm06gnb5k7fRnvyDvB9tyIeA/ojkSGq+
c2uGpx+eb08IFsjyRBsN4NRsgjJC+TyRqHpu9uVW/pC3CXg2RXCi0uf4a00nYdp8c2MiojAUSgWo
3ykzY2zklVzfBdpZKM1QJPBQKKL5YDVbQ2gtRc7IPv9jabaefiME+ehH2lkLTDTJBb7e7mvBiNtn
2eyB4FwJ6SYXdjsxGVDZiSBGVKdtdHHIa1CHNGOaaedsHz3Lz7wxHu9vkOWV+6+BebW/ySlHvcmA
fGAczmKe/D0LQfr7RpZXDQ8NCMtOPG/z9D1AKZrSgU/nLB7Yj3LLf1d/o6fM5J/4lTfloiVECSAd
Qi+AgCTW9YK1qSe2StNrZzRKl0/Rl9IQZMkTsNuT8UNZWbxF53RpbZbjaGIZ4gReqyE9N8HF+JLk
J//EHaqd8sDGegUQNeFTsvbCX7j4plDov5Oc3eRRy6gez8Gs9ggizmfxm/tp1xixlxzUpY3Z5QqW
Y4UL405DQBt0pP9AA+pj9Te3mhU8+EKtARQQU0MyXqPitMmvvxgXeioosTPvbMQ1SY69u+GP1NAl
kLly5jZ8TNz7m3EhUQSDgECiwZsFncWc5SBhu4xRGxhkt2gfswM8SaVdi/szQFU4MAPCW2BbsgQ9
fSz0dtd/Mtb9EcxlZqfHwtUIZmubNY0/0AIjqNDG5p+IYgaW8Fnb8ub1gTdSQ3tP3Mgu/7UvAQ5i
Kp4BUwIGhV/Y+oUvoWoF6lpF8s4KO1oevykrbjv+ZZp+ZXrT6K99FvBokKyZuugVYElmu7OSy7oG
by1zZrViizj0qxx9xUmzFP2J/MAa9xdz+rUrayKSC+hdQ7ILms+sMnseUCGWQ7aI+XPCwAnHfZUZ
uSdVJi+0wko4KN6cCaThQYeIchQ/RdHzYhQfAB5DR0E6M+MDV27ZYqdGm0IjCgQtQVXjed9h6GjR
gQXMBHD04SjloONzEaXpimAP36z/0TqK91wk+uhyqGDj75/qI88dTX3uK50tT6G/o0NIWs8C231b
G82AB1ZEqtpMUtK+xglpoHJQIjBPUQNzh3gn+CsInZsrAbOcmhzBC6UBWT+/c0TQfqfZ9KLMAjBL
ljXtoHiENGJUtOBZRmOxE/CFb5Yt9VZ2zpJlqGsAgKsioX6D+BWlQUAXdyWf5YHhbH6IPSgL8MWm
HrDIoaSltlLH2UnS6Fqhf+nTgocGLAIcIr+JnObaC/XQffEjZMUAvwFOAmTnnkdYyHdlLuRLi0Ma
WG2+9WNdjg6jv43Ux0yL9ZI7sL3Ock7A6GNApE+N7sbRqiviy0euBRqz+MP7TqyaELEhtcXkL8nf
sDykjacj7dwm76Au7oDyh9zRjn/LQKVxYtVxYlf3eqtS98Jqv/BtHP+7g9G3LSH1BxGR2URlMZQQ
UiAdF7H8Ee+nCtjjRDDasvCdom6oUXUJb8SV0G1KqT41icwaIGV/9uW0NXjOgwqj5hl9mv1NpxmK
fp7rjZCCrImHjCEpNQko2EwZNveP+S0AZMLaof0OrhNAKPjv6w8kBHwvj76auAJkLjcaz6XgypA3
QZKgpQYA9m7wjFzwBksrcNYQEheWlEarEhw32cypVQ4U9XgMTpnkuXPrcgDlo2r0zkWUggSay09Q
QN6JVQ8CGhR08CVjuTkGyku4Rsx0m3yBaRUvd9BQiWCEuDmXniyUbMX6bprbXq8LTs9ZHWv3jRG6
PdqeQcvt/Yir0kjThrh2sDCLOaNBGO9gSZ4O7cW1Ice5wMZgiHOjVlNNlkG5qPdYUM7mXWDXEN0h
ZVfXzhh44pYPmM6SA4W0ETj8VSHwTK0vm7Vw8uZtAfkuEVyxE1u2iGz6bA+LXZOFclT7bhWLyLSB
G1dmY0kHUQG6sIWcWi0ghUYMoghb89kRekB1ZjVhFG1UCmqp+zvzNkmA0YCCC2V19J/CdczuOx8M
ZUUL+I/LPauBnsYH+petSTzqbG5HeGeJRt+bWWgK3iMnmrVvAZqTiyVh08ck/+L3vKCLhZNGZpIQ
kNKy37SzpWibS6bC7STB0LQXxfVBSsWsrePN23oauYgiEYSvZAF5jutPm4Lc0s/THjvqxZNJ4OO9
K+zTU6uAikojdfOW9z90F412Kq8psf1maGfbCiBZeapQ4c8brikq9Hznj4Xv8urDxPRm+E8UrF+Q
Tiq2LXhzOycWj41ksZ7BG9VHcmKf+hfRpIMhRTtOV0wRnIlH6ZyqRu8ZHWNqsr4Gy74N1KYFuhjk
LFAT2xJKzGXuuwP8yiNT24NgCsrWhyY4xO8eOVPcpa/jm+A7yomB16/AUMZKK5/ptzA0WyoQCuMU
TiDWCb9x/ZkEtM32raT6bt3HZn6i5UtWmoNvg+tE9n4aZt8Vdtm+Z2NEBHEf0K+KNWTOVoALGsBd
mtnIMXRmH+1LPEfYwkw6Q2TskaI14SFJzMg7omlKrEwmdlqNcIkpnYRvVEhBmPLURJuqBrMLkrvM
jyifAoihtxy07MfmXdHI4Ot+uAmfYwruu2zbSGsYTnlhj15Nfub3RSbtIO0l+i6ahGWLMiWph6fQ
P2jQINqG0WtZksxJ41e0NOHSJkX4nh2j3IklYwz2fmPJ0is/GPRb9jc+8yQCGZ5vFWq08Nha/ShD
VgrNifA2JBtcnzfp1D2ih/1RkS1BJMofT9wonZvEmzJ7BMowgLuje1mxxPGQFbsEuNKQdMzGB+UZ
Csf5S1YZhWKWw66yQ+VUvKFJ5b6/WbjBUWiSAdBHiIbcijSPeJW68VlG9t0GBFilDmx86W8icJQa
AGslhA9ttdHB697YXGz257TWM/RzbWVVl+lBrFeGs3QtXQ1ndj8kmZb7fe35Lj2kIokVkC8ZPYro
AYR+g5eG6uAgEdnYUPlqxfRtOH69EDP31Sb8MKYi47tMRtI00duq0LVaIZJs1RmZ6Di6ZK0h5fbJ
PzXRIiWJCBlYBTBwXx/G1h8Fsar8wG3YBwY3TzQOh8BXSV0AT5GRQSjMuKaEl7Qth6C5U3EcA7rR
1DXSn9uHM0YiTK18Uzf9xBdxPRLIsfIlKEkCN1cltA2jivEgtfxgl53C6T2tsz2kGtVzzvVHv2Gb
Xab5g5GndIBOK8e/5TK0rSibxAZfcvl3wXhrUO/FEYJgALTGU886OiivR4h+JCVMa9AYt57ggMjE
0JRKB5S9VuyitoK2g57bJos6I8ifIuYlqfZaZcUK4Mqf98/Mbb0FxW6QMyEsxIeb1KeuRyIXokDl
NI9d6MUA0sS9KhY9wFnFkKnxNrzkIGP4Hj9Km2gt2zDNcea8wcwF47hhAWGUZrFKBywGX2tB4srl
Q6ZZlb9TZCePj4rnCvJXpBxSyICh3YJ9aGSzVmsj89i3gj8PRW4EGacjngHQ9K1ngayG4K5ahFuY
ygjT6IL0DSp2vwtWHoA36aVpsS6GPLnki4iPExORQdwFnTs5FdwBbsiK+roGiifhzbSKMl0c8mAl
wL/JGsAoFG40XHOAxyPIvTbKZMD4hmyVuBUgEft6jT1h6TNc/vzssIR8XwGnjp/n6INCX/pvRdgW
D9ANXEvs/9aErj84shDo1wEYCblv5JiuJ6JUqZcLQZygKXnc+tFBpFuuUg5euy/dEkyNff5eUEj2
IbYwGNE7r+z06edn5vE2QN8WVNCQ258z+qQ8I7Ze4AVuxRkVTyJQCVB0fFpdcsiqiKSVza41s97u
FzzXL0zODldCVcbjOi1wx6DQY74licChAet9HKUfBkmm+zO8TfgAcg4BThF8DmCPnWd4hzQfUJ1W
QlcI+sQI2rEmbM7qTK+sdX7fFvWRKoNvBbIPxLtIFc4i+7ys/YFTosjNsx2VT3436tAZJTz/g4yO
9NF1ZpKBaJMD7cBeVh81cHAeBlw7bU0yfhevVXAXwlHkSCHZM7l7SD5ps/EoDehPeSaJ3IY59IOe
QyAoZZ6kk2cxIykgy/0ItvCRkvoouJp8rAbHL5DmGyARr9//CLd1JSyNICJ9ALgoPsb8OV6Akb7K
iyZyK/G7KM5ddaqZo5BK4JAx/ZDIXrNpI1caDAG1YnHraYjOYodvecKvqYUubb/JYQB/idoPLpvr
Axfn5dBzbA+YlCAgHNLazK6EqAEuNx+dSCkTA0HC2vtlySiYJkFvhG+Bm2VmVIrrgEuDMHaTQFUd
savZTd++c023AwppxBMv0lbemQsZkIkTAGlOALlZTHV2zGjphTVEKiN3FL9EuqEKR0ZQHKJfgaTP
A4JxKCNzramuwYKXDhzI4UW04IOZCrnW6/Xl+7aI8AgHj53cjQcuOcRxil6XphpXfNd0r8xdF5h9
EdIgxMLfswkKbc9SiDbGSHAEhIWoQdSvXDJLzpm/NDF91ourzYNvRpd/FLtBzREORDDtiLj9Gyo7
zAubvVOB+GhvjffRQIaV0tTSjrk0PQuGZF/QEA6VsasWkvKgZAOjRwkHSFKh4Lmr5KqeRGlq3z+n
i0bxwkfvkgzE4zwCGwNogLJaHbsNjdAwe/aE0ggEX4+GAucxXduit7csUv5o0UHhFzgh3OSz5c27
OBhzzBHtqpyV9ypPmmwotyM3PjFhxZC2VWLDR6zqcG0BZFiEVl0xaEOjYaBfVKljZsbA2FttLX8r
ERV2bciEu3TkV1vapwv/ZrOh3IREN9q7wIR1PdQGxBhFOnL4HOmulZB2RaseUQXIy6KreYvWVLa2
4zWxj8X9hyWCSAF0dJD5mHlwNpeoIFIpdrW0NnxaO1r5zIx6mp2R6xYqC0IgZFB3NWug55f116Kg
6ajOJ40euqk2Cjkn3GuzSbMeX4x8kbhs3oUHJlfRQq0myTESAzf2QvYxG/PRllQv1WnRv//rvYj8
BepuQGhCqeE3Rr84e5Lgx8VQNInbgoAVBGCCZPSlKYLIu/hz39Jt6zi24KWpmSdhhkzzYqFOXP6A
nsvNm5JYjWe+tm8TOY5mJhaaMLdFDJaczEwfo5hQx3+UV6vRk5nZcgNnDGcm4ABCR2h25DsvFcY4
TFIX6enayHmO0DEmiWLen+7CIb8yM3PQpZonadTHqZuOEbqUt+JoBPwO7DFgqLtvaeEdBQzzPzOa
B7d86Qdsq8KU8MzbY06UV/VdgjykwSh6YyIFFloDmBuf1yQ2bou2+KI8oh40cisgJvhNilxsnkBg
oq4Ki9QF3MxEwv2DuvUhsn6ix5pYkaECXNIb9VHe+ch97HB/rAVfC5fT1QBmR0eicggMYZa6FQsB
eyprienHNLNWFnj6mZstczHPWVzhizmQ+0WeuoUhe8e2N0pS8KaakUK1GN6pz3y1lTNnxeriDrqw
OnOGMqSEIReIySmP39VXSlCbig3xbdCRCd5UurDVTfp5um904a7AgoJHFVIfePD9Jlouvijr8z44
DJrUZWK8KIfS/8Slkdle28V62IWM3fY8CKyyfA1QetsIgL2EXQwsJLTMJtrway+ICo6PQlGbuElb
Bo9RMxQcrmIf+n5+wXAAY0nlqD5PubcXn41pQ4Ykr6R9kecNRKBonL4EftR9x4xWd98DdkH7GIYF
84kjKPmO0LUMyDk0tQrQSFKKIak4sagMNpKV8eBLIxhFwqouZJQleu2LgUqmZA1xLuZILmqSySVD
8CkMoR8a7QBW7UNXJ+DPzDMZd4MoNVlv3P8Qi4caoCmAAxRchSgvXa8Hn3eSVBZl4iKn0DCdAQEC
zgdRgndSNL3fSyhdgy4OGlNBr6PTFz2u9wfAL1xLk5r2fwcwe5yLIgtebxCguDRyWokFmLQNZZLG
29qH+qEelwSCFLw1WCqApiiSWEFNwM7fWoXd/K2Yt+AFq5w0T42PFYcARfpcypAaXVmnxWEC9Azi
ShCOIZcz2zc9WmBpEY2JO7I/4QfrRHsmANcaX1lha3S9JVekUwmeS3rpt3olvTHeQwpMdqdrVaIP
CNPjjeeZKFjGvF5BvXbYVCHuflIqEI45ryzq0pkWUUgH2he4TbzRrr9qi1Q5Mw5c4ubUgapJW8Yk
DixkCgV0NUfCT9uHZjNR/0Uc6eI3mpHY24b8MCmvyChllhtVeNGoLvfoa3ul0RMF0CE1Jq2Nfq38
vuQL8JrCkx4v++kRdz1WJqjCnkZa4qK+3xl+KxdGmVKPaFhyE4VVmSRJmjtVxazxZC08bibMIBAr
U2uO9htJXHihpMq9EsTyWCWZ9Z16EGpADuj4IKVlsXJNL0UDKEEqqBwrKtjLZsFxoZS+VI0hXDvY
7PShaqkZafkLCj5bNi7XCicLeXk8EcEdA2wfkkGgqZmtKSLNsAWji8umaHjiNCtqSQOCrOYsUwuV
gfA1Hg26pjJ4C8CDc700O7snPTUIvahsU7eUIRByVKRDy+5UCweUiXfFYNPKXtnoS1emPN0igJDJ
gJLNLq9BKmsuCMbUpR2yEcAYgd3zkwdsvSYt/4qyiHqEgFwdmQw1ulpXLBZ3KuD9WrThx78c3Xri
ypCW/BmQMxPnKEA0qFVfLz1bckzYMgyipEDrtj0FaIFrpGeeqaWDwGrBjstLX2eZNNRbYHdXHppL
iQLoCILvBjJoQODO/XmseEEs8XHmMnVJ5OhNoajziQ6jbAXBzobGTvxTpdZm2Kw58mli8+hl0l4T
QVcO/zgPeEUuBZ6og+UeUi3lqWYzQxsBF4jMuEv1is31Wn7tmj26+omfWpJcwzXiVViYaLgfOZT0
AqiEgGHsYQhfIEHEepMU0/39snAMRWyXKW+DdxhSDdcfh6GNFHEpl7mNl+iMsPHrDuwYB+3fMvMD
2QYsE97e2pSolAEXuTZUlq2sFrGQucm+emY2Kal1H9j1pyfu6asi/Bqr41J28MrebNf1Y9Y1VQB7
OTkElvh3at94+hkfjvFeJq8FEXS3jv4Xt/dCxvnK7uyiyTKuVseIz9zuCy8CCARnwUem2BKEkkU1
tMUKch3SAWxd7PBcMzsPwymMBJz9aCJqd3lh5skKpnTh/F2NaNoCF06dGUXZwwM0c1Eun/oFCqNj
U+z6gXDBTz2s0oYs2gNojQVTJdo75zxDlCahUhewRwc0UjpIu5JNbgfPA745MPY6S/TiMPXLmF2p
605PjO90B826l/s7+xe5Ojt+U2zy33HMApS0Q/NxoGEH7EBIAkZ7YeIbnvhh0QXZvtu1sYc4hFWQ
rfvcf55Oa4nYpaTwlf3ZNV5nnVBy5bTuBMBWsBFWe7xf8sgetrmH6Qd4HobGyf+8P++lO+fS7pyD
KKQt+CZCzLvVqUTQbo/ntp54ZjDahrC5b2xyD3fWeN5qwIh9mKgB5qgqu46LSdQcPfoy+D+rEJml
ZNHVtKaL72Ibp2os5lTAtIRHCNpoyMmgR7jb1T0eudAcfIj+9AArHry13PZCjRue6599NC+xSL6P
oCLAiaack5ekzXX2wL6w4zb+AUZnjA0GBCy5WT7za6LWi875wvLMh2H79H0yYnVZ4SRzANVF1gDh
hdXgeNFnTUlt0L0CQjHn1ah6mRFlH+hOidlN6EfJSjm0PfCWuGHyiihTlSe2qg/+lZVanVUtLXpA
pjJFuVCrVpgBlu5rLPc/g5m5q6zlkmDg8J2j4tAF5oB3DaPHkHUzmwQInh2kjtYyZMu7+B+Ts0tw
ev6CZgbrLEh7LrIaMKSKb0AYc6ukIguh/dXkZj6J58cq0jLsJSsz0ODI6t6jPnrO/UO5VKkDYSVq
I1OlDqCy2RL2bFJwcSFm7ouVk+gxMOpDOJAmJfp2cjvgM3F651kHqe9aJWwBjoPDcmF6tpQao/h+
okxO17DaH9Tf0D+aWZDV7iCemo26/hfazJ99YfpWXOvG/YkvX/oX1mfLK7d9H2cNJl591WYRkkDC
pXrWhRfW2GqtWVmnnpyQcjecNcvTUbxxhKjWAxGKPA4a76+9Uygw0ETt8ZxJhK8cWWvwYsslLrkR
Pe9PqvpSg2GxSdAitYGXqhJwqUYrB+eWfGVSrkBXEbBQPErtc2CcIiY9zdgqdYeORKoN2E1THyD5
a1IcX53+pLFFI4ON7VHcaHZ8ACVwqWe2aMnqJttzP2NqIqXW7KLQydZa0pY8GXgIkGGCO0N5YbYt
+sjv+D5mU1fjGvSL5shflDSD6agA50ezBlVceMeK0KHAiRY1fuJEv/4aFDmmElzFyAEP1BnTBMJ0
VXVCu7p9f8MJ07jnnx2rDn8FWwDUzgwJkBAUO7nJXBndip9dQXLmmPpEQyHyhXv3SsL+1MWg1z0p
im28gUIvIOZjqDdfw2CzhaFEBm7mMTUSceujDMRv41d+D0JZ/ghiPQ/O/q+fmrhjgn4l4bh4n14O
ffZJvF6ImzZocXXLBhip9LLX5RzYiANboc+HiTbQFc+d/jFfaby5JWTBPlWnzQAJX4SH8yRDGFPF
8xX4QA9iiHuNI6j2GGFnHHNd1CWwfdoNQUqr/A7t2vUiQjvoeULm+SupSb0PxU0rrXzGpXz61ZBm
QTti2CDoBgypsQxqAlf7Y23kow1FDvJV/BUd9KKmFguGvVbnn1a20JLnuFyO2RYKuAagWm7EfbeR
T/HHm/j3MXxSdvIm3Yd6tQOVYWP+1WtD36bgWpU2D5zuP+qCjv+3eGNNjXjx+oX/gvQh1INAUjKL
WlnQQjW0THNXDGhcbiKlBbdf4wnpWwcSvJcmnDpghJBChsfjw+y5HVP2hTZq+pYLWuLr91dnyW+A
RgKiJRgLuHhnbpUCTiDhPZW7bROMFlvnmR6L6VcNbcXnrmIHct/cwnGedCUnqRI0WCD5cO03tEGJ
IDyq5K4iKOJGDTm8D5C/MBRGk3ShVFOSVMlafmSu1D49jSUWgDiQtQAhBS90bZWnXMwVbZO7fGLI
EqkiE0eyyh3hqUK/ps3RJ9EoD5W8EzhHKUhcITb7l+wBSIgCB/hfXQco01+PIcmkqpQkBuIhdfUc
id2LOPAgseAaAiYPSQ/aYY0lf6678B+TyARAzQ0YUvQfXpv0ExU2w1R5eGuMwUDDPnmBdib4YiJ9
urACPUE1iyGgKjZUdBe/8SZHkFV2oLx8/6vPbov/DAQcOUiWQVYTl9T1QDLk+4dErJQHjdky8oll
fzQITd23MdtZ/7GByw8d4MhAAq10bYNRYomivQAVpABlSRAsHGtAtFuALsVAOI5rPDSLUwKHFrpB
0MoAT3ttjmOFkQ+9RnkQ04hIFKyc6kczuvfnNPfk/5kU5LHRZS6A3nCeVFVoIDJ4bioPlUdJ0O/6
hnQQSaJ/h+bIgjIZDwV1IwfssZQBmhcBy8c7dJcBo5Y5IfM0dDHIyEDszADN6fUHPyiIlxh1e2Tb
l/tDnT+K/2eoEzB4gisDNna9IP3QVHXVUOXBC9IUiS4raHY9arP+hm8MidPlmpZ6zWsrN8vSd0Aa
H/0wILlC39DMuVe9oI5xIigPXI+eN0VpTgyTpbYHZdeV8O+3a/wiFPmd4aWpaQdevI8rAJNqJoIp
lNdRHAKdFiifqJ4TaEPqJf4Mn7LNYEyZEJB9gQoKtQ3d33fmqI96Qo6+/eObBHdOzZNA04Pt6dTq
2gov3eJ6gPILeIuJ/G1ehkHVI5OSjFMewhF0W2l4liul/H+kfVeP5MrR7C8iQG9ei2T7Zo/rcS/E
mF0Wvbe//gvO0ZW6a4guSPcIRwK0wGazTGZWZmQEZCpk3iAsO1Hzz3IgfOE1AFQaIGLXy0GnpEjG
1IIgDjFIsp25WaTV6NbkhCHjjeSAjOoPontCDvm2ICbpXAjoYsYavo7gw28fv58X16/Nufg17H0s
s4IWAX5Noo8EYxfW65h/C/1aa9Z+ttdTLwKjpaKD0dJyxOZTkIBcyDHnugWDotrLdjcNq7A2iVSG
4FLcW8pWNDqn0PcAzSgRBm+hXRjbDeilFO1Vort0npqNT3W7qoV5FCMrbd0koheC6k4F2KbXAbAJ
tlqBjhavfcUkNL9Wfv7zi4MooI09TIMBr9BJJArdUuEN/zFZwb8sAJON/iPKFWzArOO4wB0PMCo1
3DWTDJLhJ1NBU7hdcbZt8biiOw4VYxkujh0uwQxmENIM21bh3kB1ATMUDiYqUE5UCKLSGsxmRFnp
Ng7Tg38I3D9fJvn6UolOSlysxrXFr1lraiSmi2cnZB+JE9k8Upg5PP06WxjThSYwWj4KO5LYlXJj
KDQyPSX4EMePbG6tBh9l9mGBZFI1U/f2ovwgK2/ZY0IZ5E9KBdhbrL75KYLrSlmVyUave8+giNpF
ScTShkyQmjjWPox62xpWfrYFCJvoI3gVY1JXg51IrjIqOIB7CCHaPiRq08e6dBLpbZRQEQkA5SVF
+ZB0z2b3CDSYNsWbGJMtt79lMSzM66YAtAoqABa4O7R9HpRaanoQmBrefMAdKZS9t+qmi/eT6g13
HHtLd+PSHuuVjFi3aAl7XdPYU56+aNaLOI9GnzTUpa37wiwhbmGRKXT1+B7D1r7GrWfO+8Pu3+Vv
YH0RNZqglxPTG/yTSG0/ezTkkYSo80mYrlyLGfhh75HB2AoolFKbgr7VED/EsHqo6KagPpF6Xrdm
8ScBbYGBEFWBMgETJhuRilUY40j12H9PKSG3mX8Vha2DKCfYlDyIPvvI+XEgyLGgpqUg30OZ7NpF
lXWRCXlQmF6qEaV2tTtt8kYvGN5Ku8EEylSu6nx7e+vZNyZrk2UGRI+wAKN6jmVfiW5u0xW1h43g
zgROdyZ5AaaJVCR2MGjojSRwUs6zm33v/7LPZEAjiChoPdsHoLSp9X1XYPQp7Wyld3QwWI0Q16lP
wKen2V6VnTovOTFwKQO+WHOFOfrtEESN1sN+CSIMRXg1FdsQtyIIaTVKOfd68Twh80X1B1h4kG5f
7y8AnOBa8itca0ww0jTCIJyTICONjL2g38kAxqPbf3t/l13JhU0m7CVKoVSKjzOlKK667o3UNrC4
gKSjRkT05qU4S/7f2zaXwhPQxRhrkWfKdHaaytSiUhHM3vRCTXSa7FXEQE0eP902srhvGvSCkTtD
soEt14xVK6l5hb58FKV2KG98zJkYvtuotS3wyDZYBtF/DinupYjZMNhkwWi60AEQU8MRFE4FJRpo
0diyjQtJAoJeBDp3kIgDMgyNHrTUJkcgn5Ac3+iHu/zQO28+OX/4JN0ezj35TuwMqZyISwVZjNX5
+/aqLJ4wvOWg8oiF+fVepoIu11kPR67RzDN9nOAx3gO+jVf2Kh6H97gqQbn1etvoUqQHeGlGTOMJ
gyHo62MtSnkLUgIYNWuFZACsd4d03YJDus2Rk0jn29YWT9eFNeZZXDZVHJUaDrQOl1jIn6r8PeK1
dtvI4hsS6B9Q8QBuhHPMXNXRSuNMFihcv/CcYlQo0T+7etv2T0HwmjSbpCEtSJnFENHoGGVeKm0G
zSCpmLuZ8QnFxhHUClU7NWQEwbVSvDRBs67CdWGui35z+7cuXnFstokZPxCbor58vf6BNDUlNBhN
Twpcqrl5vk4f2goDiUgbRDeVHoAouG1yaccvLTKB0UjVIIrofMNDPFuDSXgLMrTx/YaExlcV9689
ovP/n0nmkLV+3kbJCJNjHLuTihS3eRqSU54rj0HSu6qgcUbYeN/InLMUnzfV3TAb3Pm7tIbAhv9d
Bg9GqDtZ2HE2ceniogGBlwNA6NYvhXTMBCt1hWKGl+qoA1R7ydz0AqQtVyh+S+ZrK3B2cLHMhdHo
magE7Q+A2a4PTV/1WeBDzsCTj6Jt7gY8IMAtc6esIL5E3lUXoKTdrIU818Ft9OrJU21PBl6BbpZw
tnY+LUzmh9lEDP6CDA6TYSzYRwq6ETPB0KXFQXaN4FMuagjImSTvecwwC0HjyhKzp4lQJFZYwlLi
vzdiBRqLEqvbAuiCQhGPuWPxs1QMY0H9EXGQXWGM/AZl1FHDg+g1kolopcoBqfXcxhwcz13NWdKv
JYSfQgVpFmFlhw7jopuCsgwNLxjfw2ibyGQytnr+NYF04y0e3JgWaOy2Amk+R+mAYrkdyLbc7Not
VBFGfS3HvCmWJa9kQlQEml5z+x7M29cHrIytKhNS1FHTPoXYOkZdH1TTpfp7IaRbI79TgvxZUV5u
e4nFDb4wymRzMTSNdQx3Gl4Xd9DW+tMKGrgkQLwXkqnhse/NV+TXoiM2QOgdwQ9F1OsvFAVFz8IW
xsQQCOIkATpNSMrOuf1Ji8fowgrr+KYQZHhTgdqUtBvTQiVQoe5s3+jBbjKOHLew9ATBACPUGcDV
Jqq/qBl7JbIaRDFUhF4b0fmcgO32XSikHcyH4DnhjAAtfhqWbh5YBMaPzb0nqYySLKpR4Y7ezAZO
XP2s6xdZ4IkUL22UjuQEE7Boaoi/ckUjTJQuHQ0PVK7h5JnN9+0tWjp1SHihCo3UEF1E5tRVRuc3
JVRXPVPqiFa+DWpCrOy5hOxUr33ctrUQloA2nSGRM4u8pc2B5KKMVSp9FIEVDBukupNcQRXkMZnQ
jrivUcnleeYfumn2iF9YY5v3aA0ksp+gMArluq0CPelcstXorRK2EOKgygrj05UGz0aTfQRF6qKS
3AQQpCGpXIjXAIX0MtQgX6u3Jn02gLTzrZPf39Pc7Xxb0CDShXpvuI9L0HBssxyXtN5JurANM9fs
cHEfdGpHgChmAgYGwK6KUVConKYPBqaXZd4I7UIIvlxZtm0wirIfJgUq1bVMH/pmbeoA+OTTNq/3
wLf220bidV+WzuWstoBBBbAVSmx3q7eSCsyI2MsUAqlRJh5NodjePi5LVwxHUsFLDK00kW3wWND9
GjGwZXhABIDzLZEhj6cEMnitUFwpAnA+3rbHzu3MKTPmdQBuwOwgZhrY9pkh0jhtG9/wjq8acaYV
embr57nY/fp+/IycT5Atklf8d0BIvLXnEreK/6z1xO7Ot38K28D8+SnoF6MHhIo+2kCMf6a0pyCw
wk9RB1dpof7mpPo+phCm24oTBjtiu/eauibdTqSgIaZI4VeVShQgVEpOgF7yEPBxeEqgYgv4B9PH
jFVlov2IJ1IA/Is+vKn+Q6KBiKe/qyKuzOTSnltwDxo6pzNdB/MeiC1jzHG0UGZAMR61Q3BB0vVk
QC5KJdEASTpczCYGHTJBkBwm/J8yJqqftP6JswGzIdZ7XP4QZgMgv6sEklmanlBu9CbcCKWr48PH
B0CRQmuNekcW/fUVu8L76g8mu0YeOcRSdQmx7D9LwQTPUhqGRBmxFDR5z8F6BHnYLgRxpLYyIILe
30+a105/iiQGK9R2CDkg/6VXpIX0GoBjlA9xC5mdMNukE/KuMT05BBFaJa/adHpUcwrM4GOknGT/
KAdQhfxq0r+a8oRJ+vFrwkSEhm5j9CaGI+StiaTUpJI1tCQx8SV/N28zj4DL2amFIzPPGv8gK8AB
xEaVFgRNXVDWpudbr3jHBinY2qrUMbPqqI3Q6FBjYkX7FGrWd4qV2YW/GSenanpH4q3Zgk+0QBOL
mQy4LAmNg+v41gVSGha9hIf3NIESY5fkL5xvXciVYQF/szyTdKD2d22BBgrUV2rN9Bpz3RqOtRGa
e0k7giYqLu8LHUo09T6sOHXOhatwZZQ5iH0b1qWfqaZnZU+a9Tk3uhplxfmyeW2Y+2bNxTAFE0zo
e6vz2l7kBjglXWHmAryMGJWOnmKsQ03VEuiE/JzBJ9sdHYDVxVQ9er5DtMFEaXUUo9a81w1BJ1Jh
/Q/VVXhgMFJgQw1VYqV3arnMUqnBboIMRSrX0GbQ9glK+OnD7U9fyIpQB8RsEXClIuCGzPLWTRmp
ZYzljVEUEvHYkeN9W2/QsgiQwlKeZ1vazUtzzDtylPLRrysFFa/w2MgfRXjUQp6+J++TmETPEuKi
nUZ8UtSi+p8TcKVKlQL6ctc4gI3r9vot3f+56YABGHQPTZbf25SbJG7V3PLSDvyO0pPSokEovLZQ
5bttiJ14m4PyLF34b0uMS1T7QsvjLLOQZRUvifYQjgnJKnVd+yujr/c55hfLj7rF+xV0E5wo/BPx
2QsCfUZwPoF4AH1a5k0qgRjWasPS8uS1Oq3j+C4xHjK/tRX5FEsWOntbrX1orF2hPAmBA04hBVyX
LSdFWlrr2cHNmvEgiFWYjVVHVQlrrba8rkdvvA3sSUObvArs2uSUsOZTz34uQLeoWeOpoIOZ99of
ZLkcNtEkWJ4vZ9AyPIwppgujrRTem/3z7X1duhH/MfVLkSOLmmiwugCztJBp90OiggoVwIDbRhYy
Ovg1GRkNRLQxv8jO8OR+GI1ChMMTJo9g5sqAXG5fpRqvoPAY9NsESIRw26fvBsaf/dK1fOjersGb
2QgbgwMZ+b2LqOvMw2n4HwQStrqT9EbSdDpuTFKIb7lUvgLkAvoko18lSs2rNCwUU0AGD31dVHjB
gyLJjH8D2C9s1F7CTkqa3cikqOaETsO7xAwLe0yAAlV5o7C/txQ2wfmKZzMGU6GufX16+hi1/qGJ
fK9BOgySzhaKxj0HHrT8YRdGmHBfN/IoQj/Y9+rkbxQ9WKssI+N60rfVhKl70ckmXjHgt18FkS5o
kme2MLAdsksJ9p9RBEszUkLlIZL9tzzUvSpQ1x39TsDGyCu0Lq3ivGtghQKcECj461Xs1IJCBi+y
PDHZNeO0K7diGXGSi8VVvDTCONVaMSazwlSZp2qtKymHPAF9o0XkRl5n0f1gvej+9ygUnDu/UCzC
UiJegFkZdB94xl5/W4Z4XMcT7kCfebkcgUCsdGYS9WrbzjAhY9XTbl2BIwHSNhxPsLisF6aZZbXS
HOQNoCPyKrQxh/h8P4AwcjOAag5EjevMMb8tzOWY3crIXUHjWf+dQs4fjto5gAH4btYPGWqI1J7O
6y1lLcn6PxEQTUdFxigJotmECq+tBKACnlRO+PwpiV27dJTmJEBCZ2ptRGrmUupa0VRhhuDRANvz
RG0Jg4Nfhq2DXEWwB3QkOzTvA/I+QeZrQN1+XT04495ygLWyx40dm6vbG7F0my5/D3MEojJVumD+
PfpZ61UX0UzWXQy046nypvI04BbACvh64KBBigRABvLc6wMXhICf6WaDy2T2LpjW4O61dSm+9j5I
Oytqm9XKV+GsINtQYZZxGDHxcjQG8PmkWm2PoSO23yLI9BMUzIKvvF4bIQdKM5+7X/uDqwiIOpgK
wFhw/QtNSYkDnU6Wl+n6HRVoQMBD+3B7zX+HdawCFCShk4p5GlR3rm3kUtLU/YhgYCUiqUH1EA0P
dd4RaG2FMufALYVcEGXOxWDM8IDJkUmZRF3MzSDQcNFqkHxIW7wIAwBqTTMntZyRqMXMsnDC+E4o
DEQAGYypr/NiuqdD7Namgenip2DkEUIsBF/IoysY2AHV9gxjvV4BNamoaoQ+wiFgbtreRzVRkrdh
zSPH5dlhwm4rV/VUikighFY91mG2wcDlTsXTLeJUCniG5mt28XILK6pJUQVDGE7WLMzErSlY6jlh
YvFsXqwakw6GUp4WVo1Yq3fxByj8gPFp6vPts7kYii62RmMqXSqeLPFU4Esm34YAgqWuA5yb8xdG
ioL2bjRWt+39yAj8unCmgXiOEwFEOXM+NSMSE2lMfS8mwuMsmkgh1ziDM562mC0kYAdfg5iEHIyd
13mP37etL91EjJPjNs4cAuCou962RB3UGafne4ZGSYbcrw2Jkr2INbDKHWdefiniXdpiPG1Tj5LQ
QYLJa/q1ob6X6X2pcUwsOXOke2jHzA4MdAjXnwPmysRH+8f36ADwnWOBdKYd9r6ylZQd2NRvr918
2tiNA7cTLOFFKIJU+NqYXmYSLaYasLJUPCA5sY3EcAQq/NFR/a9MSC70X1XPeRFxjJrM6WzCJiz0
sfC9FlQ6UolasLWvRLz8LDDcTZitHcGmRGWIaf0PHwsBehTFZ7oPlsjQx5XI46ryASBSd00xD71O
o+1LTr3TeO/LxYNyYYsJkq2aFWkkYmGD7G8RP5nqdylwPMniLUdT+9/fM/uzC3+V+nUgqBG+B+wg
JN3JW8gGKmQY36P4GE1uHvy3TDmoG+DZd2GRccWK0hhWLsOi7g+nrjmqqJuLZoAW0jHIHwrUlMV9
rEuHoU9XlUw3t/dvoZA8mzcRbLQfjA1zWvNUL6YxhXkT7Tci6Zhe/SykDwWakMWjlG6sRiGiQpJ4
F4+Kk/0PEf/C+s92XCz3NM3Ql6KBRKkA6QOAjLTB2Bi9kx7xTuZE/KUooc3coHhqY2CYfbBElZrF
UoBnH/p5keHweDgWbyAYecE9Y+k6MovrkzPCEWitBjcG7jTw/DS1M4SaAf4tfw2q5uEV7G1gBVlz
tm8pvuIAWRpGPLAkbMJQ96VlFqmE0xM2dp6uUeWNhc0wOUkBe+VrY64KaofBO+h2QKSe22X50kpc
8fPFtb34GcwhFtFYj/UePyNuIemJIXD9ccLMuTuutPXglLntA3AD8ZsSqyJwztCSczdAqo9iBdif
kMldL3xthsGQh3Du4G9r4jdIVgBjDKa2itSSnWMinbPkczxi/bsBBCI0UZALo+Z3bS+iRhb1IjYa
eBV70NNzp25Ly1YxXptnhwZiJTN7cCXGboFejKhus/Z/CGd44yNFVJGKow52/QuyYoxEYYKz1zXR
BoGCVawxmuKXjiwfzIITWZa87qUxJnaactf2mjQbm87zBFd1bAIefniheApiuosvkq+/yEymMUgF
uHakG35VObH8niitV0kvIdhgpT7YpLQQSdtPqyJzsiHh3aOlTcXhwXpCogESe4wb9FvwtdLU8D1Q
mdqJagN15GAGAlAtFNzSfdOt2uTTLI7QudjI4coQnm+fqiXvcWGfjd8R6hCSkei+J1RuUuOxOSQP
JQQyVoXWPYp4/EPk77bFn0Iee47nyXCIDAHHhGfn9ZqPYhQJnWzh3vT6Oo09Tf6aqpfK34t5svbV
Hq7LcOLElppPqNO5TRwfdYtbuZ6tsL8COS5SBwzHowLABFwZ2iAF6NwFuE1MgoyPtN2a5URGs0Np
rrBzkCsYdUJKJfLyXHrkrMF8UxjrqO9gKBblspkcj3meTFY/DhCgFbwalEhR7NR/Vd3WGu2EYXwD
MktIAkRuzXNhr9GIgKKZpOHlKbIEbbLZlzUCieBFh/BjwuRgjrFbaYNdL23Li9fmFvrvIIfoVxkY
X3iPpaUUBxxNYAaDAh8GvVn8Gm37uoplVZjvmg4BFhquUvWhc+OThak915fv/odFhvAnwi5qO2BH
YRz04BtpEicyFtkQ7aYUXICJ2vHYoaNl+muj+CtaEJTjXumFk4Xv/I9ZZm/BsqaCNBXLnCePg3Qn
tzHUXUxgUCEypa+EwUayXDsVDXkXa+lQYXZeBSBCsjCDPAfLi6RGoiFVpqJFoiGHKOQQDGelYNMx
AVknzb5VwXCZ2rfXeCENMEUMVM9AMIAC2PdaiPs9mBVMzhJVFsgKKJSlAgjLcpVSFqKtiUQR9IIi
GP7A2Xr9cU3e9nokINJ3ubk1URoxwZCemhtTD21JeTF6bm9k6brMakcSBktRl2RbrUU01OWoyogN
Anov6GaNvYupqEHfhmaK2bV7GdR9o5C4Uh6QFho/M4JQRdkIqbwTQdgyeJSDs8JLO5ZiFqboAcOB
38Ljkp2KpIEWylBHE7wuoW841VqGfw+RAm+Jh6aUkXpsQQO5ltPeLUFkdXvH50vDeq5L68w+aFIQ
tHVLBc/wJxC9QXKq1zwdzKmdlpOeB3pd3HUNOAo0aQC/YaEFYVLJvQksPiZAVxGNcKzTdgOKT+Q2
GItICkrQCuC9xRaSSszNga0A7Yy5Sse897KmFVrspwCQyQhYnAzF+FnlJPdPmQ/mF6jFmeDLr6mT
1fleLk8ZqEYHTlxe/HBQOiGXw9SJwfaKlLhPWiFEgBj0tVk2KwjLOwb61LjNlfIto091e1sXsi0o
voDTSJ5BTqDTub5etT4JyYAyk1fEkD61CnSNQkHKnM7IVY6pxUAAMlgASJEFoCrCJLLNIPpBHNSw
hQKJjbO8Eag4bDsA3RwzyY+BBaKAOMm1XZ/T0aaSzov+i6s7B2A8XHDF2RqsMNJkbKkoeD5OrgXa
oIaiT7ZvQQwcNW80ebm9uEt35jLaM4sbQyWsVSRsZloRfSrAw9oCJ5Z88tjalz4LvCJwCUjAsbjz
n18EgL7qukbQLMGrdP8tK/NVkaiRU00kecfEitoEnJbtkr2ZTBQlJ/Q10bi5tpfHktymMZaxNewI
PEbCqV5LrWyL5dOQbm6v4dKlvLTFZI1xGIp+Pm9ZP4BrrMWYAc+zLcWySwuMZyuzxsiaYhS8Z9rI
rm7XoeAKQMje/o6lqAKwBBw3Cpyo1DGHX6/0RkotZEE62LoHcxMMT6a/LcBTLUklfLlL728bXPws
UBJgBhadDfQcrjdJU/OonkELXjZZTiRYIPnpvEQR1yKPBXnJh6ChjnkTlDkUkR1QL1upkDNIcXmF
9tzrh8x4pbxJyMXgd2mDuUplgtNYoXDr+cm69936eTI3kMDCEmbEcELlj/XH5LXkON/FEm0OZpP4
Uweblvw3af+a1qno3m5v0qJPvPgu1iPpioBCio7jrSD7F5O9ZExE8UR/g3px9Sd4maqWcxCXLhRG
ZoGWnoWVIAN+fS6ssm/C1hSDk5H0ogN995FMGSSlOR+2tHgo0ioaFBsxuspyTqahLwdVUQCc45SE
2ugwEhCkuIX7doZs2krc8CwunfdLg/OfXzjBsvYLH7SSlldm1jqV3M767CrJbiSLc7GkpU8D3wvA
0Ki6AxPErKBZ0MY0Qx2tWqt1YoyWhdNHucOoR9ZjcgA8cNWRWqsJz7tRQgXeP+jRWzo9cBZ4Kbhc
/grG6Ws5tSaBGoBgpX9a0DTsmtfKOuMlAKD/QLrUFVeCDuJSkEuDyeuAXyK0hynmIV6Xlh2yyuC3
mjWXfuHiE1HT9V4efA8sQqSIAQONjuVkgWSfx7e9VDpGyebfptiwoweTmSbmBIjLGLgmtAiAS9hl
erTBGOupB/W5LD/EmUgGUzpq6kPVcjA2SzdHn7tj2HsdKHhm3+uoqDXwP8O+eBwFqOMOHG+wsKW4
mDPKbMaYIcBeH+FON3IDolDBqbYiWw4DOATEvPidlnhd1dx8bGHrLLyoAKSH1BlybMYcSETroFUS
ekr/qjsMW59AkrFL3fg4PGCCxH8MtqYDCQp5dfvk/oqE4GjHMs4C6yKoslgStmBMIgWqrfSUoG+q
ODPqAKJuKigAw0NhrMqek61w7P244EvHAKHavslhTwqzY2W9Uxn6Z+PJqp9NGaqR2a6KOBWIX/uI
LzRQ3MP3gTISNa/rfWylJsh7Xw1OEDNxy0zdVP06ie9LSz37gnN7NX9t4mwLuCGgomY2MHYkC8IN
/7IFFBagMusStGONIay5mBGeodkrXiyjOaRtEMVmcGr9u7JXIDuQo/smk5JHSLBoCC8fHMgZh8yq
hpkoFlVI3oPT0ClOhMEoU72LJmuby5+3l+63Q5nXDlcAYn/oZ+Dpd/1JSSQGNOspPYGgqeojV4pG
B/UGMB/nu0EJ90kCbBu4CDC/hDMi5u/cb106m5e/gFnUmQUgb4eYnoC/GPx4K3S7Wg+3ppo6cR3b
XZI6UvDn9mcvrS+EiAwJrz10L9jGkaEUdaJYKT2JeOeBVULtQR7lb7m9zWU7hqQBRw6UEYvg6WpM
mmtDQU9qshGDPzPxCsgrqMUJhEuXDS/lf5thvFhUYj5Yb2CmC0ZwArdEi8GMBvLhugQPC+9wLrG+
44MQhiDyjEFLNmFTRjrKWtHmZ2GjS0fMDfaYcziU8Qp5FNgrW0fc1qqbma7cruYn35exvb19LFgQ
pTXwgWCiFGBPzF0AP3d9alUayAbVyvz8+Rm7oGJ6z58au1yFvNvB7N+/7My9RTzVjV8ku0UmKxM6
AfkZQsIEH1pPTyUtSQNWzhKSPoCHpTppAKONA4haAHY9Ta72HFutXWrhf5lO/vNjNMgQiWiWAFjB
frRudNCsysChWa2gaX/ePQrOTj1QArLn72deJWh+G10Uu/6xhsCIa4Ihnl+t26qjGKjUxhzU/iB4
BpXyvkqJntmaV/qkxTQNOMsJx5GzT4F/jKKrCswIZs3Q173eV7OLBalFZ/Pci0XvCOVoEBncLJtC
A/uikGcjMTolcCHB+tRbgb+eOq628Q9ml/nwObFBfIZAtQhk7/Vv6DBI7KPEgN/g++ILZLmE72xA
g9vJZB+CXFKFrBPMX33/ZPV9iBpKbmLq2I81i65Lv4sxDEcnIDmFIQkmuxzbNjpYQOnHjjjG8ktW
KOqLMWTxYIu07hH1QUEK7l0jlw5BnwA/Ysk9ffYLWXuusrqrV6khqGelywrTvX2NWAjkvNyI0TPF
HACGYNVmgnSSDGrlW0VxzjEaq7tSgeWdnBwlcxCWCeWn/IafI+xk9Jfv+jInLUgkP/tXDAEhIkFy
PtKILnJzXCbHnH8V8iL8HvSH8Lxg63HyMKVVS6XgbKnF2gAjaiyvJBAfrDFu2OyCbe/0hk+SwZ0U
HnKOcaQwjV4k6o6o6s+NsR/PdxHgyzZQzXjIwrPz+j662fY4Oc0WFBY5ecdCkFONdlFpg9nKMbdg
ViTEfnT+3t/bOxArOocD3KDTgWjyDZof9/hnM5LHx8x+LMDSg0E3e7fb2Y88XvbfPmqeS50x6JhO
BLiScQttU6SlYvn+k1S+ZT1YIZptTO/osL59WJaW5tIMU0uhfq6ZkBjzn1pRc4PEq6EtDlCtnU57
BbW928YWhE2uP4pJS4K8ROCJYS3ondEuQJzboVFYHI7H4+opt7d/viBONuwGmxymv/Edj69l4WZc
22cckQRhnV6c7Tv6Gujo4+pz1vKByot6d/eCDjGAHbIjY1NBcMvx8/Nffe1/rk3P+31xBk05No14
Nm34K7X4K8WnWPsvcTk/5/xyMxkfFwRFADYN2KDJuURBMWw4N4mdjvrHAiorqIjNsktsXin0g99P
Si48pRv/7g/0YLqd1xPr+6iQvQYGuNvnZXZUv9YMeOLZHDpWLLmeWOpBp1St8GTJMoCo21IFpzo6
J+Vno7/0GucRvLhD8E1zmMLYgMXcOF+u1EkYO1jTMGxcr1PjWRlzzict5DhAMoLfHyXF+SHMIk7G
qcfUQCYIT7kbu+naPJhk9zdwIMzIsbTkQLAuM0U1xON+DbLpZW8a9eALTwMUuoZiF4F5q66PZTNw
DC25kEtDzLrh+Z5rYQFDVgahF0hvd6pIlMEgofiV4Jl/+0wspKlYwIvvYjwW5rPV2q8s4Wmvkfih
d+V7ATe47smXZLuZa+/0Pacs9jtyzRYBQf0Zywfj/fXVrZRSSSYVH5hYnaujPKJB/+D2Vy2cPSSA
0qw0hiFYzB5emyiSumnlMA3OiQ7gSFgdSkFtCQ15FKgLNwq9X6B3f0idwQR0bcc0oj7qpjo4o9G3
kwPp5Gvxq5WFn0o5kjLtVoBXcq7VgroH5m4vbDIbNqgDpYqZB+fjCtzNwHiTHwrnP3+2ZL0lCLb2
boMOP7QBHjnZrsrgB2Z3dWWaiTdSBexpA6LU8+uraD/r7jN4pdf5BqwTq9XWcvETPp9m/7+GDlNA
QB/p6KR17GYNtZV6sy8c5+/m9kYvXJarX8REIENQrEhryuAcAv6kT77baeKhHCQnrRq7rmXO4i+a
g5OZX1XolLBw7UgqTF9OMWcUgyRVdsNWs3VzEzd7SBNzLuZScAUlvgQKA5Cqo8jBfJrcxXUzqGZw
bneladcBFhRcfyYZttGpucN0qW/XmItIEGADCJr5RPWfcqJ+9CWGM98go3Z7pdnGys/mX/4eJuI2
FciDSgGABQcDb6/HSLWjlXIc/kaQBgVi5bY1ptzxyxgTeoeg0uKutuaBrnX50B1Eaf+hQZBDO448
GCFbpf/HFtgJABQH3AzqLdeXWBgaMS3jhM7ycMcJXTZ3/P7ePyfQ+PjuNwqvtbyUtUGQ6T/2mPdE
5FOtE0PY66Nt16CRc473FGNzIYlEEvob1AfCibRt4iRUcRR134UnSXxNLTDU73sXsK9C2BmZa2iC
M2TgyDN4udWS+7z8hfPuXCRXaH5PvthF9OyoNlA7K+DAZhIZpJffwc72pHc5chrSuH+eTqfVw0FY
J579eO+8HvebR/UzPIVguN747reBIbiebMqX24dj+Wr8ZwXZwlSmGMWk0pieZW0PJpXmpY4cqyYh
tKONXaRt891II1QitrKT3I/6sXyqJTJ8NA8CRvKM+4JyyrjsyBZ7hDQm3mBeMwx74DTPmnls/DdJ
AH28tQEJrNM31lnLV3lNegUaHmLlVNBvLhzFMaw/lXk0u4AkfsC7rAsxFsQC87TAXJXAqOj1Doqj
PpSZmNLzzDSouvV6epHvgP99BYLd8X07sUXOjV0KhZcWmbA0ZrKVNjSnZ6Pa6ACI1qvEycZ3SBxR
nhbM8nLPlL6oxKK8xcIYUDY3Om3EcpfqSkltOXXUx8qjEI223N7DPKiDIn4tQlRpjcmIhiSTbT3d
PoPL7hAURyCPBL0CUsLrFW5HvUqtvMWWNxierlxBVHZR8NEDKylDJyeLthAqXIMLiSRibWs8abel
xFdCVQ9DA8hvEIoYr6V1epclGeyPazDV/AWzcERyYNlt9Ew5cX/RQ2KxUesBqFyz2HSqm2iA4zTS
cyqkq6B+jic39SnUQ+/lcB/pKqK9HSpEk9/KggDbJhq2ZjxzFnzJKV3+COZIT4Ul0iGd6Lk1HlvT
tsyNBI48wPxyZ7yP6f041o6Uh44KdbOtjCe+Xsmca/WDQGVeUOCVhLabDveNvgPzG+JikpKpwW+A
pNwqTRypIW+KnXmZdz6f01Xs5CtK/sLlcVLm5R2YK8kYaMcI109mduGRB5DnNIGow+PZqWusIowe
+5t157ofmv2df2qc0vFijJrxOv/PHuPQwtpQy0GDvXbnDIfqKbuL3eZgbPKj7tCPaqN4005YewD3
FXayo6T9DKDXw9vyeTnZ5cbMN8ZH8F5FK5WJlFVQtXKa1OFZ6B4T0QnvjQpYSiIHO3Sz0/gQfAs7
peBs8mKWe2mViX4h1aKh6mCVKvYKHGr0q12jSUBWcxx8xcs82/4fade13DCSJL8IEfDmteEIWpEU
REkvCFl47/H1l9De7ZAgjojbi5nZmN2ZZaFddXVVVmavSqTXRV9/gpo3AQZQUPf2Xl4VIJm2z/1l
s4TFmPOu0KwXBPQ94s0w5alXsrBS0ATg2X5metVzUW8S9k3iNl6XkqVZHz31dNZHp4LcnsQAuDsJ
PMPEzQbAf5Dea0FK7677nU/kSlX34DASVOY/uTvhWNCnPcpjo+J760iVIs7ByUf5dlq7usB/ueiS
YfUM4hWKYtQiqmmqX+pU+lvlP/k2DjSPClSRV+PCjJSlx/dobDJ2zC5o9JDzHSlGJ2sPOTFwurps
YCsVCPJWDH1sHTMQFgKs0TffWQFlFFhFUEwED+/tkDsu4Lio5wK7qdYUp1acFuq99yQP34995vg7
EzuQ/QRYE9LzwMhORYdYHjLqlUBFdlhnWgclGCR8+NrydwW38lkQjQL899jizPxxEGfjR7If8BHS
U7/BNKIXdkoEP3Wo1r3Rnx7//rQSO0ZaNwYmHrgog95JahhI98Mm0difbIN+KsR7RNGU5/aTMh4b
nB8QMt2IpACNmx68PEEIUPGwx/ekKS+gdUyGdZB8PLYyU07BsCDZAt8uYftNu1WZOC7YMg9i+6XU
IbRbaRIJnqttswWMcYs39UBODVChTwlJrSTRqxcGafLz6vFXzASNNx8xOfgehGLdpsZH8DWUC4aO
pO7nYwszs4kaIcCgNGJTDh7mduO3bC1BMyQPbbAEEnmwfCBz2vzoLuzCmYHg0gCeEYawF6cupUic
KOtTDKRo4heJRqshUxRLZD1zEdiNlclgGnSUeHw1Kr0qh6ZZc1uQmapB/Boxuz595QYTkuqkXIrF
ZnIwN1Ynd2Jd8IU3ZF6MyD6UzsLwWw7HIN8n7jNT4j1kgdLw8ZrNOBFEuDycCFAj6E4dP+gq9ChS
X2mSMIztViA1dKWC8NR3b0VldGxNMu+49B6/2yNwiDCkgKYVLEh3ZIGNxEZ5KqaJ7feBynQRQICu
yXOyr0Yhu7BR7hzxxNZkCXm5iDsmCBObKSUtaEBlQBtx2Zi+02k1/fV4Iu92JYwhiB7Tkop0zw2W
JlJfSj50Vhs4K7cB6LD8fmxh2jknAzUMHwWeRcgooj4yLVVmTBQ0DNNA7xm9Dx5qQs3rK+OogWC4
T+xms9iUfheTA+GA4wVIOYTVaJQEb/cGl+WBH0Z8hvI3HJbVgMge2SDyI4IDYlBbDcHw4xHeP/0n
Ficrhjq82IUUl9mbrNt8ohndbMC58xMYDdr7dfVYk29w7nxpqf7Y8NzUjkm/kWR3ZOubhv6p70CX
yPVzG68b7V3ZOBRxDOKy2kdlKoH2vVRvuDt2GCjAFMDq4yJFG/7konN90O44XZvbvJmi2K17huCp
6PvMfrqFpOZdbDmxNHm5B7GCNKMES7X/HYnauabJuf8/Uj2PO/NmOOPhuPIiQkCxSTMaATN9rwLp
JirElh1t4aG0NGvTK0ykgAlzmNzOdTcGxS4S0Qqo+AnzJjz7vrGwJ+4i5XFQMgMtz7FF+I7YDHGi
EOJ45Nj+4rv8bsTvSrmvrY/GPLckapa24Jw58EoDdIFHP3iwJoMTK6+sMuhX21WE98fG/0ADR8lr
FzEhZxfko2RJdOQ+0YIBwhL8CYtAEo7ldtVoh89K320LG9W1Ef2N5nWDFol3kJC1ImAhfxbUJIUK
EABo54o6RT/DUkR5n2iZfMNk5zR+POAJWBX2DvePu6trLYvRjqOqGYACnaA9XtNxDm9C5om1yRxn
Epjlc6Ur7MJwV9Fmid591o1cz+jEY9KlJ3OpWBZ27ls410TbGXJO6PKtC7UV9yQ9F0ubdAy5H41o
4jEFiCSyqVsXdqLsBNFsXikWuycAmY2zVkrIj0MN8vEcLm6bSYwSSJkQVhy2DfjrGUpDG6BXXng9
i43gK2MJ3xxS8GLGoDpNILBMGCpUuTdAZYTFI3MXLWE5IWcMdC2SNoisR39x5XaqNoSSMxWXNuOe
4k6LZDSBMGsQJVXtKgAZtb5UY/+jd59Mt4jOFvTToKEGvXmTDYQYvq/90CntrngNAYezo4uAlGRs
tSwJ9jKRdsmoNzusZYNDoujxzM/EM2Bkgj9Cuy3amacN3DTdcEGkKKWd1a8gsW00sTnHYHznF+zM
XBnQGBmhBKB/Qnl/ssAA+8UyuK0qGwSSA7eSbJAvYCO1QLovkDxw44GYzidek6jLjGQA8vTeRU4k
rynkzm1ar5GD+QTOSDLctW8/74ICXPYfaxbZFzWAwFdiuodEVfXTufjZvOZEC8mS8tNc/CGiOQsP
auAp4fEn53fIe0VwWrGyo1r1YoMy4lxPtv5G6n6xsquI1OagbMLKEoYV65EW+XZK4/fyb/RahPrj
1b5PRyLiuv6YydF2Bz9o2kKucKk23+Hms9UbyIWTwVAQhqHiAcJ/4NI8XSLtxtU2S6mb0fNOlwYy
KYB4jAg55ApvDxdTZmJDZX1tFyLarR0FHSVQS1kc5cy1hyYKHq/iEWmIAO/WTNHGnFNTo5kBHfIr
in2JCss3FfRRx3rAqNIK5FESKNQHKOSaUIPhwOcOvvvmQ24vnrwJ+E1dq6n39nj2/7Let8NngNuX
Ryg9UObQcLn9Ljzmg1qK2Q46O0Q8OZTem02hc1+hJq1Adzi4psdDjExt8+3Aam0KmtBDFECxbCUl
WguRuNyqzZ7RsvLb0RhK5xUSpLozfIfsoD7+1nuUh8CAMA35NdSRgYyY8hIHVZKmcckNiFQ2vVpD
ZYpV3dU7pz0brk3iWk2QDVrKpN4DVUeriJhFrBv60acz1LIJpDwbebCH0FAiI+/QcgPZo5i7+BRp
6W1d68DwWo/HOuWnQ6h5uy6T/QJKB/SdunRnl2SHE4hkyjsqJCNKYgB1p68/J5tsL6jnSEXU9L1g
/D4AvTU+OZLIqPpymg8dnufvkbrrMdMvIem0zzFR/LxTyPvFJ28fgsmotrq/fCzYn11oBq+GsY9z
fGpOEnAU6BYSORc6LHQbEei2rWJALcNCS4hruNooBQ6WQHXB7L2TBsH4ldWJJ4g5pZJ5Qensqtv3
AmLRqNRSZRUzS68i7t7n3FqaRKSsMPA8uLw724iJcdDeIdhg1PqgDWAerDVd3SIj/zmSEcamohaE
1Qqi0hsVNxNZysn/lfimDuB61OO3XgUXShJ3Ys44nR2/JFvuwhNHG1anCKY8+F4oyGLDud/QqNKO
KJFoer5wC8+er+sPmHigAZQbLFPjA9z8m6k2iUcqfgtWecImb2GQjSDXyF2KcGbPF3hp4PTR3gbS
hUlCiPLdFAy9FIZNmC/DOz+9W9RXZQUGCOw/Pjgwi6nOwdmDms2kXUIBi7dwxu6jD+wBELYg9YoQ
B973dt4F11fYQXZ7G+b7iOwguv0crl1y+uG/zZMVnU0QAgsqhCr336tftVCXAAh/6Pa7lR/lD/BC
x8UkT1aeoqKAd+K4t182r4edv/mE9PX+gLIcKIKzjWmae/3ck/X6o7T29jrSPQKA83H18ngixuV9
9BWT5QcpLZs6bIR5gC58cZFKsEKBDvOxkbkDNxJN45ULkl1g4G8nGzCLTCrKrLf9QXdKSY8YRX9s
YW45ry1MjnSB9h/RK/LeLuNW7QR0MHI4uKHpMpImQA1A7JfE+/76I6czd21ysn5MD+p8Vkp7O9Ne
djsURlJci8fX1927px6e890zwhktYdRTR6yBWI4FvVluY8WqSYiu2ylDbG+Nm50oT6tzQNZ6sl8H
xP5N1G/t8eTMeVYOtIAI59Ege5cN5amxGB3jsLXoimqFYzC8Z7zux0tkNrN2gOvHOwnQYHQs3y5z
4IDxMB7PVIa8/5jmlRFI0iLAItXv4xHN7doRRIB2IQQjUK66tZQ5XNb0Stjb+JdaIgiFWotsSxpk
e/9fhpSJnypbzF00HlIlfnPYTUXbHPP62MTsrP0zlqlqPPJZZVbzQW9L0HXy3G2MRxATXlwoaj82
tDBpUzB1Uwuugtu0t2u+w2MywTlM0gHtVd5C9DR33K9WR5kcRqFKe6qXYMhp8X5UgGlIlyie58YC
wUiE83CdQG5P1qUGQVVKR0VvN5BJZiIAZd29sMTR8wf8nh7xayuTS6KVuhZSOLCCtNg2Hh9ir7sD
rR+Mp2zVkFO3OZ0a9a3R3z54lnzQREMvyuM1+6sNPvqEiesETqRx+AIbMNNeNymRRsXqnWEcTriq
zGH/xB0Tsv3QU+28AmYkUhdcx9xS/jUJgTEfnavTI92zaA/82/9QXNfkFMIV4fvjEc6vJHpq/tvC
6NmvAqAyC0Q36DDAMgQ+w9NE9yVjltCI/8tK/mNl6jCEmJXKCFb8YBWTl106IjEO1klA9t8+tU9f
PGkRezR6q+0R7Y1ziX6T/+AAXk3mXyh2NVSpDUbZMXxENfpH5UewI9f4v88mHmd456JZlEN0cTub
TNPltQTmdqACfLNMBMPJZfB3LmHjZ7IGKIwCv8SPqrVQUZ/MZxQGPFezzQBsTwXxdIg5WJ9Nplnh
juhbVnPVYi19ZOpqqZFuJpN7Y3haSfQULhGFCoY5Unim+OGHm/Kdfsob4qApkF8pT+nn4ymdCy0Q
JIIVDtcn6peTDUozRVBxaTnYMQBbfQK50wD8+SfkBN7DYCFTNU7b9LRfP7EntpI+T/KyZQdbBtF1
HZ1rJtMyUBRDpuaocNk6zpf6k+7BEJP39Xg9XW1Kt1a6RMmdwW6g5CeSpNEBIpZ4tal/GVWJn/wn
Bly78avDrh7P6+xYrx72k2ihiJqcZjMYZpUnf82wYGF+o9M3jzOLdbzEPDb+2N3EXhmbTGwqORBf
S0Zj7rEF8Zfwk6Vm1B2XsCV/REf3hsDUgpMBNoFptSNEY60bc8Jg73alujGQRVo1z7lN6Sa6GFXf
oDWbUb96Q/84xjg29SozfwO93hwXHPfsgKFUBeIdHpt32lvL5A7nt4oy2MjUc7JRrTgoSKqLlZXZ
RbwyM53XMq15pYeZJNs1hz4nLQ5HQhRVVl4qdikZNPtsBEcf6BNGOkjQCt1u1rIGq4abebTNEMui
9JOrPx8+38EJ+H74tKyTRarScKlFXPL9LQg5cGTkkZ9AYgjwyVuzeV0ndV1RjU0PrE0JmSpwSyf/
j+/vduOMNtBWCsI6BE/0xEZauF5e1EFr45bH7SSqyiezwe1EkoP1k6y+LtA6BX5uXVbkvLId4q0+
1quWHCXNvTw+mDM5idtPmcwyEAaZFLlha79whDsI+BzGwKMGEKLYBFLaoi3z8oYeuX15OB/zJZzq
PY4JR/F6JsaI4cojyZQUJ30I87L92v+i9189MMQYjSPmEbdfF/4gkrf9vlIh//7+i2r94/HPr/Y/
KzHxiEPIl2JYYSWy/hJXh1xaqJXP7OLbAU48X9W2keTyGGCmFVpjvBpgZEay56dyyZOeoMyzXaur
1besKwsud8bZ31qeHFe5plupSKMWwVYJPhVwTlea4mqxAlroqCRSuVIi02MOhfAUJZs4W+w2Hnfx
o10+iRuGSqaHNsTccuQ13L+jGONpz9zKsgivmSCRWmfrMzziUuQ1E6/cDHwaF0ne0IXMaHfTIFwx
Ei0ynn9OwUV3yFr19BX1tEKz7ON9NJPcvzU6eT7ElBTEbAqjLQTviNZp0FJuzs/h8TldW5Yp6JcI
Cd2E0MYbAiZSM2MJviXaUrQ2cyndfsjkEdELLVS6/3wLyP9wnFv9/b16Bm3WmLTYiepzoJ3MZEPi
7fYtFfQ9fDg5j203kfm9sAWXTvffFr063axS52maYPNTq5dX8F3kqCKIqmE5WrXxtNOPpG91CV3+
EAaz10dFOy6c7sUPGI//1QfUXdPHsYdVYXeVBjJ/ZNdxf2ASfALtGTNbPVGSetH1NWYg2h09cwF9
d38z3y7GxL31vSxArhP2PbQXOu1GzmwG1CZOogb5wtvqj6TswXGb8o8HslJ3yuhKcx3SJcaO1w+W
zlpPOrPeqywuEm1p0y9O78S5cWWW1XUGk0AlCAajWd7ZJc0YF+CtdQLcabuNNTjuNTr6L99H7ls8
LfX1z6RWb6d44uak0KF8nx1PO0gNNiNQAWgFel1ssdDhBr52E6qS+nS51JoMCgmd64keoeWHOIeM
AKKOpV+tFpb9jxvr0VpMXF+YxLlbNONH7Vr9gPwb7nakBE/mF4Hj85/g813sds567IX+CmQP7P7t
kav9PigeFYejXfBG72KiVdudIaHX1tFOp+60JdQRWwEoO7zVFo7awk7/c8pXlh0w6zghDctcnlvI
4Rh9lm78ylWDcDDShtUfj3QGNnGz7FO4W1GUqRdnsFdor/nHjtsiHiQmiOaJ+4Qhnl1DW1jUmerJ
rclp1AZlMSqMYDLTnJ1jCoa/dlb8wdn0S37zPk9ya2nitqL4f26wsVdrt2u2Q0oOh0SLVZc4W/MJ
aahEJHtOP2MbbbiF1MXSUk6cVqV0ZaqMJ0qMzao0HXTcx4UaDRb0jrXHy3jfnH4b/0274kLZybJC
ga3e1EDG/YorKicGSjIYqHV6ktQv+fyWwo9p9u8R9AabhW3Lje7h7sSAKpCDuPrIUz1ZVLmPyiBI
ECXxu81rjXRfrhqncHeSn/1WNT1kOY6WZ1Qb7oRMfoqj4xtqchwvq5UMGuRGXwRyzkBGsPpXnzRZ
/dz15aIK8En9kYe2sbqDKycW6FsdwzG+yB5pq7OKt8DCVMwu+5XZybKjNTCGVCSWAvRUmqhm8htk
3lUnB+Wp+njV/1BUjyZ9EnWnUJKKGgX3hkD6Y/M1Po5pBP+s+pmgCxRLj7+YzXOBXWDhVO/3rIaC
aIqqGLp0jeJle+EA46VBFtSQn6IiJ9a61MZbsBfWOkiCtCPaBNgdtRX7pUka5/7Rl09uPDby2I7n
49auHXZfh7RNQU5y4fzNv8lG7RZAmOhRB/s2aoEKfe4r8hg2AXshjRELcBcOTr+kD3sg0tDVoaOH
ZZWgoLRxP1f5YvvY/V4Ag+/Iockhrzg2rN5+wZCzZSOButqu6UgLqsqqHapQaSfes7JEoCobaY+3
BDOO6XZibyxOiy950jBt4CW9rVEsCX+CQA10fnOkNGzGBVP33vXW1GR6e/BUhYOHwbUqbQqHzUZW
NztwYSFm8bR84VSNW/luXCMEYVSzANBu3FBX9yLTpFXRdBiXA/GqnKDfVVs4TTPoSYwHzmuEiSqg
y53kgf0S3X79gOIk6DXGpvv3d3cFWoKBXPqDXJO9ehwS4/EczvgoIOdBIgamZ/QXot3ydlgK6lhd
ULkQUgI4qAVg7PNwGlaiVhrA+aYWUe1Ab8lvoC7FezO3MND00FaFNhlA7uj0vLXshHhRULXQ20G9
hn5GJomgJtqXFSBdsUuk6guEDSTJlpKK9/fErdlJmNmwrMf6Ocwic6rj1ykEmdvAVamFEO6PjG+6
Ya7HNzl6QV5IjYdudfsFSbZEOyAfEm6ewZOHnj9lU6qfpXnw9RKywsIq0srdwdrq7Gbta3ZPKtNO
DXHVmOt1Y+5z41yp+HOdGmea0KRH7+0SuGNue4PiCOmyscsY5CO3qyGCBz7KBG+wmf6cbPLcVnwj
bL2FLT7z0MDsX5mZniK+zJWixXZj1/UxB0Gz+RURU9f3Y/Hm9xzp6qoyVufVR6gtqe/MuULkA+GK
IQIOUNpkp7N5Fmcxlwy267hqpYBPFRitYENxMdohZXPhXI0Dma6+AMFc6BiiTAxdttv5VJwAlbkU
CLhkS20ykORhC1B4PJwk9RN1qwukd4hDqB2yJ4W5hA8at9Yj45PFZJ2yKOoICV43WokvmYhgR0KW
l/0t4bYKaFk51SLxxJzfvx7wZGUbxVMaN8aAoQuJFt5sJUmqT6n1puBIjwrhJZeOj+d4zoOgAQki
nyOpGZ4ik0CHaZOo4SKmsaULXH5JytTIeY1Xdo3txBbu9Mf2Zmb1xtwk2KmLmMrdjm5sfh1o6IkD
5yYTq1T55HqmUy1A6Wd2642xiXfko0GoohJjg8AQZfSJlhev+aFyF2pXs3OIyGBE8qKMicbkyT5t
KjGQ06q1OzqKnkQh3MktlIE8pxf0Oi8oqw1ihvAQH4trTzEFvl+ip2ZmjgoOCg9qMGlsIJ62DgO1
KUJFUWlsv9PowBSykcmSWscX9pR+5p8ctKo+H6+kOBM53JicjDr2RSZrHJjkaTMr3upPivnkfTXz
N/SoVav5IfEZC+ztNJa504RslyfHDDy2idkpu8h5iftDBYihAM7bn1CpwPe6lju163epc+Lx/1Yi
XURUgsUTjv07qAvEzvAGLU7BOaz6shklJtS82/Ow5oC/rb4DsOauE1rNq4sXfYnCV9KexFrlWkso
SzWGQECmd5Llr/OgAcdJpYLYVewXaNDvWQkFUA2wcFZoakJvnzDxG01Xo0ZSoGTCZ5vhDK1Kyqj5
Q9iPLVWpt647S/Z1TobS0VOCFuxLt4TPmrmcbz5g4kSQeOgjLvGR9gDFdk/i3977Rdk2bsxaXNj5
M/0FGCyPTnw0hyDo+tsjVwEdR2cVW+EystncEEi2bbRsy2lGcGiMwkjMyNrInuoZwya2HWOIkFbk
VMeI8YQ9S++dWoAi3txTC/fGXAx481UTJxNlHdUwPb4K9JavgkN2gJKOkFJKf6VA1Ff6m9oz1cxe
8KUz7gacOhCrgPIiVBr+sjRXkwHJXRF0wlFnJwPkbXJaTWoER0gp52jbC14fH7+ZA88xIBeXUZQb
yQImIRgKsNByavPOlirKf2nwOiW82DkLu3mmfCBzDDQqwVk7iuBOe1UEJfVYRwZMX4pSUjC8ETma
0nkaqJqyhhSSPaC8Cjy6gwg3hkAMgAKtGrWSyvdnsViXJbjrCmqVeTrDLYTdcycNfXUK4DM4a+hw
mTigQHaZPhykzg7QBdUZRbzlhYwcc++HBRcGipVgFMZbutQcSs1z011SfJx5mso3HzA96nHgj1yN
I4QZDF/Ge6u/au5nSI6/K1RWVuB1zSH5+dbQJO43+F+WcnAzJx0sACOIGPgkMDlN7jc2b1iGK/Cc
KoDnRrbIabVduDIOA6EP4qHd+k+lFaxXjzfeDDALo76yOtl5VTuAz4kFmGdTGdCWkEi4zwlnHIzn
U2z+VGTbGtsvSQXUs7XW3c5WFz5g7nV88wGTRwHmAuEpP76OcQ8wBih9Gq37YKESSM7a48HOzTAK
3zxIA9BOD1LM25u9T2lKdHsaESj6zwQUKrqXZHge4lWvWJK8dNhmblQIWUMlDq8H9EdNn8ciQoWk
7JjB9mKVe60/QsAokHx7IqL2dbnsGx3tsaBO/DkXIUa6NK1L1sd/fuW+JI/K5VaC9SrfgYMTfpND
4w9RHMi2cmqOUAbELuFK8lT22cv3nv54qmdKtGBmAq4YMnkSKGKnEIcohMZPVvWAG0GdZOcxRHZ/
AQTYeHjJRs7WFQ5Ds3Ir0tMLlmcW+cbwdOBFK4GvqcN7KlixzNoVCStvJb4hKat66cLrbeaNiO4S
Ca8hsOFC121yNyl5VlNygWdFxW2bT175LbpnZUktaAaijZfRmBaQJQGUIdN3Wo4XIlMpuB048tKr
rS68Bt/ib7dlDLDdq4KRk/fBaDRaHbay2X4wxu7ZBLRhULMP3NL5ttG3b4D+r3Vzu9U/eovReU8r
rcugbt/W69/jgiebWwHIbTIImvAOQVvkZOslDd0GKdvbUXYEXaWSa9CsZbWqU1kEzY/32UxZSOav
jU3iowJNrbTkw9hmdxA/Ig106zaRTtXqyzR1dEWDQJIC5zp7aRcd9szr58b0ZKc1ClcDlsj0Nmvm
CIt88mlsvl92UOxQoxfFXH9QlrDgwea85Y3NyYZryyxxKgE2Y5K/SOQ1sHbMPnsJFtzHTJUP0wq5
b0gdjXjB6caO+KqkhgbTmiIBlmipKuLNAUpp2sIDtkT85RiVLr/GWn6gLOnpW3gG7cVzurCTZkph
t58xuRMbJ3B6r8VngDCeAY/vvsLksuvhVecPlN18oteyQ0MbOF+tM4N+QmFhe83EZYBl4w8RbQeg
G5gsMQ+9HswCTl6f/pTBvpRPj7fvH8B0kpeAATwuWHRn36Myh2BAMbUrOxtwjvfG4rRhy7/Ia+DZ
RcAJIg3lArPQQysvNMm0zyiNKNrvKBIAcjXqqUFTX6XGRo/UydIpnh/6P182uZfxBM7puKs625fo
chO6grwX5Oj8ePzj/D0Y/h/e+eqWqlql4pisgBGHfWNZt37JE0SX6ORJdo8tzQ4HLWCAf4OG/S63
6vYA89c5JtoLvHMuo9eeW7rwl0yMfvFqMJxQCk3g1J39UvdqDAEILOkhM/4wQdvYQkueyKlv6zNq
1I/HNntaIbr878FN14rtqIH5s/zKrncGh96r1Dz5JgJ3Ldf0Nxb7Y/WrWBGqKkuZtdkl/Mf2NF0u
Jpzc5HXT2Y0orFr6hVY+aXHQH49w7p69GqA0idzoioJydozN6KY/laNJ3YXxoXEca/+BGbRhIEmN
yUSl8nYFuxIEPg3XdXaWuapcfbqc0WTnEk/vx3bmHjuIF/4xNNkq8RCCR4XtO1tmSj1O0K0tOAXB
DkpJgsZtD8Dh0EcyLWB/uUBSMzDvNQ3KU47AG7nUWS7LvyhdvLCDR6t3p/HqqybbiBMAEFdoLOWA
IuYzW8qh4UFU2qIr4E88Lw+PfcN/FpTMLUAJZ97amA5UPdBXh15GYTxZVycnhjSII1DoFC6z6tiy
vp7nx354ERJ2QytLGfeZvmBUdwC/Z/ECRsvkNBHdJRRe/Tnysk4JsIyviQVJFCDGSRlaxfDNV2h3
W0eXCkwuoOvofiEEP3BgPlzIZ87e5SMxxlg/wx07PTmC0CgQrgEKOP+N3VeH4bWI09NmF3AfEm8E
HUR0oKozKK8Lm29M60+XeSQxG4tq0Nv7S4BezbbnsQ3tNC4NsAetpkgT76BCS+In57IkpzuXSwWN
JfJmIiQOgEGYhCtJ3zVuwsaDrTEXBqQmn2aNYjdU1y/1gg+cCcZwg0KIB0VCAXHyxBIXikPhJKhl
BFZVq51WAgHX9SQ6Lb1sQBx9P39AT6MLVAALA49E++1urcOSr8IMQb8CxZKd0g2OqJcVksEG6I0Z
mUR5xXpqPjh8Z0SsRH3mHe+89mnXUCYtJ51I3PFhSEIPR0JNOU8AjSz08tKfjvOq8LlORJEFG4DM
Q8zSBfhdTXk2TE6S6JYAHRU58hB+lGbRVq4kX9TFjFdSPY2Rvf0Oo9ChDS6XKRkJVjn1IQQo0L1W
8A2dHDovFkbJMXTx6mObZWIkULUdCMtVIF1QIArBETfse1/rWjcQrXZolSMXNxF3SKW0izZ8n7Lu
rvD8gtJEj3I4EjNsRptDijrKBmQDbHCIk0ooXqHK2aRPTeAXitVVQEuaBRT0Mlztog+M6NBGvKF0
Ecds0qzvizUbi85YQ2AdcccydA4ahtbhGCOJSvcZPtDrznHvR+XOEwRPUgsFy0MKIQfhbFr4AV55
Cg/Sc0Xk/eopjNssMAYgxmozThW50Pgh69Ga0ceyqPkOFYKJh43oWhcclvNWTCF3Pmidcjq0Uz5q
ki9BiIFkJ13P+/4n4uMexFKhk1LeXmkqPjuKcavwK6kDMf9RymsPfVZ9wVGErdg81aNSinpMfdH5
gyq3cRq/J2CsEnUfCYPyq5Ih8/vFl3Xsgr1qKKlkVae80q5dihKCFzDaeIHuoTM0ek7DgA1zUpTo
LoOiQRyI+6aRBN+G/IKL1i7UgNBYroRdhnpP0ShIyrtuLflqU4oJc4LMZT1oEf4+r0gu1PjPTEkS
O1SYMNPbzG3cTVkgMfIbuYwfteuyiQRvT9W1KLzhZzLAI2Kpbd4rrqoqyNclynM0RH1PuqAWWD2v
4yjVnByEzDqLmcYXKYHU7auC8jy97gNWNN008oNtzSoedMJY3gmFLRI0lL9xCodOdlSEhJgJByLj
R9F1veEGvqZI3DRpp/d+mrg6nTplHqtlkQpQr87RIwv6qzLpi2eXCRkugHKK0ibnLMukAUraOQRH
IraLKJWn0KW04pKQ5XRRwiQxJEOyotXwLZVrVSnfJGDrhj6tXlMFF2/ylE4weV5bCew6RFTDoB2s
CuWOoIFQoUhTtnFuxXHL5E/oyo8kwHv7vO9Xjk+V9FmQO0BmBkUs5He3laTgc0iLTDDdnhJLFD5E
v9EbJ1J6lWX9xjMY0Q05LBXX8ftBBEsSzkadrxmvF0HkkLE1bUZlESVgbMkZ5YtKYggi0G7tCtoA
vbcfBSkez5CF0vUOXpF51J4pEibUo9jNK52S/S41GJ+ls4I0NBUNmotmFPm3TRJKB13LcOlA7eNC
9ajtfhYumTEim1wyoEsGNyCDuw192ZNYovI5NoUu2uiPhdd4xWyAZQo+YwsUTBGK3J+Pzc00Ro7s
zP82d3eXQpLIgwYWGgaxBYF5QVK704CPt1IVUfAW/ZC6/eYcLl/oyQRT+PlYk0Ua/Jl79eYbJkFq
G/tuzA8eMk/9LpfQBJ0daVlz8ZZrgYkXyg+/1qlwUeVxJniCWRnKxyKIZJHWv72O+KEJEe+kg+1X
Psr3yqYJbJq2JN9GNZgowq5L3hv5OQ8/gXwiuef/dl2mKc6PH4NRV/l9vBKzV/4fxxgHrjxACyYX
cREPCSA9I6jANaiKQB6QMZG4lwkjaHJuPrY2/thklwG/gDQrqnMY/bRFO1EYhwLDLW0nohwbHCW/
CLJvJHQdaAHdx8Zja9OxIR2CijDyuQpYpPFf/t5hV5FTlmdCjPw9ZFOrXmWgxfwW+C06Nveu3OiC
3VOvYcAsvRUmJ+lfRvFYEBAqjoAk9nZ9k77PqwgKD4dU501q1R6DrWd55Z4zxWIhnTl5APzLFEI1
sHqCLwek57em8qz6L86ubEduXFl+EQHty6uW2rpL1Xu7+0Ww3bZE7aKo9etvqM/BRRVLKMFngBkM
bKBS3JLJzMiIbojlPj4RjbvxfQRB32MIynllG68J6n4vzdnS/ccWBDkA7DLxtBPBThHRrW7kXXy6
+/FpOo0/o4FOtvM19zNvUAE5bU7Ok/8Eugnn6SnxNn9eIuR+UIf3Xv74Dy+fD8E7yhOdcx+AXSRw
PwL/YXKRx/76+/hm7x8BL9yZqCEc7mX3Y/f8+LUz94/u86PrH1YWSDh/VwOZJ/VsUyAQQ31jHkgU
aA8g2dxpzrQmlDNP/K3JErxpqk5UxX0IG1EC72m0kHcpozVxc7HP4r9DgcS4Dhk0ZP+EzG2j4OZK
oxaq33riGOXPTqNOnCKwGH8T6TABD6Dkw7arcC87db/jE3NRUHGl9IUZT0ULFhBSOl2veq3CVk66
EHRffZqwNcFfYEDrlcUn6SB7xc+VROPi/M7qfHgQIe8pnjFwtiFGkaf4lBZ3BqgK42ol0bdkADgC
QDpmoXooj19ukrZPta4vbZysDDFMV1NIsI2s9m47KMEdzpMEWhrUChSkDyB3I7xMjDLVejm0IE7/
5DyA9ce5/fNL++Pi94UbLg0pyhN8/n0zcac4dyxETiY/QSPEMXd/KvPFkj2DvpE8CziovjSvGp20
2kvy3xiNKWGzNenD7W9amNiLTxK8Y8dbvbZGTGzX5drJqnR5r4b9SgPSkuMHG4EMS+AKmHOil8sX
d0VHNUSwpxAEugoQAOouBoxXfUS4h4DPTcYVT6zOvyic+AuLwlHsIVyZySEsTr8neLkXy3v5dXpI
3dRt3B+zLOGAP+WH9/sPf3D9L8s9OD936pqGq1gU/8+OOhv4PP1nzq23Jp7Gahif1PReAp5HoYoz
tR20MgH4zQzH6o7amHiZCYHn1rqT1Xg7cDeV74j1xdFxr4+/KuUjjl764aQgiZV4LViNEugTwUvA
A63shoUL7GLWhGOW5H3fRdBRPOU1GtIkLwEHVCsxgI/ey6wGL+MaF/aC878wKEQ7aR41Uq5hfiCB
/BDboddIdzb0gEi5sgWF/MZ/FwIsMchuAJMiii+ofaPQuE3paZQ+6o4Df+apMgCTDSgEDTwtPvTp
x+2TJaLQ/mMS+10GtxnElUXwtWawIkGXLT2p7IdswbPLvHOTWNkqpHRJaO+J1fs2GfYGfdUI6kL8
YVK4W/ZrTKOLZxwEq6ABAGblqpLeUCY1ZYSxD6Yce5k8ho6eV2uqfotLeWZF2Du8kMaCNxE9dcmn
hnQfUlVvvPAb9nx7XpdWEtBCuGqovCB2FeIF2hqWxvE0PvFJOjRBGR1CiAo4TferyMGGnyPfk4Yr
7mTpXJzbFOKH0MD7NCewaSN+VHXD1/yoPZax7mbGSlpzyRR4s8CFKqN2iGzypccwkJGpe7VMTjJ3
u3GTcZ9XTq09hPxI0jXp70U3ifoZqOeQi0PGShhY13WyHbYc1nLJJ1rsdAly6E3/QqptGMlH2qEg
DGiT8UjiTZ1uLVY4o01fhgRT3vdB3f3pifo7/6XdA1XIADyxnJq+t2GF2wsqhM0+NnamfE9B6qd8
JtoavG9p04E5EPM1Q1LAYXs5W9SY2okkdXKiEwcE0pkq38jvcxmMif9IZ/V9nI2ZPRbS85BeMIWF
CTnkCYidJSeFfrXDXRL+/fd9DS0wNDjh4YAUjPD7TU1H3QbhwMlGYEq6aZ9Mxzq7r2PL6UBIxHsk
x9Ya8ReiQkixAaMP5BiqB6ZwLydm04ao0CanwkAqX+2cJDlMZK1isOR/zq0Id7GGFxFJ0h4zZyS2
k3PrSzanNW7fJbdwbkS4aTFpBQiO2+QklX+H/Kjbnly8SdYuNkBAV34k/cvt5VqKFZEcBFEH4lHb
FJ/Ocq+OCOcwdXLkxel9JkGdHSgZUqzJKi9t8XNDwsD4oDeSrsCQYj5LeuPLaGSOT9RsNoXm3R7T
oilDgdaNvKSAjU7IgZKpwWnizFO6J7v9qxnEtdlbQv7cNiVWb+bj9K3bg8OEYiGwwZcnV0ptszRS
vJWUSH/Ix2JnMQkFu/ExBDo4DSdP1R0d2V8CPd41WMLC2sE2sOFgxpqLEMJVpWVanxEFtjv1qap2
hQ60qK8Z29tDXJjNCyuCbzKigdhdyuNTC4Jzp+q0vZHcq+DcGybjKdX2t61956mEiBeJfR29KMBc
m1dYqlGhWjaSmJ7aRJHuwjSrPSkzRxdFsNaPgMX39b6ftoM8d2xUZnhnNjQ5xgZgwVGkF15CyvJt
7PHy5GZLV3bWwulUZtpPAEHA+wkRiMvVRvpdDhEKI/yyo20j60dwgH9xDeXBPNnLKkirG/6pNfLP
25Oy4N8A/EK/DC7vWXBIXAIC/QBtwGXaD9ULhIeeCxMC6OpaFLv0vgG6RQMyGIAflLaEh6OuNBFP
zDQ7ocA2bsfcrlGiAae8HgVQmNMUNLuTELXpvGwReVbE/+dhQsIDZwjyndgB4i3YQQQJDbpddmIg
XUoH1/hAfci5bUOkXJsP7IWRebufPWWALTYJClHZqQfNIpD0jkacIkAONPlZes27slmrFC6cHxgE
N74yF/olMZuSSAUNQz5hVMyCZKSWS8cGWkU7yyjiH6bc1A+RlpsrwxSNIj0JrDoUUYA7RYgp6kTG
BjpZqU3SU690Di22SO/r6F6pDXObqCtZExHkac7GUB8FYB1NAwDWCtGXSmJj4iqMRdJH1Q4bUCE7
SpUhwipc62SbXid/tMzrwdATmrKbGiu4AfF4zPZnpWoDVFMa0NGCDx6MEKxvLMxOapg5vPgB2KeT
6v+LEUvC8wNjNFWRNSu3BvAKjVEONqHGMfT3AZUMQpOVdVscypkV4ZaMphxhTkrz02iSbY/5KyfT
42Oz8hC4etTNU4Z/DRt5ohlwJjiyQeubpOdydkpTedNYA3Hi4rVKX7RwJx9MeSvpxV7OrY2G3H0M
CR8LT83VzjjxjfD9EWgZlkHFaUHSXcgjyTI6aloLU5o7jeUB0DP4kH50q7n/7/D89fU3P/WOueLC
l04G2lqASTVl2cTxuDz/jZ2gGS/DZil5/CRNByQ6sT/DjZz5pbTW6L54NOw5QIBUqw51EOFomKkS
SyqbhzidmrbyOoRXSPpVqellSEo06bCnkOys8SaZ6gwtFX/zae11tDhidPPghM61GDFnoGdFWLMw
zk8S7hDUoXGtRgiP/NHsob9dNaGTlQPdrfhZMTjB4qK7Ew8/ZPVN5JGFnVziTROiGpefdEghk/Cz
hPrHUH5kimv3rUOMQ9Z7TH5SgRPTc88ZeeKaM9G1vpIxuRr9TDEAfIYNhj00btnz35/5e6ktwywe
VfpoqUTypVByjTYa3GmcIiSo9M4NIQOxvT34eWznMQwKbQjJrFnIFE3rEAm8tEn0mAypatPHkqPD
s4kVGYAHZQ0Nd725ZjMAOOC+VIEcVYWhacwCO7YGM3r7g/d/eFW76gisBKcbo7K9vn+vwUJFu8BO
AloHPOMrPvEqE/w90LMvED0vM7jec4s+GtmhCTOPjHddeq9r1QeqYW0nOzK4yQbU7JXfg0+Q1ygO
bTV5DAxRYK8Id6BsWwORiXx0CIPntANuWsRngOSLgrXVRDozb7HgfS6XewrGsm2ayfJBDXnzCtIi
1ZmSRj70pcydtNeNY1qV3OMNVTYSS/IHLbYSGVRyvD9MHBwDdhpmLqma5EHC5e1VOX+Lde0XaSG6
VdsUEA1AqVY2kHh4bCSg8P2oL8Jp6FAau9xAcVHU2Whk/NgCz+kXADx5HW6gbTIk4LfTjNWoe9Eg
2jPghkHLgX1zaVCf4pgQXvNjjPJVkT9Z/ElBdNSxp44Njtl9sl7ek6Lfhu/Nvo/vWv0X3NcECM7t
kyP2wZvzyNH8BfEYGUVB+I7LD4mgrIk+24YfAfDaR/KB9+9q4TKvrWM3iqiv1SAhDe/sznRqwt2p
Q5OxHz5kkNvWu00VHQvN2JXsg+Lewh9EwPZ1zWl8Mwjqz2sSfld77ftrZxktxFg2MIvC1w4UOTue
DfyIlM4BwtN2q+2B9XJGaCFZ/CVKW1du/hiEOUgPH9BjD4SY7mmKlwNVBQJcxlw9D+IGmnHgPdHt
Z30cHDpEK4hOERfxPauz3AwgGLgIwHhyOasSYxx94ll7zMy8mhzW69VjITeN5CpT3GboypEocIfM
yGwoypnxnTJmNHTqAewaEkWl2xr7Cs27GlPoS12NQ+gYrWYdkjocCr/NmRwkaStDVyJMoLkREyv/
PSVRAXm8qE1+17UO9XnZYtVxwIPiM06ZhOStwpLB0wpuTZtCTdWdhPCnW7nuxRhjXiEN+S7c9mjO
gVzS5cghjQKdJh1Zx0bTnCqknt79LeRPHo8OY/fWGvXKfDDPPf+3ORNhKJClwGB8u+yz20aextaI
TJirUeeqsVO9jYO1vn1IrsYEzhxchIY1S47AUQhXqyEPE5fikhwjGh7zLMTuYwdTn+5SctRSPkPU
5PfbJq/8A0yioijPnTxQGlGFGy2eIpWhokuORnJArXff8+OAJyLVXm/bEW/OmQ4ICzKPzATSQZ+/
43z+2qjrUuycIHWdNZWU6zEgHwSADOIxOFW84C9/G9yBtWmMeAkRqGZlFtux+qDnlt9Va/RmYhQ/
X8vnloTjlld9AZijEQWTNbkKmSSH9PyLcOvh9mxd7TbBjuB+sqbuIlSKYEdr7xFoelUR3elRTh2W
/M7YWvlAzH5gWHMQKVtzo9usBX85gSOUzMyowgRW9whmjgNILvOt/oq3QSdvbo/seotfmhICi04t
1TYG93sQZ+Ghf1JrP2yPaf6JCA/Rw8rmXjMmBOlELk0NZUtMY0EP1oQofYqcKtddzGjZNhCVaFae
zAsLdz6TYsOLEbVTMXWwqOXPNEWFBLqvU/Roj9Imjv7ensqFbX9hS9iMndESDTjlKJAAzADlm9bd
F3hpjMaKp13Y9Bd2hM040MbstAx2pvID6AA3LZWNXK3si6v0jbAHRUeEWHrQihRWevJODeu9CyE1
BS0T5SUDbY5HIvqkFKDQ1qfW69eoEa6908Wu/JbiOvNOU1nZKpND7Erz1e7/jPk/vlW+BwcGLUhV
wt3ixro8YEYZhn0+kSjIbF66g6zTZ6BcezeSWbXp6qoM6haNbrf3x9K6KchqgikGckZXSb8uJ9PY
Ux4HfSb1TlLF/JCbIzDhuDdXTC05EKRP5uAOGRSE6cL4DEbxKGjigGt1Ank/HUWHvGxy7uh4TD1k
TR4xl5O6HLb1VLd+KEUdWYkwF47D/FoyAWtC7gMUCJffkGdwLdFI0yDqe/pDpTZ1sjbsfXngxB0r
1qwUQq+SqlhUUEfNjeZgj0LtQRh0aYJvaLB5GgxAGStKuGkVpDbZ4Eas99Mp3SZhCMEfGihsrWK1
bBugOtCnIVIA6uhysHUzavqky2kAAHT2ltiltB3VurjDd6YuhORlBx9N/NomP7gMQZi6LqPd7e21
4FwRxs/0bagFopdKGD43q0QhwEMHpd3V+WaYJv256RhwQBbg1/UmNjQpc9WiRgsOBMVja8VjLNnH
NQlwPj4DbfjCenMzLIhRTEkgjaq27ZM62+ptA/J7JarcFO/zOykmfGsaudKubPeFraajCIVEGyJu
tPYIAUc9SaOctm0e8EaOTmVjmVubM8holdamY7W2vT3TS+bw6sXhshFGIRd7udhj0iqNyeoiiCBL
PXA8Z6EpDOIcyzUoX2O4vMogYlvjWWHMolV4OuBMX1pDd7fF+ngqA4Vbnhm1EFc09iGlu1Q55tHk
dvwIuSnQgBtuLpOThlpzk6t3rbl2JSwsMEiQdPyDuhHeSMIsp03MY82oq6BGhqkyHSuMy62dWgc0
lLZukrRPCqH+7am+Kvth9BZKCSjIqKg662IWMZkzA43S1gErrV0X/ST1Y52/m+HJlt0GiAE94Ts6
PkdKuuK+Fry1ZaI4g4fcLLYr1hutsaQo3BR1IGvFX25GfqL3zDGSbOXYLNkBkmKuWICpDYCby+Xt
0zDtQsuugjSFh9SyHGqdb2GmGyt25t+5eDBhIkF3A7lcHBE0UwnbKEHBeajVsg7Ghvpog3Ms5OX0
nm607EXVV+LlhfvbQoZDQ3PHjBUX+9AiCpJPSmSkwqK8fJRJAX1ki9srgdDSkJD+A8XIXMnCS+Ny
6kqeN6FpUxZUqov2w501yts6iY5d89pLawjBhXOIHYhofM56zde4YA0bFV0vdlIEtrVvG4fYjnUY
W7wB+Unf5ugK+wzRDYNmq9z8TKCMcPsgXI8Vr0EJhwD9Hfiv2LIpSX05GmpSBdC/cczoU1Ij5CD3
uAw8m67RNl8v36Ux4TZr05KMaZVWAVrLHMqg3Fodbg/nqvo8a2ohNsGNCWVBrKBggjDKc7Oz0mB0
7U15kO+0ff1H3zVQ8ExBTV12jhwf6rVq3bxGl4dgtop6xNwjg7ev4LlTy+hVpsCqLGX+AHqxNJsA
Ogrvc7N6vD3C63N9aUp4yLdkJl0y9TSovCahnmU+pdkammnNxryOZ2EyYQlhmkmzoOgLo3G6imZH
HQKNnlFy/nZ7PAsb8GLqhAVDKafPK8lOA/Q6OVO5rzNsQOtOUkt3slbIA9ZsCUcN6Xa9oCaWSXos
jY0+vKE1vLTcLF+jell45Vyu0vwlZzOoA1pRQXwScVuyKyd3iNHBkyG/OKrxcxwzryLPeXLfo4gd
AaLWy2tB0+JIcasCYgqwJcTsLu3bPGxjFB+wIfsCQtjsPWn6jTTGThbh0V++3l7D62fB3CSE8wYn
pqM8L9wB3BzR9SalWZDVx6Q4ttVWSz2u70h6DJtHTfq6bW5xds/tCe99M1PKMddhL3WII/mgoH36
XTmTn2+KFfe4ECdcDE0UeFOmJrNZmgEHP/cv3uXx34FvW3T+Je0mYpWjQgDJRnq4GroV00tLiCQh
cHHzAirfLLxnWyhlo6VOKhD4bCAggoi0YG6tZMXvNN6szOfSeT83JZyLOK1NjZUwNUzvEzoCZOid
KN0mhDwCtm86blXIOk29QyChpZWgeQw3RjM4jbQG7hCZ7cARhuk+G7RwbuJQm1rdKOF59nXQ+51H
ZIid9377VJwA0fqIjv0D98GGJFE0JDhuMbhA8d+ejsXdfPYNwm62tLSOVAuzoUU/cH9MP8wwIIPb
vuS/pWLlvlqzJezkEPxadm9VWWBG2yKu0EwCOMumBifpl2FudJDU3R6byFjxnwme24KA9EBv2PcC
nO0qxG9KKJttFkxkM20a9B+QXyCucPJpJ09PpP1SD910pMZb3ubexPyx3RhraciFVy08Et6SAEPp
c1JayGg1EqNjYmCG89pV1O1wl//IFSdHveILUpTRWk5/2R7ck2zMXgOn6dIbMkLS3ORZHmQVU9HC
KdlD5BSJTLkbJZ08J5pMtFSbXVv+zVH1aJxMkoDirZlZ/w/XHTpPEDbOT2pEfpef0iTDwKUaG1zX
mo2U7xSc6TG7y8vTkP2jwu73Wp/bEg5TLUHL1EQcE6BYFDWvGXkg9kph6vrthpWEJDtQCYg6sKSX
w0lVo2pb0K0EkErwoGuD9IMXW6CAbjw2fFjJWgJqyR4I2jB/YNu2sY0v7Rlc0qaiq7MgnI6RGUj0
j2Hso+5uND77VXmy+cfEqE4HplZFnyig6eLDlMbUKkf0Wwdh8zaClSpHmtx2km5w1EJ2JMDOIsMl
4OBTpt/jWqpyaaQA9Kqo+WEhrxhrS1BI0rhL84BIsQuFqCOJNrkZoQc5dYnlj5V/2zMs2Zsfi4A8
IGzQRSwPi1SVDvKQB4xKB53cAdvjhuFTpHlmYbu8bdco35Zcn4lGWJwDTC1oMC6XEvQMYIfItRyX
eGUkUJx6/DPG+P+3qHmJ1DUMzdLwLGB4kMbCjjXEltjBbCcLJBw5/F4IbgwHLftOBloWHcwOXfFc
xuHKU/UKWoG1Q/5TNYFdASr7ihYGkoXAR4ETIpgmwCuQoGxLNRjrV7W94+pLZ/ePmRUee9WpdNVH
z4qr3EcohgNdWE0dmGrBDUB/E3po328vtEjGNrsF9HOg/wgIWLyhvx+kZ1eAHVVTGIVZCZ2OZE87
HS394KK2qy8d4Gc9dnpsOD1UN1ojbWvodTI8RGMnihG+ylq5CZnhSmx6IMkWOe6Vb1sIejRQdoEf
Al9n4aBfbgrVYL1qDKQMTOPPEI6nSUkcC3wNJTgPyFORpB57NKbUazuQekDayGpdguwz6fZTODgT
8t+3P2i2J7gAzcQBBAU7kJiYr8vvSXKmhaSP8iC0QlfX0BqrmcWR9oniVdHzbVuLYz+zJbhr1hWS
EU7aHAt4pN2iEOrWmPgm83JzTWd3bVzC4csjmllIZ+JqUGMfdC6j8kwkvin6ldfq0tWL7a9rIFCF
X0EwK0wgckZWacONsV7ZFqlWAUhROtROvTGVXMjTeHGmbia02pl5+nJ7QhfCWtgGSSwAkigXiJUC
1ZTHJO9oHkQtc0tq7tORvdrJP2ME5wNlgVMY9RdwfMO/XI5RTjtiNmGTByqA7KwZfIn292303Jq/
ssj2uOFMhub1Id1FTf9T014zu145OPM9K+5Ta+4GApwAbckiwWHdMnWawgLuzdAyVwHpn4dOmz+3
53Pp3YXCMRh44LaRDhfTHADKgOuIYaC0+Gtl0T6Pc18fjK+xGA46sK4mNV09Ku71Xj9akte0g3f7
C5a2LS5EXIqAA4LQUjgiStXpWp3VObrtYI0DqwPNyAg9Q000rvjvpc2DPQu6hrlZGKWmy0VVChWL
1fMZ3COB9ba1CeiAbMWXw3EtFb9o6vuWAD0l0kdiOKyCehdNobOpwh8iyP+NTXNPkTRY2SXLhuYV
BIpIv4J04iVbc2r2WD9VcyL+Sntgk9OVetmSERvuUrLRgA/aYCGdr6J7DwxCCCSI0gObYSpfPSsl
x+CQurq9G5Y2PRANCtLcwEADvX65RGFeVlIVIoJgpEey6LGkw8qELcQoYC1S5kZ8CQL2mhBu6iDr
s4e6LAI2dWV4AI8m6jAhijfbiow83MdExVuZhKOdeAQVxC0uKin3bw9zYUKRiUa5QkeWHUVA4SNq
NRlZzLsCCK0n6GBt0LthT/HutpGlqADExyhbgzARxJrfDKdnUUFeZrFloHwY0Nx7t32olkGuyH0I
Xt999P47by1EWI2V23Up931uVMyu2JWVa0kOo2nDvNp26xhkb9j+ZeMzEMDZ7tB5duKH2q5K3xg9
EBDF3h73Qlw4E8PiFQp4sQKOu8s91JUZmnbUtAiAaDM2Jo1Dn6FVx8l7dGJZarVhBjM3k1qtJd6v
wL+4NQCQQhPn3BA0szVeWs5B6qTE+E+Am6v6WUu83xvloLmSVPZ7yq15R8nJthrpgDbp2nB7G0gC
Kif5IzoMiQs5iWbz75OBOisY6WR4PnzY5ScNJFGzyrSBUiCpdcdKW/YbxEUHpaqlQ1Tbkc/6avR0
LZaeblte2uNoGlJR+AQfD1bk0rIUj12eW0UVEH3ahFW3KxIXNG7b21YWIixUjWbMFSYcr0fBNYGD
chr4VJZBG/p1/VPpdu+9/nc1HbpkBp0CQBHC0SLJIqwsqraQp5QYprFKsYpZgtBxkMDCB/q9btI9
JCHWmt4XHBVqSIhy5ucNXIUQZk15PORFWlYB79WDXKCNunR4Zh5LVfb0DHJbkr0mN7Z0eM9tisjM
olI5iIZQt+X9sxUdqQR6qqc2k/Y5snKgGtSSBrjxhwnA1Lx4YVG5rdby7As3wFw6m/uGLBSxRKWT
mTaKoW+4wrtqcsnw2ZRr8et8/oXACtxnMtQLQGeKQrFwx0iA1KRF3aM4ne7kxJeAyq/waPS77q3P
3uSxdaLsJUv9fgWZvxDpADqOWABZq1lqSziK3QjZkFDF67HNFFDLavynmraqm5oUuhWVtaZyurR/
wGozt5wh04yoRzh/JC3bfBxLBFbtVDsGlSonCsv4Ue5Q/+nsfZ0ayh56wbWTykRaibUWnDCCVsR1
wMGD/FPsPyuR2DYTSlCEtAEOb2I3PSZptmHqricQoO/X+s0Wtg06mREHoaMEkmkirkMNx7RTK4Y6
ZPsutyC061fSugsDQnYVWooyHj4GgGCX05lkAKN0QJsFiaqxXTRWYEvVh/GhUbM0sMG96eVEibZW
HZkrJa4FRzpnqkCzOJO1XvUB9OrQNxabqgD8vMhX2fy+a8ddMv0PpVz4GrR6Aq8CzJnY4AA0fSv3
Y4qy/zS4cQQuVNW/7ayXXhuASQCuipLSXJ0Wj0CR5uWszx5EBTlYcDLdxN3a9CxQLEdd+RSbDVh7
IDPS1xZ037INz9kKzHNpoyh43cnzEHFFC58wGlpktxRgjRB8f0X00rR/bg9yzYDwoOkaa0IPVlYH
TXE3SO9DGa7EN0sFLAC+Z4gP5vFa+UqvSKzmIRaqyDZFt2V7kNtoXtnslA3atuTasdbqJwvXH/iY
8QJA/wvS3CIjQRHXkOAZozrIwy7IYulo5neh5peqBxrLf58+tE3NTVrYKHh1XJ6zfKokqwJnbVCa
TPbLZpLcKKMrh3lpPIhNZIAKIGcEGsxLI4aUKmVTaXWgVcxtJ8WTQLZsNIkDgqpHvIhX3hzzzwk3
Dp7wgJ9rigm4m4hyZ30yWGNXsqDJUPyKhoPZaltVIilE6m/P3pKvwNzh4TSnma/KMEgqS3jVpCxI
E6v2Nbs+9Wlb7gq6ssmXJhD3JxQ4USpAa5AQY4Nnth2aVmMI7rJND+5dudqidxFl/upJWitmLpyo
WRnLQj+dAWDBN2v42TvGqFicJkbWBEZYvk324BZJvVL0WDKBKAuQHXAqIVcuBFtgJR571AiBHQPN
rlOYkNnq2myt1LGwDyyENRgFEkuIPIRtZ4fwf5kMYJXCrLvOTBwQq+8NI/c6ur29DxYsIVgFWgbt
dt/FjssNTlBvBaVzyQNQonga/eLlmwR6wpr8szedWbZnoR2E4Ej9z7fm2dIoJK8KrQMI2pgk6zTo
Vv8Z1Uhv3h7NdSgDKyhvAo+DpBz8wqUViUIXXoZORFDE3b0GjlwwiISyp0bc3ocQBHaHATp/ydAQ
3+Kj7d+2fj2XcLWISQFQhsMAKPvSOprKqxI3Zhk0PSR4myzRH7UQWtRhOSBHNpjxymgX/Pvs25Fe
BdIDGU0xUBwULtuxVlWB2keAA0+Ey/eNlIC+XCbm/dAUyWlqEApAdwEwZaMJjR9GV8mdU6CHbHN7
8NcHHYsLj48vwkbCMlwOnoJNOzZCvOKoPL6BP/FelT4yY9NCEcw019zywgMa1sBUJEEIBAP/jh/O
thNv0rhnCkLzFA4695qmqj/gYfTe0bpMeRxKULL7pKhBwVMQqv2YJXKU+x7907HbpwwMl2pHarcc
JrNauXWXdsHcsQxYK1w40s+XE9HYXW7SWqoCkP6M0SNPHhl1Wb8S6y1Ntwa2JPTvqnP6WZjuhEV6
0uUhYr2mMXZjVIZbPaSyn6WJ7pGQPoORSlmxuTgy5ENxhAG9t8RHXzdKRaIlCCc4izcSIblb6vnB
rJPKrY3m5+39dB1Gz8lXVOwRfyFQV4WLQ865XhbgTQ+acnTmeogNgsZpdMcwddrU9pHxXrl8l5wH
wnWwp+DlBccrLFyJ8BkxAJxukz4r0mcl+7E5C5nyQ6N9Jcaaj7++gTHAM3PCCvZtY0tgvgLUJeEP
JiQZB+MDqCK6sh2XNgpIp2aOXgtdE2IuW0uiqjYLvHfw19s+izYN9FyHDu8DJQOsfo0DY9Ec7vuZ
6hjdjWJOrR0IbasRu99K5S2NgSWf7PbPpFq/pPF3DF6R27tk0QXiuQUvoM6K1IZ6edpmwkGmaXIV
sPs0/dt6yoZZXvq7aR1LduXX19vmltYMRd25zIKi7pUiXpq2pOkarQLWE43VDdDxINawxzUS36WD
BgI2UGrhFsPSCXs/jsLaNtsRT49Mc4tGqrxRjz6GSXsmmvF2e0gLqCA0F6NhHS0OaKtBa48wg40Z
xiRVYAx5WMUsdnFfbgbFReMjVd1JxxOv2ijjm2k/S6nm9DqCt/4kmceRbm5/ytLegVdBSzZADwBh
C8Mu+FCqWW3VQT36ihFAFbZhL2a006UVQ4vXx7klYdekehaWYWzWyPw6hum2fulkv3XqoP15X4IN
vHVo401rLGoLBVFMNegskOvEu0wSAUCUT2mF8KEOJslwZSR9wei4z1i/l0LdyWwZtVBop1bZ61St
ZSUWwNEz9ziCybmAh+yH4G5YDm66LJnqoAPAD48LdOyw+sjZR25qTpkcM/lJV35KaDDnIVRAQPKa
k4exXXt3LKzx3K2G+AyJbwQLwmcoNKtRI8LM5+hhhFSoq/Q4qaq3EhotHFQ4cSAJZkbBGYNxuamh
XDJlcUjqoFXMgAMwSJW7LM5fbm/YhXN6YUW7tDKW9aRQtL0FSZYdDMMFY6iD3IvPi5UNuzgcpCEw
YShpI+C5NNRHJdV1WrPA6lpfsjIQcSh7rg5ft8ezaAYcWwba7sHRKj47SBvVQwg1uyAjqo1WXQVg
9jrj2xi5hRXHvXDZzu+A/zc175OzAI5Ild6BDpYFcYcNkB71JHLjhDxTDpLa2k6ctAZ/UrhW1Fse
IaqTJqigkCMTJpJ2ZshUPWGBjSA129Hf4dobdHFPAG+ICgrIQAF8uByYHpYIu+t4fvAmDjos/BLR
r5bYflquPOGXLKGOC5VvvODhNOexnk1hWzfNOCaMBRGQFTQzPDU9oAl6U/M/t7fFkt+CaAHeF2iM
ASRGDGntRkYXYNSzQC7l9jEtR7aRq3H6VegK37KqTJxK1u46ak6bSVIOnJZrCgpLbmOGb34DHAAP
mufibKwJOFYZehxZAII7z8hTpxxeIrKhBFpq7f9w2M5tCVvTIHnY5rzDYdt2xh/rZHa/bs/n0sKh
3iXjnYjKBULNy8GQEsyHYTqxoEhfo2yrlZ/AZoby620rs/O5zCWhkjdfMrNyMfBUwjCiTK/6RpVZ
AFbastqq6sft318I0NEbC8SWAsoZMEsLntywG2Jw6C0FoJDLTzHG+ZGT8iBB0u9UW9TyM55J0PWs
/71XHQNDeQT4AvTRYWyX0xd1DRmMHo1gGdTc7Q89frSalaLEknc6NyEcLdZlbRHrEuKDDFWPAtxW
Eqqxxfik2dyXpIcMUklrOihLW3xOxeEtB3F3uODLYbUNMu74uzrACer0/+PsvHYjx5Zm/UQE6M0t
yTIylNTd6mlzQ7Qbeu/59OejNnB+FYsoogcY7BlgA1q1uFxmZGRE7/bq98qy575z1DrYQWM2TzQ6
3ASxpDvQQVbnSeyDSOpNvX6qS/mHEInSsTfMwKlVrXLpaJKOkoKyQZEFudsEEN66dLB+3N4/W/PV
aCBcyiSksOt+PivrAwSRQAbb5r6MrEcSmE9BFJ2kQHpu9R3Yblmw9WGg8xK8U1yGXJtDxBRL6j6K
2qcQqTheG9SsUl/aedO2zvX7QVZXf9DkEGflsH1qo9we4tNsvQiDXc7/4d43F7NBuneJ268Eyujs
DP2uJGC3RhGjtczJJuO+iS3VDQsldm8v09akLJizOpsFwt615HRO18cIzM42wMQsRre+lerBTbXq
7OttuzPcxkJR9Vzqcm98lzWqL8YGtezUb57qtmXv6WblUApKYNCFws5QW1kARXrs5LBv5BVdt+Mi
+ZpYYd21T0ZYljRe/JvHELujQFXcaZytp5bOpqM5C+o57UTl2MhZ/jyERn4Ms9CEB1v2Oyu7MXkK
DQjcLPo5sKJX104VmVNjjHHDK7eYrZu20neurpxur+jW4adAQ/f3gqyQiayADksecburw+5JP1nV
vW8eouqhNRoKa3dFURxl3NOK7O72oBvbiDHRqCZPJ/NaK3A2GKnRKJx2TwiPYWsYPaXFj5313Ph6
4IoiaexiH8kJubxAcz9brNCa/i2k7LSPpaTYcSc6fz+R96OsrukmDSqlnuv+aZjtcvqna91Cehmo
lN8eZmsyxI8LtZSsnFW6nIw8xn7a5tHwpBe/h/A+lByl/XV7iI0leZPTRXofxp65vhPRQilEagvD
UzZ7cfS5hFbtJ/LBQqr59kBvB2l1+wKHw74Bml8SslXU3UziiPx6Mzx1MfT7KSwf6+oLwDj6isqQ
0R1J0w0wtWKdi0z6WBtIXHzrA6eTMST6OejfZ/25yGO7YkFrFZziJc2f9f6zjllkNMASa5OzHlcf
bv/qrc8D7Y8yElZomGesfnSUoYgx+9LwZESxm1suFjV2o32O9Ghn324PxKZFuXlBcleB1DSlZaob
3fDUlNkJNZy+Uj4GUfEyBWmyM9TGmwstAfxWM0FwUeq+3FXjLI5jkijD03QK4rtB106gqDG+8PVu
v/d1eKhpCEFTwwJ+syjLXQ4V9ek4ijEaBHoPT4b3on2I3Sj8VUn/lsK/t5dK5W9d7i8EJDBfWJaK
yvM61FV6A+plJJOHa5jJc4ePe+ID18cRb2P4VSbQJjDqejPUc4Vxa7ag0Zgpu4Bo9qBGKT0Rw06g
ch15MhDWTxZKjtAr1s9t3Mw6wV8MPpLqrS2GDfRj8yRG6CImeBin4tPw3CfpTjy48QFBhbSlaEFv
IHHh5WL5o5E280TSKqmVh5Lgd8nKdy6BDaQWOgfpIz1GfMUrLZdRbEw9iQg5O2Rk3HTGxbEwsme9
DVPXqlCQxamsdpOaSpUcmo07zpnjI5mxcwS2pvpGqKUNhifQWh3rrkxLsxCBUopEOiRCflD9nfRu
YwmpdgNvgakuRmSrj0nhxO/DBoirLLFkjpSMekUP0FX7XqlKrRuY6r9Y6DqDuNcJcH28CeUpjC0T
A9zQl7m/y5KFXtPA+Yz6KQrSswawoodesJDXkuBRUT/dPnTX1xbcOzRb0Byl3AmgcjmYrMKIplW2
f5ogN96VCk4QshnGbti2052hFOLOwm1Mjs8JxRGOI6GLtsKpsUoopKwvGK9oz3DGvpQ+oj8CzkK2
OvX3aqIeb0/w+gZjgu8GXO2UOpmyoJSr/im3jLNMz1ZYuQbsqpkdmvjyiW6y0+0RV5+Uxx4OHAkt
CTUSFldZiqQGyjCaTeFVsYQOqT7md9qQmo4qxfND2mp7BevVrfY2Hkgw/TESzz99HZdLiE2kqfli
UXoGHX4qxdMIgL8yvt+e1ZrM9TYM6p30bi6QL1y/y2EMtTFTCocME9Obgp+kdo8yLmrvcVk6szEo
v9opTT72A9qU0jQZD/ioj66cD8P9FPnZzg272kfLr4EsBKsSsyGinjU0bJXUKyNZxjFdnZqjNEef
cyN+1TXEVyzMX+8EH2mv219g4zvz3MIKoCLGd14jFnnWBJg/Ko2nsINpPhZCpHHDgTBnDne20JrL
/zY9XkBQYgwEeEdWH1stMgWVZhmnplBKjCN+Pj7c244GVivB4NgOIh0zaq2p6y+YOffmQZAw57AL
RQh++Vqife2aXviQYIVt2lmHIbutm3OuoHyeFvWhRvuLLu08F0ObDuNyB3dZF6Pefj3eWQrq2wjp
gXhcbhU6AHmeKrPxaiktBzsJ4uocGHPmFoWBG2HTDwL1iSA/Np1enBJhFH9AeWxlO+wq4ShUMdJ3
otDdx5HV/KP6yFX3pV/vLOc6gXr7lUsdZVFFA7FZr2eSzOEU5kbjGeh6IHwR1x8aIYAcNqazE5hp
dRSaLnU0PbQo8+hY/WGyuLPQb6fmXdDDj1iSZPCMty5aUqvLT1VMPmqegGHe7CdYNmayrwWuPM5L
g7BvjORZRdT8w/n2u2MI2bA71nBDWzufxuDn0GPMTljWVkRmUl89m9mkObWmxfeIsuQB9RJzKslB
R2SAzTDU85/RNPatkyNIT57QB8orOrqEWqLiz/MhHTu/QS9sFF//9uhI8IbQ4FNAMBd68uUs62ie
9GSYWq+QpeKQ1w2G6CqpQ69ZuzD3EmivvyjvCvExNzDVj9UX7aolSRVFxkKF3PWDVMbRoIlxArR8
0y0C3/88GgUUSiGczrXScRDk+Vuq0KVye9LLQOsfwm2BgMsiII4M1eWkg6KOSkFjfxXGaGGZE736
epqc8yEC6onxjo2bv3tc3zYTgDS9ros1MuJolyMajarViTq3nj6XKGEbhF3trKLqjyLygX02nKDC
tXe3p7kKlP43KDxHkgMdJYg1DhH1Aa6fsdR6OHPWHygbRsga5YVrVN10IBpsTp0UqqdwmkLHn/X8
vwwPtZ9zvPSnrpkRIhJKWdex3HqJC7OqZcM3zBYkLDPU30nWZHe6KjRO0teyAza7xzZZF2SX2VNO
IVbjRVzY6Ku0TxMpd5u+0Hu62ESfUr3BEkkV0as1R/0Uoah4UMZoOoxd0TkB0fuxaSvBIcz5qED8
cdpKrtwiH4IvRt/uVedWoc/bbyNTh4UKZU8Gn73cDmI30polDaUXBCAPZksXR68aDtmJZFcAdx9M
CmkvZWopzu0tcf1S8kYCCC8NUsQj60yOWlLZUxqsvR5zv9Gug4ZmT0vQO/Hkqxz8nS1wHXDRD4Sw
JEAYoDZLcTnP2ejCIaaPxCsgQHxIVXq+VL2ZHFMr6e5ISi36cnt+yx9cnWzaLLgZ3+w1EBS9HDAK
4jCeI6v2BDmej8Ky8cC+96plm9NawCOwFnDbdfMzRZsBGlrQeN3o65nTSr1SJw6wVSm8RH46E+kJ
vjLMO1nkxrCU3JFrX4SnUJNZfU09muEALpOTp++SBg0N8ncmoOMTtDsp1sb+JIzSlt0J3fDKJNko
Jasmm2y8CpO4NtUcQ28POia2HXyt0ihOTb6nBrARxRKUgDBQhKFJDfDkcunKoc6Tvut6j5vJ+hJo
6ZdRT4tDmWaaG2oYxlmjkjo9Yaud4GPmgIdRGI1UDRvK3t+TXtzYSPih0KRMKs19ve6eHOOi9Btk
qD3aedWP4RjMx7Rv9tD4jRsaaBBtThyTYUium75LCgxVFMm9l6jZc2f5x8QQ3UlAnWi+K2okxQzl
dVDDnQh9Yx+BGtGpDMOTr72+mEdpznNjqHuvDrreDiHkSG32XWzCc6Web5/HjXCZ1ohFtwxfKN7a
tQZiVpCFN77We6LURp8UX+j0cybEveXErR8/63GXf0x8s7TsUOGedsWygTfa1lX2WwnU5DiIhWEn
PGPPQRmNL4Df36qkkc7EuM1dnQjSS69g0Xr7V299IDw6gVQx51naEy63YgA/rBvLYPBaumIGzeph
nfQ/lLEqnbJOT7cH2zhrIJ2LPwYx+QLnXQ5W6oOS1fnyTo1170z1bNhpmv5uA/l72LduU0LKVNu9
uG9rVCSiaEelj0Qj478cNe70zujKaPBqXfvUZI9z9atPT4lPHNIeNEwtbk9yY6NzZy2Q21vH3zop
NIe4FMa2GLym189jYCAt+k+OLmuZHCwlP+W/fRznbg+5Lj8tjyyFirf3jiIssN/lFM2Jjp9ETAfP
mE20b7LJvOtTHdsTxHJPrSr2J8Roi3MQTYmbaeZX4sz2IIF12pkVnrTJ3OsD39hWyyPINbf8c8We
l/C+COKsGTysn+IH9FHb0wQyfZK5GO6EdN7r4NkaD0FXSB2cP97EZQ+8g6vmbpSEjmfek9TZLWDJ
25y8H4FSfCUWbf/+zMBuJJoBkluIZ6sNlbVWq2OHOHpdEH+rgHCs+d9Smz4HerVDk34Tolo98mBv
cFIpQpHxrwUYYx6hWLSizpt0eXpFT/Nz18TfxKovXTGe54dATi03rBXjlT6VwkmHpn7G1Cs5GGIU
YR8daXFmT2X+R+/0qaJnwSo/NUzs6IPg2mHsy3ZcJOMJ9RT5OIA67Jz4db2GnckbR5Fu6SwgC1nH
D00hGGbdJIMXq0aM4oDQpXekDuanIFCOSd/H5yBr6w9pZAbn0ECgWZJhnQ96TqYbZcaxDJURuUtd
cVuqJqe6iq1jZ2ntuejzCf80qcWbTvdtMTU/hlksuKHVkefQyeZk3EJuUqb3Ud/DPu3bPR2MjdXB
g5xai0n0Bd9i3Xs/0s9l1Vk7eFWCpxvEouhT3DfBa0TN7TAMfZ3ZYaN8prV4ctpZGY65MY0Heapj
t++G+dBN0EPHpm/vkdD2700uKKemwHWytEA/5ZPm27kYYUinVOIh7gp1ZyNfv/z8/kW4exHZ4M5a
Quh3p6YW5aTzNW3w/Ln0aV8VSlSasBS9fTtdn01GIYDk0edaRAX/chSTnnIxybkL1FZo3TyR5sdA
LoZjaoi9a4ydvDOr6/seOB6Cy4IREs6s+4MkvVGaeQ5HT8962UlMY3hEwGq21VDpD0ZShG7bmgU2
B9qeDOPWyKhNgaJAI4dftorrkh6NZL/kFmrG0j9FcvA5npFsHXoNBWhRnh7bVjmVzbiHZ18/ORRc
lKVBGOxGpuH78gvrWacL5lDPXt+eiMBcFILGD5re3EvCaSqdZk8FbQENLm+lZTz0Sd6ASM1c/v93
+8agqDTlcTR7Qzmc5CiyFQnLvuBDJanOnO/Je2zOjgoINkqEKLxyl6NN3fLBtW72UHfo3Nqq4HFY
gsJJ1yxbmownAQKlO1UL6qTr885u2ti9AOk0Ii3ZNTDiaq4j2AxkRL7tIB+n8S4Ovb7+bv6nQciy
aPVGYGpN42tLJS3yCcXMWmq/N1LmRun3Qf8T4m52+yxurByzsZAgQyAfXsMqUKBxzZAGsZk92n3C
+lmMn7Tus5hMDgpht0faSHIWnieT4esv/Fz5ctnC0Rd0MbUmL6jJXRT4xocodOPEaQAhVKf90rap
XcsQIzV3Z+jlnK3252L7DSWcXbP0CV4O7ftF38rBPHtUWnsHmK4dHN4g88hu0R6sMaxsQYsA57Qw
cycDgaSw6qOd1GNdpVyePvSRgMJ0vgGx9ereS9WuHhuDX5HLrvLFfwX5cHVbdk3bgaF8e8pb6/p+
rFVkHTRdaFYqY3XR7KqpPYPqSPdaGjq8MTsru3HLkSYDE4Ftch7WEo+zNMrjWKiiB+7ySAHAHIjr
NP6tIPrXfpXLeieivkZywFW42xaKN590Ta4Cex+LpJokL9LSO4Gs4RXj6cguc2GPrHn9GRkJixlM
WqFrsHSXG0cvw7JpBl/yGqRs5Q9m9bvX78WWatYU7HzFrUlxWYMZEtVRyllFrHKt1IaVRrKHz2H7
kNdmiPmNoBy7shW+3d4c1888bjP/ewopM1z5MreVVBuBNile3OflgWpP54yzuTeh64sSnhnYOgHf
cujXXSGjkeeZOIiy1/XqJxnvDbG27AjP+zrdczhZluHyfDMUVwp9WmRZ0IEvl4nMQtenyJA9VNRe
FNGVxEdMVo7BJJ4QWjjVoDZ0u+9AUtcLtlAWSe0AFWHVmqtnCN2nIbHaXkHC3kfSlGKGgD1Fjw7m
zs7YyOYYaVHD5SEgFF5Ta/J6DtI4Y3ql3kqe1rff+5Zmvi7Xy2NWBC+SiqtrJSDe1Bs4JyVSNdtc
P6E9z9VzFbV/KZDGRUYRA/oNNU4iG5DAy88N1NcPii8qXpnkdp39Ufx/bm/QDQD7rUyyxNB84isb
FVMLanNuJAV3RjGObalTGlRNfFTD1Yn7S2zk+p+oiobcJc8gr1G0OoVJDIOudZpI6MbD0LWj4ISy
VoROKoboPlldm+0cpI1qHdK25DOLbxXtOus+CasawzIedcUzyka10yQ1Tl1S9w9FYFXuRCOHo83s
ekXxMfyszJ+d0E0723DjmCEyxhakvLSUdFZX1KAlRjfUnerF5g+lW+S0zrmVHTNf3rl1Nw4Zekh4
mnKoEQ9Yw1mTjz1W3DUqOvwT1JYeB9XUEHS7LtPipIllfCirMT0KaRue+lHZVfe+vrXIFoBl0aFZ
4q61ylYglHEt9aPq0bD0oBaRHYvxy9Q251GMHoIEAQPlTo1+RFJEHQEFbk3Ck/elx+/t9ubcOPfQ
zgjLCGdo9VmTUwxfGzuQB9XjuqZDRMpsTF0eaCR/vT3O1sIuPmRL8qDB11zFS5aYtHUsl5pnIYBt
NfNpwgRk6AM06ndG2pzRu5FW16cc1WYRmIXmJXUNme5LlEX3jfjj9nSun1LySRquqcBQgyGyvbw0
6rKkiNyOmodCOW6rwzg4OIV+RmgHTYGODrdJ6ur/sFRIuEB71iAHXzFd1dxveEdMzRsH4N1hMqB+
mKl6LNtqzxdpY7WovVBpJLGlCXNdcktDRW/4H9ULyvJFt+DTheKjVv+u0Na+/SGvwy11iREQCAGe
XxqGLz/kVEahVeCc62G6dC8Y96USuaGIqrz0U6n/5PLx9nAboAbjATqhAUmdlKEvx4Ny15ddO2le
ps1i5/ZEDjJbXppOUjePtTNWofUQIMb71cxyhMxbipInQ8hp3Z/UCkWgQZq0p0qyItHudVxcnVRT
FkMn2gFR4dLa8LcqZyE8fCMdClsIZvFxMoxSt5XYiH7ens1GFsJsiMCZEjE44PNqNr6k4wEuax6O
S3IV2YY/2amQnEqaoE3RiSVMVMTnDpL8NIw2M99ZvY0sYLmrwQsZnf9Yg4WqQvS1ADueEcSOWvgf
h5Qet+aLEsZP7RdDvM+6wW7bYxrKexy+recKRJR1JGbmBl8X/8cqgXCHMpQnjz+iWXPgDX5PmheE
eSkV0nWuxI4ujyXt56fbn33j7SCrAgCGcE48vWaDZcnSe6BVuuf3UG38MegPYdYK57y3MIiQxeJg
1qaE7Uo5op9Otetwe/yNG04HMiU0XAjXUFsuV71CxZj4qicWRdHYDcYidTUIxE4VKc1O5vU2l1Uw
ytuAHCQSEzSTrQECP5w1ZQqJ1uI5PiBb68bWtyrynxMom77iTGFDvya2eEF/1OvXQF1kxs9Tfi61
pzL4k04nK4xsCdnxBhAF9VTAlKPRolGh3N3+KFvbYUExwCmhUaPYtFzZ72Ab3wA9UvRU8VTpm19F
btVYv6lEuqb8uGAOXdkf61E5N8meIOgGF2upML41HGMJwKdajTwXghkTOBHRBmdZCU6+f2bVvprl
6PgptLBHsUrPaqKdDKV1/e4cRu3Zz8djrYXnNNQ/3v4S12/T8nOINHnV+VFrd6+I7tQsTCedXoXD
YLrC05M8fSn2rBA2R+EsgX9Q7LpGV41k1kLkYD2cmQunnBHhT+JaPZC8kqvA+gUJMf/6aV8UkyFh
LpZz3OGrJGVSYrP0/QjFzmYeTn7jl24sy5md9VN8vv0Rr8/4oltFrC4im0YKu4oiarHU9bpVdaII
yylTBW2axhmy4mkelaMZdOR9OtFF+3J72OuHl2EVGgKW6JcTvjraZaiFMNl03RPy16l+CcdfaQDe
uvfqbs7u3TCrd0MW8nQSA1P3lLg4gvP/keCrKHn3HA+0jRCJIlboDsJO19be5FYnlIObZx0hgMe7
mpxHwzPuzb2S+Ma25AOiZk/MSpvDuqTUh11dGTqirlW9ADehHjyEY1ndpWmeuaZQtgezRDvz9qpd
X8jLqv3foKtVa8NZN8IEmcqebkSXMhFwfF98DSq/PdweaeOWYyhaN8ibwQCv4OK89SdtSNiXufUj
wnrEsM7cTI6ciudcfkjq+z48h+Xeftmc4LtR5csbrip7DRI7o3KZQxom1u3tYI8Vs1yTl0/NMrWl
X5mV4w5ffcVS0oUwyDSdyoYrzeddy6rtSfzf319ter1UYSz1/H1SPDttXwPpH93fk/XZG2S1x+W0
bnKhW07WKLm1odt+rD2W6l+nAnwq+HjUaDEWNddIXmDFOoJ0FpevFQSHBvTQ6bL8N+hff7y94TYX
hWiDAJNtR8p6ufJBX46VLISGF2sQK3UprpwSssZ/GAVtxaXaCPhAE/7lKGYl1smiJOQNuVTcmYNE
Adgkfrs9l+tcAylbCvZE/guNUVltsESfIRr7renlYoZ2elaJTmqlJu5eVnOP1M5sD0X1M0XuZidM
3hoYyihV1OVBttaoBs4k0ySIo+n5w4x3mZ7pR3oKMwyFo/kwxkZ6llq5OWlJXhxuT3ntFQe6tXSX
IUVGSEBotBYtUpQBBrowmJ5Wvs7iP7gIH7NoOM8ZmozR9xFGbiKdVU049Np9v+A6FEhpd7djdbKt
pjjTYHRvIogVidG90Sykxt068/Jqr849HjZvIRvYKsp4l4sfZGlcGpHAuW/T+A8SLuVrJ4g+gZtf
PauCWjhmpSQuMIp6KvUZMBSjEMQ4QwfJQsE1Q6U7VtKgPVMHFZ06Vs3PsTXocEH1yu0k4eeYzcnH
SBSGnV278YrSE4J+JskPadDa9LvsStVMJ25FY5aceNJcMXeL/kso3s3Fr7Z6kbRvt1dz4zASkRAC
UayjOWPNA56iySonP0dRShO6g5Qa3/0WUt3tQTZIDeTiHPXFa5pzspYUNqq+QC3W1710qrzCOmTG
A0B+i4+Jncx2YIXHefqp+3/yOLSz8Dmg0chvHwL9SaHsJuXDMTKHh4Z0qLaT4VCbr515ruTHoqE5
9JCEFFR7vd6Jm96MsFabiI8CiwTqIV2Ba5FzQaW04XMreuIsFezttPY/SXptvUat3mbOmCjiSe6M
PsOATeWAq3JoBXCD8+nfTo3ovKyo881H5MoiaA1hVXzzaysKbEP2RaS+jTSH5TwgBxUaidy6coZk
Uqhl7a9x1mZMzoYkUlwpmdVfMQSO0JWVKBedhji8QYvU72nYK9ouPQgayqhuGcZdBs80Xqx98sn6
rlWNYdqakFXe4kedQOj1URGQUw3tjraU55SC8NTcEzP6H7FClL6qYeIDQTQy+EWhJVLHXeYLht2l
UhI7yKJap9Qc1C/BrNSDbY1a/bkNMzG2677Jv6T4wrR20BQBSYtmdQhhBmXiwt2E0OHLQuAIVsTj
2GRT07nTgB7evd4b5Jd1DUh70LpCj04oOunlXdM23XexFyT5IKBoo550baq+F2Dh3/Sgz/Ijn8gP
HKPL5+GMlayh2Oksa+UBPdX8k9hRKtq5b9dBIJ0QuKogWcATuTTdrV76qDGsdm4EkLJILE+FhKip
VI6xaxW9/xANcnvwQ/FvI8//DQrTFDQGS2VjlTGItRSJRR/p3pScu3/MQnXn4iA1xzb62/x/GQmN
YF5L7nYaa1bTq8WQFjWlJEmwFNsP9X+sqrsDaPnLcJ3yMncNiQjNqEuD8upRzqJSLcVMBF8ROAGa
K/sIdw0nRdnrqbhCkZaROLPczyR3tNauwss0L/2571vNm+LfY9M8K3F1GvrHKM/stteeR1M5ifmH
NrF+JMOe7OP6EmdsOFywNpe9wkxXY2uVNQuzTyjlT4t+V3ykdGnnuXZvxLUt0TMpoXzX7UQiywq9
v63Wg672igIBKknpvPOU8EeYfhbwkov+NilZxmD381kR4+Q/VmOklt4ksOt0r6tiO2xjt6ZJI8C1
Zee5WD/fjINuEvxMcAWS8jUToutCX5JryfSkIjdPaWPSeQ0d26HPSzrKXSu7QaoHDloaDfwSc/7a
6E15NHvra2LI3cOUDZI3+YQeaY3W7qS1iifoeB0KbRLfqT1y9b6W60dfCvdkgdfug7Q1IixFiRW5
OIQL2HuXkUc04zaoNrHvRWlgK8mc26GQfe4D8Sj6j755qtQHqzYccZH88IXHYaoPeTnBWuucMnM1
4ZMxBIc6kOwakkVs7v2+K3gXPBXcDaFDfhokIHn1+9o6CUQAat+TpD8hixhXR6n5kBzUKnBzccZo
BnRJ4bGQmsei3lvZdbSxjA57DmedBQnR1px2ucVBR2lS38voIbOLSBDt0Nd3QprNOaJiCRi/nEGY
CZdrIEihUaLRy8M9VP8qBhX8WD77fwTfUQQv8ptXLRiOWiAdUfHFiHaPPr3O15gkfh4KXl9APah7
r3KCsJCpphAbeqaa24GYHUU6sxuaQG6fkr1hVle2ovthYPaT4MnRZLfaSSh/S/jA3R7kChxYJrM0
A2ArQHpIFHf5LZsUK4bEtwSvNpOTPPQ26rX6QD1f+1b3KG2nje+YZeukU7pHB7q+RpE3o45DZgXP
nibmy6GzuBXo6IiDJ19C6M5wBdU4M7qmv/hSixZxbc+K9jNV+k9C175gafprQDC4VYl5xns510GE
X6LUMaePt7/J1YfHqotnZZG7IPPS1qACt1MUU1pqniWBI5oXdgEpSyj27BzWGR5sGurmtGHwLlPS
XX/5lh0s5/3cPudqbA/SaxHfwdWbFM4NpqWVend7VhvDEZiTJ6sqYRTI9uXXRk9AaYdEaZ+jWv9H
wGQdcf3GEbvX2pkrcY+ycRVOKcgW/N9o67QDqctxDmk/fK7+DT40KipQx899uqtQvOa1LfYh74dZ
obtSOxXcpVP7rOe/priHuvZQV98kUDXfjSLzLvZVOuF/3/6SVy/xMihoOc3BxFRs3MsvORTNaAk4
Bz1jH+EaH7vH+PPtAa4OxmqA1cHQYNt0ScwA8mlyELO1kZ88Fe6eJPDGPr+Yx2pH+ElaZzXll+cI
NF7tH5q8cvzydHsuGxuBvoDFzwbOPkyq1VykNCvLqfDb57S8k6OG3nzfbnwk3KoPvlF+uD3Yxsos
jw/gFlpYAOKrwdoeWSozGrrnKc5/Qz6HVtjY9YxVF8aZt4e64iSx9Yh0KeVRW7CY3PIUvqsdtZOo
D2ogd8/hXfBU3vW/xHuKWaf2Pnls//W/9jvf8fqiXo23rOa78cTMF8ZYlLrn9tjeBffyq3pXHpSD
dgcZ7/bUNvbFxcxWDw902LhsFZGR1M9WUP2creT7GOzSYZeX5SKgZUKLwi8OJnRuWWtB3E6jww81
1+55iD26wTQl+FRrB0G41+t/9QH1isBKHUvCYwn2h1J8zIPz7XlekayWJSRM4RxDZKb3YTXRWfTx
xqIF+NkyU5vWn0FU7DB4kPFi1l7Q0ZnT3CHRRElLS19aGvdL63EPylq25NVXePcbVpeJLBc+Tk99
xytAg0T72Cnpowmnp6krm6LAt1nce3e3lpeoW+aSITw03uC/dxup6OSGbhIOiTydw+lPjodWudd9
tLlb3w+ySpH63NBCMxm753TAYyV1aokCwGyb4kdlPOFwW+tfok+3l3Pr8GPYsOwpwjMAncsDUsiQ
IDOJIVs1chRgQFCE/Iuv7XVTbI6zSMkQ6pK/rLs3Zt0K0Y9Suucotn4MYDVmKPzM4i+TuucFtnnH
0Mf2/4da3THdDCEkbNTuuTwSFrRua9plfURGEIYEyk5kmnXrjt+avYOxrM7VpkQaYSlMczbWzNW5
j6VZLJmiFRePUeK1XX6oIJyFUe4OqXFAlMhu+Q1S7x/LYfws5s0O1+4qkViO5rtfsNo/QjPWWPfy
C9K+fonl9rMW7q3j5jl4N8Qq8u1i0xpylQuc3ptDI9Ebhq3NniPeFTL6dse8G2W1hFlXTVEiMIpy
jr43lV3+/hlKdoQGv6NWNmLL/UN/Tlubxgb9qxzYzbn8U/zE6BGFsgwwzbTxgYv/RHsdK3sfePWc
KH4YYUnI1prk3O2lgzHsfd/t3Qv1DC2VhTi15pxIUE4MkmUqxLKtJrZlj6Fb3/2SxyOdx/GP5E7+
+B9ugHcDrm6ASOmkPNKXOd2nd+NRdIY9CYXr9H/Zl++GWF3X3RCJFF+s5clQX9PKA+7tTAcgpmwR
qVfutFS/zyNHnaq7PPafElN7DPTA1sbmDukFu1R7WxUmWwMQM/9S3m6xC7z4bavoJ62I5waT6VcH
+H1uEnzQP0jJ5yYy7FF/mWp5J6O4zsMZEEEXEyk9UBwcqC5v3LBJugZpo/65az+KE8CbFXl+VLpq
Jnvz+DGP1OM8l14mNqdaE89QhRX371ec+GGRmaD5Amb45S/Q01KkD3QenoWhpt/q1MiDrdS/1L/O
xZkp1Tx6XElYATZWM80bdMATSxqIUjCyKO/Kn3O117O8FQkAckHTBDwBJlnlMkqSsERGPD5Xc3WI
xUdDPoztyzj6bjke9io2GynGQsGBEkqSdo3AZVYnIJOXjc9C0jtDGJ80BNi40as2f+hjw66S5CTu
0ea3coH3g65u3FoYJyPNkpFs7U+YHA0DWOOrXtyRuN3eFlcUNL4eQSXC/bguYxe13plDX1lFoTOS
USC8DQ0nN+szcjSvJYUYP/mp5t/y1q6i5jlqiiPlv5MufSujH4gTfdcj8zRPgq3XmMZLqVMq/rEa
flvdp7bKnETM9iL7jYBiIc7i8wBXDmWi1eaStDBMCoO1yMRzV7j6V6CzYDxYU+pk6c/2kP2KrGP4
JzcPo/+LTq1+J5VZ/v7qtb8Yf/UUoIU8NlLExxJi+a4yhE/mWOxFFFeILwuykOxoesWg5Co4M+pI
QtS6Gp9nHgGQ2++m8qRrrZcVzyGaxfi3OkX3b2BlB2PW9j7wRjhDzkxrzFICpaVi9YHTTutUPCWn
57SzBgfxrbMIsgyMpPiv/4+08+pxW1uy8C8iwBxeSYWWuq3QcjwvhCNzzvz187EHuKdFaUT4Duwn
G1Bxp9q1q1atJQTtD1EZDp1XCzADycXaFym8NUYISabULczDnTOO7iCvDbrkSY/OocutwKunTkK+
RBW/Fdlv0WpOVGycTqA74x/RWmiNuPfCmSpLdOVDBQ8Hx/Q972L9ynRp0qnb4SgbuSN5/ZOar1sU
InuacEd/nQTeXslWQ/49Ub+UhXUsvzeeu4eXf4mm8N4ehzQHiCV9jwx9dm+aKTSFHjSoxzo9hv1h
bHxbVp6Ndmsa66GGIN/a5t3wTL4XOe8IhP9G1A+19DvVvIXdfu/WAvsMokKC/gvfMAstWzAPXiMO
w7HKnpuc2CpfQfIxhkfpINMO/WE0vxreQl3srtFJAMoCtoAwwLyDyRVGpC3rZDzmpKt7Kip+81QU
tojsKXwDq8QkwShDyQfvNVVn17CWEnI3iFN0dgGQIn5K8poVmKPc9CDrS2gNx2MRfsma7qX6zhQ9
wx5QOEVXkKbPHUF0KFWYtY1gmtdUtuT9atP0lx/9eOyebx2OPFUmAAdN6wAo+npXmsrQjI0sjkdI
Ksg2F+POgpDMfmzkdsddG5ntOClKNd/QxvEY13skOpL8A+oEnbv6eytA/adezIm0cN7SisAOUP66
FI+Txk5myHac2H/i9uNjK/cmbEIh0aWMLiqw6tmEhZ3RaUIhHgEFPXdwyNtKYi7kzu482aGn49bk
vUl/E32E10aEkqJXUtfi0W/2bg9uax8IH+rwgGCAPRK5KYAffLVcOI73hvYGCcZJUROcdy7KeSgH
hotVTy8HG6wTTB1Ak5zHE3hvM0AWTPWbSjG0ALOx+ZGhxVMr4zHj90uYbjJhuFDo/J77wfqxqbsD
emdqFuSMVhqLsGaJR4hX1u3wIcqWuhiWLEz//86pm9SFlKJQsSAOp3Yo4BRU4oXY/vZxPEnWo+gB
XzUtdfPA2g8D2Si1RDwaNEig4yQC65GWmARui/hTIU2bVPgMDtFNVBBkbdLkBqcnhYqKFq+V2djK
Xl6le3gL/8kXNsHtvIG4hfmUOIRGeDhVrufN8KtWYlDy0VOHVV1u49ZcPV7721mb0KhEnLRY0Dow
z5ug2iNUYRUrRxEcRxiXYOlH2P3+3rURSU0kOPSScYPNCxA9ak1iBoXkcQD1E4m7eoSQVNsH0d9y
YTFd+AIqySiWMWdzQ4aQyG0XSeoxrYtNqAen3DX/KFVwVOvky+Opu7M4POLokqYc+cbvfb04vN/S
ZEwj48hNafviP1C/LVwId3YbWveIcsCoNLFizoHy9aBq6VhniE4pTp+81MVwrlwJr91ZdgUXme3q
wnct6BBM6D9YCYWKx0O8dUIanot2j4nya6ocXw8xqMoQmcnAOvqQB6KdUZQf9JIUXnD4f9mZ1976
AXZCv/Wto+CHjhuE6PGOtmxBgPXjsaHbaHYaEPRazCbl+Hl02Q+iXA5tZB1z68Mg70kU2K6kvTbp
d3SGdkGrvD6296ZrcP1SYXtMD3CFXhV6T2cvlUzX0qgUVOGo+bVqR/JTJe3FrDuVpmg3SetkPmBO
a6W6H6zxjEihXQm/8k4hkKls0SN9+fdh3fUHzSIZy6xlIxZN4Sifi9gWvmq1vXNpvf2Y7mHY+yBs
Hk/AnQmHMXDCHlCrR2FiFgconks3vin7JyMTVqPwPWqUp1Io1gE9fJNYR50If7tnMQQ4gJCA0BEl
09meNbUOUKFX6IdxvFhDUsM3Scq5NYQ/HcX4x6O7OR9vtiafxtOIDSVfn4+6bEq0fzr90JjasA+q
6pMJ07NdFqWxCTVlqWF1CgCvNtOEd6Cnc2pUo/4073kqc4UabqkZB0iX8sY85Pq2LduLqrufadJc
snaTcMGpob001UBJuXCvXg/Oy3O1rpAFOzTGV9340hbes1baNbDSFNCYokJE3yxN6O0IsUm7FSeU
+hrreG0TPGtGOiYyD2U76qusqE/EltuydUk8x5ADaVa0WJG/a5NDAWyCDk+47q5tdlEq5U1Um4ei
TBGZLOAlM/Rqm3mi9AR3yrPSuOGLHwn1NsrSbxkpByewoPHUaIi5ZFbxDwTlJ1Ey3KOrg2At2rBa
CNBuLmmofuC9JJ03ZS9veEaMDpgqyhLmIRSAsyaj4nhN8iVPksvj7Xyb/54MTeTDJNmIb+ZTkQhS
q3qxZx3oCBPqz0gFghaDp06rPwWQZQQX5Q+c/B2X6VLG4+YyxbICQ/3Eb4382/zerkpL9dsmtw5C
GHcbqURueHRjcyFGfGtSvD5BE1sLLaVsaJAEbxfuu0BUg+nDhcvEOhgisiaD13DXQCptfTXksfpR
1AlOeug86+sIOVhhN24QebaAr8k3/dCF5qoJfBoZ/DFrt0lpdktyUvemAQyaODV4wnk8z/uYXiXC
st+5B/hDoFgzvMz25aHbLqzzHTPgQEmiAgiDBGM+DXqmNlElu+5hNOr8eST4h4WrjMDVNG5u6+NE
pm8M5lqNOu0gKVm7grcEIHmXNGu6QI113sjx2kqibiHgvfE5E38WGLW3tnzATLPrsir6PBLDKDkm
shyf1cCXth7KV2fXkyrHD2TaawPJhRQbTegU7OTCxNwctDfzyC5BAg4d9830+00gNjmKlaKRWKu0
FYN1NLrQrMfFUlP5zdWBTuukFgDBAnzfENJce52hCOIQpJV/ssaq+xUnBPhtIJVPQxWLx6rzm+8L
a34DPJqEYZlcuFtxcwSU1wYjPdWaOPCCk179VPuPnRSv+rzaoPQljwAGio0rOIL6l3qBtLmRRIXl
B/5nWi3IJV1b9fy2DIrIDE6popZPciF7m3Ks1XUEPBZGplRa2EA38cbM3uxG7jI2Ks92Rmk8F91r
IbxG+VHUyNHCJblUkXx76l+5E6wR1egQuSDyROvW9eiqGrWiikz0CRH0TftkrVEiWEkrZWWu4pVk
C+vIEZxNR1H0m/wzOTWSo6VOt6RQe3OBEX1M8Q7hLB0tpjYbsyCFVd2oRXSCFnYrpBEaXhAWj6r2
o3DjHxGYzIWg7s7eJaQDkk9i+G33Xg9bblRVKJo4PinBizTC7TOePg3VEjL3Nr3DuN6bmTkDqajU
Fkn0+OT73lZwbSP1niUv2GbRGvUFOkFasCfmUy4tUfndeKGZ4VkUAhlG3BuREJ1EOuu1/jmMj0V/
EKUTNSiabg56+Ld95hyTq6HONlInRLXK4YxP5XAQLEjMn8giC/mm9JdqdnfWjow2xA6k9A0er7NJ
NaDkaeVATk5qSUK9pb0l+Kwk3WGUFxsebj0OlwzsfbTOT12Vc64CswxpUJEjpOsyw0lqzWEeg96h
tSpMwidJctKstrXQWEwcTxv++ljCUwtOi5rFhOue1yy6Mgvkzhizk1HV/xS9M4w2XFSGtZH9dZ3s
pBjlUnErBfGTDtfDYz97O7/XtmcracV1j66ehO3+4hvoyqZPSeM5w5fHZu4cjskO8GfSUVQMxZk7
T8OsNsOoyE5wildwk2aVt+3dl9B6JmNMTtQe6pMm/Hxs9e0hfjuz/1qdTs67+GkYAjjiUAU9tTi4
6FN50X5E5/DYPqtQIqITutWd5CXbiM/Jyj0OL/khXMfb8SS+yq/Dtt5ou6Wjeuvvr6bhbZrefVAy
pQ7qpspOUi2shMjiuKpOUu4k2HXqsXTcrvn2eA5uncO1xdmNVvrIFIsjE99WZ0/EzUMOWW2g4kCd
0wMm2iwx5d0EJURpYFE4RFPC/qbPq05yKFdkPTvBQ+G09IJ6pvyUpAv1rntWuDz4w502kYhcr6xV
FaZVZGN+UlybKEv4ZxG/c5vNmsJN9ittUKSzgDBem3BRD+K57hcnwa08+gLrdtVZ4gjVWqWs64J/
q3paBbM+hgVb6ZMvYTwkTuUZ+e7xEt45o1Q0J91ByD2nR9X1h6SDGxC1aPkpUDvea94mLfayDC1a
2C5YujOrZAeoH7/xNMBmc20pyynUkpbLT1kzddT0pxIcWmj8NfZsuomp5ZBe5V1CwfjajKUmkTa2
SXEy07jdFL4oOpDtFpvH03Zn5yMlRlEWbi5ygnMrlT8WURkMxYmy9UZzu30SmOfwWQiGb5Jgfh/i
cVt43x7bvC1DMrT3RqePenfAfVTgmsysitMgZLso/FyUZMXKPUIidkozkAERptru+txJBeGTVwan
x/bvLeCk6gVBCuVXKMKvzbey0ftJKxUnt9Y2TV87bUurqrAkQ3nXzJRjITVO0Wp+Y7kjOS0rV4uT
L1DQLcDZCbW5GXL91+Ph3HGXIJf/tTO7nUw/0DrwDsVJM3ZyUW6U4KNEB3PzksXHcJE+d/q12W0x
8YWAOp0ArmBPryfPa5ok8rWyPPVVWp/VLNQ/N1mECJqsVi9tJufrUAoXSQcnBzy3CmqDzJU4Fcvn
/W5GTKq1UJPypIX+k1hzuBG4k36SW42UV02zeV81Y7oV4uCv3x40ktHfiaQn1RrYWq+HKwFRMHOx
rk6jlsnr1PzYFma26tPorCn5MahNA+0iKqGPl3RyVtfDnYoDtPgxXFL1N3wPgBCSWKiq02CUICak
2P9c0Vl4fmzlTrxB1mSiT9TITpDKnXmytEhEIUhUBpfQ+lv5g76nqzRYKYLmOcEgVq9Z0fWfQ2hB
VoXeCJuI9+/TwkfcLi0fQX6IbudJBESdbSg9MusolqzqpJSFbEPASs6ttL5LvertxgFko9G6FiVz
LXGyuMnWsVdaZGPptXv8IffmnGwh9xmVQJ5Bs5RhVtXilDSpTg2ZiDXgkfppDJNi+/+zMos0WrOk
aBWQXESirVvzgmhW6VAtke3cHlLmFL5FFBCgDDSNmRW3EocqSJhTqSmeFVRu7NzTf4ayv/U8T3N8
vVmA+Nz6OgwioI1J8NKcl+tjAoNfoggWBjVxsLaSL/2U4QlxRK80Vo8ncPql2dGAMJA3gAxwaUIj
XFsiw2lIsAPWp6r81fafleZ7kXwq3QWfemcCr6zMnt8pmd9eKbL6ROoOTWv6sG2/MFwbLXPZTtWI
tpDUWKpyzHcg4QhFYUpL3MeoIc4zeENJx5/VaOUJ3Ezn5HlRkiD3l8QlbkK2uZnZ2OQ6T8e+MAG0
mxUsEdIafqm4++22oSNXZ8P/PQzVjk6X7C/3yNzu7Nodu7yPSRWXJ0v/3IXbevjUh58fb47JV7zf
HG8mpjkkEqXUMHdonkplOK686mRE/8hVQndzsWpTZU07C1qZdNeomj0CZn9s9Y20aG52asMmzY50
MSnv6z1ZjEkJreqAu1Y34TH4JH/TPwYf2r37kv4xHG+fkTFSbcOpdpBRhP2CS5nv1YlEErc1tbBy
JMiCX1sfUr1xXZeyCmrl2s+083ehqa8KSVtBV7UQOt0gz+fGZt46hw7TTzypPlkxKdCNmKqQjFTp
QNtZq9JAMArRsO97vNOTmvaGvhbkFNayuikzwdYMzQ22rmTBNduouRw/uRN7iBNHAd1xehAH4Spv
K3F8kvUYnA9MEVXsFGM7/nm8YnMnwigAgLJSoBqpisy5oXhXelD2jO1JGdpwK1D+2UaD/0wTUvjk
DmW6cLXcVIzf7AEpIJyH+IpKwPUSBXmGwlYcdyc6A+UPAZSbn6ohMXZ60PlrBCIr3Es+klgU0UVQ
olxY5bki2IIetg7PO9nJRvkJKWVyjYIg70JOAKFXsthxM8/u8J08AgzIpSewDa78+js9YVD7gFrF
KWxcy9bl7FmzyuobSu7lS6yEit2TJlwXehbsJq6qPd3a4wIS6/YIT+ivqbwO/Itbdubf0y5V8iyT
u1PQqd2etM9BSAfjq1pCgBcIfXZsAveT4SkHKW/bhYP8Voq8PshTCQnPTzadV+0c/B7LQ0wdXelP
oScXxzJ2+w1MQwPlI390iFHETaTQEgg1U/tijXAqImXjPwHzztcIiXffwzhMD1GtyE7YCYpdxFpH
AgNyJQXFCTiF0mQd+wV+Ni+NPTLvxXOYt9Ghc4vOqS3VtXkQJU6buZqji8MrcovWphVb70lo9UuZ
Fa1Dw+daiPLO7pJasbU0zRZanu5cD1RjUYRCkHeK8ecAvNSLytgXEbrzrR9NBgfGIKSODy1M9GRG
8ql3QWPJGwLBC1/4+Fje8WRXpmc3BEViXwXz3p1SWTtokXspdelrb0WHqt1HAin3x+Zu4t9pu1N6
n/reqYjDcHi93at8SIpejPuTFIbOxHuDIiprHTnIAtuZUDtKne2EHNiKt6Q8f1O1nNue7XM1bRuj
NNL+1BqDZFcFjTmjvEIArxG+J67hyJa7QswnstUq2iJogCCBA2RaiZegj/cm/e11g/IlnSXz0M0K
xbEt+pL1RgeMLlSROACxXnuo/oC4WHhO3YY4sPLgcVFlnxoj5pqWxmBVStWOHLAQpqba1aQnrbTK
v99HqNxNORq0d+Efme0jBE8SywzN/qQn2rn1N/oI13j3S7UCu/60sIfuTB9FOGiG3uj4QQNd76HM
8GqKSPpwCuriKfA1uzQ/F8NOpTFnQMlcssa9VllHpMQdiDZtxjpYvp0ZT5XxMwX4nS6qOc5jcXw3
D1WSDhSxSMzN53joS1fLi2A8eS6CvlbTV6vEA34cDIv0obfLOeElJzUh3AV36WzwVhl6Sjom4yly
NcRYCP7Xbqakq8dzfCfo4CrCHRlAg6k9zCOcrNVSwQtK6RR5bb2O46De5aKa2bmpdttuEOTzQOHe
tlTP23iFYqzoiTdWEzXkSmvHdivFrvESWVm68Xx4yuoslraG2BmOXzapa/voWpwtN1nse7i9y0iU
4FogOwW1xDa53httHg9ma4bKafCSFRkLde2vGuuP2tgohmiGXQ5OaNeJDQ1GsMqOVfp1nM5dCQ/5
kle/vdmvP2UWok58QoKW8Cn6XnfSjb86ld+Rf9oUS6GOzJiur1AYbImjwX4gk4IsyfWYFauLOklJ
lRPXn52si720Cjc/lb37nDrR5fHGuLPTscWLDzduwPc//f+7PCIkSCKy2diqie/T/LNkrEtrCb50
GysyIIpdwLPYfoCDro2UZd/6VZgopzL6ZFn6JhyqdQx9kb+kzXmD1OHgTlp8PGonvBTIwmtLgaIU
Zq1nyin+pgtPxrrYDuE2LTfk1IT9mDndkybZyRL9+J0zTB4UXl4KBOTN5ySWYRewSWGhP5XoGKDW
pjqaFlnrv14p/PAkrDyhdBDivh6aIneB2keleUKoulwZERJjQ1m+jHUQLvD53NkT7DuSEYCFFZNI
9tqSKrex3HuyeQo1AX0LI6hXaqMmMOgtStDdmTk6TkUA++iC0E422+qiUkEtGRrmSShU3SbhjJCZ
14fb/2LqJl+O0A8IurkVQ6iUOu8F85RUSrlriUIDbpEm/FJHPNf/0hZx76STDt6ANAqYiuvJMwQv
j/Mgtk6VLGbnyPUyZSPIZo+rojkvXQgGbvrCpk1HGxD47qk1DHTOtbmA9jczNwwUyzlPVpHblvuP
oXS2q227Jpl4zU5DsVHp09bLwvZKd8s/rVuBsqS3gFa+WUs+hXPHfUlHECji2VpKnaUFVRt75yGD
9mKsyj/R6Kl/bwQVGQsWGrwjEMzZeM0iFID9mf75uF5wu3c+/+qXZ7teFCyJa59fJuJwFvI2Nz1b
LNPVj8+uMaNusoS+Rv88BF/wJDtNPQpfo95BO9Sx4nGjqDst+pj7h9RDzKP84Mnic687pWltHm/P
G1fMh9BqwHbhZQL6eLY9RSmpqhBnfK7VECmCmCaaskYQWzFSGxbThe15xxp5OP7yEKQcP2+qEqDo
jWFmCM9FO9ocTECF7Ur012O84BzvGkJ2myicCwSM2vUxwOfmUVO64dk0hecRqlErGX+EZuQY3iIb
wjRFV9czimEWKGqRJy6NqPNoX0ti1aTJNjwHoX/q82/JuBXbSxNv2/6HRqAo6nYoHWXY0seRnBlo
UUoEdpk9peFvXYhPjxf09sqbPgfKAPK5JN0JJK+HDqu+NFRiG50Hgr9tUIWpYltWl9t55++t0Epf
+96gI9Iiax1KGb3HWuTvulbrnplKH3WparERetrOsynSIS8kU0MuYGrWuv4mmh79gepDdHa7+GOm
WcfIbNaD2Nryx6xEMDbbIqVaEj22pujDYjra8dIz6fZlytUF+ItjxwscpZZ5Tq9HIrKOy/ic6c88
YQ9hdC6ira/uMmNXyWxDAZyLGNmPl+Pm7gSj/Zahoj+ZXOZb3fZdPAUTl2eSVYnOxM92YJa2kf9p
/CVc1B1fxQ1NuEG1hWBgPrbW98RSAyp5DiSzdwo4Ke2sNYXV47Hc5twYDEKERDY8AKdOjetlzEND
dTWzi8+unDiyvylRbVb8epdqW0VIIRsanLiFMQNNcqkOVqX53Ma/QFuuSgBhqvAhcaOFc35T98aR
ToJDyB5xxcCwMFtV3ddyza0BwcZ+fLFcxOCz8qcGSWRq/SzyFrJB1xaGp0H5XaarOhoW3Oe9iSeM
xTbFTJJ8s8MmCF2qt5mfnNMeHLDUD8NET7nUF3jHm8FPMUXMiLKRRJxZCUM17aSkTs5JGztKEeyG
8eOYhBch+a/GA/aEJnYAsGTurle4pXbZ+qrOdKbZphJ2tdcvbKJ7B4IcJHQbFNMYy+xaDaSxU9BR
Ts4lnQNO1ek/3b4JydimSz1790484Et63Jg8boJ53BrFwI+aIk/Pw1aEyKXTN9Hw1OtnN3ht5JMw
fCzEvz/t0OEBYmF4oJH02fQBfh2TBHj8OWplzQ6aVkAGXtmJ8qfHJ/HmFcwpF/UpmQi1tSTPN0Ru
Zd6QqWF6VpWP9Q4ibpGEovWphrGwfC3lJcmCOzfclblZkOWWoTHGQ5qeRS2D3WNQWhSU6t/B0Ed2
3FrlXjE94e9DBWySBJloRCdt8+udqLeV5EojNkPp99jEG03NUZw8B38NhZ6ic9QmOFcEC9B1z52a
6yaCGlfp2QucOrQ20rDuP9FulpJFEHkEP165N26k2VWIOf7qdKgAmZlVe9zUDFUf7aBzGI/eixKo
wdqto/YkV2m/Ekez2nae2K9qjypimcvqpihl2UGNcliRR+43KslrJ9PkHApnpdogXKfQaK9aTh/m
+q7oe3Htgh5byZ2u2aEfZs/oW0hPlttBeefliZ3qdbMp8VebwOqHdZ4P0a4M8/ClKgLNbuke+BRL
o+G4TAr4zw4n7vnpa1RI8bZMUB9qG4qNQlGvPEH296S2871MevtYjSXM+UbTbB9P2c05JhDWqauB
uMMxocw6cxleq45q5ZrjZSwsZdf3aWz3UQWzpWUOkNuL3ue2Fgfb6PKM5qR42NP3qS+EVXMX/PYN
MHxAnUZnDJCJ6+04lhVFnk7gG2CJ24cgLBD6boZVVGqWA9HJr8djnt8rb+ZMwhTQBuT953iqMZKT
3nAz8WK0fbUZEwkhjjJfOmP3rPAmpQkY4opJ0ed6UFoiyIXW+eKFTtlzGiFw3VjN69+P5L2N2cQV
YMENqpDiJaJtyg7a2nMQEl44VW8BzvtTNc3X1PE1iVTw8J3zKBiRkcJx0GOlLcq9pmfVs2EO1s7t
h/q1EbVgFZmVBT23YdmxWvarwBt0pOi8YV2MHRIGgWBtugquKakYxlUj6MFHL0feBM2Gpd7S+Q34
v9/Kx06dEJPLuZ51eEIKZGxl8eKZrruKjCy4tHXerJow/tts3v+agn6BHqEJOz8zRRE29arIEi8V
6rzoQvntp6wy4Vkme3r5L9aZ5s4J9QTbxDwd1WtaEMSVwl4SG+8whuG4VuVa/G920zsrM1dQl4li
oNkgXmSzUTd+k2c7Pf5rKPHbtBGwT/A0ODnm+CmTvoY20j3pIsHosw3bullTSQoPmacsPkvu7oZ/
bc17CdGhiodQMMVLArYRRINZpu0LgWSGPIaCKulLOwSUS4VqJMunWEUyPCmBJcLhYozVIW9irVn3
Xky2TAy0Chptco6DTXAgLrXx3P9S0CugaWC3nmeyGjFrhFpyxYtbRPleqg3t6yB21dltMmshqzOP
b6YFIKMjAhAk333TfVHHupHXViRdQPR9QjHkBzi2V1+7eLB2BdVW6rdaVi+E8veGRwww3TGwzoHf
uz6WJXXSoq+w2ZUQpwpaAa+/4PsbaG69BVPzeOpteHAngpQgPAVrcm1qyMK6lbJcuvgh3aLPtb7q
3XVbbcolVqp7Dp7E238MTf//7vUJhiWSQzObNnJ6SvzAib1kIZV152LkeqIJlpcnuHV55mI6NZPy
YdoVXuXt07rahoUCLWKXOEb26bGLuamjM28QLOAygeWQa5nzqQ1t6Vt9y3DExu8d2WtXeu2rm4BS
68FUS8FBcaZ7qUtVheXe/KA35vAlEZR8ITN4k717+w4kbqmGsleAkl9Pax7XVUhWWrqEmm57Wfyh
V7PVKH8uYRuGFskp9ipV7sCTV13uPyeDfqhQ7mni9phkVL9Tb6kH7M55mXix//NBs4s8LzNL6OTp
vPiOrgYbOc6eXWahGTogEoNdDC80Tj5ejTt7C5t0vhu4A9heZufF7HNV9IMKm1Ti1JAmsCWI8v1R
/Wthdkx65FWtusSCWvruJtbXg9VfIOr8VLblXheCc04nT2F1C3CZGxzB/y7vv3Znp2Yk25zHZS1d
hvSXHn0RDh40Ytk4fAxFdZuFgZ3Vq3wI4K4uePIbhyizA2uhz+QmsfH2EeiRIKQAiuImMZuOqdnU
Aj4ibxwFFohc6BzIjhwyAWTyEMPpU3cf6jVaKL0O1YDyovTS+vEST9tmFlVNJKD/+YbZtjIqbhRr
4B4su6j5Lgqi4tspyP4vfUukNKpu/9Lx0l2NCa09j03fdSvvTM/CRr0zUwkOb+liABEVzJ9Er45q
/BgRWn1s6L5T+dfS/AIuwD1PDeT4yEvs2iFaM7R723RQfKSB/4f/+7G5yR3eTqnFawbPQbA0OzWl
GwR+G5bSRa9fVOUiVBt1WCjX3bldWLV/TcyOTdvKcTx0Bd5J/8mITHLPyXevM7nOdo8Hc3+R/rU0
Oyh10mmdrnNQktFpx+RJMxM707NjvITHvBffX41pmtZ3Fxkx55B7Iq6gCWQoTHdlstEr1VHU37Lf
24LfreiTFKjFj1Gy6c1t3rJ4ZCDVYTO0+hc1UX5rgfjr8fDv+qd3Ez1Nz7uPknibSYnGRJvSNz9Y
iXACqOO+gw1aOKbSUfEXQux7D2HqyYDB9SnBdIPFTZswCAtzihtau2SvKjYEj/ov8NOUUsr8FYnG
xyO874XeWZzddEk2ikM/zXvlu+scvIUxwucYnYPB26rC9yx66Rp5m2diZlftZ2g/H9ufNtDNaXln
fuaAmqQYfN1tuAHo9t36pkSLuFeEC27upmj65msR/oC5CRJH9GavF9LIeopVKWZ0xHM/7VRO/+jZ
w4ts1x/iD4PtLD1j7h7RdwZn27kWuoBWMA6OSh1siOksMtHLk74lub+qx6+PJ/Guy3lnbLZNvabO
AT2yhnmW/wPvTuqYoQTqIY6XyJTvHoh3lma7pTMGoxuoal9GDXJb7RyZ6xKRdf3FGpw8H50YYPLj
sd31QO8szjaIlXRJ2BlYNNp0a7pPQ/u1SpCGWlK+nX7ndiP+u0Nm15FaQqmhvS1YiSLkBay9CAWK
p3oUSYuVlCzRXiys2Zylz+3VMKo1xtXru8oobZWO2VFcCN2XjMxSrImUQS8VsAvlzlo3qhMheuuK
nx6v0P/hQv4zdfPsHXrBQ9hN0ZR4rr6nq2L76v4qn36GhyJy3NfHxu5sB1R1FXnKm/Fynz9Gks6C
hYgM/SUrS+3Fcl3p1c008Yffl+HKA5Dw91lB7AFgAt07dVzNZlANFbP2C+y1xnbQnvsMMgs53QzC
YkvXVOKZbcArS7O4gQbgrCT9KF28bK3Hu8KS0CX8EK7U4ltFT6Jmd51sP57MO6eZDCS+EWAp7+E5
ol+FsrfPlAG/gVbnTizz+LWF+mkD76O+rhtxfNVCsq12oqr9k9erSyiqe5EZcuVA/JlbqD3nWDTZ
88OadBPhxefwF7TO/Uft0H1NTuJLfUiXnlB3DsOVsZmXFNoYnBjWLlWQPydiuY7ryBmGpTaye3fN
lZ2Zj0xQTsiVDDtdq6803zvSG0er+rgvlH1eS07UkJ5LNFjK4/SYd9bOjKK96EfbiOekNCypD91d
5HdzPHOgia9Int9pDNsbP3rqXsrGD0FUOIOkPAex6lQp4PhFpq675/Sd1Zk7DaMg1asMq13cbGrd
27guGdpU3sBovX68ixfW9S2mehek9UIW0hbIJqqlwO7U8atRHUbVWCqR3cAupnPybrPOgVdtG3bw
TzMkMfmTGF/bMt43EhofUrYOIIAuYuFpojYU9XGTCapNUt7RoyUcwMJqvvnid4PVqqzNKJdIVIah
Deq0vdmXBzUE8ACJABmtXQx1aa0szfE9H8/gKdRBwW6J8G1cB1BeEalk+QVcxbe+pvZvQ7vt7Ntt
eobHtLPbb4/X9P/wDP/amx3WImz1AtouFtWH2GbgdYyubgZPZE8rCYfYGcfMTjTD6RVqzNaSvtr9
Q2xRvoNFlcL/PPdhWZFWF60pXdKms40h/NANoSMq7WGs4J6wuq02jCRf9OdqfKHZ4DKEqj0G0KiM
dqMs4JDvrvm7b5k998peqnspZOPBo4jAl1OptrQyhjXSg7DH9tF/c+WBD2B2qZXepH1ETyjiSmep
h/5boTgdMtmqnTYLgb883Wc39907M7NRVZJZpZ2RyZc0rkoKYEGyavOy9m1VDKmqN7lOrB52FQSv
aLY6idbndlXn3VoxM2tVmWO0l6ve3fqN0K9befgWGH3xbFiVu08QnFyP8ljbRpSNq6BS24OX5OHu
8Sa983aZUq/A3QA5MFnTur07i7DjtfSmevIlQrm+LrOL15hL7a33nBuEATQH0+tNEnYWfwRm2LT0
7jJL8Ic/BYpn7MxKyhxKh4sdmdOMz1eEzgSiHJJRVNpmN0XWDSoUXrl8MSLlnyjUN3q87eSDrIS2
Zl2iQF7F4ne/IMccVWutR54jRS/+8ZzevJveuvcZKcOlGeXmodbn0MwZVfVRhFhSBAyjBu7KVf7k
urfy5IVg8ibmBxcwVTpACFN6hnzuegGFgNY9utKqj22UX4RCPgd9tvHyurFzcdwJY86+Fztx+3iI
t75lMjshd3mHku2ek/x6hdCNCc1tHxFV2Jh1u83jlzI6c9CoAW3q4WsZv+TiR69et1K77ard2G1V
rV49/ow3KObVck+oCELpCT4J2+c8LRaBCu0G06o+jv/D2XctR45dW/5KR79DA29uXCliDkwiHZPJ
TJriC4JkkfD24MB9/SxQmhETyEncliqiQ9XVxY3jt1l7rfBxOGQgVg6B9VhpDFBidF30K5+ztWzH
vnJEysU2VJ1UsNmxKOxA2dQQ4oDkzA68hKFEWLzzciKkFuu24Mxh3IGelnB23xzLs+9FizLQNwoW
a6o8HWilROMSEsHFWntPP0O7MUsztQcXNE9b/r6yJbxH1K2c2mldtqvs9NRua2s48He9u5hRmF3K
4+z9+JrJ9cXlcszpIWZPXDG7tKnJbBBkmvDX8TB65OOztyLy5Vvu7VW7cj6AMUTxFe7ySIUydS5B
ZuMbGdRwhNDq1Nxk4rOmYOrRKMxwd942Nnd5xgo2QKTgQwDkEIW6ywNS0r716ho7NWoKV8uqcxb/
MqpiFQf1qvb9XR4LFhhbAsgOf9XcJ9Of20RY2Kdz12P8iBHnKoLTB78mpzQC+K/h0NR8jg3gYtRq
LZXR0T8quRXJotnXVs75pDQaGw2h6BflhZeFWbhyTSAXhw6TsV7M89NikBdmIa9nYX2Wo2evrUmb
f6LVdS2l4LjSeOA9DwXwtd0TrdZtsS8S362C2qSSpfgvoRCbwPgseATzAgbmZAS5AtSE2FSZguJR
ClJYmUr1WaKQI5cgBw4B9lU3Ks5FJDcUq2NfYbdSo/uS74ieFnYsiQvJhXHeJ+dxJI9Cbxm6RvCP
ydOktlmVeXifzn5eCiQyeonordiZC7M//piZGRAFQIEFmFQgMC/3ICqCPQC/DTvLASiwzDS2Y/0p
lO600knas5dbfG4x9nvB6sw7Aap8VE/AsmPrzZr0GiNi4F9FQVof3CF1+ru+M+WuIYqyNaABJ/NE
JV3nDovRzPzMgbIHnYhAZiKWAP3t9GKJOuivlKJ+sjjXWb+DeNWGw22a6nbhKpk/ABNLk4OViEqt
CBUs9atiV60zqyOfGdGtgcimbNZWbzoCCZzabUz0a9vhSrdQxzYFO7SCDaTTt74z3C+pm33zPlys
9+SrJpFGrkgMHOOCfmJmb3ZW9FvfZOtsBzYvIhBpK7iJk1i5+UmgdWNTq8Uv3lIdbiU62kokPUlW
sVOskgW++Nl9P/msSUAyJBJPwWWhn1pTgHnNBhqacNYSU8u8DjKxM9nuAs0hfxZ928mfeBN0xCSz
zj75eH6rCPSXd2AZJQu7fdYrqo1GVQX0MIAEA4A32QkGz7Wpkin6aXAgMGVJruIObmgKm+iut1Kr
MiPzwJHG2mBeV7dP2jieyXKriKrhg0CIGYxKE9OZWNZiFzbGKcjPurgvuYRE1a+w2Ccow942dWUJ
UVwB7QdYhoE4nfnrUqMGwEFypxDwmdLseOKrRCzgtyAfY/GFddvc+OWTkf00N22UH4RgwFYuuZMm
BqSM3lP6l6cObyJ4RcWReACB2mTqlBL186pqwjN63YikUKIXDq41Ew4EBMPYwkU8XyiIF2B7jCp3
KG0akwMgcz4dEyCwpqOBAwiQ/Jf4LNMtxCNvz9tVQ+Nlr+GUjw2Wlxd+IvdNntUgZBP1kgypnZ4L
5M9KtwwXXtH5fsCcoVcFaMJR9mX6iDLkPhWNC6OzdkpUlQRyYkPtnJScmaDez0PDcQnmPw96DeC5
v7t30I4FINJkyZDpy4so9qNz7fQ227/Lm9784kh0SM2E+KvYbOxfvFWvCvwKbGNhR87Li6N5gBvA
uDMCQr9drR8Rqy7XfN1JSXRWH0tzsKAA7FLHZM+3F/A7CX+58y/NTJ6wViijKgrS6JwSb6UQhQCD
CZGgd3BCrCsbdUUS3DGrskILzQ7k1yOIoayld+S7KevWR0ymOoHDAngDPqJ4ARUI4YhoNoTh6h5I
SGSrs+8HkpqthbaplU5wuSamcuDJUr/mtd38c8onz5kKdgxf5THlECNHxVgz5Qi0Ndu4Ot2e9JmT
iqVFN+2ooY2m2dnOonKvqllcR2cFiUE9g36KCegd0YRju06WYrHv2HA6uT+tTUZVMgYclkejM32L
7cRsHINgO5m6LZqAsjupjal2ClsgnTVY7w9ghVuppDFBWb1TzMqkVg0mcJWwNU+qFb9CDGV+VSRy
OSsyITdsAR5vcYscuTOqGuRP0PduoLFihMqqxuSzgyhqqliUo3PjSFazXQ/EdzXCjoMj2qKdk97k
N0D+rMtV5PjHB+a0jkryNe+gS8AjbynUrbqOnEKLuw9W/8H64XXC7QAigFkrS9fWeC3C8dOYQSLd
rdlg1SWEN+BnAAaQLhWoZwl6TAXAlyr40jEb0hSmIuqxAerQMj7nVF1nAzQ8vbXKaTtuKdE3T+VO
LE1ug4qVCOo6WAKCXwLVhFMyx9O2SbmSLQ65hRc+X9+ey6WxTY5+UBkggsoKjI0N6JC4Z91dE3Yo
9d82M0cJIiT9Zv0BYhG1u6nCTphCMSWPuegsamiA26bJ2YczOqwDKSZSE4KuC/7osG04t13FJ0Ab
ik+6dKfPx4pvQFs0gK3Iy8OJu3wt+aENFIEL47Pau5V28MKtV+5F4f0/GKqCOihij5HH1xjf0h8v
Ryd2iLz5OD53jnGQfpV2+lXcR5a4hubfqnZRTCNAiJQLqeirM/xvs7MERAtIqg/dv/hc79hKPuZH
ajHHsIcNc3in2GgWbp6DuDDY+ZUNBxGnENB9JMgAxLkca5L4bRKLXXwOOMfby3c0dnsPKQZhAQM9
E5jXkDZGr98I9wHYGh0wl4b4EM20AD0l52FHjy9QbiZw9EM7cgbSkYfV/W73vPq8//z0XtpDfOAK
0iyxOV0ZKnLLo6woGs3gc02WNU0NdHyqZXb2XjOHexNs0PwvOR1zNwv1XdCxQocKfZxoO7wcZV8I
pddUXXbuN/ITew0O/ivwFSvF5R7637XdnrxnXKz7mCd5YUVLZ3RcrMuXCtaBm0WaVxHh/U6yFFUr
1WkZSNm5sLodqgJbf/UsmDrJ8NID+bMUU8+q+FjSn+bEy8EKfdwksaLC3Dp102MnmKnJr427aquu
QRTvSlb5qNxRp7aNVb0KT9mjcfZsiEc/axHR77hfyePiAixNwWQ/80YYcYUxfpPF24WjmuUqcBS7
tUQrd7y7bOElu7reP2Z8squLAkRYYa5lZw4iTYN+lJK90h9kZhrVIyg6kyVllfGGu7XCkxuw4Bqt
AyNBduY9qAAnllRuQ1laCErGj54YQWM0+KJHvgtkQyfrGqp+L2kVH5xp9c4Lz8VSmuvKIECLArdN
Rd5JlqfkxU1m5A2ExoOzov3u6nsuW4XeEuToymGH149qJtqo4Scaowv58w5XUqOT1Tw6HyRLth9E
skiYdGWWLixMjjrSkhnnFbAg+A9gryd6dC8ke75f5cpvXXTys+xv5Z3yZjSpiRruwhs1d4HFH9Zn
jwUqUhBLQuvFWX71S7N9ij8VZ9gm763l74nk9pEtr8NiXTyinzJaMH7lGcasok8XlPAjyHCSKZez
TGISgMbnNCUtgh23OqpL7TnT2YWLgVw8jIigxRplwi7Xjw5tSNXcz89gFySxgoaIYGEUM1LWqYnJ
2c2Yp9V+ChPZrv3iPjCcp/JJfEs3wSlErKRsYo8MX8ldet+e+YW7c5bo/6dxsA9hJjHGaYahqUBc
qfcRjJ+lbfEcmMFJ3SU2d4/DEJCll2F64qbWxtPy4zTEeVcW3Wgth1ZdV++SAGmN5un2npxuydEI
vGwIsABfNYoVXhqB/NBQMpnPcfXqqlM+xqnZAQ+6bRdy8bPIfmpo3J8/RlO2dZoW5ZCfJeL1pr/N
H5OtsCnudHfpiVs0NZk4deALXRwwJm7r7Yt1cvBX/i54iEiy8HZfW6Gfkze5r0ojxrWrwpCmIGL3
fpfqOloSOru66UbyMFSB4QBBDPxy4gSVk2JPEPJzuwHTXECa9+LZeIzc5FEDbz5ZaqaaRUNYKCQ7
wVaARCQSd/JkoSq0PhWjS3KWDmJC2gd61A/wNLfSV3hYupSu7L4LW5OVqgeO+QGXlOd4G25q4rml
w56XEOTTV2U6oMkqBaregagGRoI1dLBc/iDulrbc1XGMYhsgQkASUp6MI/SaWIyBTT8PH+2bdBe8
SxURn72322dVnFaaMBI88Sjqou9MHet9l1tBVECpLxl5eU5eArPbPqwcp9sSeIp3Hnk2j25EmHvb
5JW5g0WASHDbjfXcyfWQgveP+Twtz+mDXxLxUK+w7RaaRa6cIuT1FUQy2GxzmgU/4yCOxHHVmRf2
UWIQHuBp3194OK4ZQcYW+PqR0UGdch7EUpIKTRHQcyisI6DD4gAyU0v+y/z9Q7g0Zu9RDETENGWC
URKjKtFZDWyIVqDgmKicmUN8zb69JktWJj4Mz7iszXlYkYMTJ+Yk75aUx2YAEEwTBoLOUDDg6QiI
Jg+5kuthRD2YYMJmkNF2ZTiqaKoq0lH3BShQHair5Kbhb0Y6ZBS/soUtcXWIUCPBhtMRFk1rLkKs
QpPCT+m5a2qDpFqZmqzqhQWXeVak/h4mchMjtBi11CnORQmY1/c+4DWVYPEKAZVDPphZY4qUACIp
vvDxazO8MmqBIkz4q/rno3GgbMaLHQoBABJeHuaBSwHt84DPKPrKVfhnT43sXnyCWPjCMOdb/9LQ
xGUSAGED/F2j5zpDdVoWSFPcK0vP1KwqOh3O+BU/3ndOEXI1yAGCUIhG3h267979z4yayN25QCmh
JhhaxcrVWtI5lXUUySYgjCjWmH33kWg/Mfz2rx8UdAOjIxjKa9CPmswwpF+VNBWK+ky1MHgATZlh
DUOwRK8+K5l8jxyIfjwiEFyCxtvlyLWhHwJwvNUoJugbYZs+WA6oWxxhqyHzBAwqOL22qPmKlmms
F7yqbwDYz6hvanuSPGBlwwMOC9s54Z73KEabIGVZq5vmQB1khJ18/ZY7qfXEW7qT2Kfftyd4VkeZ
mp/4JklTSALzfXYGBNNBy9tBQYqIXxVrLyHIsTvKqnM1s3VQxHgQd91dtlmqes8wAtNPmCzy0KZd
y0uYAV838/pde+7oxtNe6sDRniPZFAIEedSJIWcgrDJuWKW1YUsWn/3upRJAmR2LiarluzDmrJxG
ZpWbKmelBv7t8MD8Vd59Kn1DWtFkuWvwzu0JvOKqIhsDFDoepZGWfcqLr7SRGoCjCRCVwgyLHfVt
ldtyLn3O9sZu6TG/dqvi5UPZEumu8e653KgFE/iq5Hh25tlbI8dEaEPr9nhG33C6HeGWoHAB3A0a
2Sa+YxiFstZFMTuDzjHZdHWeratMr0yeGQbIcYRywd4VZxXQL0CNgP5Cr40whdzRPtYSLkkZwheF
7KOTsndPgLR93R7Wd61hNq4fZqabTEu0jItgBlQcO3GjnJQPYes4e8hb3Feut1spr2RFyENDHtaG
Hb3Z3Pp45EnwemTAe5wKsydfC0OXxrN165vG1f5x4fIVHRSD4ZvAtRHr20gDtOyBDxwDVQxUE5FJ
PKaPqGoV5wF6aC9ZTECtDUS2ZpVuH1gytetHKdoKX7UA8sF3wwJdWLXzeitYyn/NKp3jGf25SpO3
oUppDVqGhJ3FeEubvVSYLiYEYn6mYZkQPdjidz1BBG1HdrUyxQfrmAgLR+0bzXBrviZ7U+wanhO9
nJ3bdNXHKwDTc/4deC2/Mg2XM45U2Rigt2sPJaQBpHabFOuQfy/UBD2DIK0l6OmTuJdBN+O9VlmG
avXGQwO8e2zLCJjlTSs6aWty7VexrloiZETgVlV8gARup5tGbAvsLijuOu8+oqQtqOmB/Qf/IRiu
ms84XbGdXtiD6kjr8CPyw60OBguD+J238CjOnyvUX2XIn4ERCYShIFKc7BsWKIoP2PqRlWYUZCuN
q+2ozMDv1a/pkFtCaEIJiQwILeNfv7pyJ8evdf2IVkDbCywv38gaJUZ0D8yg4C9pqsx8lfHj8IiC
anAk55u+pbmY8aEaDfQ4IHXEfLfzKPgc17eP83dCf7IVwCGD2gnayr6Jpy6ngBq0CQaV0fPL6+Ed
uCGO1OuSZPcceQ8JRfV9rMCjwMHZHfHtyBp/5Sb+P/4lB1zV3d3G3vBk85a4j5LNkwjezSmwA+DO
oB1p/vNX62YmroHbn37twhupLpBeg2cOJvbpg19VKWi5enjG2jrh+Y9QZXv5OXrTOFc1nKyqzzp7
iqJq6fTML5uRwQlgHkQD8MgnJ1jKw8QbOWPOLaj3CR3KVzkyXvjI3xvhwC9cbddexVGkGxsURLIj
/OVyfaSoCjOmjtBlKQF3yZmCwxbSABaUMhL1JZIOaQNtjaX07DVn6sLs5IYopZKvxBExbRyeDFLc
yyVJTvHGf1StFtA9yRZMkXBr3hKQaeTWdJutSjdYyCnN4JU4kzifY459hBhhg14OvtXCQuaaCJcl
vwEnuO6IkW/Vj/2pDEiHdnvBRox8kIvV7Z01/tjpmUBThQzGQ5Buogp2aTbto1SueLhynLLPRZ9Q
cQk2dX1kP0xM5pcLSqTlOq8+l8KqwFIGGWkgXgdV15jbFGZeIAJo35uV3z7dHtuVxAnm9IflSX5G
LSLRSAMMDnGcU615G52c5LMhHx+AeGA5BRMKDQhDDPxagqLMSsTfC/rD+MTtEmU/G1gQAB+8lzcN
Wllxp/ibAHcKWgLEF7SndavS6bWli35a6ZvaneQJWs0D8S+H6aY2ZMot0PKYAlCT8U5BI4AEFkYg
RnInO8aWAeyPuFA7vhZc/5zz6VVupJ7f5BLMc9tix91pd8ZD96zdaftuxd6N+2C/lLn8/6wysthA
nKNXZgrErnyxUcGJxM5eR9Kn+KE4Bc7gGmb+EWDwAUlDwv2Szidq8z6B7PWdbt/eZ1dyteM++/cX
TJYaTKINlDex1IVka4nprSgqEW4Mke2IeCLxDnxp8+3vBavjQs6ProHy8dhwCLXNy6Orc7yXSRSe
oPDRrVW09PpEfuVtWXJCf40Od/5e6Hc64uuTnJwZBShYNOt4Yb3H++HWR0yvLaokfKBi8vWEtXYA
pkqzDaXcbNTi+fZ4r95UIyclwiWQjM+wwH5niHmhoMNk+BTzPV/V5m0D4yrNhvLDwOQqNKSCaZHG
1+dux70oroJYcDs8qgsTdvWVk3+YmVyHwlBlkEUQ6nP8JX2Aev/TeNR38qk8ZPnCgK7vyx+mJvff
0GfFEEowNTAivg44CvskMEsgprf8rtsbLal/3Z7DGVH3ePuAnAyVQGjyIVk9uX00fhDSMsXxL0A0
/wvQrV/pRlE2rdU9xaBQ2Wrn9NnPiEoXrr2rr8wPw1NiYpnyHNwKA80wyENUO3VlvBjbci8gKvpK
nfA+tm6P9Nq1M2bxRuJPMNABoX55/KIMjbiZiKC3LvfIKwRqtVKix0p+rMrBrTs7R3GtJEYC3G5P
Ot4FKVoFQvwAvVH5pko98MdmLlSMcrq07OPBn2zkiy+bLDtrK0nwesRdEFYQy62CBpzmPhB/ZbEl
D3ce55S/6v2wSaL321Myu5AEtA4Chz1y2cBX/U4v/whNKz1oawZ36oiWPAO9DqqJR/CB9felV9lC
64HUYAk6P09ZI3JAMDOuAPiQIMZxuQqhT2VgBwp6DLiD3x89g7M6+ZDVAC1Vm/45UE1J3eXMkVqC
PCA4NXn2eXvU1yMrRC4AbkJlBXi3y0/ICz0IQqNGZKWh8xq64GbPvyZibQc57wgKZ6oaws27sF8n
5VoLrDK9F7mvoQerW1MeDIgC/fY5Iukm4xYWZHajjWEVmrBAzo+GSmlamAcXDqvQOkuPEg2sRt6V
3FdNz23/UquGK+G5vD0Ts7dgEmJOgpQ6B+OhKCHEVP3YlIOt0YWmSu9vG5kf9IkVcTLdoPpKerWj
xzb90uqG1DXUwZrSojySaPxDHDtQk8681CyZmw2PXbikIn5tmEh2oelLGOU/pzcN0/WwqjWPHqFz
8E5pWLkxSMpB1mosUTvMs5wYK7T1gB4ZdxYg1JdjpRILalYI9bHh61c19Gy/2w8hUMrySvSpCTaJ
sfNIciH6S6WHhj1I3UZhbngPLUoP3VNpvRuSUyA6AdoIXkMzgvQ26Am8Q1Ou82aVa6QF70dpluUS
YuPqqRj9khEAKkBYafKa5l2s6oOh1ceYE7Zxq9hc25A+6B9CNLfIuWymkFqiXx4C/oDCL9PeEYQS
Gt63IZDFaULixBFfGJzzurASmbc4LOnCVhq3ysVFiekFAS7U3ACnhFbG5AqX+z4qU6Wtj2VrBQJQ
cHm2Qxc5GFErUp6034Bw9gvPxpU78sLk5LKohchX1AomA7NJ9wx4I657kPpjAy89e2sX+wVn0cA4
xBGJi1oIeiGnta4QtwMyTj47sq+6RnO8SoyH1Hvo79uuInDS3FBZaEi7cjzAniCAQlcZ08HTdHMn
AaWaKW13RCpjsFJov9iGL8Ym5bVgwdS4PpP1G6825NDRejxyTV8eDz43qkDoh+4IzJVViD0RoDOc
ly7zFzgxr47ph6HJZhYa0a+Kmu+OTb3SkoLU0Yb1S6xHMwcXr+fP0Ux2o04pHhiK0bTxsx+9F97T
wnYfb4tb0zXZe70nqGHkw4AiEEFzG2YGvYO2CJQ9ITE93DVPzYKzO18g8BiMNxgP2ma0NUzuL1lk
Sax5QXfM8zBfBUoRb+uW7y196HMg00V/4XTNHzyUN9BAg2wVen/1aYvW4CkRIBlVB0UFza0PiewT
z6N22jNriLHh/WipC3y+aAAwAJsBlnMZuatpD3Yjg6YKxbjumOgGcoYhWr7jTFuyMnerwYTw7VVr
8K6x4ScT2YNrO9BDBRPZlNq6SlLdAY5BNFu+iC1WpYXbcVzsJhUca9pnX43OejvstIb4EE6wweIE
9YQqbhxA9Hxbj7tkJUGCbcEBGDfQ5QbDV458zGMaC8Jzkx0cNkpolFLQH42ihfJTaPJAHQqtbumt
E0Eo9fZ+vjb1P61NtjM1DKqIPZy+pswtn0KjnGYLnXjXBgT5QR1eLWTZtSnLWo+cHGvluD9KAHt5
j6GCbbRXpSdeeLg9lu/0+3TqIFMFCgnoIaCpf5JCiBMvVOSU9cegyJ0geeUrRwewPqrN7lDdaz7a
G/TnQG+tEtDtoH8No4fUX0XGFkwHBXqPmw/lVxZqRB85Obr32183v/7Aw/FdTQdvuIgc+uU922pa
avRl20O2yt+FCqAgBhRxyyBLFl7ka0sKNDzEFdFcMR7hS0NqzjSx5er+OOj1nS9XrpgGj7fHctUE
+icxzUimw9ClCY2TGZVbjCUQAvjrmaBgMPywMJB56D1SlwALi0dpbISdQsP6XBXKSlX6Y+5l4DbE
vbDyNaG2KtDHm8FIDz5KFLoZF1Rm2kOFVO2UdFNXFTXTOhKt24O+toAITkYNJ0wvKs+Xg4ZYfV5U
kdAfFaodFGychKUH0Butbpu5ct0j7IPeA9i4UNmeMi8kiYa9ofL9MWyDhwysGPGQQdXvrV9iG7t2
LlWQcONxGYvo0yTjoFBVLCEfeaRN9FnFhpXhHwRFEkscjHNZ03/VJv7XR/df/md+/8+TSP/x3/j9
Rw7kTegH9eS3//jfjNbVWxK+ZX8QVn2+sT/yrz9O9Vsd0jr8oP89/rD/95f/cflb/Kx/2bLe6reL
39hZHWJHs8+qf/gECWr9/RX4qvG//J/+4R+f3z/l3Beff//zI2dZPf40P8yzP//1R+vff/8T0eCP
BR1//r/+8O4txd97esvYW81mf+PzjdbjX+b/BjDqP8NsSJiOPcLt5/efqOrfFHStYnOpMoo342HI
clBi/f1PTpD+BiYjdCfAwQbYD01af/5Bc1C+4M9E/EA8nTKI7BGcwkcV//y/Y79YkX+v0B8ZS+/z
EFVjfM/UtR6pWFQ8wiPOTx/BCJebPGpFLS5SvTo1cHOfdU/ukeoCbzrXB5lb6+hFD0JJ2lEai+sQ
mqvbKovFNy0FxK0L89zmOFruFQhOHXzZKCwJIhgHPP3aCroluT1EQ71wrU6Py/jB6O+GrpCE/6E2
e/nB/sCHhRLE9OT13mAl3QA51LzgrVykEINKlgvy08TQt0FMzUishEdm2uUdUYXpQ8LTUwMdjye5
NA5qOiA5lXKtzTr9OU7kfFNnSeQaWsismLUdyeQmsaNa08ED3+zjGmFnlCCXAxAhFEJaH1WGOilN
vtcpCF4izZF7WVtF8NDWUiD+VcStPJL9gJ4KBANIuOCKvZyyQWAqnuO0hv5BGhAjZS3pUTYHIT5N
7D7RTnxU0TVH2enHQfjXZrvYXFPfGYZRHENKU8D2RkZlslZcFzXpkHX1Kfd6toFKeYgIvAi3KavZ
xqjlCggLjq1z32tBC8gBSwRBLUvXK2PpZbnyJSP5Hark8K2B0cWB+gkASYATLrykZCcQY1A3SnJp
pwdDswtZWbu9ItN7ppeCgzuwWmtKVDugAfQQcQdLxAszShDMCQDJKNiPLh8c4IlbUEAEWuCRYj7F
fQ5SFC/pTaNl7WOJHbTS+qQ7Q2hYI2HH66aAXPQdTlNsp3B00NBQemvGNzqCnTZ5RgAr7hPKmied
S5I73jekhadpVo6T4ZwDDYiG4rHnb7aAUqoJCYhVxZNetuFeC8riIyhS31SykO4DqR1MqavUFaCh
2Ql6ZpB5aDJssX7IBIfPIX8mQXPawR+HqwwkOQeQtPELSzt9pfGJY+szqrCjUin6Hy9XFqD4EkXD
SDrJIZVW0cguOYhQwo2MeCnWvDYdaM7FEUIzKRzOad03MaLA4DtZPDVQcAO5ThrCTVHzANiwOk1C
0Yw4Lj03Wa3wRPB5/kFESK85IeujxDaKqkIvkRCK1EbmgXWO5peKuuVCQ3hupFL6ffv0zW/28QuR
X0WnGXTyprVxqlTKUAeCdErSIVxVjTc4gdwUK77ukbtqInFbJkO/Djk9s1LZW0IIaNOwEusBvxyx
DapPaKOaanwxOYHaESjzTpLQKL/G7KO3aVKfiiTPZP5UQ8xLIlDRi2OCZyfuwLkKKkNLixIpIxFP
ldfUgIqhVReCsRa8QoGMHNd5j5KcaB8GD6yi1lFlG6dghgA3a98EZGxfAF06H2gfYaXKqOIFvu7b
NNXZHuYlAMyMNqLryldB/m+wMgescYgFZNK6pkWLPhOHwaR5BvySCFLvM7KTYC70faUEP1HC4t9l
Lhi/NaQRPXTmpMjY6npM0dIS4CigXXX4jCW1y4nfwtWyCrnXQ7CO1zEPHfsWHKdKUSRocq4LQ7Tr
Ni1WPlhJa1NvhgINrGKahia4ibTOFppkQJm9rMLY6pkQUMcfqmjLQ9MOTIpeBQqDFI1K8T7Ko7gy
mUal2Aq9MFWsjBbnSK3CCAP0UbwQUNhweqgSequmrqLOKuMh4tYF8JTrlgfTpVMiYDgUNNNrsxVb
BYBc+j9gfpsm1bCnERTi0gNEfrxUJhefn8m0jSKmndS0M2xu8HmSMjV0QAcnv0IhEUTRFcYMILJy
QvEi+N0FIDS+fSZmzgMSliOYa+weRrA9PRNCDu3XIK81EO5CTFgc0PmZcZpEGj/L3RRhlHXb3uxy
gj04fUDLg2JHnfFAaEU09LUY6CeOC1sXmrfoyM59DcQ+ECy4berK0IBRQzoW6puII6Y9rbhjI05p
B+NU5QES3IEyIkVQyOuo6DupaCTObXtXhoZnDI4j/CK4jd/sHD/qVlnRMd/rdFCJDopvDqUM2Ww+
/sz4ZEmx+9rI0F8FhA+4rEBxOYlvSzkQZC/lvVNbCKDvaA2Qhxac5zZ4EKy28roFoPis2Iydih4y
lOSAB0efzXde6cfQ0iLmtdDIOEAAxNyNaSXZDaTWT4KOU5qhs8MJa4ZaWZcNdpmUsmvE0RLf1CwW
Hj8CACM8bCDvRcg28Z08Q2holXPKqQ85XH0lB+3VdVwCdmUload7ltKlMq4yTx4oGJwSozVrbEIf
9VJNehxqJSxAZph4iw3oM1cKSkvodwHtEB5C1HEnD64kpXoclZ5xUkKmmp3hrQvPyNZCCX5nKYu1
bd4gpWJI3qjRreXwzvv2DmRd6sIGnGV/EPpg82F6UDCHmue3p/VjmXD7lWoe6vE5qVPuw/Np+KLk
hnwAQUD9m2EyehCw1yEPuq6kexNzXHMAV4c+6JZ1gxNeDGrET9AYr6HMovhPERciP9NrUL3fx7Tg
H6F7zFQrDDQtMhGqeRrhezR5mUUiSz4Q6EWf/eUzjD0OHBsKZTKCxmnPLEO6vCso805cAOmmQs1B
xjqogkODjDmdVC2d4fnJwrEaidqQDhg16CeBAZMSlU8H1TsZYuUmOfWsMI4fhjA9VLXOFu7CK+sF
nLuI2xD7BgmPaVVFFFoqBlTnTpkuJ6dcqsOD6PkQevbUwsxY76+DknIEYInKCqq6taQOcYHExA+K
m3nv11xAwt5rVuA6TFwjUnWQLxk0NoGeUigJeqqvNSC97QS9s9teDcsXacBBuX3vXZszbDfse4AO
kRAbsyw/dl0K1wFdZaEPNw+QjFD1Xpto+E0b8R31Nvu2rfkdixmTZLwc8OHgQ0mXtiIJhHotVbiT
1Pq1maXSa9AWgYkOrV+3DX1HHT8zqUgnSKDHBAsUxDiACJgc6hZZnLRXDP+cB2X9Wvb58CYpfQte
OLlrObMvlYgzs8ijIQLtBrBWX6jVV6icQ4MkFbi6WKiBXLmD8UFwEkZHAUHktD1QzsD/nxaZf07U
SnM1Lm/v635QzLbSIpePaG3XJZ/smJwVtg4h+QPCkuIvdtZhUtBXB70sbfRdEK1dTn8LhimdopP8
bPhJuy4SrYXwLJjjb8+9jJ8ymXpFVVBoHFvlVdA3XVrJaEXVuOzC8xDXgRXAAbNCFv8H23akokIg
h0gOl+b/4e7LluPGmS5fZV6APdyXm4n4waU2VUmySptvGJZscwF3guDy9HOo/hYJconRvJqYvmjb
6jYAAkggkXnyHGEr5U2JjKcKejwGQDIppPbOGLUdK2ugPLvx19ef9ImCEnppOugfUQeLADgKVudv
fmckY2GqEgSQQdemlNDBlovoqh86s3DNZGyUDRh1jZOecTAthVmYp7eTqkqoJ6oUpFjrvpH9yWHj
faZWzg3wAuWLWlT6zgzd2qo3Wm62GpzlQkpcg1nN9uuxi1FSDB15URg4qLQR9BWzF6bCJWdSepCh
yS0E+xJcvVZ7X2b6QTayV1Vpl6C+n4187hAcjLNkNrwOwb0x0pii0E5Lz70Nzu56kCCvkXXgdgn5
Er3Un7pCzBFyO8Bgzc/6j8uCDHOUa51Cz301OiQebIC1lQaMfkpWLezqP3UFXmsoTuL4AqRNOCYb
NQVpW4vLGf5v6k11GW3Mhkq7WFX4wq35Ru340YJ0A30gIqjgPP5Eoz3ESko1SHieqV53t7bZqE/R
ZFsvZiErz50yaj813knHCN8K1SRUA9/HjYSarpxSiIwYXSLdc9BOBzRtrJj0TVS+Ujrp1I1QxzS4
lZU2qteNRg0/cOrZVVjRZvKwJbXJ79ukvSmoUeqwIz2tSJGx5tkExfVL04QoN+q1gRcub9gU7VPF
BguBJCv9tcSQkkzjMc+uIpMPV3IbgdhvisweL7uxMTXPyiYNRRTgdXfzaVJNF/rv6niQIwiuurg8
7dumH5CD4WpYsKBJ5RRUv2ZVP0u5XgGjHMbxd7katJZkadlkfm2pJYA/Q9r/VvpIw7UF6rZUQsSU
8NJBClTqwHY951XKUyNVLfUUswE0YIo4kB25SaXaS1KnvdJqBmGMkQ3DiSr1PZPCMPUzaxwPGavk
BRDBJzQPrAKaDApir2Bunhm2Pu5ZVDXoNVWa6pxHUMQlCvZq75YpTwcygOk59BR5SmW8xm0TKnuD
TV9Csxkh6po1DRK/TY8TQ6utxwk+O/OQA5ADUJGm4IYIh3ZnwyvaFWNUPWQRN6BFUiQn2sRl5Zqd
xk687rvMZ7bGAc9Lnde2HxDKVfMesJxBt+iv2pATFEflmWq7fcyUwY+5Of7KUzVcsqhPBGOYCTwn
MRczSThoBmaTe3eopo6TMl0Db7tOVefVKBiu4abtUmSLOXiaMIokxhaKuygjo1xV8saUesaIhiC/
A4aevAycUsv2lVMjYaYxSXvpIysG8TEkImyvhGizSRJNfmZDpqWuXevFEd9VcVev4MiTdEqAlqYS
RSCbZZGiER08wyeGVSB1m5jm7p+exDNmGWRP0MuAUI34wqy6MrXCzqnO8qBKgeJAQDVW+CvGDdEC
e7QOFs2XXtGfjy3Ex2fkBfxT9C6+ulTDaZjD2/KsIHTt1VUTBmquW77c9OPd15/3+d6fGckRSgTO
ay6vEjZ2w4E+LJW0PkcKjX2AWDrfGYalnOrnKBx6mWOWIIVD5FmMuiCKbDAjruvzoNPYa2X7GhIr
tR+FPHVjNn4rAD0gBqeD//XX/eH9iuTUTMEC+BSC3SKqZFT0KsktVNK38D1+yNYkH61Sjo+jpc/q
vJJyU1GW+SZOQA8UBvYJAVPnVxrH1jYB0HfhVv/jcGA3oMqaE2qfrnXGGVzIzAROvYIcuZ7kZxWZ
T4hjdP3LWMXY47I93kJ7uwgaw9I2wzTy2zyk8l6tkmLBu/3D0gOVhFp7sJDhOaMLLp+Z6k2hQ6fz
3NdcdfO6j1FkzZ2Fe1H97MqACxl0tShzAIusKT646shWIL/M+3OSpMpRjvj4ymgJz9nJdNQxlubY
ENx7KLMo9XafY6yjD84U6I7XctfFJJMz3EamTEsEVaWusXd1FDEIKobJ9Nplbdt5Bhh3eteM6tj0
plFtD4Msjblnh/iDp8a8otsmb4zXELqFrsqk3HGnsUlLb2G3idsckQhsNUwmahSBgDAF97ZTbK5H
yTicHaTZNipvcXXSVqt3dQwRFgRzNqj6aK+wIvdTwdP7vFCrTQmSQxBF0zHIo3RE3KIu90NY8KCM
W2XfR5AjoL08LLwqPhX7zGOdYTGImcmAJ4lEkc4IRBmrjOEcydb4kNUDd4E7zzKS0MzxmzaVPGrL
2ymF4KeCvfJNmgZU0NlVua+tCPDK2GHPqdGx4OtJFM++eVyzbcBkATyDQNjH+6XiXQwwXTGe6yKO
SFUn/NCBgo8AFRWv6Ar7Eez0QD3AGRWWK5J6zSyYOp67pHbcSjbA8KaFKOzVgOz4+qtEI5i/CskP
DcUVOAKxhz9+lcxkKTRyczzP16PLLdDaQAfFdqO05scio/YRrFFLtfazAb/3SOdObcgeISwEEgFw
dH/sVHHqLjEtjk5rHVTgKmoRG32QfB4hKCXX0D/++iM/HW/oELvewtMd0A6g1oWnqq6oELnvmHzO
oQAeaPBQBteIkviq4o3uqdC02shzRmEaDARFuHLPm7K7r7TcOfZF1Cxs8T/MOZYWYX7EljDtM4Di
vafSVY4E29LlM2KWYEFPuuFbicAD6ftcCepGHYCp7ZdAwp8yq/MczMXQMyoA/4h2ZTe6RtXKns5G
KEmHyTEKQnXIvZZDxJB+rB2fliGepE2RBfJE5TO0iQ0PAaXq0PXsKCHncTAaXb7tKontJLmaruDu
l15tSsbC0fwHU0N2DKkIgC6AdhKd2okiGUKtcjo3cQK1zLJTZ+/KCRreVgum9oeTEV4GHGgNWwMx
ZWFnlMqAA1jPlLNuddMOqQpUVIyRGhhZo5Fo5DIeGuXgDyFlC/6beMvBW0eeRUYsHblucFMLDg7w
JKB2ypzpbPJRBkpLHW/CVPrx9c7//Hmg58C5BdiqjqzSWxzpnVM8DlmOd24mn8EQDc05/PGxkPWc
OHpJA62thn1T5/yUR4wveDhvdLofjRxQ/ZnoC96ihjIp4RAbeVSHeaKp52rSR4/Zkv4tN0JQfMdO
ByGKXE9oAxKdSf5RtBE8Z1Z2Q+8xx1I61Bnmlo9Epiy7lc01EK4PcXWvtrGxHZD/b9wymtASCsdP
mlU2sjcV4/R7UA2IJlaSPd3ZZtLd9aX0bBhTdmM3gC8E2AaR4s6Eob/1ySgPDgAl054lMxCStan9
BN5se1OYeZi6Wp7qj6j1RRo1akvplEHoFPU0wK0s1mOICQOcTMjEzLgHeVYhFAFudsbndJxJ79NW
rg+QDZU7LzXK4coakyzyYyer1WsJqQuU2Vo6aCWsIpXBYJ5niqsl7diBZTEvoWJWayj5CZlUgFFL
r39IeZfOmVsVQklTlkhkKIrCSws+OAQ5+bw8SIwBOzEOUaqSPK/5twm0gVHgqMzYj04YQYrHkBjq
bZBr2SKdYvOTXtTp89db9NPDDZsTCJi5Rn0moga90sfjsJTyvuw1Vt9bWhwfqirvtoqRlqgsicwi
wgkEoDfJ464+4VmTblEKwHpSd2Y5unotSTUpgRqM3WZ8oyKfMg75Xur4Ga8BD0ZBgWJ4IO4aj3aN
KhtiOZCl8Gypj190JKeYbzc0DfiEAIobFlZzTXsFgcbcnHQWQMdFX3ixz2b9wSxgikCIzoAMXHx/
YF3AW5RGdnnPed0EEW4X8J5pUbwPE0ffYJeU0Bq3260cxToohXNaL5w7n4LZBtipADHDh9t4wwHc
9nG+9Y52bWcn/N4xaL+lZV77pcXoFnoZwCJHRreTetpuShuFKnKGutu+NNPb2MrHzdcr/6nsCvUV
8L/nLBVwGDMG6+NIuDwkWlGUw/2Y9+zZAqobsDkWG9Sl1E4zN6oMJJEGtVKfJnnCwyiyaHRdAL/J
g2zM2G2uccuV6Zj9vUj/CJp5TF6bsi1/s4+oy494zv9zXf0q7ljz6xc7/qjE//MDevP/DbgmqloA
M4DFQe8aLwE4fJj0//1viOQn+OapbH6XGf1fuzb7Ufx8j+L8Y0P/QnWa1l/Ipepzaha4KDg6/0V1
4r8A8eIAkw4A/Nve+zeqU7Xxl4BuRo0FEHHInOLC/A+q0/kL9V5I+ALbiAsAYJl/j/hfOLu/cbV/
BnUK3ic46N9aQt4CYAvkjoX9n9mRrfdhHT8CcwclFNI+Tft3c/SvHj8g+wQwx6cuhLudKRprlAld
ePZ99IM/ZdfcQk+9B0DU110JrpLYk1irmllWSR0bPZV+s71Zws6Leaa/m3dmMXhjBtu+WfA7/yEq
uoLqcR8/9m4DjYfT9BgG8rk6LWkQi4KXnzoSfGJdGey0Uof4sdBdLfbziVhBoxDnJQ52nGh7qHDu
q0N4g7sRSiqj15w0f4QWI8jo6M4Et3sOeKu14MOIlcCfRjXP/rvPz9IhMqdsjB8bezsxl26D8pfj
Q+QbhPLNj+GBfx90Yi5hw0RX/VO3wo0YN6Gq1xa6lfeK15yH3XSVIjD+2N5zEB1DGO2m5W5qkGK/
t85f76c/fjIeSkBj4ZZCNkw4k6VaSk09ZfGj8lpwYiME8h3V5c/QwdLPDdggrmmQqL7RE/rydc9z
w+8uxrePft+xYJbIsasNQv/YaqNvRUTBa+zhdYnAV3wJfupFsMxW47Gl41+PZkOshFTPMqT2ckIR
Om8AaAUkjiSSy5co9UWKtX/1iwco0n1z4lZ4Z/CkTO1CceJHPfebomVBFI1Ij9gOJJkQoiR6D21v
KELe5gYuvnHYaTJvSd6Y7GApUuZ2iVWTiHcgwIuH8gjFp5PDKPXoYN2lUvNdKuwHmtupn4d5SBIE
8QoUhJejFW8t5DYRA5cSYCRU6NK3j6CZbH1lqpZK5cTYzaevFHz+AuUv4yCr8aO6ka7ZTXQcvkFZ
74Q6sYfxRXnWSLkERppb/Lxr/juvwrlRpHijcXWKH4FwBSIY3JWQ8839iNjXUuzaT/YSyvUtC/hV
j8KZABKEhje1Ej9CF+ZHvQ39EVX2/hBkV7ILqKXs+BxqW5mXg/FLGV0t80DF6Ngup9sE6bOI9Nt4
k+3abTYzvUPqxFMP4cLBNdvKpzHCvzNRG4/Xg4jnnmwux4AI4Ny6mg7OKffSBS/2jX5R7AHZB9wJ
iOJAr1vYzyNS45reJMljDiEpc9NwcqTfym/NT5RETKR2Jf+1T0l9bz9Ph9gbr9kjYKSSn3xnh7E7
Mjswd+ONeifjOAel4WPkhf4AYpuIWDskM+6Gm3orWyT8lbrOc0+MnwjTUMW/lb36pvtJb0IQpc1c
f3hHqiAS/tGTJdzBG7rnqy8U9nIW14rMYil+NEjnxzvuFaB3m4LaLTPof8l+/w215RRiAfZOJ/UY
zErIqpcH+gvI+FwkF8GJ1Lg1yNw6iHwtAuWFd8Sbqb1fAGHjjyNQ5LoSxo8zj+S4lyEY+0C33YZv
WelZAA2zzbBX9vJVvNdunKtqiXP4DaTw1fwIdlDwqpd5iB1ASXWl7+PnzJu2pdsc+hvqnq1t6g0H
26PuY7NvPcS1sSnqfe2yPaDxQXMYbouXmx+vKHL1kyCD6OZT53JPe7YRnPDiARII5aP6rT30MqmO
/WGJ0FfkEvh7/oAhgx+K7A+g0x+v9liliTSocfLIQGgFblHVA73LqxEoXhGkgeXjTK58827yu+vk
J3PZfeT9/vrCE58/fw8Bbu0c6UWlkinMoBpHEtKyafKYPKgP6i/pm/4T1FJsX+Q+nTxEaQzEBJfw
FOLz71OvgnMxtREIsYs8eUwDkOxCLfCmvWKbeN8flkxosSvBl2gqq3JCCV3RU8FAFIQTIQySXeGH
Jxyc5cKhJ5LuffoywYOowWePqGGRPOqbcD94FLRcSMVCCgmgblc6DS+SPz7Lu9aD+0j6HWTbIWmb
PC6s6h8N892qCh6GhYzdZAGq/gij3PSbCnKA2Ut8Hb84p2hv+JpfHSFtlR7Dk4yzc/N17yKK8O85
QLIHlGV42yFe+XFbF1kxKHmIOeh8lH956XXmJYfMiz3JTdzqd/9ce50XkmqvHiKvYd7RdsFg9vUg
wMv0h/sHQq1gXAcBJ9LxAjp37JyoKnXMwdPuJQcB5tPd8eUhSE6AVnnYca3LDyV52R1fLHIAAyhR
vNz1VeLvNyioIzc7MHm416oru/k+J0/m5ntL0iDfnHGGxME3n7rbq9gLAFFBe7sbX8f3cfLyEAV3
ObkOd7iF3eAA8szGa4lGjhG6aMn326MVHMrN91tKroHLIwYJLNCG6xuZ3A5edjUEx2vu9dC3Dz1I
lLqb0bv5Fdw8f3v1x2ugKVUf0GZyvJZdAwKbJTlwz9xfH3X/+zl2NfKb4kuPD989SJs91Pj9awNZ
6esjcCe7nGxLcgaTNb5bCTTyFIQ7yc/fJkCBSlXsodUWrU7k1/V3C4O7Lb2c3J1G8vP4fcIneAfJ
879dk4ZcZS6GvfOC2/1DSXpyxPf8bEgS3G9/RoGNwWVuRbb3CKO6P59C/+F7uAMIw70xcH1l7h3Y
e93SvcZczrtjOLxgPSJQ+M2yrKUrkZ1Bbo93HveOO0bOm4F8HzffD+5PaCXjR98HfJQMQVXm4S53
MPJ2c/0dLzX4XI4b5O5mwhfSIyPfTKzqeGOiFSggebC7AO0z4usEognzb159w/chSOoOe8117/z9
ySR0s7sJBvK8vcdQNXfD3V1LbmYV0867ejzdHTL3RG6uJmznq+3ecSW39vz91d7/dmWTveM91eSw
7chd4+8M/wqduPC0iBtie/3+YXutC490wvxsnnWiY8fdRD7b2wTH+7Ejp4L4WwO+RIml6NzTnUq2
fkx+ToGBCdX2r7G36QNpr+2JGvwgp/vRo+eIfI/dHJqf6PAbfqnIPprXLiWg/rS8WXwNaGVy9cty
fYhKhwd/r7jzyH6VbuAh6uhx17w+XaEjjNOt3ON14vm/fW8PQTw4Ov7p57Fz98A/kHscaDLpb/zC
3/ya3HRb+8dufzu6Rw51wJmRknlbSrZHDeNX9w+w7hHb6ngNtspgdEewN94/HEGt/gQpULAFezYE
Sf0t8yzycDzcYuTUg0fmA3AMEstD518/UI+U3m+N3D39xE6ezcgiv3PP394/uP7NHggucto8Y/py
8vth+9QTzO7opacfVw2xyek5cp/HYPD3PrsFRwdBOaovbUoPDM2HWd0bzx+yKQicuGCLya5A5R95
aHVuDypqUOiDTCrx7/17jI75+9C9u3166clh8FpMiAWpXS1oSbM7Q0C8gydqYwpvLS+7l0m2rU7N
vnD3Szz9bwnYT77Pu/NNKNYBetNM9BrnG0pJyJN0eILw67HFrnnASsFgd7F71KEOi/JV9+W8YX6+
e0XYoN492gSi5oCU+XWguZB9//rkFeuV/z7+HeRW8SICrEGkCKjSECF7qUkQOSjATYoq1hDUdREF
+2waMASg+mtza5ek8DW3wIZb6P5Pb3jE9f7TvXADO7ETm3rRzj6hevu9PA07lGqSTeJrp3BrXpuQ
saTX9fbrXv/02HFQCAIAOOhgkEf4eOWBhyThttYnj22TAPpkhDcOeG6JpNQ/CkjEkWKqSjcaGmsp
yvent6eDgCWqKgGu+MSAkOd22SsSOu79aSf/tn/rz/2T+oQXSXW0bqSz/ffq/qOo9P8HhAEwlssB
5/9pIOXBkgJ5zvlXNr5xDOCv/B1aBt/iXzMLJCjxZlpW+V1sGYVof0HjBRwx+CFQcYDG/5cyQFX+
QtUKBNBnCCyUUmb0xr+Dy4bxFyBYyESABwcsM0hG/JPo8kfXR8JbG5TLQKwLjhegtWVYhnHmR1n3
ODnjS9g9vJuIP0SVL7UsPLUzI5KZ3qFlxbRICm3fqbEXDPdS08I5lqD8Tq8HDUlAx7qB9MUNRKGk
lW0LPmAF2pUipCH15V6bjqhgHMBTn5neqknRBS8bKmZWm6G6CaWgKKU23ChpFp4TF+ZELK0ogRQe
RhuJ0Wko+H4qkI7N6OjcrRu3cFipYTP1hVVmftU3lgsN7MkzJf1xXePC0w4RY6vXzYH6XU7NbVSw
H71Ml5iJL82L8FoF9QCuPEvOfK2tEaiZrpImWjjJLzU9//xdmN0ohsFG9jEDHfnGaUGXss5yRBwV
lq2q8Pqnfou66lNrFN2rlibykp7ppWELhhna3LLTBAjobq4VacYzNay/j/wPFDHvM0mXmhYM06pR
52FmBVgy7G44lGmnHENb+kc4y/8cVSJHCKpC9K4ZMS2x+lpXEfCJSwCeC8MWJZZD0wwHK1WxkCn4
eCs7I7oE2sVVu1vMWye8pa1eWtRPqvo6VHm0NaphSUbn0sgFu0Qlb1m1SpX5zThmr1OTR7sWTO+7
dUMXDFPPUMBfctCJGE9T5WrVyhkRTDIEMdMIdbUMZRaggm+UOnX1SVl3Dr7Fwd8ZZaHZZm0V2CXg
Qd80UQ+MCB/Wjly4LTlVGBCUKLvgVoQKjCEJ3d7ulqAOlxZTMExwiIVT1ONysJ0MB4oNCIsFNpV1
aymY5pTnExhqpgxJqiT3UHqDp5LF/hk67D+2KYKSTbXr8gkqrX6VXrXduawWnNYLU/KWf323mrqq
F+kkjQi2qvyYh1lKmqJaYLa71PbsoL9r29SmWHYmPfWR8N+VNM9/xKWhLWQcLjUuGGZtgsNy6DXo
+Zgm/d6YckuJ0zZFsGo130KY78YOrqS049YU+2nev0hSdxUaVb3uEBepYKdcTupEhxYf6kIDQCX1
7ahIw2bVwOG0fpj0rATvRSRj0tUsK73QKOiWm2zl/fMWan03LSmoWFmR5qHXNCDU0HtX5T/XjVuw
fMgtoLooYanfdnqL6jL9J0rh15nmW8z/3agLBuaODJyWvg3Gq3yovqP0rV/ZtmD2SmhY9aTVqQ8Y
tU6SpgUhRr5Ea3Bpkwu+MuMWG5sGA6d9NFcaQF84pberJvwtZPBuUrgdF7lqYOApmpW14r7N85t1
TQuGXwya5dhABPqNxawd06y93IDQZ13jguFTwC70pkXjeZwSw/AafeWohct4aPW2yXFXgturd2MV
F4NppUuCoBdWUiQTa1FLOMpmjG1SS7rbxrLum854v25K5k7fLWUWSlVBuzz1zTTTs02oOKPxbJUg
YlznGb5lrN51ADARq0D5kPox0C629Bg32srVFK5k8EZ0YBhCy6U07lkETdu8nc7rpkWwnlK2umEA
JYTPtcH8lsrDvW5E6gJo/8KCijDtsKiTRHO6xI+U+FhIDO8euW/X3cpiTQmQtiATTPIYr8FfTbSz
lzTQLg1asJ1Wi7OaoyDUD3sZiAToF3R03Rb5VI/PMjwp55K8vvD7NCMOIEKrllEs4FQjXUnHOot9
ObGRayiKZzxol0KUl2Zk/vm7nY2aZAwbpX5+wmjh21ILEHTerHOAZOFOKyTEqRIFjVfJsxMjBhnL
6x4OsmA2qLJI00jTY+y+wSZgAHAQLlDKlXtbuNPkVDaq3kbrIcghYEC3KiuX8DKXJlwwStb0kdRJ
MMoh+oGLk5Kwo+sWE+QAHxczsxOl7/J5p4CByLcj9tBGjr0qGGE4wqXWQ3ZJVSM0bjFkgozNXBa+
ZoMDyPpx2B1IvECNiW3Sg4IZKO2edCZdSrr/eb6BMfvYOKiDdRZzzHdu15ARzEvVjRypX7UPgd/9
2HqaDlIKgsrYV0eeE7mPoA48JHyVL/uJQ9TgvOODjdZLuT9ltP9VT5K5ctIF20zDJoQyHI7CRrJ1
1L3owFa04SoPHzzWH6dFj+yeo7YT9ck1aBxQlM5cSBXFq8wTWKuPratN1EXgVIpxXFXuVN2Y1dO6
jSjYZpPbE4tQ2+5riQQoQu/wW97b9rrWxcptqVerlMYlTpVxInEWkshe5coCKf5xQqKyL3pao+W0
Tj1InWfTEpz6gvV84uMYQ6evHbScSyWIErWXoUMEa9Vsiwz2YEkaM2m+12gPcfh4NAq3G/IFrcdL
AxcMs6ptLSvLFqbTOQPhE/LAziLm8VLj88/fXZpxm5l5LNVonF0l4ybnq9we0PJ9bBdMGx3YGbrY
Z+V4VWXZcVqqPrs0YsEg5caeQLrHMOIMFKOkXXXBg13i44ALve/auG3gPdiQxVPYQYN+7brdIdii
U7MCWk8ctjiZ+7w/amOygJG9MBeWeEuOmtwPOq6bGkxN32KtvZ/R/OvOJrGIYsibiFoDlhDUP3eN
fazqcN3xYQm35ADWBIZa1djXx3PU+cWSwMul6RAvyEyXwIQPM0S12OuoTKiK09a5rqi3/Lg/GKrz
GMux7YYq7DYhBYWsBiLGdQeIWC+cg/qmlVEXBfk3qfEntQw9u5PWXWGWYIvgMNbGEiXtfhkV1Q/L
rpSr2JikJS29S7MuGGTmmA1PHTTf1ZNNeDxsWCRpK8cumGUVMdmuS/ivBm3qxwmK3BC9tjpjWGlB
gm1GskylNKrgO2TpLVUASrWXyMcvzItILF+i0j7jLewnz5VtDCJfN8khlb3qTBG5hcva5FbTz8aZ
byx9vB6Hat11I+qijqCCTECPgNOqsLe0mFA3rw3pqhgBik8+WhHNadqaGk5ZkGJVI/ifp7ElVtoN
KzejCLht5HzEKw0dgN9qOtCs+5nWqv5t3aTPK/3usuyqqdLUXsa5pZwNqyXKsC7XDa5qoeUwU3tU
2sH5joG306Bjbjq5vHKvCAZq1SVw0AMah57HNk6Ok5Ss8+pNwTozW2UIN+LYonZ7k9kScI7xaHnr
ZlswTWucFBB7dZbPHcavOlkurmrkkvxVrb+pvr9bS1OuIpqzyQyStAFMluvFbuxrY2XrghtLCwUV
Ow0zg4hX+QaUStMuZNESFPjCyWII96dlVWxQGOQytbDnKCmKRj820yUCo0utizaK4vqxdxozoE7b
bZtoUoIBz/x1B7qoDS+HueQ0RW0GdlflJ8eIgGEeU7Zy3gULrXqlAtEeZoZ1VPJACgV4qqLo604v
EQDkRFyCUG1qBiYqC3xNDc1do9n0Zt2OFMzUpPEA9jjLCCDFrRxwZ6O8JImWaDAvrapgquUYq2Ac
KU1UUZrFbQ0qgR3Idpbkyy+1LtiqDE+xHqZqnvehuzWkegDXtzWsmxkRCZSA/RgMeYUZ9J1tuiln
9lOud926C09EAzX5FA+0y8ygGNV0K9FYu+E1Y7erVlWELqJMwGEqw54pqQpQpkxRI6Ea0jr3ReTR
kgpJq2ULM5OnHTCflVlPR9T4SysHLzi9chvq0iihedCqgSVfsoHiR231untJF4zVUkYw+iTYNH0d
39bSkIOrx+7XvedEYJCdtJMqJ1hVBFQjX6KKQqjK7ZXzLtiqIYP3t4hwihn6UJ+NslB/xyVIv9ft
GcFWwd0Q5gVkRQLHyVQvLB0OToskW3dGitggiVEOmm2MXYupdJVnpeQqWbJUKHrhJBDxQUM6QgzE
iMxgYqHiI41gAqZrr8sYgnLmo5+U5qzW7Co0ghyFe0Hd42FAM3NJi/TS2IV7FTxoTtrouLVZStWg
5RrzWz1fud1FNsfBtJUQ0gSw1UYfQa8nZ1sr0vjLqj0jMplzG4o6Rtmj9S6zoIJrZO6gaEs0c5dm
RjBV0DPXbQrNq8AwuLqFA2m7kzrSdffqGwPqO18MdeFtEXPZDJRR6k4DCMtIFxnSt3UzI9hqDacA
LJO4+UqmGtdpQV/UYZLWRc1FsuQ6AitnCwG7ebsXntar3Df0MlvnX4tQIaPD2V53HE6qod+oVpMc
DbM314XoRLyQxJ3eNHhrBnFrjl5WJZNfTW25bugiAVyq1IoEEWUc7gq4r+VEkbbyBPLVdUfkG/Pj
uy0ztrHNao7tbpvMcHlY6yBqV9jK1gUXmCud2jFVMoLRDpNfYNLSNyVisEvEUBesSQT2RDKtgWRH
JAMhUsWvuTHuejDYLlzaQm3mvwFmoCH6eEgWrHfUDDI8Qdv1jq+U1Ia+g9xtrVDviBWj5DQz2nY3
ds3BUXJ1A3Yk9Uzh4q886cQKRRCdS5VU4u4Npy59AkNB+zvT+3ydyYkQoE7v47zLFSPoipbuG+i8
AD1b2d7Xp8V81v+3/ue/kyfcvRk0mNoWFKpByqVix+RuSN1UzouEtF0NolY+Qn6E9dE651MVHOfM
oB1eWThYY10yfb1VEx+I5iUBmQsbTQQGGbEs1QxMaMFoxr1fFGPvahR8k19P1aXWhcsYdOSx2U54
bEltlG/LBMLAk1FNC9v4UuvCZRzPxRxWklnBaIwmXnGSvYUo2cps0JvQ2bvzQ2Fhn0RgHwtkllc/
oTliHvoIzJ/rZkbwm5lBQ67MbgoDJ6GvSr2zbcBCt875FKkfuFxjJ0tw4FLGx8yTUqv5VUWlug6q
9okRaLCgNG+MaL8dR1WHNrBlbUKuS8O601UkShmkihZQQDECYBLYoy23ydWUlXz79dxfMGAR7gko
KU/MeVdCEIxHboYzFsJkpXOda4nmhbSdSId8XbTSCAQD5gjTp1AQtUA5WqVeqzfVCSVj6bqXrwhN
AuZhsosQUaooq2uipnrsIpyhr3sJiNgkc+jNQa7gd43Iyt8XCaTOAV/Q775eiAsGLOrEGNgwoz7A
v2jlnh+QWmPB1CzqpFxqXbiiwb7a0CEyEIsBTERxCxC9gbcjabRwnXskYpUUZJ6zCEdPUOfq9NBB
oe9349grQxry/Fnvzh8dOKWKq2gdGHbHt9XqKTGyJULYS3OjfWycFlrPOUiBg54Pwx0Hici1DnWF
BQO71LrgT+dqqVIL5bFBqyrshkuQGrDwilz3FpCF+xcytFIsFa0FjcC+DHehrZR3DFYgrdzzgr1K
qJ+qZBVUYkbTOeT/Uvcl23Hj2pa/8lbN+RZJACQxqAnIYHQKRaqxLWvCZadlNmADsCe/vjaVt9az
KKWipFndXDdTtiIIojkHBwf77B2hxCw0pvJS4ejbYwOKrZcjn2naeVRVPGyajFwXeWFeQZ/JffiM
RdE1bolK5pVJ4vHQa1CyZnQu/xLXavhUKALuvJfv3pgoOrQ6wkOX6myvpqQQsRr7T3kyUKG8fHoZ
VXPnGQ5HTCgBL2Kk+DuJSfX0uZFZbbgTkPe872yMu2NMXwG5aguRAR55+7nHr6zVcRPJU3fioSFt
3QYgnHWkzyM+fSpZBdWll4NTy6QYm1hFYVVntTDLwvnLBUjqUxf5i172C19TkAgyxHUZhZMFDpzU
aXqApFQTfG5sVgZbmU7mNG4VIV8ChV6OxDsUX0j/yaevzLVKGa8o6n5DIltkBQrT2Kk255+b1zWO
KZaoQgYCJkJSvKxvVeYm111rfK4QFFScq3HPUXIWSwhoJAphPRi2yHVbdvRzmAGQGr98fJpEvPCS
Pgp1ZZobgxjZj6IsLqmN/4snW0OaatJMcQeJqTAdAAd0oJYbsh73h59aNN7KXt2Rg4icNkaY8ML6
4pAqD9SQNL8+9/SlT39srrOSxERcb4RRMY2bDnm37dAa1qcCA7qGNhWlUWcNz6MwbvLcN+pJ/uUS
Sf7+3LuvjHUaIRq9XJKFOcntU2IZ+j4p5kusn/82qytjnc2kaJ1uMsJe9+ODPcbyELnm/KmTObQ7
X447dcHvKTu4sRJyTeGgsus0Kj6XUIKy2suHR8Vg6aYaotBlhtpY0xiJcU6ST4UF8Cirp/dOqQzZ
GyHtmdoAs59tB+ijiE9N6hrwZEN4OWYzM8K2zON5r6HPeEcg+kg++farzTUuWgjZxwS0ehAyAmBj
gFCsb3ep+TmDWoOfMhdCB5ri/ZF2dwJw/kbfCE3TzxnUGvwkWVeOEPg0wm6q9TGZpmxP4/HSefBf
lvwa/YQowHYnj8ELT12+t1GT9lU6Q3HpMLsM8et8EXVX9qoUDplTNRihl3SQAY660dyikqwLpQZr
CbTRHfeSotG/9WRlvICgeXkBEY1watxBVDGxUcRTNf7n1ujKeNPKMXELNMMlk5EcTBpTUSO98Lng
cg2GSoGF4kYRx9tmYAM9mIQ5XyrkdOpPHRvoGg+V8ApybJ6pt21nRSFYoYddpppPeoc1Jqo1bFoV
bgXGdBnnEMLrZQmZ7nT+/amhX6OiaMeS1EJx+tblYx2AHb0JikRmn3MOa0gUJPYMJ7ULY0s7xK5J
lQ9bnUFv5nPvvizWP/baKOFGZBAWbcHjDgF6OzOcJ9rX8adyXXQNjDJRNJA0so130jbMMlAlLrgd
CYGIT77+ynz7RldV5IHmwlXUFL3dd1etkvEnV+XKYmcoNabUhLQwlGmoEUBdUIEMJCk+V9oMspyX
gy+7khQSwhe7QbIaOhqY1RJ8I59bOGuIlAYtkhnJmO1UBtYOIAHUjSTtJ08la1miSnYD1uVo7FKt
vk0DK58gL9t8/9SqXCOkaq/PhgLyufse0iiPzMrUL9WWl8CXIP152+uvBS1kZ9oTtTu1T6aWxEeG
RFdkbd0WVL3l1WQnncFRoNNk5lF5lUtPchgMbwsVlSl6GmxikknkZVaDHdhsKtVBxtmYDSjwULeE
VqYhJ+KGrmMk2U9dDlMhoKAzTkRAWcyxD0nVSVX4ZI64GWZpT+RPYyQKdV0zdQbru7t8BWzFJNXz
rTNOdX4oI54WJzdxs/LAYk/F37uyg0STUFUz1nem1h0EUOXUtjQT6EQU/zTswYojIU27yn4Zg9EO
sz/yboy/RLji172g1IBWlaqmOjpDnyMbr4p2nJ3ab6zeawOLFjK6VT1IJk6VOXszWN6A+cxuXd1J
SKBCSNIc3WBSE6u/QqoyT7aoGSjVnnudxwTkaoq+Cnozzwv0P+lmvZ9rygH6N41EP9gqJ+U15Oq4
TqGJTJ32CjgJWxf+MIye9wsSoJa+xm2XNh+KFkq7ZtBbRYrTVwUqGrf2S5Czxuhs68mp2/d4ptZB
oz1q/ZxzE4qBYoBKZgrqYqhwg8cTmGMbGpCJBzh/DTbgzFQQERyi6jqbypbd1JDgxhM8kLPZ4GcE
4zebNjFE5HHn3JQyu+b23EO1G2cThQ5FtJqgSWN5+XGGaEl+k42FGsAuTMdq3iZsYs2p6Qjuo8BW
jlv3O8g52W0OiXsXYnOCjXOsdgm0h4zvBWmnBkrcQAVCvbUfgR2pkGEZ2TCI1lMDVOqARyT14KOk
biLkOGV5j6SdCXH4WURj6bJsC1aoHMqeem4Mhnuc0osc8HqDVFf96EkzDF+61PaSLzpiuq9RfQ++
mtSnjj2CkMAgMUn2Tlcx5zFt7Dz73ZquMYOOLjZmuxS9AwUy7TsJNEt32YheWdupiJrcEBkYCCxT
WKWLdjclB+ANNjFUnfcbgrAJyUSa6Qi1hdrrSuPBmNuOQSc5mcn8NxQmJuMX5B/yIkAVRAvm0Ezx
YkPUoMfyWE5yMTBXtwnkT+qp4mOQlFXPxyNNK2LVYQZ5qrbcGDxpQc3OoL2GO3zXS4vhyUa+obtt
TeCVv2s9K/OpqlM7D6FqSiLRDhmo2muj+dZliPd6g1Z7r8Le7cjRUaJm/Qg6VghDTsKsTRhDrd20
/dtqMJK/dNbYKsYQF9Z0KJHsca9QTt7Yt57WLqqmcbrMbwrHSQ+DJU0w3UGs8JfuVHMAfT7EZ+2O
+ES74PZ1wPFhpRY29TSNsjsqIWv7KwbjP93GLk9ciJSTMdHRacyrVl4NrZxQ5uKPNOIyfugSrEF5
onPC7fQA8poxzf1B8jr51sCZUMhNZKObJgFwjkN1yBcedh1kVQbhuIDmkzN8cwyzmZ8MEsX1l6Z3
Fc9EmyBdbooOcsTzTQL2asjo5thIrNLPB1dms4CzMUYtKtOLUxX2VBa1vXPNHoRWW1Q2Ok0Erd1o
1L9RC6amQcQgYGkVEOPgYfFESyfPBh6qyzL9PS3byCPhiNgv5z4Ig2RfiabkXQw9KYNqMP+bExit
HnDJNfHb2i4H5zuZjDa2Be+Bw8G7Df1Af0OymFQ3adJ4+mGsigp6AXSkqruOzMwefwxxnwFVk0FU
Nt3mEetrEE5pBWIoYXZJkVrhEDsuZAzlVEOC7Ur2ltlbIoeWEjJhtReRdIRgt9FYD2M3TObGpdKh
vzsDZzbwxFcxr/LQhcivhB6R3dTXus+6soJmwdiDmBRXPu5dArIE8yemtRsi4Y0eSwuBnWTgf0HS
13bppq90OuM7bjkOPzNS1TEWP5YnVA+MuBztbiu1ag0NAiHlxGcnIVD9gxDUbO7NlLbYXlyn98Cq
qIfo1yTzPrmRbj505yrSzN5ibGL6d+7RwkJBoce8+Avigi4D8aQHGdpeJE1RDnuI5s56BHzdG8A6
jJswBT/R0r60B9/t8i7+Ao3fqt2Ztd0MD00+0BL8rgzCvcMmb0fdDr6CqnN/02m4pVMDfa6FhwcA
Et9yPVMGcT5zMIg3VWXduBBQ6iA4PaU2SObpMObfjKhz5uoGR4EM9yk1qmgzdZxcNbubwWrUeMSd
psFMYdtlAyp1VVh0EhFSabknCrOaip8sH2kK5Q2eDEMUJLqmCoIkCQiAJAgT4uScuR0kw/MoGukP
cI3lZRHMfdZag0CpTa0cUdp4xrfGc3lzhsR2VpXbxITKOaTHrL72zI0VW0Z6tKvSbKbz4PXSLn3e
THY8n8g8Y66Ettq8TpHrnMzIDCrbKLIiKB1MbulrtZzFRTsTQ92o1mtckG5P0BvVm3lATrAUbc3i
0jvneoi/R0bFEEGMdWuPTxb6PkfCJXbW/6LDwIHoGhurHERujGW7o7Y3EKh+m9GgBagDB+/WhFx6
cYp5k0KfFXdUyAD8TqO5n3SocEfGv8BhmnYqeppyI4TaZ9dBLMCBBFYmyjKxp58T/Gd9jGwJEbxM
u/NwX+Zz05+oOVWt6bdapowgFJnhBMA0D3ucky/j0GCB+HbTulbtQ32uTSuIZtjF+BWbQGY8du7k
2rHI7CJyt3HGSfKU8Rzi0LXXEYit04ok3qKC7Wh+xUztxY7fdZXsGz+1VJXupnJMTR7w3ipVL7QB
73Q7GG4P30wppJ//IsBadfuIj61zM5vS7GPQiKRszqDj2sZl49cYEw/wxpi4y7m27AZfJjEEBwWk
Wkl+x8sKO7+oWMLaR2Mc+vgJ9K20gUa6WQzdJHrgDrLvXCqQtwjIL2bkm9XzDILEuq5w3hGR181G
JcYElFHWppmh8Qd7mxA/MtHndMqOzOlr5xbX0ITfpTPTeYuZsC2NnK2j0xLZMkhIQEVnjqU6eDRi
2dd87lj5t2unyp4ELcloaZHz2nL+BnAT24CwUydPv8VTHEEOJvYMhEpiVCzS+6JJsghMzQRw8q9N
rlMTjNhQojAwgE7bYmlFE9T2tixF2Gv7KVg6wbuS98ywUMYBWpYOAVeNU7RIi1xF+yTpGoygnEbr
CiEK9b6SHL4xVLO1sIaVMxjhHqaKSBmO2h5qKWiD+4zvxcyr5gavwuDkoi4vFhWBqrH/cqBhZwju
jI4l3KLswHbNZWtBfQBUe9FtFdGx3ltjntvhTDE/iM+h/f6ldZOxRoVjE0/fo9mtZSemxCAF9PES
aAOfjBk2cWNOmcoIhGH5LCuRxg7LoTaX5RDMRkBYxdDrodC6L0pEMDSlckN4E7tPjQQZGliQTcbx
+SLDVfKOFdilvs1T5LqHMfMq9hBb8Cd/zxUG7EbWLevPSQXxs+sREB5Ix+Wli+o6nLYH79CWTd3+
thSEfDeL5hrrRN9ZSbWLepJ1D1KBZeOOQHg1ue0Hg3SVqFCXPH2VaSP1DpfDyWAJSHS51dfaxAXu
r7nwrNLakLofnUHYuLEc7iXXNuL/Ph4U2086G1J3B5XgHHWmaWJ00FyPVMeerE5mDPurjIuvA5wI
xgcJvBTSo+ZoRJgF2LPWRwgY5vMPaLJnNxNOZuzK7Ywa1cxtZ/41Vh1qTEhap/xLCqXmvvBxoKrZ
yZBcyu82CJ+ys0TOwg7rDHb4I240bNKXLOIMRVjQYUXJpEWf+qgy+M0EQoARZ63BMNmuNMGds8eN
uNfeV7ndJj8nXnvoPly9nM7uUOYFrC2f2vIErYasE3acDOUDGRF1CqUc19xnKlb6qoYqD9n2XSrl
PWMqKaTo5WQXu1xRIAMNBHdfO9476txFfS+3TdYuyoW9WXrGfaJ0bD9JAMe6LXY+PYrSsidLYFt0
sSqtzG4Cs+0z86qmXcS/lqrMKXy2x1RgpZ2nvowlRfoSozzDCJrZbVFN0DkIyW6MZmiRqe5kVGab
nmlDBr3Xt+6tETejfaj7mEKqYx7yHDUII8+vST7LGbqRM7zP/cinkflVWXcVdps4asTsZE13NM0h
cW5B21f0clFNzNsYaG6vo7fI2rEmzMZewhMOUDXKQjpDIGCrmsKDULxq+rgJUJFMhw14GZLyCsGn
2x9cL7acTdF0cRxmBBZ6KObSiYCXnTOcjd3U0ldRL82Fe7SrUnlMCzpAjBMzCWVWc2o7L7BxPM6v
e8DMmn2XzLjwdZK8KmLR4Q2dnVui9ud6BK0AuSogbJgHkOfOFF4W1V4g8o692TxGtSOrv2On8JqH
zgVO9WzlhE4476EiyTnHqpH1pm7aur9yBttRexrpFj7f6npzn9LaGq9QMArCCeFkLeWPskrVGHrp
3Jf3ElYMFodstvS2JjgDnZ2+oQqhlYfLxR4JJpsXpxwSoPN172CgS+g+GdBTyvZsiqkxB70TpSU4
vY3J5SDZtCEv/rlLiHXlFSuAyK0yGu9H7IggaykqDbwPLrEfP5dzWWUCtR3Brvo62ecjVE5x129e
y7KSn7tbWtde2UXbuYiT5j2DNrkYGkvfT6gEuPncu6/SgC6ba12SathrJ7UOdpJn35aI+cK7PwN7
37gkYKs8YDxYdTxNqdznVZ6obEMhOYejG62jPQPqyhSobsrioHVsA8t+KoDYNEGd/ZRyibNWVsXs
OsVCapFfReg1jz5VvJ6EQeuJYCPyUG0Y0K7w8IFG0Rj677qC7FgmlQ1Rwjwx4pPB3bI5xH1qJVjW
Da7QzHmC5Pr74/dv+bBVIrJ2ESvG2TjsuYvjQ9jXvB13TWQNvysTCrQQdiouccI/lwe9MZjrarBR
S2L0zdTse1DRGYc8rbjBApJaZhXwakbWRrBopixA8sHwOj8B3mISAANaULE2ptmcBHaMAfJorDXq
cMyjpt7xgtjsyukjQ/qqRKlct6GtNDgA07rOy+Yah38HAVnbqs5rQY7cNKo+Axo5oGBBRQkOD4Ck
68OCpKtQeRhJnKo3aWZ0km3yscrcwK6TaYDHhN+xt9KBJvq2j2truC+gUWoZInf6AqpIUR6Bfwun
WZzfp60mzELeRs9xk/hmNOkqsAeQDG2K2Bib/kC9kUPc2XNi0H/JoRnKNHie0g9R0v8/CqX2T3Xb
1U//BZ3U5r8Av/71A0F5+f+BZOqi5ffvhPWi/jGn+Z9s9cvn/8NWD03ThYqeeo4NkTRGl5ut4alp
//f/WtjqIZRg2vRZ0BQauPjVf6RQ2X/bEDIAdSKkqLkJ4VOAN/4vWT0h/+3iSL/Q2DvQSLcBxPqA
FCp7kaGGHjio8jkEVXEzSSAFvGYYIjj6Z3YMZ6FZmxN/Ttq23nZdSatDPLOsvXDT8bo5iutfC01B
3dWy1nUZynBBAtZS6OLJZmK/xlxacy7KKDXoXUx5PX8IJrF0jzJzAQBBhRyQ4fXNnJmWsp5yxFMa
x6Xb1iXOvU6dbPvHfP/1j1N5wdH9jMf8H2fDXBvTC7klSixMs2OtkUL4K8uwEuvmuD+H510QhgJC
P6cwDILw5OPPpwD/DgIfwiyBH5yO4V7s8ZnTCX88BAF+twsO+N3mgB/x6XC/Pwc7/PaEL+/xUd/f
42nhVuCRePzykbDC9/f34Xm/x9MEHic2y6/Dfeg/4iN4BeEvf4Of8YcNtGV2/g7t4rN44l/bMx5/
DAI86hF/s9+IzQZPfAhOYr+/F/uNj+9sNht/4/v+8rENvo/nLQ/zr/DDCT3BG90uzW93/uErNF7w
0c1hD82daz/Az+j1Dlov+CLeLtzsrnw/3J/C5UXxblt889b/gafu8NHD9d1ud7cMEwZq+XZwOhVi
afbOx1+/P2XPVS7vzBhfbUlFVjfUxFnqFJ4f9+E9OrXxf/i7g393oaXnWoH3Wlrt7m1TLwcL6yYM
oFtzjsVZbL5f+6a40M5ztdd77ayClEY3KnGXdjBFD/vbW8yzj/HGlOyOp+Do+xfuXFcFRK8W/RqW
GFmtzmY0eAoe77FaME/vzxH83EvvtDartUQfEuFuhJDk5nRzDI/Lgg5Pz//gv+fHELZxxlo9PZ7C
x9NZCxjO6fERcymutlhY+9vtfrvdbrbbK3GNFXbwjzss5+9XV8/L8Ur41zvMNywPZhH4N0dfwD43
hxv/eMTqO+wugNkuLoTFOf5xF07Nvo8yjFfwENzDbjBil1b1c5D+3hpYBvSPJmZ48pKhiWP4eI43
MEuY+3kxeAzbLf63F1v8tFh1LNDDw++d8gfxO9jtdr8HcXN3aYk836S+90IrFGLReiQrlkV53t+f
Q//3DkJk4TZcBv0UwscFd6fFTWJiMBEbAR/oL38MzuF9cL+/PQUPFXzbVjwcf4Z4ALpy3ort/V89
hi+AF7ndb7HuNgescyU21z8ycbjDVAeBLYIbLIhHSGZtruFJwkDsgs0N/NDhtDiY95fq8/nivX6u
AGKywhUr7lpu4LBP0HYLwl7gvb9vQ3H7j2dG9+BEj35wDPESG/jd99+ArJSfXpsjwokXc+9OwzQs
Q/0A937CKJwWvwYdt3PgH/d7eOvdI6wFzhoeH7vEdrPRcK9hiDHH1rNbdoHgAZMTPgb78xkOG+vm
fBsL8Q2rKMScYJfYHGCFD/DaB/Hsy/bb/Xl/+7SPxdPt8tCf9+fHVNzP4mcs9nB28EPnW/zx6Qmr
ET5/B0k1+Fj892Z3t7nb/fbh8nd34h67yChELLYw1W9X19ffrg+7zZf9Yffr7gY7hX+D7cDfbO4C
8eMKG9Hu5hjcwUSh33a4gs8+7DD0AUb1eZjR898YbmyuaBF7y+6Effl09Heba5j68we/3uGvF6dw
FxxvHh6wEP1fF2bkfe9lm6stxouRbwKvNF4sPOL/WLvbU4AtD6Yv/ODwzybnX1gH1nMRwb8vRXtd
IiF71+0rNIs2MRynM+wfpra0uuzeWsCKxM9lr4e7hF3sBT4I7xDeLrsyJhoTj59u8YW9uEZAEOKn
5bv7/fYa/93dYdCCg3/zHNhgWMNl14RFXcNy98/hwu5wgEEuSz1c1uA5XNxpInZYQhh+eOsQ6nH+
cZnGYPdwQqQT7M4BvvP+BNAXu4dDPMSznm25UOdywLG4Bg72uH2ITVSBCs82+mBqVe+7uHe8AH95
Ocv/aYUg/KMI+2x7XclcRY3CJWPRCOTX+CbqcIqsyzF/jMdZB6nkH9NsWdoDfYSJzLhpUWhdrQGL
uYVkGh/BudzVnIapN4whiMQ+xl7+TysEmlguknYOhNVW/szqPBAfmVEtUFNmf4OMQbFv1ThfWKyv
xw6SbZwxAEQ5wvN12Fzr3Exal9dilDRx/YQj1ytkzZCxrvhUgUJLD8n9+6vi5RHkuWeWyZjtmR7O
UfaaUJmXRKsCZboCnHf2ARWwLMAtQnYyQR5zoXtvNIWTH845nJElllkNoq1wY1h0Ek3lvRI9L+cQ
l8LKb7IivwCOfWMkHQruWtzkMm+RMnvp/JnC5bdRFrXo0ybbd2nm7Bwc365wzcXPQ125F4KZ17bF
/mzPXfk2qH/PFRISNdY6ZOR3BfKaxibrnfRCO28NIbMtqIzb6B6uhV/2KwJR7ZRWTAue66T3I2am
UNy0jemRxP2lnNFbg4i6N4+bOJfjinr5/R/RE9c1tEbAQC7iyZZB19f2dQJBI59Rbwqc0aMXHNSb
nYNWomPDzsB2R1621yOX77WprYWVd1QwniElhLt6EafIv3941TtLCYkLa7YQK6wOIchtMYlEshZT
beZBi2zVdZPNgDkUcX3BwJaQ7n/2n2cDe9HU6hzSz66qGwu9YnN1ThJc9wFCpb+6FqFXA5X6K25g
H97v3Vur8c/evRpIMNgNEveUuI6D0myN0uq0aT/GWfOfjkFX2XNw0Mdt3GotNlwl9QxQm1Ap7/6S
lcp8wyvJh4q8/tMKFjuM2aEMmIWXiyJiEdUJd7WomiIVZAQzSdpXzoWUxVtL3fEIRVLK4i5fH39r
IE/rVDu4mKo5cXzIJMkDuH6j3wVg0fcc/qr9hCVj6OAOOZ5I17xCmZEAseAQDYiO62zzvvsOJc+f
trbdzccXg2sCN7vsXNCfXqzuDyt2mJnEA4PLSCLDRT618QBHusj9sTr9LvOEpA5HfQ93oG9trflR
EsMDvoctWD9SE6CKyOCzGbIfSql4Ww4Vrgcdto0iKbeEtYMhdF92YjZRo/3R/jowHQdymMxaXmsx
jj/6C+QmDpY9dhmrbHPnpmxo0uwT0hWXRG+fxT9eWjZachDr2MRjzFqHHqhB9BJrrGqBK155APV+
H2qtyH3V16fYMcZDDWTYppaVBZBoV/jjJBMfc9BaLd+jrEhfUKB47Wk4NldYJEcWFTWhK7MfJsRH
Rg+wmDKBSxFDzAtH2GDfIAHQRbaCSE/v3AJcfbGc47XDQcu2h90d5HKvw6PJJmPRWdgpRlJ5fl1l
0p9JV16Y2Tf790crq0196hWf4wWlhmNdH3RxbiPVHxnbAjDViX+vskEHH11L6BcmeBFRdSGyuvLd
Hi68CSJKLcjk1cBGjNTvaXuJB/2180ErDorsgC2xkBVf7bNlZYNnwW21kDF3bitv0hsim2xrdnn2
s03rOXy/V2+NI5asg6iZwU7WHiGSFRL4DDuSkw1UBb32jKMdmbHveUVzsvuJt8EYIwq8sOleanfV
T6eLRw12YsBnirI+ZkNV7RWQyqcM4IYjUMzUB4D0klrfW4O7RJsmYOLMpWumr1F5hc5BoQl0oMUe
WqjudBub9yhYK7mpBAqp2m/vD+/rMIYvFxKE4AiEbXEdC3YkHkrWAHXcR00ZOFrXASmyXhjl+PGw
E6E0IhiHMNN02LrmQNJ5loNDlZgGqG6acu7CsWUfD6ahIm0hIEEgaC+XNi89ajkBPUjtSQnDVcOW
SFoImbk3ppbA9dUfE5xcPPbL1pZV9If/HmLbaUYH3gp8hJHlk9SVDsCq9Txd2BiX+OSl+14Ejl1z
WR0U10qr+AV2nOZJMisArszmkHhGsa3KwjxUBfM2CujO+3EwDCkKpJGGj5sCN5fbKsTXOJCTVSdd
OXqzbLH7o46B3+VAjJ4BZe18BWGyfVU7MwCaSXSJX/eNlcmRd8EOYbsO1s1qg8CZxGmJBawis6JO
KILyAICfEpEC1vRxX82fz8oWAnmO7fHlLHoKV84UQCBhJFV/dFA9sQfwnh1SFNzv2sjF3XuugW97
3/TemFKkOJB3QCACrc81l1edaHvGnTP8defYscjT1AuGtGoOrCK4eaYVQJYeB24/7dMLTb/aApdN
16EEyCkUptjrGhoWAX6tNTxKnHlK2GZJQuRi+gsFga9mEK0g+8CXMxnCrbVvqaMRhQkz1uycthbA
2x3kknHEzXdEueWHCBBgiEtbCE1xAnSRy7FWkbcEJi9lqlVC8hI6p7oz5sfesPNLkopv9okSwBU9
ZAactRNLZ9CRDWansCrlFDRqokcz74q9Hrvmws73VlMo1KBg0ls22nVVdDtEZVUVBZrSwEsi7YEq
s3n6nlTmx2js/xk8xEIwAYuZHFjrl+tfg2sgHW2F6gZqpqBXR6ybDKiseH+9v7Holm0GWyMGz3Td
1TEWcMkEBT0pXBibR2E6DcB5VeFdsOW3WsHSxhpAG569vhSHFVlenEeVGED56eOq3vjZdyB0vWBB
b0wOQYaSUfh/3B+vMUuuDaEgA7hbAen4KGxl2/iS9AuUjF+4h3mzQ3+0tPz+jy2mrCYdzUCnAvna
f/XckmxKVKpcWGuvAg/wNSI1ufg++Fxc779sxAI6H5URgCNbTmVe6WzUdwUBupLHgPABYjpeEj59
ZgJ7saEtLVrAxBFKLbS6io9nnWf5oNEijTkGUFtJMJYl8Iio9MpFwqJkV459vJlAE7ItTW3/Bl3x
ASrgClXMg7z9+NrERDoM6AYTAO5V/2NARUEDhVXj8n4OQHGYbZAeePp4Iy5zbApgNjKndLWjOXqY
00YxYL7T2k59IIacNmhMrpwLNvDWbLqcImVkc/iOtd5XRGUJGDkWZ5mVo58lxAFqGQwCrN+VrTFd
aO2tBeoBJcE9lzouTPzl2oHAgzOink8JSK5FR7Ao6r2CBw0+PnioquAU8Q9iyHVS283dmkwxvGHW
FPVVhdKczYjSggup2Df6gmHDAQreEBO1HjmAGgFMTpMlRgVhTD5w6lspSz6aJgL2x0T2AW4D5xpv
TRfszb2BYh2sfZmS4gQiEztQUeld8LevsxxLM8AGMRf3KDi1rTxHgWIZZqK2XWRdlF4ZE8qpLJ0f
qoFx4Zj9tTewW4V6EEgMudERue6Dw5XavT9vy+yv7Bz2bRFcESDT4q2DgFmbHW/jHEGA09vWph2T
pvyLjszsr1g3oCJlHACd39c9ty+laN8wA5wEgMOyiQNc8DqsgxYYM7uCV2IqMiL9xAQX7qDSKwIC
BL9rIvz7/b6+tXoWdBSmFOXf1nrH7mx3LGYTXoQmSQogK6lDt5gvWcLrrcfClCI7hhXEHL4+CiDf
HI81xF6Fk6QgQfTcaj+VswssM79EivB6BNGURxAi4uxhm+vDFHylY6LOCkUGkqVGMFW59oQJ3MgX
3hD2KxkKlFG9P4aL33+5XpCmQvkksoxwX6+oyhKp2RhrQF9VWQD5yjX7qrth/qk7Nw8sq7R/IgUy
HlVCqh2qC5sLCOfXy9UiSJ7YOOUgioRXe+nMilKbcT+grMLMoR2SO+6vvHYfGWi7hOYlSoXppYjy
9aJZWsSBFTdpyLCSlZU2Q5qltqUhIICy7C3RXbeDqZQXnMGrwwYHdyRytzAEe9l7ViGenbVAwFVt
hRJUo559r0zTBz1PBQ1qFdG/tOznVEgvQb7IzfPm0h7xxpplpoNQFvEfMkdr7GA9K1eWuNoWxv/h
7Lx269a5dn1FBNTLqaRZ3BLbsR07J0Sqem+Urn4/Wv8+iKcNT+RbQIAFpNCSyMFR3lLIdm/H0NER
WdOTh7rvzHMmmu8EPsYklMmuo9NDoR54/RFNoNbWPGgcfKe/JS7mDzq02GiyukKPrD6xv+RmSZms
5NwP8H6ldAPR9+1j0llnlQTeefPMYsFneqTWG2D09Q9jFNAN1nYm2LcJx3Uahx+zQy5facqH7yXz
m9570tv435zStqSel8AIna4ZWE0mfq/X1Uq/sNuGnQzhpqhD+B/meoARl57T13jv21J0gT81KSV1
a/v9vxLUsqoyCeq0DmLMDR4nXKbc3aL78mpIrdE9fBwe3lvMp2VF99HX+HXyNgfLMBJsDupND0G7
bPR6/DRXroBbUc8PHy/1TvBztiU0hokug76TdE2Xlr3AySQnzFz5Kxv05dEb3OmQV0VxzEDPff14
vXcejf48iGObbgBuoyclLA53aTkuNXG9dr1IJAwvO0xEg5q/c+aiemcpj3EzVyKPRqf4ZG+kTtnE
/ZDVgQ8ZC06kGkfJyK8yL3S4s1X08YO9E1M9cipri3La1mx8vUEyVTlFPIoq0MsyCyUkDxiRLUO/
UIKX/zUs3aQdWu6aM5XTe+vSamRJ8z8gycleGYdZLwzTZd0ZQnCgxtT6ZCwMGbsqTR7RlayvvSkR
Z5K7994tlChGwyRf/M/2+38dh8mdrHIQMaEOTn4kK055g+1p6Lr9OVfcd3aoR5zD0ZJ+MXqGJy92
NWeIM3NZB7Jf17AYV+OwwPM+jp3MormKxZkmy3uPRkm9jU7oFVMsvn60dnbjFoPOivGm5VwYCEBE
ZWzX9ysiF2d26LYDT9IAmFwmcwYXKD0X5OulLCx5MdWSUA3jtPhkdbSOMtww9x/vzHdX4d61Dcji
pFInq2hlk5eOTTSBUd7uWql5V4lIzqmuvvvaHLoRHg1c23CN18/SJ4zdnKVhlcJWbggKvViOFo7M
bbTYHsJWHz/Ue7uC7tRWx5BUWKd2p5qGUMuYErfEMHyZkGqADTYHDvlU4LbZOXGo91ajv7fBp2gR
U9e9frim6jPHbDjc3dLGlxUqzfs+j90LTanmap3X8czTvfPJiMh0oX3NZU37JErmroGGwMafnqem
YSabaMYUQcyW57KId74aS2xNMfqzlnaKX1aNpSdDyjlW0+SWUQluIHLz2ksDFDm6L//8zXiJjCWZ
svs+o+nXb1EqHYp+DL3f8RO7ivhx2p9VZyHXIjc/A7r+VvLv0ZEbm04pOQkp9+m1DRu5VIlCwiWb
UhnmIo4sA/53P9piZ0GzDZTS5+jjx3zvnZJU445uWFufadtMf8XGBHJ/UwqLHLMvLg0mibuiNOMg
R2/pn/tz4I7+Wmm7G/5ayWmAhIEIqoJmHNLpglA9FDtkY6YmTPOGT/nxg71z1fjuNhTdchPulJMH
K4fOKxLEFgJkkoYDNvHidnWkH7UIB+0ERNxLt03l1/9hUWcLK5vuCyXT62fsSn/WU8+sgn7mJabA
QB7LxXlMnKrba05r7uc+sc6s+U55RuAnqwabCmTh1POs91AlzMyuCqiU9CBOqku/QZpjkUn2E057
+c0utS6yhdZdGLMqz9wKb3PpbSJECCWjhnN1evg1q3aVWaQVMv9Kv0PDFq2tpIu/C9mONwiJy10v
2/5GNP2Zm+9t1Nm2KyeFPJqGwul1VEEGTgf6k4E0AA0xzoh3mZkZdx9/0LexlKoTuzsQr9x9pGev
P+jkVmOaGgkNGzkm3+IVY+logEFY7S2p6m/oI8XfP17x7Qvd6lxaaq7DHWifxp0EJd1E68ggygFp
pABVCfvWH1dEHDpGKogtVnYA81qbAtlI+Kr/vvp/WbxuI/pKnn3yvKJG+8UiDdWaJikiV3AwgxkW
8Bz6c5HqQYpBwhw1OBnkR5rF+u+P138bjkzuEDh6jCRMg07p6/UR0UhJkwkShsrNC359z1GaORiJ
5+3/eSVapHSGGOP812B/vRK1g+GvBbckam1uFVWrNy+BnzPP3zt4BCVnXuzbU2qyjzziOnkageHk
xfaZyDM1IBzmGEX7iwskyucsj/Qc37ZhqOpDXC7tSzO7zSFbTOvp44d9e1hYnVY6YGfN1WmInTzs
6Dj52LM6qLHsSm8cSNBZZfzzkdxW8RjyM+kBXnqSCHBCPBDa8ybIIfzLbLE+TZ76N++vrYhmEc/Y
Tj1IT/8UU9OD8xMg0niR89rcAkiXCwNobTqHA3vn5NPcNmhVuj6wwdNxErNTu5wxeA9iDXaz30Jz
xL8pvgDrpy49bxD/PJoFuqBtww4XFukbNFgfG9iGb59IiMzcFZNXfLLpe0E9Vtbtx7vhvb0I6lL7
v4YlmPTXu6FERol6a+HORwPyQsNHIaSZUEbGMhcXTd9ply2z9ju7y5oXOHDnnG7eiXCkcbxSuk6A
4U9xwXaRT8A+SL6ligXiS3QUby2vcOljKrd7MFBNmuDop+2DlcZLd+bh3+YFZFjQVxn20AH/P5HJ
v9KQWqyNYdN+CfS11l74GOkmIcVhDMckLnpgjnl+D93b/h8CDguDLeAjE3ZOe/9DmvZtPFEELHrb
h4Kf8GLy1uRZd8f8TO56ctw5eT5oHt2lACCGk9m9/sBySqrSt5Y00ubejlA97A96PZ2zFT9t6v3/
ZTziGdr6BO2TfYRmQqmlpplGGTOKwS/GaELSeFdrGSJjTq99Yp5YXSIgcCuVVPuWaeedRJv1zBc9
2c5vfoyT4GY12jyQ3KZR2nVIb9ludyAxnA+1W5pR7q+72jGHgNNM4w0g4+7jw3RyY/23OuA+0Co6
nVQ6OK/fdVendYpGWRp5cTxe2q2z7LR4nPY1UqFn7pD3PuvfS20v4q+t66ymu9jllEaj76e7wSyQ
aFH9OS+Yk8D33wP5W2MYIBX9UX/7/b9WEVOSo5CcJZFMO3e+1EDAyrBfmry7MJfM1764zSD/MZvb
FgVFz5QPfvnGxT95i+ZitZ1d+3E0yyS+GZQYooodfCZZfefREFvj8gA6w3+nqfIIUUQKGkyRrxav
vBqRosmPAzpyuGwmQw//x22I+B9vkJOA89+jMbrcUFqsTTHy+n3W0pVJulhpVCotkwyAmzFdQ3ft
0SkJcuUqPxxwlpgP8dgybf948Tdbhnk+ex9cBEB7Yu3JldyhTGQJWVmh3SLrrHVyCR1Ar2dWOYno
lkMXXTNIo/iAJrPgk1XGIoW8Uht6GKdLPIWLWdSfs1b5O+EosesXbusSkaW9aazxmcP/5vixtMfw
GSycwTjlP92Sv3arn9WoJmelGSJIkui3ht1M7VM64CdpBeBb+uHMNOq99TgX3PnkckDVT85gslqF
IQWegUtuTUExr16E5EOBnunanTnu7yxF796nhQ+4iXO4fdu/Hq2BzdXlwGkQJ5mSnWyrNVLcy4S0
tjvzAd+EUJ2ECuQNKTcCZlxOr5fKcqfV0crkqXqtvkKYtTkIuZahIdz4Hm3gJpDziDVjqczrGbn3
Mx/xzbnclmc0QlIHcoed+np5Q/g+OXBihGxS74DioBFYTkdjWkOPqbVq7e5fT4VJhsVrZfOQL546
NTaxyiXSgDLEudM65gXKbm2aDGde6tunerXKqdtk7pu+QD5Hhkz03TD2nDosFKg7PfHvpsm0z8SZ
95ajO7sBsyFR8HyvX6KNymGTIk0TEcS0CsFa9IrSJExslLnGwKusxajQdS1Sa//vbxPgEG0AUn8a
36dHglYj+H1DhKZXOy/4MDy3df+PcCA+EkonXA10dJgAceJfP11RL0XieJoVLjzOi6/VVcQUoznT
gXsbLiE/aA4dOIoMcvGTd5ghKRDPmZ9FhsHUx/bSeieAr1386wtjla1HxEiUxtRpa6qvzTlpPJFF
y7xqh7j2hn2q9ef2w9vw4RASKXGhZzJxPXUioFUvF7P1skhMC0raicb1hkLsEX1tdea1vbniNkQT
OZVJ8QJR6PSK6+qNYZumedRCE/u55mOJaF/c7lERVFHv1eIypol6Zr+/93wgIUzmt/QVob2+3hHd
yguOW95iliYtI2Ng7L1RuYESaDh9/MHeW4oTxf1CvUJf5GRb2EUypdC+mOCs5vC5QSoyrCdPf7EA
GP7zYdqYe2CQ6Khvbb2Tfa6tbbo0o5fj0LTWB78v/nSmcw568PZ7sR8YR4D5367N03jbmzqqQbBa
o8Zyl8exXtcIAefkGs5rf6MlTXFTraI7Nxt7e7her3oSJ6SDXJeVyDQy9Wk9zlgchElTemf24ttc
hKEmHTSuTejnzDdfbwtbofzWCooS1MjSWwwb1mBxVRUiUW9c6QiqlkE6S/NoJYP8/vE2ee8BucSo
bA1yIEDWr5dWa98IoRT1kOOoyBmN/DoftHOdpHdXoanNdJ9uLxSy16vY2QjUVtpp5BrTtDebGhnr
Vj/X13275alpCITmpprFLO6kqKpdXJj1IckibVzleKjnpkfENevy8ohF5zCcCYnbtv5ruMhjsBxk
FMSzqKKoJl8/1BRXFsLvVhbJtUVPPW/Xu8pOiyjrtl6VP07+8eNv9c4RoOsHBGfrm5Men3yrZMBQ
YXLnLPIQ90RoTmdm5YraO1KoDPsJTPn15PZ9uft42XdeK/EY0A2rOtyZJx9vEFvyhd54FHP57O0q
Wy9kOtLSRcDXOEeYf+elkvw7jOQ4eNqbVplfachaxi1GuSgo11DPSP1C0AeeE6aO3yfH3KrRNf/n
J6SpQhuLCw6JsFMfPsud574fR/SzGYaG9JbkgzMP5nE16+nnx0u9cxIYXHHMaRTDHz1FUA2jyxQg
mcoIDL0bTvpkh8iV//pfFqETTZ8DGthpOazpTQyebygjANDzLqk0Lapmfz0Ttd7sC9onXGPM/ejZ
bEDX1/tfUbwxXMzqCF55e1fQdo+0vpsPyaI7Xz9+oDcBkv1ubwMxskSoPKfotqqrug1cvSld2uaD
BJklL9J1geAa1bJDo5ube/aS0JqbNv+WzaN/ThOVEep2vF6dd+onoJIkyBsSBCL96+elnMshfObt
brG1HA64WDHgK24npMrjPERXui/XwEnx4vMDuJN9hva/V2oYgeqM7mS781NNL/Uva4k49vc0B4th
XcyF14inxK3oUHyVS55V2dFFvVL8qspMSC8UqSYFJhf5hEXITptjTZphgpVSq0XDxLg3Owx+1pkP
k2p8UeOhkczbn0/W1nxpXez8/uiD1sxfV2N1zE8dAvTlrza3hjE0xiXVd5moU8TFM33IysuxydJL
zc0cBO3dbFqeVVIhaBlQ12lYWHP/yRGr9Xya/YAJm9fdaMWmlIAieeE90d4xrCsHHqX2Czl4y3/M
+YtYdNRQovB34M2UbjQVAu+CqPFl6V8l8MCKkMltNX/R8aGCKlkPmZRRyZA8D7Nl8LtHZZld9rmr
bWEeC9+XNAh5ltp+QZZ5NNfIbGfl2scOEczV3KGSTC8mLLTCR9e4S3oxH4YSqFXgFN5kuBHMlDR1
w9Jv/RIt6mbTz0+kudxvMtPVr6KpHCM9DKgEfm17ytkpKrq6EZ/Ay9by05D6K2DnUe9TCpWp50d1
QJY862OsQWg116pavzROA6bVj5GN2Klea4dwdO0iu+s3DZoywotz9L/acnH7b82Is80Y0mSqxi99
ndF0RfU5K7qEUlb6+jExjUHd44Q05FQR8Tq2zCszTWDEUxjduH51lFvEj6ntTS2Olhz5qbgoxmlM
sD8YmwkvjISs7W6eXay9gqGI5yULt6ksOXa6OKr+2rmw9am7qsYfntbFnKVCtd1exZ3Xm3HxE8fi
3IjDUggP5eZ17jLDY+Kv2eOX2kk0+7exrlac05Tu20QLk3hysyRMvanT+3AZ27obIiws5pjlOcj+
QyaXEsz62Djeelhiu6pePDvX8IoAL5Es3C3F6M7fiJWToQXDaOXrbTt6wCAPoveX3sRHrMLDIMzj
wRw7FG5XQ/7uO4wV2MrS6aEtiGXRtWfPWtYevrql1m4K40y0y0uT+Kt+ORuNtT5aCFvHX0xfDtUD
zFaFIrQvxRxCi1hdNNAHHF+mOl20mxI5J8j+NOPXJ3TMhTZE9eiweDe37jWa5o71NGTo8e89WROB
QmB3faJFvaz1WBzbpWDyGlSttSwvlVVyUHFLXJBoCNxcW4GIVJmoOu3K7Iyy8cNVosc5H6pE2G4R
aolHGzBYjZxZwNUoYHH6oT6V4/rLRmw98SKMVEABBXq9oEePaYNbebDldLEuepBpazW/gLAUWRzA
KJfVtWHEApQqGj/AkoOlxoj2u912qklDzDRW7d4h0UV6v54XiWvLOgCRGQMCrD3+LLMlS5JAGLHf
jeGGh+j7S1cvWmv4lNeaXXQX3YCO8XjoFLTgPkTZv3CdqDEdaV9XZuaUI7pFaVIlFwPRGmXjQveH
JjDRr7FDwxKiycN0nL3GuFjNkvD1KAt7Gcf7CvtK/NCxcHFn/bGTNbUP2R0uStk2kxTujRpWpa48
QEO9sWvi1ZqD2V9GzBHwz/C0CIH8rLsts3Zpjy1aHik6y+VQY0aBf9Ls//JKg5nHfsgW58/QpLN7
pWt5r31zU6OvH0oXNj6oP8BKAA8hkda/DJOYHBgT2UI4q3SarjQH1cKHhQJ5fNKGuisORRE7xlWP
RVEfEr6waRkQ9Q3ScWkuOrkWh9mWKPy2cxvrgRPP8Y0jjeSzD/NgbxR+/pm5WsO8p8QxxH7wUrvM
d7SbOoxAGHrXyWcHFX2Iuw2i/uLZMOl9/+SZUvN5QEOctsAohH/gx2LkoCf5uITgEArzANxaK676
pZJ25Myk6WGe+Ub7bI6GJ7RAlGXbXAs794t7I0+LFg+G2pa3rZWq5Zp41zyvlr4kT3Hlt/Knu6Ze
eZflwnPvhlZb/WewQG2972uRulGiN9NyIFddcKBQFaDRXStK+bv2e727BbaalnsVp8r/wZat2XNS
B+5y1zlGVf3ypZU5kAo73sOuXqfO/J1aE93pQNSdwa5mj2jqzjZLxlOiWgbnS7Ws7XqZiMyC1o/9
WpE/ydgbtOpozb2Dgbxmd7HSj4pCQaoQXeis+zN5y6z9nnILW7UgGXRrFGE/CMv4YXQKYyrY85Vy
1giGxtQXISpIcawC309SG65GnWyo1C4xW/wHnaVqq9/uWGpaEdRe28OUTWJj8L+3Ft5gTzj/lSmX
Us1GTwKQYatjhHm94BAXjPpYDhWB1FPdwfOmAv45c4/2BquvGQMFmSAXhKEU8RzoQT++lOBCuwAO
VYpBQabneogTDHOBWq8FgyRVp8CKtDzFQEPFDE6f5CzKX3HVZB7dygIJf3ts9Cdd0DELTfaiGbpt
3JU/+3H17gF4cWP7JQ4Hd041qyM6+bO8zhMzwYxuxG3N0xn8Br055S+4/LT3xYIpnJPaQ3lsamXe
NfPs3EE6jYf/roWX2NM7Bc+xdy6ruU3GL2QKHi3pxPbLQ7sibHFAzEQOOw0jNBWatd/Zx7XXgLUA
9y2fat3lYy2ruOi6RdMjeqOJFiTYF40hQDykCHA6KbJ95tjymuoGg5tmM5hIBff3RTMYrbVrkh4T
0GwYyl3X6vne8Rbd2ltaFR8oPlAMaZa80QC1yTaJmrKqtXACNB51TC/Gw8z19mKCxSzCFnOdPrTz
iY+SLgWqQBOo1iFcunnML/CAcbFRwfKu2KEU58eoB2H1EqWL6NVljOTFgstZ5R7xuRoUcjWzp0ea
4BoKsGO3jHCsDexEK32UVtjptSMiUxlKB2QXJ/eEO+Nrb9bVFBiL3z9amRs/2rGSfxImO3d6h/QJ
b0QIbZ+kNXMkze3wZIEX7s/BZm7uB4jGNM51I0uV39X1WvUHw+qz5gKfuUTfjya+QI8I6w+YerWu
SIPM7mfGQNiZHZzeL62dXDytDjP+zuftO9AJX/J6CgcpDSMkR6ndCAOIZASXuJRcIplbToFTjcZ3
f7bLq9isVxWBbE55Bk0N5iEVawujfE2zbzWfJg1TnEMwAOkLbJcQMdjTPmwqYH9lboQUO+U+swr+
lzYsOXice1USmJkeP3V5lskjgvezgXlVAuDTyTy/Dn29aD7nheMle9fI0LPx+9EZ9mbda4z0cW/x
g3rta7o9E8jeQNh6YnH0S83erWPZ3M9uX9pfyjzO9HDGQWIISuU2fZAnrVI3ths30Kxj04/DKp5d
Par5ns2ndtWMIy4wpX1RmwX+1KUSFtmlO+prYMIMmoLBHQhm/Zpaxb4qJ/HZAFpV/9DrHDV/j5iJ
jY4a4yiJW/5ZM3f9fDf5Exnf5jwUgxSv3Cu/yFzr4BXEcFJ3v8p/56up5t8OoivP2Opwn2Q4wplR
1ft+tx/WWONZ9L4KyZYs1Lhn4B6XUnX2k2EvvYc7JDyAMDGn+H5140oLGpD3V2rCxySYZmyzwmlt
fCNyanyZQ0SnfCQXE5XeLq1hfOstP7lOceGwgkEz44Fg6GdpWEm8G4N51a3HztCWb6LOpR8IbKL0
e2MckCuwgTiUz3nXTvTG8n4Yq08cywVLwkpx82GEoYlbTLjch3UUyLpotZFe1bo9+mGN6vca9DlO
QlEcJ5555FPZ034dk7lnq1b+/QTdJNtJlQ4yiJlRJ8d0Fq2zx6Fp3qxbvMTdy0HSDl6FxAMmqZX+
bM1iA0TB5sz2NCH7nW9OoEGlSuRhNSYNDSI7jsuDIJ9uviaZOQeN5+Zp2McjsYvJhpuXwQxFsjx2
8F1v6b0ZRcT8aNIvWnfQYYgJahbOl5OK6YC4ucqOleV1zRW5ClVbzmfJjjQZ+He0bMQKuFcWVHgI
LMlXxvrlb0Nf419JU8+/kH5J8KbLi+vKBpu3N6nSb9dszB8qKQoVaWyo59HEZeyg5Wb10OX4mu+z
Ul/NvaucgqRAk76IbBIK8+DoSs8vTLyUHpiz2/EaUu+XQ7gOlXnfwbFbdjCQmiiRmcNdILi1QsC1
aGPJwvJSksGKAnUqTOeWqTzCFCtkJn8PRl/r9sLtXPWYVb6XXwxWTjo8TJq7W4uJeyjo08ocdng3
xjhmC5G8ZDHM+QDQmlY+ZOMy99FUYshzIBTXN4AoJBRfc3Wg3Yy+E2Agg04AQAr/D+Y66o82CP9P
b9lUtlMm2yUctdFmaOnhMh4CsMOFydJLYydtynNwL5tYpMKh4vs8zzBdsJ3E3Kf3V/MnwxJqoMHX
c1Jk0T160q1/lNUizEsTdvpB1xxvs8H0uhYdDrrAe5greRNmtgR7kiSt/jTVcuK41Gv8DY/5+ZOz
WvK7PyzibjSN8c4X/pwfGjIe4JODDavYLRk6YR2RtfvZKvt05+vKk0EypsvN3GKusi+sWf1wkSPN
A1ssw8/MRCMBlZfKdCKJS+mh0LpJo3ETr997zZqgyjdepY5T3ps/5tkaXTg9S/29IXisO3f0shsj
M7Q/xljOnyYxNWyltne+T3GRPSQ2ChlQGov+Er8hUiSbYcoULGB8pmMBCHeJ2jkt/6hWEz+qXmUG
8W1ZvqT1gCRLX68FjnlpazE2Lafqt1703RLOC85Ou0VYRQFysxivRKmajgJhaf/EjiW/LWYT341c
4bdOkQwvyWDj+Tfx1n7i59ldKcxsyPUrvnmA/orSwyIX5IF4nWy0XQvbNUq8pcCHAIuxT35HGR5k
Kh+oqpZkKxPwT7zVjVJV+0bD0w0IFGpGe3xFpjHI2tR2D0wu9RdnyG0HbZJefLY6m+NuQLt0aVRR
w0cKWnsXWK7CgC8DSeAxbRKLv5tNBYUjV6q+XJn5WvvZoLDfGe3A2HOwhuHgZrzrwB9KbKzq0Rgx
MOpdNpmcLOuzbL3kCeRF8TAbI30gCr+xD8zGb7XNtYcYUjqeus+L2P6NeVlxM/dpH18qDMusnY/1
U77vFGYwYT5uExVN6vGF3uLgtFfK9x+40+s0muy0uspgeA8XXV043+rJFDcqE1jP6F6SfI1JWMdL
N+78+8SXi4L7mMMx6E1ly3BJ2hY3KOXmx1bHuiaMrcb65bWmAgRUyeLKWrv1ycJQaQg7u3cq5I4W
MQcLX+ZQMorEImZK1mcZq0VdEy3scu8bubHDvQ0DyBbIBOlsE1PcSR6et7P4yzNFt/lg52b8Je8g
+gbpQHcpiAU5QLSZC/4p0qy8gu63hXC6V86+m9LGDWHRDLfusEwI96LtwAtYZydcoWV9RtPNVMx8
VgeXWiyL2l1M2m6HorC0C3tzLtv5myVbKMrZdQPOs/WTCZ981Bqr/4rjYfGNMcFyFWOEqcIBk/uv
3jzVv+gEFrcdflI/Mns1L2oeswuZklP+KqZEqGWA+QcHN/vywqz6wmPdcWFHCTnMO6mZkxHo+E7x
ZokZ9EEMu78vEPeg2DdARRA93fZ2okqdA0R8M/2qWYT9bVp6+8Z1su57kebWVwyoLByBrGL4kfeo
TgWqoP8Z9mXtlIS9rDCCDv+970yYSZLHxI+vV7tVXbDwEm8w8tBSqFVqvG7GmCRF00c9wrGuqKF1
tcIJFuqOFwE068VLHdy+pNFACQG4UR/wzJR5sEydogSCVkrxv6Z1e5ClmG+kt5mCOIxih6BNDDcO
+6T2xh1Z01KFVr9mz8D05a0xOvMUlNRHa1jGW9bWWlN9rBz0CIMJb7Y6jE0I+5det3TfjWmxHpzV
t4jdYq3u6mrwvtqxqS8X2N3mD82Q1T8HINY3yEdgvpw6qa8CPDjNZ03RSA0MbmDI/2mr3xdTxRWA
rQ+CUrZw3DtVae7X0Wwo5UARW0/JNHF1zPUC68fpclVcDlpmXhU9RTK5r1mPkVnp4hkfRGTpqBkk
BalnIeTUk7Vc43w29EFjFe0UcMSdHwL3x3iXtDPCRxkVcVjEef65Mqkn6AMxUz4UrcyuuxWhhIMU
vn7h4dL3Oy6t6hL8OllMMZFi6IOnHugsu20EDFnOofKEl2BK3QCgx6iOEGXBm79JGTb9nDEudPbD
UBt725nI6KshW9PQ6Lr+RWsxlnUA94G1r5AkCXK7LLrQR/vxilFmbQcM3tIvcZkPTYi1OtbIaT+R
e3mIRpkBpujll9EX7hyWc2Ou4WBhm2Z58eJzFQ7pvYcKrxuUzZC6e9Mb9T3fuFnJ3KA6l0YvXgAX
QXeH9I4znl3Y/XUBO24+5kyJHlwxd8klqpFcjglpdRIQi8TRTzQ1HbS4cd2osz1Y6rhDrs8WzbJL
qRfr534oWn+3qiS/WqoFD1e9s7G99cXSf05nh1utcmPGmMXYVcfUZVC0W0EePtuyWb+3vtLaiG+Y
X49qMPTIn3s2d5HL8usg8uYHFrJWHDpkKD8ZMiw3mTsPSUTNXH0a1CKKWw0phiG+9xuawJGqzQFX
Hjmm3YtuLljYEQGs8ZMljdiJvMprlx/5ir9yUOUDp0B4A19BI1WnMuzNHCtCAABQnNPO/+nYaVft
2q5f55dZjvoXj8HhccGYk4OzTuNzXc7+z3LEfWyP02P1hHC69XWsRdaFsynKFw0zSyvQqLgfV5H5
iC45fr3XO4dd6jvjXOxEP/reTo2ySY8dve4+MCpLX6/jwidnwUqs+eJYPe1FXRkoA5g0sIsobXJP
BUiV1mrneVmd0+Ywyy+5QjgB6fS1EngcJuoF13nSUMPFBnxXFvwwUT21LK281sUYcV3UDclzSy27
FEsblnT00h3sfJzhW2ZC38UyOV78s1i3lsKite2dlwnP2xnI9ZBszO0yhyuelHSm3BHLWbEonJLp
znVNWDPT/mMsrobsL98hNY62PzffWjwI9UC6Y2uG9JgpaxbXxO+5Fk7dXPYWrpRIdJom3SGE9egS
d1hChtW62rdjNufXkybmKlI4hadhvALbCxPVISKfdEMz7w2DHAMETAwMuGxKLB0zyH33WTcaGn98
qj/pZkbetmSrVu5Xur5W6FSpc1cWoAYCtYwNHbe8dD8hSWe6wdA44y8I8WoMaIZoTeTwmZuo7ERC
w6rx49tpQRgHN+wyx68c1O4c2Qp1ztAufa9j6xjWDY7G/T1DlZLafqkrfQvfxfdUWSNhGm01/npK
Nh0IqU8PBvapn5tSDeoAXD+77atYNyIbjYi7wUe8ET3vAcX3ypmxZsZ0biQT0HpDF/vRp2X0VCZZ
DMYji3Gir+sqXW9yK6dUs7kGy8AbRlvtmlUg3CkKvCuv0s7T/x9nZ9YcJ9I14V9UERQU2y10t3Zr
sSxLviEkW2aHYl9+/fcw343VVkjhN2ZibhweGiiqzsnMk3naat2PgYb/v09YVT3KmsJLwCpUHbMZ
p3xQKVqZOJiRe9GIOnZ8MsSWt+4wJtZQmVHWx4GH6XgUOkM0P6uq6I2ThC71DEzVuq7dyfmdkHo/
sG/F/RJ2LCCX2ONiNQ6EZubrriVm/H6yRSkCKdOlwxtDkQ3uJqlbhrrUCL5JS51nD9GFtU7AvOhh
8y/EviV2CE87NVT7k3cFSdR+i5DIGRD+QCF42U4rqJ/sIQJSEt9EuEQd+lGZcjYVUhUvIklXQEnl
5/cRDL3el67wl1DQH9z4c0blxHRRmwSG0a3gzEuRn0WWyVxvP0PLBDbODOTbU7m24QDHV/Im15oG
YFZ2G9qZVl9JAaavlgxd3kH5SCCMRg4UQsOQB33uwUktbq9vhpSSl1C/Jj8r84QaY4wF2fDjlIwv
ZrQYBfXepC+zvCzkmdlH4r5dlXWL9nctA7uPfBBWo2rbfQnbd7XWNgBYEtv9t/9IBqLZff1qDu18
LaqofxBR3RR7v22yV5t0ddyAx3l9mRbRXltLlbw2NRYeNAdWdK2XymELimrzgXhk/HpH0KdT16zN
n9HAlsetssbgRddhN8xV+8OtBMD8uo44bg1eUjCSjJULfm2ZveecU9cwaN0dreqqQyu2l0dE0uJH
BTPBQeYncxcUgxTZFW6l8Elx34xf9eIlC3r/ldgD8hfb19bAs4Vq3XkVmDgaIc2o98U0py0qt527
b2ImhBw0ejCuimzbaeYkiW4rjs8+nHo5XkCOMH2LkNkVQZR20rma7VU5UDNlcTvLhXqXS1bX5iwc
bA1HzjvPHdmsWtcx7hqvypqLLnLNGYKpHAlGdAtgSiy0PfN0aBRWWTYOK/aul9Xymye0bVaUmiQh
Aqc+yCkBLM3xx5sCWwF7xFiT2KccghJcu4wgws21rG/zzWng4Ffmcsm2Z1W0H5T3geOJ+nckSqXC
ak4aWuHRqu+y2SfdG7487Q6+qjB9MedU3raUIEbooPK56Sj/W7YDL4F8YnxkYDJ+NlqK7HjG/T0q
9Rjk7HWMJ42pu5wpJgJfPTvLVFDKQZUhi2R5HIdM3Mcya1Oo4LZ9rvIItHYkSC4PhnnUNw7WpD9b
Tp5rkGZ5g19vbd4QUt5FQHZlTvTGxhDPWSXb7xHIn3GSWctwUxqyKy8ip1/XoOHzcg4MI8L/ZWIz
PN68hvdl11HLW17qp6h5OpGGSGyTlyoHm2WIsqWhFW2eQxPpPLkxmYYd9m0/tntCeKH4Z6R8PN/F
pKhoC8O5zWWek4a7xtQKNWrQFyOHmN5XHVtxuGQzK9arDfd3bxnLnVqGsbvQnsORszBzI0N3tOdn
cHBXhR0i5BMH29uEPFvk8dsxhx+m1rVF+VfH4HbY0JhRCKy7PpL0K5+WvPCIKzZzccHQe/3quBPA
MybPmK1mUMDfh8IdyRo1Sjh8O3a3qHDB/7lsx4aSVrmFHTa5Z/+G97BhO1ARbGRxycxVpTraLEzj
jZ9gJ8DiFZvaSJI68uvLpS2Nb4VQjbkX5BWm4ZTC8oMjR5DxbgL+u8NLrr7LJ2t5mVFyPXFDJLTQ
bBTV3mU6xAlVQ3TqyYR3+jmAjzEFNUvoK9VSVexiKxJGWHursE4W2VtPhl2lD6hUkx8D2OwTVp4y
OYGnLh8aUq1f27Umo5OihxRRBTf3outGXc2+10zt3h59+RPhuF4DM8owAUCFovIzIy+m7xXRXTbJ
slXU7nrUICxkBjt/8z3ODehhA0+cjsVCiYfyptk7uUj0vmtTddHhNgHdRAD0a2SVIAGy9qJd0k7O
dHDTFTVhOtiGoGOoRRdfxXZWcs8wAyKcWa/LoR4GqwhL3t15JWsDLpmBzNdcT/2trlaKWhF1kR0u
wNXW3q7sOQs14cnGxRoVbRRgTGQ/CSJRo8sq9sz+kNHA3rm5kDr0bSGWs7RNzHvksDgDGDKhNnBr
PFzqXoLOxFsdEMRRpK+LytIFm/tUfRUt9BindIYt8Cq1e2t0zhgfJtGXP1xNdRSmFWB1UIjY5jwz
C33fN7P9i5kL8JkqH2o3aHvmcdSjwslQXlnLYq6XeatSQdRrBNo0xrZ7jVZX5zuPc3jdJb3XsCkJ
e2C8bsQd4hAT3lKcREXjZhcm2wfIc9L0ck9OZXqf5fEC3GNPIt3X6JIUcJ4JrKx7Zw3NZUA9LPM1
f2CuyylJf83jmL/erjuHcOc+4IiE4xg4aV47DHTVDsZHnjtTGeV4WPrOuZN7YgbQn+avCY/yQa8r
Q8Zz5qdk1ufsfeFIyDR2w1Xd6AOQUHzTJZs/RzE58kEYyfCdeQ8+v2ogn5q3p+dulyivU2EsNFIM
FXnmWZfx/T2jE2CDVG4F0WVabLY5ZRYfZ2W2OpApEAPmJoil8E3saGJTp+nJBSqldVL0+L5xGrjR
Xs00EYHCMfVQjb3ILu1lipzAm405DeIRZ6KwqABUT73FsV+13STfK7aUhIfgDme1pCTaeWig1N2a
F8Ploow6vaQ6cy4nbbjViT1WYxradomohsoBtEbKUba7cjQFAMwas3gS266fxmXgRhorjW9Lmq7v
Mz0BIz6ixuBgJRP6W+7FmpDfdXWRAXF0ZHuo3vZCa8qUQwmmnoeFXtqB8Vmr/SKHqf4pCmGnF7Pp
EBkf+cNPZyzsvWEmQ/MF6B7Oq2cocmFTapzf/limvxa41dcC9PVBaQfpRKRx9AmtPKZ66xtK8106
anXdI/dAIQYHi4/SuMxQDqPKw8XEghzTzal9drOaTZAwczb3pu/dNszytONVTC5Lv/d0pYIq6dSD
j/ToOSnk/GA0rjcEpVnNzxUG0XKXJaO4pZ5YUag0/HjXK78pNbQP+VwbfsBeLTNmoNCdoBxTLUXL
EusUyyOnWund1q4PUgxggBpwjwfm0m7rBXKY1bMte/XNMtzhVgka1KDzxu6nacQV9QhNkN5F0Jpn
JTdISRcN1kVKSeqERTp2NZoVPKsx+7Qwph01Igs+/VKfcBYmL66a7B5r6WW18HlqUmenUMKku4gH
KENkuS7fasQ6CFPTSpEt4xkGf64RbAXbnszQCi9YBS2RUpeVB9wJI5frBwymil/5PLY1Kvy1uK4K
Ks/9MsYaWgt6t9z52ajmw5xBazezUzbh4uaKO4uYEt2vEQcM3Lg3/9C5kT/TEDDHnZZivTflYjC1
Qr71vYqX7M5cRgloJCdYOI6PWofoNWCmC6+vr8c+ar6UyrS+tRWd/i2wk6XCBuXVj4XJuqe4Xsqv
nZNTYqMAz9CEpZH1kNhLzQT+klpfBDR3clpXcfOcjPWmQKQHyYMJG7f+ZDCqXATj4HNeiGXIoJMg
E+8dB1FLlmBzGUxN1b+ODFz8cGhBY+oNi+/TokigmoDj8ve1M6V92HRr/E32EjGRhtHZEjUS6Aq7
nnjOaYn1dDAMprydrWm+LQkm00CXKntGUUcTsvTjrxllcRkk3baKu06l9emq8+qxhhBmQfvFnIYC
YMAI4A4SPwB0AopanTy5SnpduWGrzJZzeOIvHZpEDQnRHgngeGGIpThVZYRwqIvn/jbuIiQW2Sa0
D5SakgU92iAe6c2La8sG6ubJZ+Jat318wzgN5rmRrNSZKXsw4HaTKPHB2TYGkXk9eDsXUO0BUFE/
GfFk2nvXKMBlxzaVX9BMVk7IXAnAFf2aAyudSXcJ2WcRb1B6VbfLQDzMTjQWLzzpoZJ3fAJMecQo
9h5FYul5ZyWLcToJ6Hf28Hh+9rQd3dtUMTwnRwwv0lph+XHwTImYkfZCoy6m5EFGqR2dY8k6XVcN
jjEHPgU2NqR5nJW1TQ4yDOzYxFTuVgveVGqHo2Kp20uh2FsCt4/7fNcXqlkD4SzRNfMW491oev3L
qHrVnko8Qy6qAiqeyq2OoCWV/QyON7H9uW18WltM2IPFpvWJMTUoe2Yl9AW32iFtcM0kCRdGrl5T
1g9XwL/90Bml81urpHD2oh2r5217oEuD88DHm0rizI3mEltD+NKnxpsk8w6JFVecUMIDngGj+FK0
DBcgj3GiL6tbkOa3AsShRUjWetz5UR1rSiKVnq92BYKtI3TqABioPw6NWEg+92sOz7IpJ5Pl01rn
uQ3nhOeNURf0UE5+Z/Rz9nOqV/dHgh4cQWZiGd+7taEpsgtcd9ScoLaJTYMZw3gwIspyZ7S+swqz
S6T4P+eoK5rQqjTVnptSn7urZ+IIWRXGaWZq9EzzCsnJhp01yT7zKNmDUdCJBhl0HWIjfzLPEOUk
3h6nO3KZnEpYzxViOHYri2M4q0bjNOkaPgmAf/+mM7V1o0Ggq100WdNTY3JqsvjU9GJWRA0FWZ45
F2OH9iuo/Dp9mBboMjCpyb5iBntihSOuTPYDwr4Wbyit6ObdHBbDaaVxzotr0Wrks7jP/TlGyLYJ
EGubtKGTsRlTNtyoemoZIn2crK7+UhnpbJ1mhTYOlZh7dcLm2uSh29d9olBNAAkSBQSeUIzneQX/
KTcmEU2dF7hMlI6ns2+X8A1l6nTsQCZgLyEpDDrgkw+9PVo53xMvIWrRMfW2A/Exelf5lJJm1lnA
41cMlYEeVHPuuOTKtOhzgSVAKzg3kn4/arewDqQEAWlng9U+1pk5vU4VZxCOXDDOu6xfmq+uL0Vx
idA3vcjYLcrQnbauCo6ZH4FcJo0Dl9rrER9SccHUIjS2u07Zs0rU9ArHx1XbvMv9HbhV4V23qgQQ
Jt1wpR/A/xbWtfLs9jtzcNq+SOw6/YbooO8puEY9IJlJBZqRmVGWPGw1CqzTGEitu2SctrsaEZoP
oQfctZ6SjqjT5BqudTbvUVisLxReI3r42VVR99DHOaMg+xYLLvdMQOU/4/I9Pc6xNQ8ncPJevfPp
itFYDAJ3SPprwO3YXcWTjyUatl2e439JhtxPUIMlHsV1XX/toPERVhmp8SKQR1S7Nc3taI84xEca
RWta7lSHRgime/sA1LBgVmhW3tiEHmeKQ4XtojSD6fPv+7rxbtfBmgzIypXbZEK5OUFpO12tY7cC
v63sDDuIkeEuRjQ9wA/JvAHT9PKHFHsEazfUdYvrDypAisy8XMCKO5stp5U5Tb+HMEQiGev7Hl2K
SHIoBsGygb/FxjHXqxudNmDLKSZFFLhhbZhQhlBwlXPAdkzjzYSVmncAuc85mywTak4hI8czrl1p
l6t2NCGtLBF/pXicxn2Cg+o5ZjIShMWohKA57li+02zgqtBk5RIF+cL2Do8I4HOGKzjNNIITF23X
mslnOzdz5ocrbDRxWx3zeVdao/qVrBV7oEhJogmEVYLR+hka4GBgs75ri6b4hjDR0nu6+vlhjJMy
ORMU3nAbqbZu3djEYWuWmhXZO1UvYQ2lvJoobp6bbPS+YhfsIz4iqSjaF/7KSOdqmf2X1kvNH0lt
uvYuy2bjbLXjWl+3ft3eTktlG2g3PBTs9Vbal5GVt6EyBlRhVOSCyevK6b5XSUGfm2ELyiaPiDPa
gYyrW7YDOCRmzJDkWlUhBOI3MdywTa1jaGU5Gked4Wg0Nf+dA6r3x6A26v6KrRGeGB1R9MgkRnG6
4Kw67xA8QA8i82meFubjul2D4K05JzPF+B3PlWedGAKMLwQmkBwlhpMtOzYX4e3lZNF+4n7e/ypj
s5soqPP4AY/d8XZJ2pETRjvxc9Mvy+/YRWZ3yFs/f/E5pNu9w4cFE9FkXoMFTeaiC10oOUNWPGS3
SgTfDVMMFH603vlPMPrqudZuOgUSa/gHWFwwmqnrl6u6nvxnvF9Q88AY2w0swJohWbaE96vIyvUl
pbfirmSBpm0o3VGFWZrZ/Ubn2WNopG7xI8XbldAeuTJur0DqYD3TbaajG33EolW9lohPDIOXH0Pb
nXfTYvaB4ZqTzXegRILKKIvbvad9ZNecLcQpebFa4xBCtvlC6pix7FzDMS7tuCJsIJVTUZ9QP+bf
m5pdmSIO6dFgarZ+BI/lT+Sm2Q1zrT06w9QsxR5FeHTTsz8lIWW+pE1L6+GriVb8m4a7ubcdeATF
6XhZ1oV1lxWWqm6bbBqw2vHTcTk1vXH+2iVdhw3q2lrYAOmij06W2sruBm11IE/TwtDKYqygjdQu
mKauppd7e7ok4exTVdMuzl3jtDuz56vZx306sz/6U1udVWo2B8ZxJ+X5YKs2+4Nt9fxxwjjPT52u
WoR4rdU4GmRyyV68GuHECRYZY3Q10uMg6CKl/m5GN/eqaA141XIzc6lisPZIJcjJFhQwyBt6o3iZ
2jm6j6j0f2EKtcGsyzwpNgJqwD2jONYT8yAoPUrGg56adOYgb3vpnzTFlMOyMiFUns7oO+/oVTSh
xpnZIZ+3GQ6a5NrIsCuYRAxy0ywKFCaAJLsoYkyGOtJ1b8CmqTZtpgIushb53S4lXtKDPBg4nhDX
WA/m0qQvs4eyNywKlyqX6b+2CRvDi26qTKEzovKnyIV2TfJDbZXOV1GaCHkGTENuOiH7NWy8aJgC
xt9QM2nXqO9zN11+eIMjvzoQWsZeRqshdonvQ06QCxWnYd6WlKaFsKpb6fXeHcmN9dNEnSUOKxa0
vweZzi9jAvcE4pKpL90q8jtcOnhQEwviWcO0zzSfU3PWMoE17iUG8H3IDzPu1err01lkEeoYkNRf
XZ7GT4uOsx9lv1jfSjrgX0MzlyncLIsuMK1SLEGMSBtkycbQIugQxX8vCqgamZcRgG45rrDzrqdP
EN43Zmghuas5DiHlqJlR6geDhX3aPm5790uf2WJmBy+kDSSYZY+tztN7P8r9G9hEgJgpilax4V5z
HXiOYOJlThVdwMKG90wtQQdiIr4M+poZiIB5q+jFSUAwDp3fZGq3IJHwkX/1y7lanRILDGM7eDKj
KdK9GhPQ2gKhh7WXpedeb+2ozV4zrGdd3cVtGA0jkB+2TuZlN67qW5yzuQX4XqaEEtGtHLxWU+Xg
6dz+npgDvEybsjd3Y2tAo6cewwYBTkbzGNp9ExfBuC7ikblEXv284JTupau8t2YXB5cGOabJ+6Ny
I1inNpnHySv/ts+j1Q7o4RNqiUhKvhPDFN+m1Fq/Rek4SHTiG/yMR9zwrLLOasJ1Ap4JV4Ipos1u
cIGHA0q6KXmrAlUt3XawWK68Yoqs/eL5MTpkV5YU/LFye/KjfD3NHACw9ma3wACvcz5FB/SjKj4t
ZOffiirBXMP3IfIvrHGC5IAl73YRp0HH5AUlwJmZKV8EXU+8cl+1gha1h43f08NWGdOJWV3fmotE
LYCUrGO2JmI5wZmMw76Zk0XvWmOWKvRWJqPD2RiG59GaxLSfhlZmBz/xcz61xHcowNClrqjq4jjb
SZDC9Nccg9fsh1XIMSxr5uKp15YcJYbfmOk5tmR+eTWNqXdjp3nR7KxxLZjeqpHeXTMJBNc9ML7A
w2is8pfMK9kdlmSN5t0yg2Qd4oR6eSd5iu1uZW+n5Mggr3iwhRYSsMiM7tLGpcRoSMQQ6D9HapOF
T/i1qGYy1lPGQe7qfsH4pSEd4IqchP4RKa2Cm6w756qxoaNDa100imNPZ1g0qkgiyGVDCwT8yhcZ
SZQwMwArAr0JtfauYKzoVx3p5VtdyOxaIVY3Nh0hkDIgrUt/WuvfXjTSEwL3AiECKlKIZTY8Tu8W
xg8KwakP6VwqKtOx9a6lthp5Eilv/RGLybhi8nQ0Lpgxs35NtrQ2zKZAtUnEUHwGXpys0KZGdc3M
gSWR9ltDAvtO7kGINogvyp0z4zYhCyEPa2XwwkbDsO+HroVtbgYH1jc3Ov9sEXE/nUy8768rB/t8
qgA5zjJAldveGoGWsD4bLtFJcHjWiFK+UDRwihRGV4/B2oFtnHhp04JrmQwZfAWqLKhM6tFERlXl
3q1T1mhkOYXi66ZAYByMPOXvCNfH663/Q6FjFIyJCVF3N4xPRj9zDbAcjtZM46Fmr0A9QtLKk58s
fMyxThYX2VYBilFm+O3uMclTPwswOAxjTZ3cJ6rqaYgNv3nCfsgpwN6q4mcsmxZxRJSDNDHkXWik
6pW+lzXCAHZaZBnKxgo5SDtyynd8xcsPf3HWkfLeQiIygeDaiHOoJpFPq+JOpYw4hJBTzovtte4t
R1NnHeoohv5m6bZ7o49bKv9WWzrcduflYGZgPvts7kG3bW9FL5l45fUmTV12ydzMVxQ0VeecxhDd
yz5R0mtwnGvEVTdymJ7mdW2deUAlZuDhO09nX89aXnfMCP5qI2O9dlKv6IMJvcVw2q/AcjeMpEVY
ngq35tkkyq73hHv17uXaO4V+oF0QD8IHL4Ud0gayfSej+O0nLZ+KalUGpSFd008/zkYR0JUhXYwk
s1QnukFM/t0lSNSHifErm03CAjFDfhuDzaMLSpdviE5HYjh8JpoOlmbEJ6iHhXjajwexj2egyRTA
ERQXBwPvM8DJo5nvQi6236AHgidW5g8x1FEw5M1w4ubTfCNEgQesiGJeXT/sinyQJx9f/ngOfLs8
8a1M6Xu42/7/iPYf9lKMtrY9apYyYCKLLqlA4TycGogHLYY+9TXUhR+stoov2rlALfzxxY/Dxsic
4+qmYUBGWs5mq/J2AJz4MMeG0auCPOLI3bcy4kMqSQrc5zQbKWonwLWYgW1o9ZRGi9HRfV4hQqG2
AQdvnP7xk1907CZw/IuOnFfQQUdNW/I64lqxD8Ns7rLYN0MqqIeGCpmNB4q8ZUhtX/STje2Xt5xU
FcCAOcUoxheQCGQm/idP6tgZ4L+fRa7hZoYrrb8Mx5qZHXpQdMpVGYPCMlIXo/coACnzrnbq3cdP
4dgyYrvaZvzhbqanSGWO3FP0pCqS3xGIoBL2XlTqWqjmmKJyg3S25xeyf81PvHXeW4Y48UnH3tag
tI8cMdBNdnXeQc8zJWjeOKhPqH4lEt3emM8Q1fknumKku7acf0uF2FIPHQTIzrYCub48WoFWp/JC
9vhm0wglcb6hwqn+VirOgjNPSFiUjx/t3zf69npH62txBPMqWjOPWBnT5rW6XC3QeBfINCwk5E2/
a7ymufPtIj58fOW/VzZXxpPGxuvYJaZq+2V/fOndYtcyVaxsgpOM8xjJKwevrv/RwuW/50l2IMuG
QQ2wnbdX4dKp5Td80dYk+3N7U8R5pTyHq5++usiwP1k3f38XmHKzfUAqwxPyNt9ezlN+5JeCldr2
nGY9iHEIEPmdmRt5+vHj+/ubUNhvuASUwwJh+7s93j8eHxNebTunnA1RYzZnVDCMaDFVnIboPhlW
bkF5P0lif/eKFv5MDMYzsXBsaihpvJty4JvXiZh+Rgv4l99nG8DYJvkNJo6fmSa9t0JIVPCYj/Bw
hTo2HZ8IilAQuuzG7UC/4q+60zvtdmP1PyxFkomwipdK8daOnmWKxpyKgme5Nm6DBLr3kSLNzSdX
ee/54WIu0VQRjoJU/u0bm1zku3nCVXqEAw4Th/56miVmu5+BXiH2gcg+XiLvLUbf8BEVUJaxmx19
YU7d2vHibUtEjv7tVOEXEs5x7Ir9UFDUfLKTHHsXbV+ab7kGT1FhJnGcXlL7Q0ENzEByK+PyOYXn
Qzaao2hZ9aXXVVtKsejHh49v8Z3ti4MBbzLJXkkenPn2ma6Rt1o22tEAqwEGPaUbnXQLMKxVZoem
iDzACUudKAsd5Ce3+87bxBsWEhqrJjYXdWTVNJppnXgNX3oXDd6TyTx2xlksx1MyzIZDzNj0/uNb
fedr2AoyElssyZF0vLV0k98jvSuguFCN7mwMLw+DsD4LKn/nLbomRm+OxLwIR+ij28LFJs6q7ZuL
zFzOiOHzLjuxuk4aB9lvvYTsmJRK5JD5n9zfu1fmIGCyjQxBbNTfvsqIcYC5JyQMDmU0HhnCyuF1
8ii9XgjMeGFrRwI7MeAZfbKRvvOVcDmD4gILbFRv2+/6YyNtGYR3mTvlueZ6Pu8qY9zjDytufQCU
T/yU3rlFTAEtYk34UrYA8beXagrDXCe75BaZCNyJFsHZbLeM46bQSrca8fJjLv3PXIzfuUF/c4wn
VcgGQDGOXilj1Dgzj3wjKe9uZ7SIlBh4iU5ig9mFf16jPkoQn+wNwnCwxnx7gxmj6MBJ3GCETdDO
71E3TY39mQvc31/ClsNgYLlv4wPnHBsFGqNHtkdDOozAVuA6n3JUfkk2flKJvXOVzTGPf9g8MdY/
2j0HpljKyvahqF2Uo1pWNhqexPlk1b9zFVIOcZzHWdE08ER7+8RmIxlnqnekF0hJyusWy516V7ei
Tz5Z5u9diIISj3uDM46V8PZC8EwqrmySJdYJv9K0NNsQGeMnPsR/b4r/BY3iokVoPNXP0d2Y1CvT
XIFxcrv5OXtnuuzTDlWInvEC2DN3rZenf11yWPQS4Yhw3d4CV462jRSxN/ABBbNlaTq2xNMHvczz
7uOrvHNjrse2qAzONoc27+3Tm3B1jdu8oRP3G4jEInEviZjpDp47JKGe488ie96/Hh0A8aaUd8de
+aNpDK4LrIMwQXSwgoSMwrlGMfM3mZHVt8PcWj8/vsV3Fgi3SLgZhwxJAMfegzau+cyy8CCXpEqZ
563hHOp+/ff1jlMPuJhtbbuuf2TK7XcOk++MIgRDYUQ33swYVJflyyfxzH+XBSBRNicJeZqEDvhH
327kJJhQbaaaFoF36LfxamGWZvqKkN8/8SePydw8niH2ur48+fgxvvPmqLZwEbRJMJRAKW9Xypga
adMQYxLUjoofGQyyHxnYU92hqDHzCJwcodHh40v+fawQV8Gj3PgdDs/jMzuZzMqfyNYOIqtaT2y0
Wj8KAU95KUy685uIuV4Z1E0CnPvxhd9ZMh5mnySfsNljx3n0uZOGSf2KC2EwJr34ktmqDDqtp38u
Y7k9HzdMkzEsjMCPzq9az0z4e8jB/MKrTph2jLB+E5XLp1AUpf3JAn1v6XA0AwZuTxQp3dv3N1gE
ZaFepS315vQExy8Ud0Uq8KqP3OwKl8LlygazO7Gore///XG6PEYySDyWj70trT8qETcFuo4dm5kA
JE43EieofY3T4ict6nsL1DVpiSkhbTrVo5IZJyht4UOPXtnJ3aBDxvDDmvH6RJXbwKE53en/cFd0
0tjf0vWwVb+9qxWTlZrBQVanqnW6Y/ZdO4i/sM76ZDW+e2M0+VvxwX+9o1YfvyrEovg24OsSMVlA
XjB8SVf7c3Gal7bR3a3MA30GhL1z0S06hbaHh8kRfnQwrCbiZb0yfbOQ4wZFxWDXgjq+xu0mLsvd
x4/y70qOxUGDatOmcipYR3tLOeXM3mK2w6BUz8hRmK5zUzwyEeY2M3Pjy2R+1tT9l5bypyUma4Qg
FRorj+dK9XD09uYSFMqBmQh8Prtyn469cTXN+Ir5aV+dRh7MkUyb7iRBL0kyoICdCuLFhQ8scc77
ZOm+s9/42KGwpVsOe/txeZlM6DXJjKpR3LTxnnhdhH0x/vEfP+X37/mPy2yv4Y/vMHP6YjQiMnGi
dZ2doB02yy0CJJUdlpbfX9tlIs6MCXrNK/Cx1QWORNiZe2T1ZMYn6VXvrS/e+P/HLbAzHH2tNRZz
kau45RhFeajQsL5abZMjFDPi87GjRfv45t97xGDfnCWcnFvU29t7V85KYgVmjYFrWw1ubMwVuUs5
fXJX7y1kl3hxiWW+xbvc7vqPJ4xeWBXzQJ+AsV7zFGUxNGJjxs/EcX9WCrx7Q/Rcm285il/j6AHi
mYxaQFJwtESL76IWnSA8TfJJwfHuVRg1YeMB+mD/fntDTDtF2iRMlfDgOPUOmBepYUenxVz0x+/n
vSdHqA9HK7g72MNRGd9S3HuMunIh0RsHgV5959aje6uZI/76v1wKO2h/K6xJBn97T2U3d70veEl6
7vW1F/UJBKeHuBeN0ZR9+x8uRgYWCBwltjzuwjG5SfCMpuAd4V8Ow9ATh4lufDf2RXn4+FLvvStK
NA5ATJo54Y/uC2WTcroS5May7PIWgwvvi+ON3id71fZ/Od44sU52N3SIE+LYobkqRmdJV9Zd1aGm
DAYUpGdsjtNDAkB10AMzQB/f1nsrA6wP4SIaJiiso+PP6hklLx2YM1y2qjBbGZprM6LDqOuTT17W
3/cGWqJYFBx8IBnH9zYp6RcdSuttxro9SaLmtvbacwR0zqnRpuMnN/bO1TzcmAlVIAlmE6G9XYfT
YAkyyGHX7Uk453Hpi3sCnxjokcN6g3Ff9Em9+ff6AFiXxOlQR5jMvx59y6nhIOMXNaPuUOxPWq4L
kJs53X38ut69CtmHfMZAGVCeb+9KiNGZVzyb0Lnhy6rGuP2CsPOzpKV3nt1WC8Gz0ByAOW9//sdG
C1rPzJSH2r4al/FGymhTTDALfK7KyfluNlHx+59viyUIyGTiYQ/Bc3RbllO0aZzQEuA7RrFemr/S
yv3H5GqABfoBxbbEhs7hcVxSmgILimodae9qC2/dDkcZwGVVhSgxGFszeGeffM1/vy32dZtQTnpK
SsxjPrAZNXM5o4/Kr2iGS3fNoitjmKzpn3d3Bi0Mlzxzl93d9I52d69E7oP+I8cvo6/3ZV6+rpvS
rHWyz8Kx/rohx5J04K5Bi2ySaX70UeH/24rBYDxRNkv6VNZC7/M++Wd4nqvQmlJObBEK3NDb5Yc8
FA24iwlxy3BuE+SVh0HOtEy5dTUOGg1f1vlo6Jie5+PH/7L5lCZ77z63bYOOnB0EwvHtLyjodLYx
YMRLbYFUJm2t5FKldvmv5z/HyZa8xcHMyczW+PYyBqbxg9pgPIbFvJ1vTa8V0uPTj7+trdZ+c6SA
eG4hIhsV7m//vr1Im1Zd23fOj4HJYV2LWyc9LQ33UEszIAeHAodRMFIc/o+zM2tuI0m29F9pq+fJ
vrkvY7f7AYklQYqbRKkkvaRpzX3f89fPF6zqGSIBQw6vlZnMVBThiM3Dw/34OSt78iy7IKzSgkRa
Vxc0Qos1BEoIh+9ofh27Gye032X9Ti18NzXj7Tx/vj7ApSlyxzLFB6RzyLjSF71wHhFsEzOAUXqF
zTG4hwPFd7sh628lWNh3duaDJeM23V43utwhL0Yp8VPSVAkxlqm9GC4iYyjGcAOrR/JE10C6m+3J
XrGyvJ3/smIT82qakNtbnDdq0AEkwQwtpPlpAFMiiVQs3Eou3eZreIkLxoSECN1pFLwRzlh4/boo
EC8zBBgx9LE1lPZ7LjRuzLH137jxGdeJqcXGN0zft+YKU3QsDrQ2ZP4BypW3hmzCCpkfFDPIq+FJ
Fn6x65QQPD6cjTgZ4zBQNKbWNlv7t+4EirP0RuCnyDaRHzk9X/QhzLFh0rLoR2XJK7YJ4V1M3+p5
qfycWFmcYh4kMAWMPB6hCfU3sGl9kRPly/WRnG8A0hEQtiLZIapN1mJVxlRq1WCGYK1oevOnMsLy
kNK2K9gmrDUBpZet+9otEWBgjBQB1RLqS0vdugHmBH3qqWJRRIdbhphRooXbat7VUlbdg70t9q3Z
dR6UsKo7RrF6hDs3XfGNZ6eYNzJKKArgLVt0di5GnFXwrmeh9dmJ6AuoIF90RzNZi6YuGgHgwZxS
sTHlpRHIYCAXDr4kU5U5O63SjJscBTvn8KbVE4AYnYcQJRQMoYqy8BVdmo5OaI7DBom8EOByaX+E
TYXGUj0OV954ixH9ZYooFwFXStiIHJ5uec23oiQnuN2YGS3hDQPcdqmkvM1JvFih9PMyGIQxl0CE
uSggl8pD+m9CxDlq+qTfafK8VrBbovf+MkN1QUjy8Vw1FvMGm05P/UwCRd8btReP1fQObrnu3ugC
4xDyYKbfazRoz6Sra0iQVqF9uguOBmwuLku6dtAXh/Dl65iUAsQRJCA+y0fauQqxHgQS9C2kGwHs
uh0hOdhHdLytyHS/wMJencEXW6DkVDYOtXti49N11PUMQuiJdQzj+rmj5QdCLe0w+4kHkbFnFPXX
Lhq+dgqiOrr/ITe6zyMV6Imor2qTI2z1a3kK4SsXX4iL3OZCd1RQdEuwEG0W9OraEOfLSu1ovzJY
YZObvKHK+QijZp7sk2jO1PcwxUU/5giO6hWw0oXJF+K2Mkgl8BJQ8p1OiF/PagcpaL8BGQazr1kU
W+DD5bYK43R7/bheOEMnpsRXefXGqpRJDSex7cLWlI4JG+IdwWj39pOKFYczCpBN3IWnVmqaXf08
5Qx1cxDuVWeU9qUKA9X/YCw8qxRKgBQhzMU+ctBeSCFkYx8VcfyVXunmXuol8/11K5c2B0gPjgT5
EWq3C68D4CIo+4xe6yRS4gNCrqFFQ4gS7AI9aN/JJVwPaleWN1of9x/fbpo7ClAZWI/zg0LDda4M
GQ2HGsm5u1Exhm+oJUhHGsCNxwyuOQjVTPMR378GDTzfJuDmeW+BViKYxiWcLqA0UNqR6hhWD1uv
7uIkL7zQadaqLedTa1MBZOlkW+aBt8zXh3LVm3KZTRua9d7LpvGt1+1nfzZvenhdYHJtPUuv3wZr
wfmQkVThECDNqoLQXVyLtB8NPLvziX5UKAw+OyV04V6paJHpQjxbhjA5NgFFGIg740/Xl1PslFM3
YyvcW+AZKL8AqVmYBjxDi1mCadsEj62NfrwryrDaoYBEr0Nbr2UeLkwv9nRKIUCSwa4udu6kzL4e
qLDkQI2cuGNemJ6TddJ2LJPSowX0GQrA0oOleE0Z8NyfiZIgMCWQpeyeZcY8RIWQlmmYF6E6ktxE
LqRtojfOvoR5a8WfXTTFu532UFgOubVPNyoEQ4OVSbDn5CmleTeE9SB5iMoe5rRWUIBcX8GzY4EY
H3gKU2fXinL94tKWRpqqbYMeDGOE1EOqIb4qExTVrls52ycCq44JHCg4RR6Xp2NyfCBnM+RULvfQ
POziFqqCbWqGxk+6w2xI0sp4TYD4bBoXJhfTqKW0ANpIHbj0gJZbRU9+xZbSbrMq7VcGdzaFL0B8
UA4EWJSuzcXVEM5TKMOVBMnoVHVHSEwyl+6gfGVbnFshtUEhnlontyqk7qdTCN1oH1sV7ctO0hi7
KuxnqJzMeSX2FZ/y+kATvnCwOFpsctWGovTUCr1ZCmJQgF0635ffj06PmlLQHSfN6jcoE43v+2Kt
QnRmkhnj7SKA2wK3vXz2pYqljVpDK0XU1Mp2hNjccJ2ilR4VKJceHLsVRHZTu7u+I8XynwyUtxmR
mkAeYhS45elA03HoejlBIQqZ5U3nDrvioN2p23DFzLKYic84tbO4dggYO7NKsVNuv37Kt5yAzc+b
x2/XB/PyJLk2Gu10NKPZhPT+YUU9gCnYIPKxU+7hf9kijOIaO6pvm9t6cwOv/mb687rt5fvzbIRi
476Kv3hBp3ottLYkT3cHFxj85od1Z9289WpdzqQ48K/sjGkOUUSOHf3JP1T0238C0nzjryzY8oZZ
WlncMPTpx6kkRjPvEQ1xYRR0c7dcOctnT6WlFXEmXo1Fi2pFj8V63VW774n7/Ms4fPv0YU1S80X1
99q2WLhdoMzppESYqXYgT12ICTafYOF8mF3rI8Sex5WdIPbyNXMLl+sgZYn7wNzgfocNdvMj39z8
dj98WjFzwWG8PrrL93nW5I0FR6gYFdRYLvkiFzEh196a22+HL832IyRCawu24i6WLVCtrZVOKGz2
W952HLBo9+e8+fHxPtw8NttvPAs2sHCuXCxr67eE12uwd6ipWL/J/T7v5QNSWbtmH95HR3+THrrN
ysSKu/7K+qkLL5LodFHSYCgGGboZ/+kbqEBdWNtWplMc1WuGFi5Dl9AoCilebpQczu/epxmiqLub
PrHWxrS2VxZOw7bixs7FQbONz53vRZAol8ihGnkCR8lazfkl1XZtXAvnEduSasBE9tcEpg8IOGyt
PeJw7sdoG21/03aPI5Y3v9dG+RJ+XjO88CdDkCEyUGFY+6DeNJ+K++pG++4/knGEj7v8Nj3nN9GD
9mg8r+yYteldOJigHSOzEDtGY8/AvcD+7D3ExFx/Y7nlLt8FW9u13TXU9lm+ZeE/1YWnmdQ8SRtx
MKhB7iNP2T5n7rz55W9KprfYq5vVe/ySA6AmCI5f9MvRYnPqsZvEznJZbFnUiXcK50PbOkQOuuvc
Zi7afk/NI1TXh/qgv3OOK7N8ya++tr2YZYhmppQaCbHKdtiZn9J9uB/20zbZN0fVW0ubXVpSSgrU
LcDVURdfPAhiGKzjqS6bTQ0tvKzQfwtvlT796vJ6G89P14e2dASE/aQ+yXdoGjh/cAuns2q2keqH
qT67ktZqe4iToFtW6gjxtWle8TnCp7w+IpgC3Emtny4k24Iw69RUaqvmqPZIavn0qd8WTp4DCdbS
FR+6nD1hRaeIxWtA9MsuUys68tUIRcKD1NKX+wAbpXVT92njypOaPcRlln2kmUl5fPMsksThWUXQ
Th3UFPvnVTRRQJVQNyUijihRljsIW/Gpeps9wWOfru3F5UuOAfKGI3cDFt+gAWtxDpDpqWfHkibX
yvvccWG/aD7CCge5Um0UWvKcKn0LE2xmQWhb5gENkZ0cGvdpPPmfjDZvCygE+r4/VpmpPgEoqRAf
qqPS3pQygkrX5+Us+KbsSnnMVMg2AQ2jfHU6MTrqGnlrWahbKn2PGImUBhPeEDLbcDs2CMDCD230
Y7xH+rT/VlN8/BE0TmBvFQqE8z4uNXOtx30ZX4qvpLE/qHDBAYvA0elXkmBvipCPH120FxIYiDV1
g0pF9oXcP3QEQ9nbN1Opcu1G/bgS2p4fNo1FA6FGSpgkvba4naB4lYaJBhG3bu2vFfiNjy2sRA9Q
ca4BRS9YEs00JpV4sgrAeU4HGTRCC89RZ3j2YhM0Be1O22KKoRGlVPXr+iKfn2uymKS9IA6gXUNe
VuUDSx6zAo4r14IMZ9fWI8pPVbBSQTl75LBs9FVqoDKpIXMFiBG/OmIB9Qktnrve9aXQ34xIjW7i
LNA2bKjsJurmYmelfrpT5Vi/o6Cf/jKySVnxYOdHj+8A9EY0LIE0WybbprkfgqLidNmQPJu7oPCl
D3oiAwt0WthwjvAaQ+by5tkVfoweH9A+Csn603FnRphpRYokfdEUcOBMerLPMkvz3m4FfLOoFwA7
oFf21Eow9JSnpriH6AWhT7iQoB9GZfvN86fLGgNRSKxRrnxZ41drmExaYrVgQ9xoKPO7VG+UbSTB
PzNAK7rNutHfv3VUArYBqJIiCDtHX+wZdZKbFJFaiOPnKLiJC2k++oi1rDwSzh2KrRp0bTIoqm5n
uEP6fqnqTXbjIhybb2UZBpwU9nZPtg0J0IYxQBk7Nv3Rl5q/UVn/9WP838Gv4vGv27P593/z9x8F
dE8CObb467/voh81a/+7/W/xa//3n53+0r8f+l9129W//nH3rWz+se/yn9/aqMiXv3PyEVj6+5ts
v7XfTv6yy9uonZ66X/X0/lfTpe2LOb6z+Jf/vz/8x6+XT3meyl//+uNH0eWt+LSAr/XH3z86/vzX
H6Ik+1+vP/7vn91/y/g1N4xS/NVfn/Sff/7rW9P+6w/JNP9JMosCsght/vjH8Ovl/wLn/Sce2KaD
EnDIX10meVG3Ib+hWP/kJ2xRAG4mUBhRPeBYvfzMMP9J1hkwATV+evJVmBT+861OFur/Ldw/8i57
LCJUzP71x8KVkNKlTAEwhQQYfpONc3rgNIhaYzRr5lsFLr4cLrLCTJ9aqI79j2qOvuHHMIiL769m
5u/v8Nrm8jYmlBRt4uiRUsAH87YsdsMVEmR+kNo31uYh2Lz/8939h6e1tnARxb2K8s5sLAaGagVc
8EZi3ySbz1+fg807f7N2FYhX8DUTi2h8Msusmh1MNLunz3fPj/H2cXa/yJu1oSzvnLOxLCLWSq/T
yZgwdOtseOGEWwaTbfMV//GSX70ynmVE4quhQksjy5L4w7YsDlYGW+0c7oGDbyzaVFG82Dq251gf
0Eh2yXRvpNFwqUq4LS3imn6TZM6mK9fKICsruSy46tN/pnnePzw47uEeBoqVC2HNxOJyqyY4u/yU
kWebr6H73G7uVdId13e9cPKvZlf4ZXrzqLYC/xXRyeJqKwN/pokHwvgCuv2dlPjh1oxAzVaBZK08
AxZvjxdTwFbQfqaOQyPE4r4pJV8dU6dqD5LhF8+Bgar0jLTxIAXJDaJXLfJRyJdeH97CkQA1Vmg4
tznQXKy4E3FYTu5UPZ4TAGde1cBxN8uDuTH6DsUIVc1vMtWKDtftacv5FAbhRRCHA0CwvqSI8qW4
UmtVxWAGPZxa6+ZOz2skXI3E2nblUG0hk/YPbRw6SE5U1q1h1KXXKIPtJk5Q7YOkHb7Bo4rsXKso
nQuS2d6mUTRSBYjGeStRw3wvmZm9IYh17iw/MCGFhVI/qEuIwsa+paO6t45wpWe3EmS6O96C2lbr
qmpvqI2NlAGM38T1MNhZWbqj0L7Wbyq2zOstRamEJhdufdmAqYsH7emc0/BpZVnnBLCQhfLeoQ1r
D8dt/7bohZm1BDaegJOoTDeXzW6TZGh+Is/VnmZM1R0Mv98DWa5XrJwtJ6B4HdQgwbsuYPiLMgwo
aHRVofTbQ/pSf0IiWbpJK2P40JE2WAkyL5gCHgevGbcy1+zy5QqnZ4Zaka/vEfHKtwmWP05Z2+2A
z3Xvr+/SS6Z43xFlIrnDu3NxKopssouIxxiygQG1OuTEt/qch3vUZJwV/3K2GXjXcn+TsWG5qIov
JhCh0rn0YTDei1ZnkLPlgPCAFK4c86VrAf5NEw1nT1CzASATA351zP2mi5p2cDrP8hX1dw7AP0QR
S49+p76DW5sbq/zgQIa8hu1ZBLc63TSC8Qi4okDHkSQ6tQspq1yh/ARZRgAB2wZJmPozTLxDsocM
P/qzNaz6C/wDOpIfSqOu3Q9L54Z3IxTTgc+/vPzO8IaZGpa93qQedOcos0BAqxje2IAxd606kd+r
vRMob5xpcMM8nDUSOXT2UFBejNjOkKhElso89FUReXjd4HOJZJELy6V2O9s8NIlg25WjsdxEpCPA
94qGeUEcBBj7dJoNGHczzbALD131gOe6UdxVRRitoOSWp+LFCthrUwP5A9/G4lQAuQwmDmDhoSua
3SoZwgxmarT7pBmllVOx3K+Y4sEl2OqAX9OLvJjFuKhGaw7z0mvHQrQdwp8a7usuK6z9oBQDFPsI
2NPUWdE1u2L6fJTcvADuIDAFvGEukW+dXfhjorajB88HAGBDC29tDebjHAnXFZDd+bJBhgH2ht3C
3Qsd0umyzZ3U0ixqTp7s+/U9evf1QS6dcSXgvWSFvDeoTjpsZZK1p1Ykut0Ciwq8pyAAsG+HqPak
Kv9+3WNeMELjDU4deDZpnGVTINSxDSm3ePDKQpmhFC8m1DWisPt93czZiWa26EyHkosgghfYYsYK
G1oxXUkHT+IYPlhd5b9TId++QzBydptpnH5ct7eIMNkFpE5YHcEsA5HhEoOqGGkZdFMxemauB09m
0lKXh8qf3FFWbStnQCWmbNWdHfvmsUXuZWXpLuxFsusWbSOOzCtPXpxrkouKFar94KHaIO3QDZai
zYBE8yatzDVk34UVpGlK0IbiuMgyLl8rk5ylea8MXpCTFKZRC5ZMJ5CjtaL2pTGRB5NlgDDs/iV/
gl82WhxrzuSRjMq/MaNW49GWEimHAmNr/IXLR6tOrMXsiaQfd59yBohpog4Ms5ZKXh8Mmg2XiVnZ
j7IUFJ8gTZfu5znPmi8xCr7Pg2/b7/O60GzQOUDyoIdNnVWk8dkOpqdPo58QCit6Cskkn57GYDRj
PR5k2QuYB1QYoQV3DpKVW+lenUO93lbtZDS7SCU03eKEZWWfoCRaujoSOdYhIQNF4cOwpHGDohZg
XDJu0icliKZHdcy1ePvGA8DXBU3E2wCmRI7A4sCNphV3mTZPHuAr62eO0uPghipKxGGtGreDGkDE
ndnNXWcNFtnTaVhhkTq7CIR94JjsGFbvjMMQZrESWpRq8tCT9FFKcXRXgbf7oGVZ/dkHHvYuZ+zH
64M+26IYFTBQ0cRKms1ZDBo9yHZUc2nyoijuvyZOn3bwsDdQ+fZK/p8s3EkS7nVe5aI1qCHAMUGg
6DiLQ14OyVj3pjF5aPf1RwsOaSggmspy1VCVV67wS9NJ4QDXCb2mwPmf7j6OvT90iEt7aSuhmMfD
CDc9RZ2H+hEQKksdd6OFes9KULSs93IKBRqN5BE9VQ7OW3yvV/FnqEAObjXj5M1Fi1TXHKbdQUVt
+FGLbKQdYjn30qnfl3AM/ImWWPmgjyTIcy1xtbAmSz/20Z3C4yJ1KQG16kr4dOlMEqzBhWbIpLeW
syJFlpQOciwjmNIabpg303PawXi+kdq2vtXkdO19cWkZaM+D6IBAR2QXTqcDJpzIlodM9ozURIMi
y507tMGKj6VeBbuuhnKxGEzpbTDjlzUQjpAUJFlt4o1To4iI9cg8qbOHTkaKfmesC7lVtfqgIlj3
Hi2vEAQM+rXWyuJf2N+kGMigi0icVOqiYjZWKk+fNpK9aIATEP1Hp5F2qd/bP00W98/rR/fCzGr0
MFFEpUpGpLCIUaXR8VOoWycvTGSJXdSmiHlEZnc/hA00d2YrZCa75q2BnLjHiBhJ4xsvzaWnU4vK
GaIsqCB7MtlLunUVvapcSB6sYHd9eGeX9IshvLGYSAo6izW0kWzXkK+cvSyWuy3PnsRD0XkNjnLJ
isk5ZVA0n9jLRK9c+daotIUCa3uNdhyk4rm8pXiRrdLjiOV4nQoRAQAQAjJrkC7weln4I2TcHMlH
BtdTtc7qdhp4omZbOjplfi0Q0xeiH/ZcOBENpcNMSWJT1qi5gAmurdBth1S2aFc3ksiL7MhYq/Ve
mgcidEqTov7DkTldVt/x8zLKSgXNNpR/tkWcGM3e1MN5LQlw6Yi8NrRYVl6UqT9pGDJyiPI2c15J
gLYgJ3qv1JW2xjJ59igX/URc1zA/wrBGEup0WFXVdijU5HgfSbLcINSkP824Reh2HLMPmdFYD1Gt
1lsn07RoxRecxdOYNoCM0NRFkEnn46npyR+SKbXwBROs8M+IDrSyW1fO+J57QQ82aevI7wLJn+A+
NEqEyGj1WvkGF9ZUEBFQOgH7QNPlYk3Rse8qx2xkz8wAcMLk2TQDBeCmdFY4ei4YYmeTreLFDOPC
MpubT2iN5klrwb5v6Ns0Rc4SFHT29quLFwoREncrBVhzETw0Wje0zuhbnm9IJhn2bBidLWosiDKZ
JXQYND3on6/7oAubFYZSCERFoZcy18IkmlRhWYWp5RXSQDdiYKHoMk3yDU/Ate7oCxezwy0pWESI
mckznm4XIiNbQT5ZJ1nctl+zJMgfNcdH2tKpMrhu6sKqu5XYjzZRPnThk0SPMduDvhwGuPBJZKjh
cpxj0+vbzolRXyII2LdKWz1JcqCb94qMvNbBNso2PkSdA1gnGVXjRxtojrxXk9ZEJxgdZmMHs2by
KQ7Cqtg2OO7iSO/uhLxlCsvmro+19lOeR3XnRhFAFtQQQRS7cj77HwpVSf9E6yK7l0MUuT5rc1Jr
ngOh8AMMNUPp2g2ETduerI95oDvCL/dSCgUEmsiSPtyGSdXaaB3U+uAimGzFrgFn+09wO+1v4r6q
eBeqhtS46aAmnyophP3DyYDZ7KK0Kd4bXa9bqFhL8rwpm8bqd4Xa6j96xx4mFzYtuEmqXGFKBkQK
P0NMBzzH0Mek3iLQKNn7kQ05uFIfj7WbJZr/QPGkL97HsNGCptR6tPQkElTGXourJt3ovL0UZEdt
1d/NyIx9VdpQah/iqKvv+sGAy4Muk/prXBIXu6mlSN+EyrB9nLJomFDzMKZPbV92z2WbI1sDXyXU
aVEs/ZpqVf8R8taqD0oqzU+mk5aIH49ggjazrzoTsss8qIh+R0N7ShWzDrb9pPpPdYRq7oYryHzv
l0aM6Ege+D/CvB2tTY+Gxn0r+73lMab+I8gbw39AGRCnbZjISe3Sos7uu1wpGxf9HRWsjjZI9W4w
8uzrQMeZBhm0nX4cB0gQd0icdT91uZ9QouUzhEBdEwKd8GXjhx0oMJdoVZnnt2HWyrlrwVYHtUOR
UC8w9Q7sE7pUsb9vssCu9hEKiemTPA/APLK8UlSSrWMjtDA12T9KWTz1bqvKA9BKrU8A+Weh6iXo
VsmHUXVgpCjUrNG2QTXIiHH2ifajMALD2SSKMkD3adV9dmNLZfptBGnxg8htPiL6bAPhVwSjnqFW
NYIH9uh/D2y5+K5rbabsAQWnsmv5spRDxWhLn6VANptt0qT1U8ntzeWNtqqXsM+CnS23SF0akjbQ
iiCPFKGGdMz0XcDd9Pt/9ck4jE1cadxajfjoyawdSAaiMl1JAJ47HTLxdJhB8Sg4O5ZErmVgVHkh
p8kRacRuF6K6tQNP192F+uDsDRuFvuv+VDixU39DgEEVjrcHaSZoCU+dXN9Huh2ls+3ZUZxAaB3Y
gNrm7E6LJ+UQNYlCb6fWbK8bPXfiGIUWimYkwSuzjJNRwqTcCRWqx3qn9xx/GiaQF9qhJyevjO/c
n4KjROOEmBwqm7MsZx2EptUajeMVRqnukaVJbloQqvvrA7oQ1LBmBuAgnu00xoqfv3phxuD7K8lv
dE8fNNSgahlp3V0yjuHnOqBXaBMYde7BGB7wAEBZfC1Psiz2i9cVyCfiGqhXBMhrcVXRIl5OihLo
XqaigrBvplmdNmGVJY+1Ela385CX74Mq6H7rrTZkGyBFylPRp6taL+ezbcA7SIKeLCmKDMvSFeT2
fj7Ipeq1fMv7mmrQNkvTcGX7nO9Zg1yFmGge9ZTIFrM9Th36HFqmemoj0VGGbGtKvGbLHVSOMnFP
imxHan0PrQno0fWFPj+emKY0YAHDgzljGRPoXRGIAE/1pjSGQi2nZ/bQQIfw3iht6wAq9Mt1e+dD
FY34tOHDQ0dSebmwfunnkhIOhjf7GYpjYS/JketUQ9ndSslsIEQBo/+4D2dkyVdOzvmepr2MzCXd
yJCjntXKKejBDSqN8bGcAvQCitbSvgdRIseITQ7oDFMOybtdR6M4koxh6KxlDC4kT0m3UwYVT01e
1MvnZjuFpo5oaHY0I+QUvd60Q/Q9ohw5Hy3gdbRrOfQKgl6IjwFYM0tp3+s1FLJxI7cfdTnP1xpR
L/itl0wkSAwcJtvg9JgnEvKfYxrBuVA31PidpnZup0YxblCdt79dX/nznSZoG5l/0rXUm5eBIGRK
PBbKDuiMHEvcZcA1mxAZ42iQB9ZbCVeyCC/tQMubAPIAUmTU2Ayy8aeDi8eZ/mBebeSGVUTXtZDW
F5d8hlbdjkOlPRVVPpjHoU2azB0U3/cPcaiED81QW49QLBfaxh5GCoCxX0vP/mQhe6o0WpbexaoO
Q7GvRXN3aEqjfYrltvfvrXzSv7T+5HycA2KyFY98Yako1/Pao4wHaHNZc44mlRjXaH1vlNVRAa0B
1+AOtKUFWUFgjG/lb+Q1YgPSIW+BSZHKO508CeG/EslT3yurzqahPc+R1SVrXD/r9ERJb35GApoR
xUkhcCBO6Km1alJQsQsV32uzhjg36M0vHRwwK4igc2curNDrACCIusyyJuPUWEiRIPQKU0KYXkq0
uPsojwDmVwxd8DQgvaGzo7OCFPRZocnS+8rUS9+brciat8TtKmEooNS66TIDai9z2JX2GL6Lpjlb
Swpc2igiHcDzlW0Pw8PpXKbki6W+UX1PltromUu+VT8nsZZ/VKVaL5+vH+pLxkgNclvzhgXWtUh+
BI0dDM7YS55Ut9Kmr2Inhtu9ko+94kQrJ+CCA2HjvzR7C4zMGThmnPOEjhLJC1InQ44anXU5UIc9
QNbvE8dj5bo4v6kAdjgC6S5u5rNAy5DbdnQyhTZecCoPqlzVW3M203cIYEKjWvbSsVYyc2XnnGd0
hFFOrSHSORAVni5eC3X9yC0geWqZmajAZ3Lou0mFVMquM5sRtBxMmQ7atfnwTVJ9+6A2zaS/ObUN
VRfIB6Aton1nmUZM8tHMDLOTPBKXmeKFhQ98qw+MYdhraQ8QfXaCoHFtf6o/XN9Ol04odAj0qIhs
EgiX0+FzFMO+azLJS6vZvM3iWXID3tUr47tkxeZsChp/cSUtbr1GKmejtgtWNpngehmow2lbZGka
a8XQpR0LUQZXPaVvChSL4Zi9oyeGHzIci2xS7LSli7r4Tz0g51oH2RpE9tJh5FgY4qFF7XlprnWi
OC1pKQC30uhbXSsayk+tiU5h/z84HNTQRe0V8BhbZeGwbQO0qNqlvtfB0+m4nR13T7Re6OANsy4D
N6qXDC+uHOftTgB/Sr+H0FcBg7EwPBds/XZmjJ3fwh6jWOlmVmbzIwTHJGYaa41+/cKcMpfctzRk
CF2txV4xUpLq4n2ESrMxblRfibdTaGskH5s1xYAL25IiC24UQhWR5FycfUr5uaakleOVsRHdp/SA
3HRmHx+uH7FLAyIE44UFwJC9vxhQADRggKOTqChJx1u7idtdUCnBLycw1jg6ln392OA1DEcHfKv8
cSa2gAxvrQxp7Hix0xRHnUTPfpzUWLwnzcCV4WjYpoiWuujdgqVresR3YRT5s9bm4OCnkr2C/7hw
LTu8OnBo4vSfPQBSMixZPYr7vykTCoV2UR6Kru5vAhJ6biQF6S6qTSI+LrRq+/ZpF2Q5CLxxXs5K
xREgL6vLsE2tpY7fDeYIHMrOdbCzpjSO/UpAdWmVAVzR/ghoENjNYpUjLSq7XDOIFiWnPELfp9lb
lmt4HMrJCFaMXXBzELES1fMnfHrLcGeAJnWwe5Z5tgA8K+MobYh4NLQg22nTpPIaLdiF7ACRKZVB
oMRIApPqPL0mTKkf0txoHY+OonbeoA6vZW6nhvq8m3y5lvYmSs3xLWn+JjlkQdOjjJxrqLE7GV1x
Kwfq5dm2eGfwVV7o5SDEPctVxIPe6LBo+V4TDxkd0Dznq5uaPvDwoS5q8r5hGtsozc9SP26lNElu
+ywef5mT2X0OSwhfYQ9NzWCDwgudXnWgZNlBbjvrZiI/ApWCP1RrtB6XVkxEFy85FlGZPJ3A3I+C
UZ5D33Piuv5VoowF7WdSfAEvl06o9vaGurL/z8+e4HETrTpCvewMD2Vxzo1QyWxAAfNQHfSmV774
hl/JW8KAtN0hQF4nW0A5+oe5aRx1ZYue+1abXjBZXB2ySJ0tro0O2XIH/kGbuEqrHXQnzdjaJyMA
v5X76bIh5MbwdzxllhDdEHxu1wa25VVBYB8kFBKPXauv9SGeH2+Gwy0BYI1nO3vudP2aNKgRHmmw
koTpXplR4s5qENXgEseV7X1xQDyBaFECjgjw8dRUOBVdCJrY8lIfEI0Dit8r1f6NLbK4HgZEGEEK
ikQxUdmpFaCw8txMpuWFVp1vG0ep3LqXtaMl1W+PkjDFU5q0Fi3QZ2BYVQuMaCwHag64Ciic5WkH
mcnoIqmuuG91+sIUSBhuc66/5YMzzwiwhSyYN4fjnwpgIeDSQ3Owk3JYudrOD7RAWCFHQMxMNXYZ
skcGKMPZHC2AXUV7jJTc3stZMrijk6t0JGlrulQX7AEoBswJDBA42TK34oeamoMusj045+SbQvbR
hk7nZpdrTe8q5rDm8i/ZI9rkUKGAYAMfPd0feUJDrBq3uA8rlh87St1PvNuq5p0P1dgP2S9ideUl
duGI0akAeBPAnuglWhyxYGjrpJNK20MJF4K9YijQXdCs7VROb+R/EZtf0OsSHBBqIhy7GJzVFi34
Mc325ny2b0I4U7bUosZtrudr6hUXTjOFCA6yCIFECHg6j4lTaWbLpeNpPfm+tm6S7VhLw8q+v7Ra
r6y83N+vqgeaQm97OzW2x9EAfOmoE8XHqX9G/rf1xsxcI0C5aA8QvdBCoPazBAcMhG8TZWXWqphR
yMwL52kyx2kTjEW+1/VYfnuOhRWjBkPXOVHPWWpRsnuLHF9he1bvBzurcbq9CSCPctu41vMhVuQ0
uqCuJEgHuaspLDkL/9sZcUNAkDOXtay6bUmtJdHZkUkG5eM8aLJX2pTBK/oJtkZcqz+vu7ALMbyQ
O+HqpISvQ1+w2DFtgUo0vA+2N1ixXnqREiS/nGru9C2EglbqZqrZFI9TldTDwa5VFKudUWs+wGfR
3JSkyCh7D2G8pj12IZzAF4DwpBsFTNXyWZbXU9zVo2aRdzKmckPhR7mLa9/61nVVM7jUvx1IjrS+
+61UBrXo65Ny6RRRL6EdhRQb/X6L+DMT0OjKIeA1a6nZjqkZuTT7SsfrVhYeiAwM9y0RE/fUy3Fd
rDyp/yIbUkc79sOAKkXfqu+G3JpclRT2yoFdTOffpsiMouVEumLZXTpyOic1avQj6Hyl2s1gLcDH
T37OJSk1B7Nv7XSXtUNubul2CtsV84vzK3JNpCtJNrEfmNBl22SWNFEeFIVCqBToe0uO/Fs1rdSd
7vTylt+evOszu1i/F3twHeIwSBCIHvJTL5gqIMZ7+GOPs10bmybxmy1cOGv9Ust6z19miGcYEfEG
D5VTM4qVt+ZUxfoxauwu3gxG0zw4eUyDeZsM+S9gM/nD1OTGIQklRdk4ZlyiRZi36o0Emv3L9TGf
LzE8HfTFURanexFu/NMvY8NJE1scmaPT58U7x2+g31fV7mZQZutpqJXYnVOn29h6lqxEkBf2sUUc
BPqR1eWduPAgcAtBbDzP2pE+3HanDLm6GwbV2TiFuVZIvWAKS3CC2ACdiLkWM07fnBn5aaMd0Uf2
800ydOkhqTpz2iXU9dagDefbiFsUn8gZhQGbB+nplAYxMx5LtnqcewXOLxz43UzydgX5Jm7/VxcA
u4gGTZFqg2eb7tAl0Dimd6xK0es4gl+P7mqDykWkZuY7Y6I/t5dlgH2AWL9d3y2XhgZHEC9DohJR
CTodWmmE6PxFsnykwpD9H87Oa0duIwvDT0SAOdyywzRnRiNZtuINIcsyM1nM4en3q9mbaTbRhIw1
FgtroWpWOHXqnD88tWadBUhr7GGZtz5NZlcYKIIMocd+PYqbdpluLo4WUA133+tlYzwXFEo+YIdr
/lXXnhr6c+xpv5lMvp5LuvlUgHhzkKes1q3L61Z3WnZJ2+juH1NPOy1s5+Js4rL9Qidwr7u1efSg
QJAuwH7gFr/+TBOTFTGK2ghA5jl+5XXV0a2N5JyH1ffQK+yv+jAXT2Pa7JGWb48DxBiuD25tIjuZ
yvXASjoUwwx/IbBzuulFavXHSc9cv6/V+Xx/w9wu5SsHB1otxvUUulYbJmyyLE2tyAhqI1yOedFG
77pct99HrZaeMwMlw4GW3OH+oLe7lHYhCiDy/L3WGa+/b7DBQ/RLqgYdCPHA68Of1qzugcQ3LidA
k0wfajK0Jda7RQxxlcwArwJA3HZ9cPEA+hsD8O5dR92rPrUgpXdoJRvLJoV4pXcCi0aeef1Z4Otb
y4sMIGGZ5+HIEyePEw+8c6+4xU5wkTvgOrggHkBhm7IIEkDOetlSnNeHyuq1QPGq5bQ0tv53Prrh
g5um5iNqAuYBb7DmlBt9cdBbUzneX8CNuZU8JOkjxc1AKrX60jjL0V6xtGCA3HhCCS3zM+kuJswl
PfSj+R8OBL5KwC+o53P8HTnzbx4mRWaZEei/JRj0Rj2IJaseVBeakGUN+Q7V6vUJvJpaWLeA8HmI
Avxf75vGskecLWw1gNnLyVZh5v1oB7esfW2Mm58eLJzMj2jMCj9NIXseOqCAna9XjfbSd3UW+pmj
YhLW8Ib/47ennVmgDGehaIB+1moaTGKs3eutFQz4DHxsDGP+W0P3LTuOrjB/Cs0Z9lBrG+FBQpx5
xnAngpNfjYjK+Ex9KbMDbQpFMKjtdJwXA1yBJfpHczFxq3XCnc21LhPLOC/r3zIg8YIhRlyvNve2
bg4UJYOsZmx/UmnYHvLGXb60ad6Nfj02gGhbUsGzQOziAioZk+QMPd3kdH/C5UjrvUDDit8i8Rs3
0VHpFGvRippMcF6yc5g5S6Cr9HSpYIidQLwxFHUtj91N4+X2RJdO1yWFmZiBWYuXMHG7l0zr1GNR
KvrOR21EX3mS4J5iAEKSsjq8Wiu1XdFiCCD+2/VRoZy7IFRWaDsxamsc3HLB/PNZ5Har61Of4jwp
4PoH1pRWzzz0y+M86HtyaBuXNDFQEilQcwSrvvqaaGSGLGGqgT2x/4/LhHkP3ao01c9uWovhYHV9
+vfMM2V+GNoSs/L7W+S1MrzaI6+oOHlRcy7XoXjSU7OP7FnjMuOthxV6H1G/y6DQ+rbW5cK34IOq
vmkr+kc0BTzb12vD/KlYkffVs4XxUwXT+zUsSOhBmCjgputOd9CQU6GCjNRNvmfGqA8/dK1vP3qI
KdXAhQEkBrCtovcGD5MfWexa34SexPUxj2ww7Q5Nq+/odSxPRgu32E8mmjtHMdOW3Pn8jZsAQz/5
PqDaIRU8rs+qhfEdorIy4Yz6+Djr03SEVozieG7NhzIT/c4TcH1McDyhbSvhMVIBknby9XgtHqql
a1de0A9x88kBgH0wlVwclCIWwf2VfVVDfLuyuFmRSSMZACsVCby1K3uy5IU7G81EHIJn5reh1r7k
ijPpL0uGkMnBa6buyazmaDgoURJ/44UDndQCPfCeIO0+T4sjQYBKO6mnzhhs/YAiQFN9TU1QaS91
rhaHBuG1H1NYe8k/jZV7z+rYtRDb3Tq27ccuHy0k/QZA8kdLjywwbvFkxf7YiL460BErVGAWdhhd
Sp5w35bZW2xkB5O8O0+56nYHXdQNravWRrpVmTU79eMlzzBwWZoasP2kTl8sRYcf4wBa6f2ucN0I
JjW6gh/GcWzP1tQN84sZFuhN4zcce8CKvcT4gMl2ymsmQun6oHM3i0B3siSiKcsFdcEQY45Oitul
7qf7K7K+jVgQ7gVZ1KXdQPFolRerlZNLp48+SFzhBpqi9vGDEYZ9/gTPwh0uTSH0r14VT9G8s81v
7iSGptABuI7XHOoA62e4HXJnKYo9BIbbRNnBjUVCg3Csou9qlTkDCnv6rDzasHSKAMFa7TOnFdHq
Il+cZQcguTELvJM5ahidAOZYi/M6fTp2aVcOQduGw7FC9sxPtdT+6ZlITyLrBkkezONOML8pijAB
1M2AOUuEg4pTzvXBo2WW6ZWo+mBsQ6bBzm3vvVbkA/T8HMu+Q2pOKaIrM7SUd8UUWUhMY+djH5VU
4IBI+TGtdtZkHQoo3/K8pDjy2r7mv69/UVwmaTJm4RzIwvH7qFfSwFVH47jU7V7vaX2VMRSzLTeA
tEfjPXg9VC6lvGxtXKiz9ekFUeL8UdjdXsFlaxRQxqjbwhOWlpvXoxSy1anogxoseV8cY+hODxry
RDuPr42tjN4CFXfSOiaPNPd6GMvJk9HNCNkJLSJel736SM22PTl1rx31rIj/mozBr5L6yVNqiF5l
Oe4E8dsdzC+gliXZl0zmusBWjW2FKcqsBojJoGbftsmldrrknDihE2RGMx8qO9pTzr5J7OUiSlAs
BR1pH7h+tBhDG1f5aC+BBDkjuhY6VXxQ8NDEKb6cgD6KrDafFcrpB02fW6k+rdZPVZPEnQ8IP3mM
HdTu/MEZleR4P7C9MgWurxp+m6sBOuPxyKtutZfzyEtNZEuXINdy/alKRxvjcBw+/3YWD+fwIRuK
6SEWCOEdW8ucXb+2vKUM1AHrqoM6hVGJ9rgDpmIWY5n4rdPCSmg6so0DJp7x5NuKsJuD0VEWOoTx
aH8xjNaecPuleXfs9br9YPO2mA5qFlffEmwcxWES9RD5hVkUP0ZO//upwBbQD2U64zcdLp0Yganj
v0OYJNQkO9j8vtVF0eDngxF/MIuo+Kb2nUhP9+dqnfDJZaRnBLmDZYJSuso4TBuhMK9rl6CxtPAF
31vnucCRMT2YS+b9UxpF/2/dh0i8OVVj/3V/7I0oSDmYp6hsL9oSXXZ9doDv6i3nZwnoMSWoJc+6
9W8WWYPhmyim00jK3PB9nfZwGFuCI045JBFf8m4q0qNmdlSt7/8geVZX+4a+KpJGnkyIqItf/x7L
ipSsqTs1IGCPyqmOwAxCTLRzBHpmJ/S7OGvDgzabTnGcTSMho1QVY6fouBGIsU0lASd4US9fXw2T
qcANnJsxEFWDfnNLZ14Fgv4niaB4uP+9G5EDHBb5GEV2kuVXXcU3hQCzDUOS/WUKFnX23uM6WZzm
ohaHMRIqOpF1C2g73VPDX33fa5+XbqGBEACKlITN60mOI8ecEgVqmpPV80vTl+kpHaDiu5P4ef/z
1rFZDkVxE+gB30hned0v7/hXC4hd9wKZdniPojrq4xpcOBuXuNz+ZpYt12jiRWOgqqAnPW2ER9gp
e/yS1U30/59BHV4+bKj838BujMSg+jF7l9KLsxecQAd/mMvh0/2v3RyFAjklDWlEvm7VN7aZ6XQw
vEtYpgklY+CuyOrMbre3gKtd8//PsZGxQSsY8NgadhMXkWTsRuEF1SgMS/NWMepjkzfZ5zwP7eRx
TPP6ncFze4+NsXod/X/gV5t1k5hO5LreOTNa/G1Z5TQc80x77pjtx8mJo3dm1HSHcnbtneOxuX9k
7crhcFA4WQPEnEoH9JNpwF5NY/hGMBLvMNVyIb1ABonHcDpZCaAjVEa9hzZLC3Tkur3Ns/XRlHdl
84zrXV/jYSezW5Y2genYN1b2jbd/6z3YTpF6OCkYpnHiXyzZzqWwcURlqY5ZdrkdbmQGwLGORuGB
XHA7pz80S5z4RuWJc9rM1X8YirHA4sq+Om3C6zU1rLkveysGtADZ8lOeeCaS2dVi+XFhRfVOfF9d
dq8b6O1g8gi9iXeqOk6lNQNLs3vqAQcFWNW3fsnbYOKlUfKci7QP0Ihf2xNhPu3kaVsHlBRBcv4o
ieIYcz26Dj/V9GbFvSj6WL0kZjY+I/2k72CgttaOWrEMNLpE2co/f/uNGfea6GfC62w1J3lJ8ba1
zVNci3BnOrc+COg7Dwe6c3R0VpHcjLEzV3NgNGGf1kEWLsnRLY29h8nWKGhqSLikJPve8AW7dFTN
MrMvcV7EDzRwq+OS1GJnH67dkl73huR58fKkAAYf4nreYCRM+JgU9qWqc2xDqU58nA0FT6/BBKRt
ZvZBhHP8IPQpObYiVH0F7cJnZAlgoZm4jarKqPmOUzcv5E+VH2Jbv7OyW3EX4DfwBKB0lBxXvzAc
JPYnRm0Uz/b+oFZFjgL4SS1j9URr2d1Z3M3g93a41WFBKBNTkiiyL2IYtB9hZxr/cFSH4txXzWgf
isbMLqmIq79ygIRguaHPmcepclOxwx/Z2tHIxRHMJOuPx/r1ylSmjry6PdgXZUy7r16sJQeUAaL3
mVXuOTpt7TXeDbwawTLTKVxNMSsf26U7O+h0KsYBwulyjGLUNO7f1FshHeYGNReW0rm5x9DFGROX
MHOJ49kJ4tbVjwaEcnCrVfmhNod4ZwI3No58D1Fz4J2q3SD+UTEUnfBCG5zW0j+FAyrYzVIoL8zA
dJgsq4RZ3v6HwA6XEUsZnEmRunzdXm/ikJ55YeQqDGp0OU2cUujHcVSsi95byU41ZWM+gVWQM0sy
DId3vVPjZUDFPGbVEuEdeOYkx0FU0UPsthm1xKo73l+/jQ15Nd4qxOYq3dYhTZ1LZCfJoUl0/cWp
2gnIV53u3BmbQ0FPoU5GFYMU8nrvi8nJe5Rc7Esh0sKPEFN5P+LY86my9/pEW5PIZS/lVpH9ITu/
Hgn8TlvD+Y6CsUoGP0zG+tS0bve0jG56SOk87yRXq7eWjLcGfGRkNFHdlvqg1+MNSaEYi9FFgdE4
Th504VB+SktNqw5ZZYzfXXvy8hMQXzfy4W3qT102pMH9ddw47fTEKD9KC3Biy+pCxm1Q5f51o6AX
rXaiB2ceuYPqndO+kXQQupCXRZddkntXu8XCrDGvayMiyejEM/LswzvbXTBDbWz7OQq7yjsyQ13k
O50Xfbz/hWsfh9dZlqQ72UO3ZNHtepY7AJqFMpVxEDuVV5MJoOgDvadwzee+HRGv0WoQZxQngAdS
a8cx9tHKB6hrg1KI6qiHvfnQTLa5nKXM9uLXbur0D6PiuhTRXdEggK1JDRxnNOs9TaitiaMFRIVA
wn7AdV//9h59IkNYHkxXcPmx7+iKcw77OP5AxaB79FTY527WqpQNCvd0f962jp0sHaKd4+EPt94Z
1LLC3O0mBftwdTx6/aI/hIU1HbNqGnc24dY5gI/NkcOqSspeXH+lw6HDo3xJgrKPM++hhsK7HNDQ
ybvvdmjo393B0L5NigmlOIlN9znTeAHtdOm3PhfzF12+50CRrKlLRu51jZn0ceBqU3Ly3CY8zU70
s53jvbLhxlUEDZSnjMQdQoRZnfo0SyPVnBOY0p7obT9OInTvkl5plkNcIKADPsbrxlNSj/2ecepG
gKO1xgMKqIXk9K+G1keA7lQtlYsBIaF/Vww0NP1moHx6rPizj60Z9/XOzbQxsQBKJAOdvjf011WG
PNHHEF6aKRfkUz7ldVd+wgj8U9G5w84Kbs0rs0kCSAkPbefVWckdq1c0vQoved5Msa8qhWxOGcNj
PToDtVe4oiU02KrYe5NvfSE9A54BLCct99X2nVWt6+mswSbMu9g9ZkIpVR9xxtTwnalZdlLgjZCA
+AOrh+mm9BdZzafTKzlXCfzBZhJ69OB1Dvqi7ozz2qVKrabCUMW1f8VOHv1ZKlE7/34oJ5gaTDTv
Yog6qy2UKUPMcXVDGLe68kkDtFYdI6edc78lzZiee6RZq4vpplUT1Ms4KJ/vh6WNWCGNByjXyarp
Dd8Yd4lKm5s0DtJicIZ/UOrq4seK/UenXh+R1BJ425YIa2XYoPSoEwlf81rxH5gaUgkIEKZN64rm
8XXIQtmgnjMBP12Z2ugpl6heN+/B8zrRHjJrQ+QXRCSABCnDxM5eP2er0s2zRXGUS1PbSvTOE0ak
ntGjj0tqaIYZVE4lUJTsFQrJ59hWi/aLV0QppXc9yp1zPRRN+uAggPloTYrSP42KMr9MPYSdna25
dRBYGUIbVcXbV4pVjEL1mkhBcWvsLbyPsui7MtBROIRZg03F/Z2wFczYhMB2JKiaTOp6CYosxLok
Q3EiLm0eRlZdYbTrxsCLI0NEPxLOzx62cSNb4kZEugeUOl2bdfmCHKebdLTbA3PWinMrnOq8jPYe
nOa1W/WmBi8zFhIVmwo8DH7Ja7j+ssxdEh6RFhkL/mjFP3WUaclTa2lz4jf6kk1+YuiR9zh3AKof
etVZlKDqRwsFLtj4aRDpRp5+qU0zxtUeC9TxKSyH/iUeE7s7ABsQ1mFeUmdG48nu50c9dUTzMeG1
bv9SyMI6fyzERFaDOtKe8P663fH6afLQILsCve/m+I6mNmXgEBNghrnhBZq90ONQJHfZr+fZi971
qSqagx4ikX/o8U+pzoVltvrZMJT8RXgZoor3t9HWmlIr4izjSMczTW7qN480W1Naerx2EmgOgLSk
tsUhztFnuD/KxtEgrwFmgAgR5KR14aKudXdobDcJCsdKH1XS4Q9Zt4gHJym1b/eH2vwg+Kr8A+T3
JptairRJmoUp1qNoephg0h40hC13pm3jtpV/N8ecfi8Z4mqP5mqdqVQtk6ADlnBQnKbOgZHADq0E
SoTC1Lt3kRbvdWu2v41JBE/J+3P9FsyXwShpTslv0yL8PWdTSY9V7eY7c7hxycJ+IWcBLig1quSf
v9kU4ei2NIzzNMiimCcR30iRMsFqUvhFVobTgxe6iXih6j98QkY//X2FG947fKCFSDLgiHWgiepF
TGaGAL85NzzLPN081HSlXspGDS9l18WX+3tmI5ZKSoTKG1DKIaxvdUS8I0ElNQ4Kq0vPCzovF3MR
xjGZ4/mLOqV7Stgb41HPxOkR1ihMvXWEg6bvoCpVRwGMH3HK49TyxzQpH7DimC4q7cbfv5mwc0Qo
1gXhdcvTcowRf8VQRME8NBB8AdGdZ0L5GWHSPbWxjZPOUNyAsCaoU66zQUJ3OsZ1FgWtnXgoH9j6
U60KLRAYxAT3V21zKMq1bFXJLF4nIfTutbzSeR0OIzqmS9rmT2EduY9K0Y+/BxGScRuyEDVBMPbs
yHVyvVRaMQ59FgfLbM3l09CGRuMLHoTGUdQL2rVznKbhV/yNl/jL/a/ckFWgy0ZDGrQQOd/N5tSs
rNYt8D5BtWDe8QArGLHJyfWqf9q405+yicTz3C91aBxhQc74LyJmYJ8dO4nzg532/QyUQZhfhlaq
+9Z97zz3Nv/iZFtp8hKBN413ktSthUEzCdw+h0oynq7DR4bYHDTlwbuMtRUdIjT9LlSB8kdePnuO
Tls1aspIoKnpHYG+WVMQFRN+K01dT+rS6C9JU5skwtV4GvSoOhR1HJ/Gop1ONaCKY93E6qHukj1P
yo1wiZw9NEhSP26EdbhqW3dsUrWRfVcx/FtV0/CI6Ll5DPGQO8xmMn50reJXmNbDzt7YuA/IlahP
wLniybduKy+xVWFRSMM3G8Lugta7/cGZxj0Z+S3qK/vf45zBF7jVwJtm0RsTjsaQ6s2sRL5ZMcPj
nHR9fNYLo/kGrzn90hXK8MXqBv4PZhqXvDXjqqrOyhJn9gNIGi8+3z8YG0GUoh3ixgCF2WZrUQGA
PW1M5x7xk6bJ3iVOtPxre9GCx8Uc+3A2xdf7422sMrw9JpoVBkd/IwAxOhEYCnpdY0PfxbP/dbTk
fdzY7+rI/tJoxo+qhH98f8yNNMOBswRHA8dFFAhXaUY7ovLUZBOKMpFRfWvDYj6AQ9VP0eRQpl3E
P2pmmzuxbuP0cnR5WHBwpcbi6m1nG0XckfqinuWl36g0dSBvSnrNzdIc73+d/JtWiT6poFTnoblN
q2D1dTbUEPw5TRrbiTkkEliFj0YL+3PyIb2Zrl/ZnQUiM9bqv6NmAXjjFY3y+/oG5OHMLktK+2wd
rKomV4akpqCgCUUvfCdT7ZfWsUKU3uyurn4/EabTzcuGMSEUrhNhq52WwTQploxJn4NEqaLPMBnT
Q2IM9X/5sDdDyeDxJokbEmWIpmKQeMC0fKh75Zsh0vE8a9n4H04iBR0AZLhZIFopd/GbkYqRB0Ya
9oigFZMSCD1Wn5eG4ODOVXdwp9Z8uL9vtnYo6pjEIk/qlqzTNWEYFNPyOrwYKoxpH19NtT/pbVf8
MrQFQu390bbOIG8jXmw0Rm57Z0mp1mrb2Yh32VYb+d2UFOkLgGorO+rzLCiwpDrwR2TNk72W9NaH
koajNkOQl+3I64n1jMkeY/TwL4ubDidp3/1SVoDUjcqsT/e/cmsoKni0lSXt4AaTpUyJPbsx6NG6
ipZzT5/10JqRetF6d68CvDUUgi9USBD6AK20OvZdPKgCxSHnklVj/qFQtYizNzuHYRH1niTXVogh
caItKNutN5n26Hhltqg0BoXZOx9qxJSDPjTVP9BagkqgdWP7jmdWG6AUOn4bac3sva+3bg3EMcAF
w+0niVvlQpGZKctYWDwM4zBUA70Oy/68UDb5peZR+G+NlWh7jMbc+EK2kO8JNGxNNbB+0LQU9iXO
f7WB6OHRdvCci1PMxfuusKezcFvMmOEYffn9DUT5ERgPopVIqsif8iYIOFUdJxYN30vVD+G5SY3l
WA9J9qi2+n8Q3UEck/o9A7Gm65Bt6DNvK4WhWs9dnoVt4EEAyO0Q1+kEtLfZ27Abm4jJk2AacGC3
zZHISss+WVz3IuVcWrBf1vKpBsXYUImqom+zlXF7NSVuHTwiqsdZb5Nf9yd3I9EDlMCVTJSVVL7V
kZmjrlmMCuCQLizn0LRdfhywLT7dH2Vjt8AFok8JwgJA97rdZrj4Wukx+jv95OKIWgOFdkt9ekib
zN4Jqq+p6eruJ22Hxg/aVr+1J4gLt4dv63mXoVez4WKNSWaUfkdl8G9cYEbviybyEAvuvs+bX5HS
Wc/LZCYvmggN8XkxBS0icxDO+DLihDGdx66e88/KODhNkHWzo2EVUkXFu0KLiz8rQd/FR+FtebGH
tlcO89hky/MgNPVPGsBdc1Lwhe0fljmc//FSmM6HJGx146yPc33swYSWh3Hu4iSocpybZdlZwyQE
5YX4cR5Dv/Fy76vmjPP0B05LXnvQjcTULmXS5n9qSxvZfosK8HDUW6/6tzX7HNUa0YrukBaljmmR
nXQ/lKrWQ2xveraSW7fxRztz58kXdmaWQd4N9UCfwRQJmD8Pk3K1TzsASCptspNWCGvxYfCYL6k3
p9kXTI8MdWdvbOxAj4xFdsola2OdbSdljevxGCqXNjLnQ9uAONQ7wFH3d+DWc04ycZBs5mjfatNX
rpK400xlRA0bJ/AQj7uUk2G+H2xKCpY3Lf/SDFBt34Rq+WwU1hIfaa3bf9z/GRtPC5QpqSxw5Dlt
61g2N8OS9jLAUMJTDuOYikAxUvxkSktSpss9/v7WwUMgm/vb0CQfb3VJJOTboTUirmqNqvNHhYf8
YydAmQ2q9+v+l22NRMAH3I5ZPNrc8s/fROluQOken8QoiC0zq85OX0bRQcsitz3rSQon+/5wG7kT
17y0CIeAQ2d5HbdqkB0UCpRLDwrqTC4Q/YVcR+unmI8eU9M0j5TJx51BN7+RvxWMJZJEN6iB2m7q
FvAlLddhbAMWL3zBisZ+j0xvd7r/fVs3A5Id2DtCn6AruVq41pnMeWwbmjCgcwbaX3pEhcZqEhv3
giZ1j0Y+V+YhyVXzEbFAPI3S2DHqy/1fsfXBgKxkfxk62U2Sg7ByMdsTpVERj9EnoMEl3I3G/Vwo
ervzfnnNGNZxm11KowB4sH2TzxRJg+RD2tGNI+ud/+y9svpO89cRvsgTMz7n+TLO514Py/xpSZT0
OeroFvppn9lfM6ihL0UuvC4wckspj3gP2bSqLeBbCOgpZvpHEtleeUgmy0l8Je6bT3VeZu5hbDsV
E58uU4pDSSPoB0CV9DN5eamckRLWHgvPySFyIs//1ERhssdX25hhwDsIGCA9AwZ1vY8nCpCKZuvK
xVOLT1lmeA9itjEQVSdjZy234ixgWsax4HQhzrI+oKnuITfOicm6HO2pgoumEsnOMm7GWSp7WDky
FmXN1cathDC9pjBZxsScnuvKQNTdkk60nsYUp6Vp/i1Qkj5NdvZ1HOIEBx/t1/1duxFkKe1TMgOh
vOF1oPVUbUtP4ZiiZX1RzCwfIcmJ5QQqSjtrWRntICQ2F5F6mcxsTAk1v57adrGzMW/RzYdsPPhl
OOQH01OSh14h0bj/bZurSMJP2HstCq6mt14mA5EZQ7lYkVNecDmZL6PXWL+P6uSydPHJIchRw1hF
18kbiy5XEsr62RRfZmRDD0PfpCdSU6w8val/oG2Y7nzaRkjn6Y11JShLIuy66l7TmSrMaKTLHUeY
6apK+Ghobfkuxx8ON+yy/qhDuN+pMGzEWWwAWDNYPNKlfXUqmrZO7GlCqT6KE/FZw/buFHU1IMXF
SI6T0hRPE8rDh3jiMtHK/8LAkHgTE4ErgEM3VRsV0xHp38VWpcn5ruxEedQ88St0qTRKFdWdKb7d
PdQ1AHeAQ4f2dtP+SrVOE7rehpd4cfS/HGOOpX7pvHMcbl6mknIBFMuUQGf+kb/iTSow63VXd3Q1
Lp5o3T+aoRHve09vj33eQ6Yv4OMvowCUCH7ptx8aDA2pRNo8UU6+oRwWvRemGHT3l2mIe9Vf7Lj+
3oYLxEwHvbI9zePbYEfGSkkDnptBu5a2xPWXRrNrLqimjhfQGGyauq+UHI+3dIneD85U20dNUAg9
LKXIZr/m4aH7uT6W5NSWlaY7gLCNaeeBDElXnh5yh9WTPE07W43ScuDbS0wLM4D7xSliNr6kde9+
ddW6N89RazgjTSWLx8T9yLQxPBVlGXPJGLhgVpGpX2JjGOnwX7jJjUPVUVjyu8Vu/TJLhue2BNUp
8tx51Pviy++PDPlVviy53m6aFV7vVhRZmpGYGDaIzov8SS3NevLNohwftCVyn5qm7o9Aq8Pg/tDa
zYmSmopSo5K9Rpa09qbFcgZTd88aL+niDI9Z05nZcS5D/agP8fIwaa3yLNLe+ObN/UDXKGnPqWqE
fm23i+xhNn6LEtzPPiz3bBxuoik/TN4QUgOB6okhL8k3h7AyULqNU3249KNif3ZLPE1KsTgPcBCW
vxovNj71Zj5+uj8dNzcvxTcE7SgoMCIVuNUeqBUKuaDx+8uY9hhxKqGXBrM6p39NZjkapwbLxnIn
J99YAMgfyOPQsZECzetdj0GvnkZiuHgl715LT6C0UgY/3f+wzVHADqFuzmVxAxVrnU5LKrflbPEi
/9vw4vKl05do5zLaGoVnC7cQeAHZI7les9rM3bJJKFo0o2s9tMNUnWlA7nUKtkahYe/AQob8xzv0
epR2FgpewjOJsaiUgyhT+zC7jbMTDm4RSewFYDkg67gLSG9Xw4iaSoWNeDRKJI770OtV1BzL0NY+
5IbD/3TQxlB9CiDWy5JU1Ye66Cv3SJpmIPWad+Z4vL+CN1sT9gY4EvxxSWjoKMjw9fY8OIgyO1q9
SLXpTPeNkqoL1rZqFfu2V+kKje9p/uf+mDczLcekvCblHcG83NSjRRUPLQCwi0LG9qE3u/alEOG4
szc3vwyyLEwYqX2zTtbcKkFcLTEXUhg0CCvT6y9pn9Qfad/qD1oSe8nOkbuJ9PTDpbAZWSiw4Bte
ZTTh7sqqz5clN9OTB5zt2Smb9M/JiIU/aZHzoGtVfYm6JPrdDqIcmV4C/+GOoZZ8vYh2QjMIFIh6
UZRanM3CSP4wZ3oJtqd08c5Xyr/r6j0qx+I+Y/UkKHb9XnINuJqdUJYL0Gbz1ITe/Nw1dvzn2JjF
HtvxNpFgMGyM4BmR/JLByDV+szsnOoT4COnLZcyV+osx6vET+aibnIuxGTz0LTCV8bvW6n6OkWe+
uIM3vU9TKoI7OcTtjiWL+b+SpZRSW0cgRUnjrjUH41IqWXw0Y2ANZt/u8YFup1aOIr+TyhTEy9Uy
ysoGQCyscbsUf0Z9zsfDaEziz6SnJHn/CN4eDrr4qiv1Z6RM4Dq/T009D7NENS4zfFLfDTP1NC+t
e0KHLjmOQBR3cpGba5cSBgZ4/BfNEWge+vVCcingkdrH2Kp6+fAwFmr9vapSHOoiESWnNPcgHoPv
U3cebFszKuuJ+N6werxDr4et4E06kOfNC+i2+Ah8aTjkGh3ESjH2ZNy2ZpQ6quwxM6030oYl6W2t
like53lWB3HXZ5+i2l6eF8zCf3mIEO6VbuUNfn0QAeBwk3BEOI7I0Fx/m4VFXCJiKHGjnjQ/8NJ0
6kcYsKC0DVFU+P7h6Wo95E2BxBUVwaA09ern/V20Mb2yycXVQYzl+l8dz1Af21wkJTYToab4veeg
3JSF2sl10992A6F2yulg03Jl3na70O6idB/BFcaIK36AKWQfF+bmdP+DNhYRvgCHAtQeNbc1mA5e
nFUMMJYJ4bVDv8JCX0AgXgubTjxgY63s3RmrwEJ7ihIXgg5cvMAheBVeL6JDa7SkEp0HPDfdZyvE
lLEz472kd2MUeKE6JHiyUAltux4lb3rDm9s8h8SQlS9alDTHpXL3mG+rMy6/RUf4ibetDvntpojv
oNWcCfBwgamVvZ/3mXaC6f+3M2iL8M0ZQQ4/oj28cx+tjsHrqKAEyHQpsdPcWtVk+q7TgJ43eTBa
SfkXNvDt4xAaKarnZVp5fpXVklvZJ0Bp0SExPmQudff/8hugirI3JbB7jUdTDHOeTHPKg2FW3Y+W
wS00hfij1lGYHuxkad4pilf79pwWX3OzEZ/u79qtiQezRNmfFwZJuPzzN7ekyOmHDejyBfTe8HGa
R+Nb6Ni134kBCT1FL9/BmCHq/faoaHzR5AcVwlNuDWRfxmZqvbmuggUGzh9Rp+oPtT21n5H/c9+l
IvuV0Jj+en/MjY3M/qKN6VAMv33SalWZd0szlIFX1cb7ulJqP1bU/HJ/lI0tRU+WCxglfhUY8qp8
gXwNqKFaKQPN9dzvbp2m2Wmsx0xcShBn0bHQo7LyhzRKbT+rPDQfRBs2yU5PbBVc5cYG3ENbjvSH
cve6BD52rtdrVl4FZRi2X0Nz+DmXs+UrSa//df97t2b1FYkFWYBAvr4lY00sC9qtVVCHYXf28sg6
L8a0Jw63+T3EuNergnrbKgjFbRI3ZoPmV5uSj9OqaPzKCB3SN+U3MSCvU+cQ/TmOno1b5OpAtJZV
pSWm7YGD1uXn0cihyfUKZ/fd/zg7r924kSwMPxEB5nBLdlBLsmXZltMN4TBmqMAcn34/+spqNdTw
AotZYDxwNcmqOukPWN553amwq9E/ZWVe1ju6M57696NBvUp5B2gxoId5dichngG8sOjr0zoIY9cN
43KSYT3sp8pVO1wqyXjm3rmS61z4igwyg03KFPQLWPDnt8BUVpnGQK06TZnpHJx0qOJontYrj3bh
K0IVoDG8zfsAFZ09moP9LAVQqk+5Jd1YFHV9rB0brxXDGPevb8vzUnn7jKxFlehSaWyf8/kTCUlD
0zQ47V2Tt/PRadMG0c7GUe/kZLn+oQaNe5/57bjsRkRCxL0NjcnYt0vQTElpRvqaJc6lV4xgiYNn
Ej2CFyZG6Mdlw2otPPw465+NjYxlXPjWten0xWWIn8BO6EbQL37+3MPciYZ8p0K2tWsfs0kEp3QM
r0mgn5Wrf94ufz0wra05/IKB3BTSRuG70SdvjIQTazo8/g7xudI69Fk+3bpLjp9iORrlsbJDZV35
uhceMnIpB2gSwstgwz5/yGgyYO51a3uiH+x8NLxqurWiwf7Hdsv2lJuoMZfAZrrw0sVozSfqEtWe
MsM1nyKjTR/q1gyORmt1SS1cOj19biTjuPYH2VsRcrBz89EzlLhSQl44OOArYJEyyMFX47yELOah
tfs8a09Mi/Xb0ff0Z2rnJg6dbDy+fnAuvVpm0+A0mTjyv+2n/JUPlCi7zuipNqeBRv9+1DCK2EP/
OJfaQA0k45s4Dkh8Mr+zmwAOKFqfUSBOZqDxKJPsNJ5mikbOKOHTPNCf7N5ldjpdM0Z48XysTKaz
zTBhRr5AEEtNKlQ2sKVo4mTvHeSxYzh7wxUOz6VVABkQQOhQkVeeBZE0ansdWqKEWIOJhIYLFuul
uXbWX15yPMymEwElEKX4FxtUyawgQ02LUzY2nPFFgcyOvVZF9dtRqCl9slHVNG8xrumcw2iOBQhf
5WmkEl25YqmBSkFpn17fQOcaFn++7TYr2liKFCjnuV1a684O8q486XpxZuKWSfq4YGHAwGhmw+1N
hWxt3VZrEOdhGf10yH7TGNKMWd6lebF193shYoTvKZlm3+m+WguMjcOaos7atbVA7jMTxTX4/otD
xsuEGg8wFxYdKcbZN3OHUedj6Qg06N35rvR1cZormT62UkVXwu3FpUgugJiiq/Di/jIiJmcqWsUJ
ioa4WbvcjmeElG/Qy3x6/WtcWon7eeMAg957QULMVAXUJetLDpry495p+5NMZwe2uTT2ry9l21wN
fzUV/nx4OICUcVsjilvz+dUx4suXRWYpTuSa9q/KZXgAn8eJngxoLksse6m+NXyDb2VpivLWh4oY
xlY2mF9h/rQyadrBdRj4CWN449Wj99jL3jP2KI4GCH7bof5hpqlrxWM3O5+qcEzX2JYKCN6UOcu1
p7n44v60K9FoeHn32w3wZqaQ5SmYKpkArCzjxmybZKTbfCUtunRZUMKjNwwLlrN8FrKzeco1YM7y
5BaWe7MOS3EPxOMfByF/vg4hGzwMCj7YEJ+tAkqxj2QQlCe/jMJdmaMFg0WMv3t9E1x6Fk4+sZnp
/0uP3g7JKuRohuLkqcXboZjqHCBj/aPp+PYs3OAMxDdQ3EZleL7TCkD8ebXwxiZhZ+/mEO9Jzx/U
v1/irEIeCcoW6PL55G0x8EJxhoxVzKXdQ84QB9xQr7nYXdhomEnRAdusSclYz66dFg8bun+Cu0A3
S7APMtEhRzeHoY79Gov6w+sf6EXmxqvbIPYb248c6jy+I3CNLl2/lidm5svNgLULyHoJVSkao/Xz
bOVYX5ql892U5bXKatthZ/cDmjkoB/+59l5ISHV54G8NlRJTrtbZtU7WGNBBrNW5mUOzemPl8/RJ
A1P9jaRr8KsxvV+vP/ql9TcdW4/CHNrr+QnwU09o3UbiNGpVLQeyvrCFUimH8ORHuHe9Ke2mfeyA
zg57biwsfZ01xGzn9V+xfc/zt4AiJ5NcVNZeps4S3UQHj3Fxys1RHZ254yJGYDh831ul/pCLsrBv
G7e71mK+sM0cWrWUH2SS7LKzbYbt54QkqKdO/uQ5S5Ji6ePFBd1vMHpgu/89wFFEctFsLSXq9vP8
zgm6IPe0PlXNZNqxtbrt+yZssl+zs/jXUroLb/TZYltc+itlFW7aeF6bUrEPQt0ZYZntPIwk4q58
MkrzS5V61ZVDdNbq3e4fONOMWpAH5Uo9P0RD0U9NVLvi5CGjO8ZCltPHTiPBmqi5MMNNXkbNV/y1
zomdfxZl4ult00+aA+eIuKpD43Csc3FSYbM+4maK4UAxLzcIgDm7zNfTYZQNzrilb91kXTUmZda0
e/LH9ke36GucgEsvncAIfhXZdnAiZ30udk8xd3ZIYoELSowd0XA7R2F9P2R5uUupm4CVimr591C5
XZSk1bRskf48C2KI2wiNzYg4pb1aH/sKVExjGuGP14/opc/LJAZe1aYa4Z9n7+iWzFPfk8iseWgc
tJF2B2jazYeWkex7UQzXqJWXziZnhGPJeeGon4Uzvyc97zDTOpkO/eZxnau9lw0Ysfs4O73+aJeX
Ii+nD0rQOR9SmLM/Yw+txMlvbS/2mvlH7VprskTeNRvxC5kAOEcoKhH9dfPFFVB2hWFIwL2nfCj1
vRkY021Kb+1Ku/VCONtkFsmiN6rNC7XZyGy7IZgotNxSreODTrtsjueoWJt9gVR5e/KLzLF3UTo3
wa3Oq/z36+/zXPBoO5WIGXAToBJDbnVeNaxuFwTdSiovdIjCHQhT8yYzIGCfjLUV0xfHKgL5WTeV
xjeFpvoUF8aCJHfcR0H1tBQlKqxlXbZdsnqlq/d6RTv3ENWRNf772eGX4leEAV70kicB+FI7ecvZ
6TqqGoE91R3NjStH58JXZ8jNJgYMTUJzfjOOqUv3F8gpJjXefKSwEbG3LvWVfsiFA7rVlmxiuCf0
Ss+CGbIqety0Ek/e1AbvrXQpHjpvLr4vdSifGnL1axrqlxbcBGToF/yZWJ7FswCYl5GrMTsZVdXs
+gKBwR6fnTehsX51GH7vX99Vf1LLsySBTJ3ZKPC/rcI/a3DVKabUUzXmp1411aPjr7kbw2/KvR0z
b/3BmtKxehOmpg+BionnzTSsI+19d1pu/WW1vYMziLDc6W3k9r0slaPABZT5svN7hV2DuYgsTfpS
z24yzLYFwNJy8mzv428k6GqHzmZw1FdGrFVpGUmF6w+qopsuyQHjpuoQBaXR3jZp6PRxO8vS2W0+
vUytp6gKDq01V9dMQi5cXDTESSiIf9SX52+ksrUbwu1DWGNxlz0WLhOEbMfZpX23XLkjL31spqrk
4hzrrUH1PJ+Q/NFEexXQ9Bwtp1Tb+mPfV/IbhC4zKYRh/z+7i14m6ggI6RDYz7ZzCicKw5DBuJms
IdhllfM2s1zqTbcbb9fVuKYHd+mMMvCk18/lRTv6bHOtSpjDaIJ3T02z2xWOl+1qLOiv3MyXPhg9
fg8lfmDYL2o0E3HmrIl848ayexMKSGPddTirvEclQXx4/bhceqC/l9o+6F8JIEQSJGtDtGU6R/Y4
ogl1DCoUev6PVYBf0xQAMoGyzPNVfH+d83Fju2WybWNBX/zIFK+8ssqFgMbQECQWelgbvXN7rX89
iyzyWSJun53SwMElQVjGHo5scYBraN8qv82PWSjNXSa5815/vkvbPtq0JLjAAV+fn7DB7G04g5yw
YV4KSIOZOFajxOFb8LjTqLwr7fVtV5/dcbQuI8DeCCyQTJ/t+ghcInVogI6TuxiPbmeFB0H777Bk
VpMgLCEh2C3XuEEXF90U8JkK8X/nPaqeYassvTA/TZad7sW0jsnQ5t4JnY5gh6lsfxPRU70SeS8c
BTRvbAzMt2atF237969vGnR+kxpGhwhIqK23tfB7it1g+GSMkXN4/SNeXApyCZBFwjxH/PlSGNT4
YyiJv7oowsPgpzJWhsrehs346/9YiRoPXC0BGJTw85VKHSlP1chUhV7TDIlVSLdmwFapr2pIp2uA
zHM035ZnwXogwePsEYNfkKrnLK97keenrh+Gezc0xCFwpXJiXPv8D92ExNneU+uqEjft3G9u5TT3
zarUtfHshfPJ79hmX5wVJotnj53VTdBUEoXmwmoou5Ypv3dQ9blTczPy/FYVJugHcRVhwrR//Y1f
OKDblUBggkdE5WU/f+PwG/TkzShTd2JAVKoMfuEH2SFuIzy6Kf41b89LW8lhBkY7F0gz7bzny8lq
cu20QrPS2Jp6u2oeCvjEff6jByl6TaLvwhXOFmK4ReuYLvW58sJcrfhdVLVxU6hpSuAotbfL5tL2
+hu8+EjkDptOJdre55EPsyR/8CTMwLkuunHnAdK6WQQEl3jsC+fr64td/FwUPyiRbLJP5zOufDL9
qrLhXuUQWbxE9xVfLrUYfZSVtZtWioEr98ylFQFjIz1Ed8t9YSlUu8FMQIHgCiYbxfDQVQPYhTJL
Me70l37nSRVc80i+9OHohjC335CgL3CnTW1QnckhO5VFydlTbgRc2r+2yqVrm1yMZIJ2w8vmdQrL
gnke+XerjQH0he8UzbGFunNAb7u/6xk9yHh1cu/4+je8sGG2+TJKg3CfoH2cpYLRREcp1ybb0iut
2xxT9T1+tEGcghW48vHOHU22Gw6jVXQymD9BefS3r/tXlED/eF2icixOY54p82irtMf/VEv8iYfJ
bo1P6eQ1/sFRtiputO8ZTZLqDjiMjXFiG5ulGX4ww5zhaSac6kYManzC0r70D6WHb92VbOHSm/n7
157dg62x4EbdKVQWQIvs3GVExmvq7TigcP33RGFzeuEWImYT286Wkl3J0I7BNE2fdfxozmuVVJp5
sWN0zUM11O6u6/vhypffvuxZdrLRRUgbAVRvtI7nXwMR2rapWhKFQEflYz9ZCy6CVp4MwrGT0JfG
DoK8+5XPY+7GIVKPr2+8C0cZKM7G2qbBuMW+58uPVe73U5nlJ9/Wjt5lLVaqMNx6ZR+zGYuCeDGD
4VrhcyG2UROAfCK7pRQ5L94V0kygL9GVjwy7uLOGChPcaRLxakiLTURf1cIMDXxg/o8khD97n4yM
1IhBC53xs8eds7oUNsDLk1Gn/kMVmDVTvtxK7LINrnzYS28W+gEaOxsCj1nI8zcbLD4APbUNQMp0
y+MbxzoqX9hHv6ZdmZnNeuWkXHqrOElQCoE5gB9ytmA5qNIBFlie8mzMPk+dqEFZNeW+9awluC26
IapirszoQMluqCuL//nbz/ZxsBUTyKWRMvBtnz+uN1gpo+yGNzvk5QCFznDxydajmd86KCK0e6xp
R4acY5bvnJ46l9FHbtpx64T6wci76SlrDbCwIrM7/QD5rvWSOrPS28AZevGYpkX/GLVh+wZ1UtNO
6jqs10MbepW+ciIuBBqIdxA6uCH9lz33uc0bt2xoiTR1OT94S21l8YAZz+H1g3dpmYhBCUUJU6IX
rSUIIAItNpmf9Ggs9yFG24l2g2tyiBduT0Q04dOzBVGVPc8i/c5bBx+b01PtueO6c7I6QiHYqIHF
ufSCv73+TPaFLRiiRgSqh4kpsKmzMDZid1OLbUKSOl2YHdKunscYWJb9oVDuNCR+XussZpv29nGx
l7qMUSqM4Jp2+Gx/UzZe6geeo5C7pVyGXw7qVziPz3Yrb4Iq4C+YlYEW9xCFaXes1mx+nOBjTA+u
mWfTh973MY12Nc4GydCkmXGLtmdDxBrxrnazQT9iKLc2Vz7khVcMpwmFDfB2dFbOLzNUEtQQDI4i
W9ZqTdJmnI5O5mKUPpT880qMOietbjcYbpEgfrChgpl3vtwqdT/ic8YrLkYrTFD8kVYyKLNVsfZk
NiS53atvPTZy9b0JidY81plRTrGfBXSVAJN2YWyMrTXQlHdQqJtWVTe71/fBpVeCzC9gfnJ6JAHO
blltWmqdR0D2ugz5/mY9HIx56WJPyn9U/fvzOqDPgfXcTDRfjDR6t8pzvC3kCclI64AsVP8zValO
BnvVv//9qdDRheCxjVQZCj2/4bJtpF2jD3Ey+yo8LMLxdz3CRIkv9MfXV7p0jIhPoOLoySIu6jxf
aUrFIFacbU+0YL5JVYT7CB2+2ETl6NGNpjHB1ELsJqsur5QSFy6lPz4oSLig7foiGUl7LzOVx9us
qr7eO8sSvFlAfP370HaTcaIVgwoQ+glnt4TsXKm7tmN7YFx1swqj3uczzkfGYF3TuN6izllUYima
kEQmcEnnKV3Rm6nCup0HCrP8NleTTlqfiqwYFosAZOSJrM3q6fXPd2H7R8Ae2CGbe/ELkHPab1YQ
I3yZYmk7EFBdeldaWFdVQXEFOXJhoyB3B6ViyzFeCmP1hR213MbiNM3GuJ4iG+HS25zLtE4aZ4bS
sZbVPL8dwZf6H7IstNNr19GFLGcbwXApE2BeYh36pVVmVpmwdky3+JkaNOpx1c3Lj5YvZRN3ga8+
ouRDexYRtNJ/byw17JqWjNePB88tHuxe+tVxhJt+B7ALi816yjI3lumorukyXdgMFD1MI4mIm/v7
WYpSBO44lIIRWk1KdlT27MeVKdabynPWRCry+7SYxyu014ufCGQm1SRNJUYLz89yWFeTmQajOA2B
dL5aUSWflkpP1OVufiy7Xtwr3i/hzfROr2/DS60sMgxOMeGYivl86dxqFo0tnjjZwZJjaKwgpcbQ
U9YykYhSNzsijZRIK1S1TsZRWA6GXxDcYoTljPev/5hLZwLc/4YXJzlkOvn8NfTaoXYOPIkOn9+E
MfW9/aXI3GYzsTD7ef/6ahfuMagxMGNowG7pz/Zr/ipxqbJVXtUEIPB+AdyGDpU2xKd2r69y6ZnI
d+lGbJy1F4osGfkK3cKBVaQVPIKcdeLcXPQ+Iy5eeaBLx4xklC62C2/tRbaID5tojN6Htual4tgp
FRSJM+fB51lMucOQYNBP//pwUG8BDwGiIpkjs3n+CpFHhb4clepkS2Ss49DF5w1dtrr34mrFFPv1
1S40JciEGXnSTfa5zs7ZKNqlDWik3CPhGKKvPFQlqrpaeeIT9spUMq7qwibpYQXWj1E15VmcphGY
8aX1jOXoE4gXmsLZmO715Jf53m/cSe8bbfdpjCB/4/7zB0G7FZGaLeuA0XZe3dkdCg8aDcCTB+Ro
X0Szd+uJGoPY0BYPfdSvV9bzeN3PAxlockaSAHPgC72wNQBEV9N3qTB+R0Q1Ie1okzJE4F47Y3Bz
5Vts8fd8LbIPGqQ0o+B2nMVnNJRwjrJ6eeJSWbpdPoxIU/ubQG8Mn978WFG2f01l11THNWiLIVng
aMwxxNQygyDd1CJuepX7d0DR51s5Z9EvkEvtgCTmbEJeyKYp28Fv9afdWE5E4yu/f+tPn/1+piB/
xPfAhjJBfb51gxU10KABNVUEVvsupd32Y0rJ6+B32quftKnn/kfhGEF9UhE3kAjc8oMSQi33vpao
xeaQaIorSc/LE4xgB/sbNAyNtxeqzbzPAc+tLVRbVf3RKgw/dqYo2o9qtJ7qYf78+ku4sNzWuefC
Jcd6qb5dGOY0ybGQ0OWoR3L0m98O5QqKKfJp6rhreY0q8zK4cnTJikEBhBcAMqXLFW8ID8BP0Rfv
pxwg9myaC4x9N8QkcRluEH4ur+Q/L+95gMxIU2PQQsLKIP35l4YCUEFcE+OpFmazX8NOboq7wZVA
uk3HX24p5qQUtWQ5kObOx12+KlJzFDI6dVnr5Acf6kr2Vi+Bt4+sxchjNWHznEz5HHy1+qnq9rk3
d8EOrYRxiVVojL+wo9D2xkXzv/Szlz3UqczVW6/pcJVqLTU291BJ+i6Z9LxUzJbbPAPHY2fdMV1S
ZJ+arJ/Hd92kpR8XK47LySxSiQ/rYKoW7e8g+t6a0vjiNp56p4iyGW08O/0SZlm+xr4krdqBNTR+
r2g8LTu9jtVbS2X992WZpbqP1nn+6VnjWMKH8EadOAIyR8Kj5DJGewz1NFBi3aftCOfxTFvUOzS9
ly/JGgWLeIdmk/xoaiW+BKVdfbHmtWyPuS27T3lIX3tvFeu6xrKdJnxRhlSI/xDLyKvTQG/IiMNI
5lNce7hbfphS3WOlACFSuMdp8hmdRMaw1N+zwqFHuCyN994wq/BHMUWNty/Iw6ejjUeVQDtB9O29
MJiP3is4Utlu8GYp7gZlLOYdSHHH+THKqDBiZGam9Sc3mkB3qJE2GHVr1WlSRIt8o2zfIOK1bY3g
jU6bD8oz0myEIjJH5q91biKNV3szOW9Kp2IgiynqbNpczYGhZXvCXRg06i87zAc/AXylZ/Jdx/vF
ZEH7dxTwy1Esa9Mlw+YacjPTcRpvZDjKX3lqD1+YEpOpKDAMT4OJGPHNLPkPYqCVk96V/WLPMVpz
ARYqAO1rXMHyqUlADWW/Q107bgLJsVzjQSv5rVqyCUa3yiaGFk0Yvkf11JLAwFT+ufHSuoFX1sqv
PXKPMrHDjpx8IdhFANtA6+2xYVBNDITHWmO1SvA5stURQCto8r/SDCGqxLJAeIDBz5ZsBzgtkjva
vfMnHNGtt6Qx/VeQQ73e53Un2v0os6mNW1y/hthH+FwmYYQOaNJ6a/ebM+7tRjAVj0sX6SIult6/
N/QQgq8LGDyqyhJWQiUikjKt/SEZo7x4NLoWTVAPsdUhhts/3IkylBW2g1X7KWuEvCs9Rx8Nreof
i+Or6GiLxap3HQ4CMolQKH0s+sovY0Pb45yw/UWJYZxrOnG7esF/1uikX1Y8w26rci7mPVQaXJK0
KR25603izH3eNDaMElG7tzn96io266m7Gwo0mmIRZOmjtZrFl4gQKhGYLrIPlUjLj6bXrN9yo+zW
xCtya0lKO81+4gmTG3Fhj7JIBNTKLDYwZFp2qQh0eFNb/fzJsRvnXVRLZ4iLKhOfZrF6T1HmDlOy
Nov/dlDASXd5EU4/K9dY7HgYK/qXbRhWObStwYHv39Ul6r4BLu67vBqXIY6qdTT490O0L8OhTdHc
r8oHFJUziycrgqbcDV3lNTtn6YrlJ1w9jnIXFV6+q5j/yRujb9x7xcjsYU3zaKegpSNfgv3eEoM1
dNekH+H87iqGeypWqJglSnbTe8Px22639JP94GaO5B+ebneqXkOVzOvk5YmKBv2lEK38jYGoA1dY
1xZfd8mCnl2ocUVf8PdOvKUYPueZ7LKkmTO1xjhBcEDGdu6RjfV080N42P/EKZeZ2nV4daaHPvf9
T75ZTr87P5SfHD2Ied/7Y+8lUefn7zyUtrIjIHLYP4tuhmyXy9YbwGXRCNyR8EcWWU6WdvGUGfbR
7YTKDk7FECkes659MwvbFNx0anpKbZvml3bJm+MqKJ2fhVlk+X5pm6U7CLGEtHaYvnx1Vl3mu5BW
GcaVyGE9dUaeDokqfO8z/b2235dG1lYxZMz1t8Gcd+OuzeEar5axfMaCWLdJlBnqpnUpqpOpERYK
EyhUip3Pnoliy6j1O4ht5RdQFQC/xq4f5ziKzP5blqUNNjK6Mr+jnN9/lgAs0C3obPFNeovf7DME
zvw4mnoU8IKCtZKyKDZiBRQzLy7Tov49FeCGdq3nl2o/jnMQJE1oygcbDsCjBRVhTvo5z3vsp3Ln
E/RtepBmMYT1U9qbfg8MbdTf1w1VwnG0jHa/ZhoTOTvAc821VG/u8Lzq2yQM8vlTDTWH1BTzTg/f
G41Zr0BlEBEU9NyteG1tJARp2qJ26ut1DfahMQUAbwID+ALgVOQkXbdeTpWZeumxq+qN5he4BS/F
nun4J54QtpGgh2epfTkZ9ifaA1WD7OUEKm+oKudXp6LoDZQjOIbBArElblQ1aFz+5PLozGN974m8
C2I3a0E0ESLFw2K3y5NbifWpkg17NcNe43eYksftq5V0mrtD2LdzKVC/lG0WNgd3xsArjuqhX8BS
IowYG6Vy5b3TjO6pyIb8e1ZxLeATl+ciWcqxeepcJxeHcoTZMtLmr27R31kbxj9ud5rrzvqODVuJ
UUDN3zAgBV1wzQ9mttdtMP2ux9VBbxc2D91k1XENml0VvYHZkGa7ZViCo2Xrrkmc1PN1gvph/5+n
U+nFa23m+aFc+kBxyrLoN8ztFjNNbhMjXiuiZYJv+Jpja1lgisgMWv0eCn9cyS3yil50Jd0ltoAV
9ImVtZmMrUlHD3mWo5RiLt6cLBKbn9h1mvLLKIf8v6q2p3GXBipc6Gob/mPmmBXn3zNczcRJeiQY
6DuCSiKwiobvHLuD7h7W0B66ZCFlfp8acOAOHXf/afDnNNrNKiU5rolENr3CZQjBUBdogMLPI+r6
ftp+tt3KXmFfZOJju6xY0esK1GuMr074UCMyMO6COWVPVnY/dzcCitp/jjb0O2ForEU85aopycKw
FslURuO8W8R2azHFWB7nrCr8m9IuizfoUyGw12FcBp7Da8d3Ann55bhUMPsP3BLmuxBv7JmkwFr2
1aDq6C0lfPmI0D+1b+s2gdppbwHfthgbXIJ4s3Ajr5ms92aBRF9cZyZhB++qPEAFR5rFvWFkdRX3
bSXrZIJhQXwc55ojym3/n1778t3aLVT/lpvjnok/w2rfrL2ef0XWkB07X3sR56WfP1b+Ut3li9N/
NE1FGESPm/mDbromjSubGzZBbF5NsXJNgr8hBNooYQDuwG8n/6sMS06YubbObVqqsOcJaH3Gacul
nFhyqnESM/KxijO78t9QyxVzHCDlWe/c0hnM/Soq207mvOFebJ3Z83aAdIARSSQZbI5IFD4AAkK2
P0jzVMTGtKSa7Zcb9x1KFCqum27kD4sxeqgkczviTIC/ajpF03Qce2aGzM8kiVeJpPh/te0NBXR8
klgwlArLRtnZ7JV0GcQvnEDnFNHY3PqgVJ09Gd4QfQk6kyCfSe70ocTw5jjledoeWvwC0SPybaul
Q10bFX4es2+w4bXBCMXX1ZcxMseazp0YbnDAzPWNnAvno2oH6VB/WIUT160NkDEaWksfzMZwQXF7
YDR2TDV6YsWk0wc33Mxlc5dJMVgkD9E/KiyJbeFi59MhZ1TTIzxmIIg7wykbYlRBxY/B1mt7o93c
eK+UiTJRBzr9ydoAIonXopoWlz6Y8Rh0hH2jlTEzv0MLExOmeRo+REXdmInA3PxbZ1rZfY6rxoKV
vSObG+pkq0zgURBJDIodQXqo3Letm2pmg2Fu3U6LYU1HBdaui2U4DR/RRvH41aYnsTxafPObqMvy
dvLTSSQ6QLYx6Zt6/tyA1Ovj3Or8CUtUZ56TfGjHPkb7Ja3xXp5EvrcGEvEk0lQ2O7aqpRNGSe3P
XLgjEkVREZQxUcYw31gGQJA7ioNAxjZaaZRSo63eN0VRdTF6P/ZPuOYeKUikke0Nmlrtp1KzyVxc
HKYYlY/mXQaOsYqRG0h/OIPVf1pr1c67meRD8562SqBVs2p34yJ6GufhLNo4ZWgJ+qZpig9duUYP
sBSI/6u/tNOhI01y47KJsp9946TfGXtaKvHCxhwTP3VrlkVQ9W3FHOlX63pk2Lnpv1eoBLaxNlrx
NqtNBrCL9ubvWKugkR1ZkJ8Tt6q7abeQef3A2L39vMmKGYeJfOSLsVrDb6T6lIA4OoTbJa2WPhZk
L9+VHHk8u1tGusuA/9+mzGOmg23I4icl2vxb1jLvGAhItqir6lZQTYzNFJe5yyWczh4/eJoslFok
NYbqaDGlTv8GRIPnJkLX8ic2Ou1PN4uIGtJF1S1u8m4tdn1puF/cgdoscedg+kJBy0XGhQVOMuR6
vheZcotksYox35Hm1dv7UeiI9Ktcvnmz39Qx3h7Ulp69Ot9gh5L5GMXYzzvhRbKFtDRWX4q0mH55
gwLKUSpKpxhwivFAxu5Rvg6NTI9jo6wpHoZ+5jNLryn2WG53MBbAWfZExXn5qgqU5+I+aE0jIcCX
tylOCdw2rVh+GFNW3FX23JWP2gIKVBnK/5TDDheHeloiGAhVHTl3SEEX9S7sVHYM07YXO/LOGgCL
tYz1UY1oMsRzuzgZeXZaaWAn9kDlrFybY61mmZipvzWMVUYYx7ah/Q/70FDE07IW1ID0/uR+C9rf
VsOd+9gHGiR23NHp27lxit++37vlzusM+X60zULvtk19V2G0QOLe+GaTQCaw8WApAxptXQ96biJ7
/BAu/tAm3TTNZgIkxCD8GWL4JdIVIlpkrNiUU+TON7qMGismtWqfsnAJ5yQokZ2IjbY1vkuCxo90
9qtvwsnWKJ5kNHD3e5VHReyTdVnubIVcf7URJaWsu8+LDDzswY25DQ7E/eVDaVbFd2AyzSOiS+pb
669WcJxHq+mTCFnsLO78pSZiKD1USb6qgOtfgQGOFRUOxbHI3e/D0PZvnYJ14wK7gF9zLZSk6l6n
FPGA0iHUEKu9xGzm6Z3kz97LwoiMo6+s5WuqVPQ+Hfv/cXQey5EiWxh+IiLwZguUUUklqdVyrQ3R
ZkQmLoEEEnj6+9XdzGJMT6kEmef8tkrywkJ4xZswjNzMPgB++n9fUCqQNdwtVbGLzGpmDzlYvAdu
bkwn32pm31PSxsmX2UOfczzpqoDzjsDutO+L5D+CfoY6ZRgcx0MyFn5zJAwhrjIvFhyoW2HaD6ZG
58GQJD2nfh849FJHjtZHZQ/x77Woti/fuNMlcG7BdJRYbv84rnlW4ingf5i0c8cpiWKwTB0ggH/T
FsRPc7QPe+aFlfzDfJT46RZb3QUnxhSBUswoDsADhuJO9Ds4kh7s3ZyqxFRA9nbF7RHuY5Sw0Hrt
qWIzX88jbUsWTvjAcg5CN/qKbmXbMjnFUnExDUBQnVXy26+GeWxS7XYN15m3mfje6o39NotxfsLn
zTC0+614YGhmXdtEU3aoJPRCNe/iAtjJ3fKYC1H6NanoSSI/tIFb/rBpUDh3rqtezK61Raw/nRRp
4cSryk0hoj7d48V0pELEscyE2Hg7ZnwUwGWLux1iXzR/9sVJvmxrGisayBIHQnbYkzld4s0t0z4G
JM/mufdePXtRX9WUrNQ9jrExgM+6t+/YG2fDxGpGmdHzZTuZAFgu0yAma7X0e/aNcBnEo01n/HAL
XRbWETcibAfmx+ClEqHT5Y1LAzCP1UC3lO+EpJxU0ar+hc1CYVm5RDt3fRLr97paixezekWRQzK4
/2l+msc6cTERRk4T/1jltPIZ2+pmQXajrwJJVpvWFUtZqgtA7dQfk/L3RIZjmbVq6LlhShEPh56t
/T/XM7HIp14prpVp8fY06D28oAph8WPhtdypAwCNPjo3W91l2oflyWqqVqAHnJLnPhxnDmjL3gE2
otGbcgu0tTvsgbJ4GGC8ndRud/eiZhX6fOAi/CTABQtb3CztD8t3xJWihDUE0VvVR7TN2s/sUK6v
pnJLvq9yCy/WqKzogvw4diCW5nIl2baMwguNzut3TyAbAfjo5757fwOWKX2bYN8WOQrzytTM/7ol
rlnfilZfmcy2+dTe/H1pIsF4srXr16eRMfarS8KZcBrI+LeELinBQq4rRQjkHH/R4NW8LqTMc1Ws
ZKOig4zZxepdLc9JoirBpq1c5+C3exvio4rsnxCC1njXTezWaVK44WMTFN4l4sV103gp56+1DNo/
THDut9ducAGCRlWaq3qP9J6+iGrBxLY746nopH2PcbQfEVYXas1jU/a/pTdvMRRaUmqSG5JQH6a9
HN8XsDaX4b2s+wOzANBiNO9Sp6IVw3djD7aGAyrav8tYcnw2YLZxbmJl8ebta/usa0d8o9Bhx3aH
eXndHb0+bb4wv3g+vJeQhqo/VM3i51w16lDyMIvhqyUk4lqWqnRPe72Uvzcmxjgbqw0eMIlYxtK9
dtVHaZbu11479ufSOf3PkYCgT6vVY3gy6AefMOlHv6Usi54sxK2u8gEErst3y1lP6NJQFTJkuv/t
qMB/aZKLPptubdeMfCMWVyZV91+7gfPnxEeFPHMzL8kcezVpebZTv4Z+QWZe7RaISnzufztNyGNO
0q1tkjEL7HVdT8kIwsLYoqZ3iGv3RxUl6uccCHXvDDKqz1Nr2yKvCQTxM8NlsqaT8Gz6IFwa49LN
+OVrYQ1bCQ/nVh8mERbH5mps76DUGPzXWdEGnArl87nLmZhN0cjeB9qu7f4A52MufWjWCNVDNL07
pSsGDrXSi04dudFxynOJ5JmfjnyBbbYfOIg43mShCpjX3lm+kRJyqtiboEkPcklZR76vG9vHY/66
9dHKvjCx5dx5/WqCdFPwiGmf1GucMnosXwOugS7F7BKDxVXMsmkDK9ClQy99Kh4mTpi0RYAtoUxm
HiyvdJv/NAADeLZjI8YctdcdfbSFTuZP1E/nmxjx4GIT4WgcrIaVeO+JUkkDgMItV6CnJVKSpnme
64HyXmHaUHHnqiTJymoYL8Yl042PWC1V3lLlfG2GNgkzamvs92Idw28NffGzKxdmjKnm+ZxR+o7g
hIHyOZ60lVDm1XQf7mRIxV1lJN+W2Vu8Nyot/JcBKVnfHeMe0vsDzlr/Nw+uxRmv45mOyJPmrgtO
JKP319pNZvaZoR0fHIme40zq3tIetkUVXzNnxx2T4doeqx4NRdaEk/rny6LaD6po4pHQ1hDomR6s
hNVZLfPboI0AZeXMFqclmuZrMk0YwOnDXr7FYG4bGwvij2Cr++dNOlFHvMHoGYb/qr2a3nGf62W1
5WHAlSXTWOntu2pD716JaHsNeqf+aHlKA+KNB/O8rd74W1VD+N5BtIOgyZB1s/Oq+a1Bbq0eIhpE
RjaixrBWDi7D89I6FZDQsgTsEhykcnjsQVdH59yo2FtqQJhgCzygfXtTE/3sRAC0IWDBqMsDrEAX
MeVUG5O7jTC4PojRKdi5HE9eesrB+NsdHUupFa+OnY+cr2+VVXvPMcgp4wZSnP8MyT8fc62tz5HP
4qSdnRQbvJB28CSyrf+LJs+HXmFF9jIUB9VlAtPqc6H7Gw7IKfNImmyjcGG5ZjhUBR8HVmMNL1gj
Ov9oC7zr/xoHizLV5+M8ETVXLEwyCQMlMVxs9BwOyNAmgtuKUBaPwerba7ZsbfKzM8M6nF3yebfT
0hLtegMX7P7sGpa4Q+C263JovK786Cx0ssAXI5AOHWsizGyyXqtcbGKf7u2wrIrD6u1RknddGE+p
1H1kcoUUI2YsmboXHBtbBTG/DUixI8MXUSej+QkQoXRWJY0d/xN2E8AKxmK0L3p29iCNuD1FpnuP
8WyKi6bmZWJMP0EM7WdXzywOQ9gPbT607bCBn2LdOHhOZ7MAytImgivZEHgcKc5cnWd6QRakm9xx
H+5WxID/XXCLcux9r7UP1F2s70s0T0luvGjCthxCZaV0kpj9iV/f4GZTCOOWT0vc33Npt5/LaLxz
UjXD35obTJwXlLn1MTZbWx3DYUie2kW3dc7LAoRQudEgWDPCOjkoB4toKueAAVECsPfH2/Xo3JVG
quhasSj8LRqftslh8X6pSWwqrxqn69KVSBaVJQ1eFaLmduc76HwmmxQ4bApPTtS70/MWyHn/BPRY
9XUHAg8PPmOMSIvGlP/h4iu3kwN11963lL+wEswiat8VwaPu0RnIv8gBBf3hDmlxVR6XaBTq0d/6
Yk1Ls0fdnQFOH9lEfTqTeS8YgkGj5XZpPV87nxxbbDRJjwtBptKMc5g2kjv4cbUbGTxbCWknXmol
2zodcIw2r0xVRXjnAuOXT+GwsNjVcbC5eWur/Z+SQIG/55tj8zTxoE288jbEnZC2c/A48qqDLPH7
ZctEeTSnbtc6xyEuZ3ZTnh+oVMeQ3CbJC574N1XhX4igCqf75DZ0v9GgEK9/q8aaNW8wh09asz7y
fWmp10cCV2eONmVXIwG9jeddo3UN5YVtt60z7BEVk5gxgrjQghs//KvCoE9OQPltmTWxhh8RQZks
B7iJ5F1siYUWcNjdv97m6/WlKUI9H5Sp6wRWtZv01fgLYQUi8Qf71AjXda6kylrOyaokpJ5Fr4Q6
cs4N36tnjTYNuQVZDRNc6LHZHfOvLytwkLrYVsPwkjjfC3/48gAEN9RHDxBzeiNcrGvSmhLa9UEE
1eJlPeYEhltid7yMH3pYPsnkmR8cak/Hf1wksclgmjrn2SqG2MtE3CfWs8/A1pPIsM/LY1KYGEqS
9938cNQ8mivYdOR/OqR+RAdN/TrMitpcc6m22ExXnnlnytgqe8I4J16A3FdY4dNl0YH914HXHvNY
AsXfeaZp+jtgXCIE0NtzaUz4DzTnFJfDeQymXuRBKI0+uTPyoRSnyua+NsBBOm1rYwPm2EDn2bCp
tbt2kebsb9hbdW7GDkH6SkBNmzbEPTcpwgj73naWCpBJeuOWub2fTKxCpKBeEoC2f3u/wSmjRdfT
gUW18I7lUBD3V3I+LA9dMvDcQGnvaz4x6qif1c0swd0kyb5Z53W2ckWZbs3HnIsqOaABCNesUNPy
5db74mcJ7uc95QGbwnPZRNV01PUesjUkNHUf3G7ppmz0KbLMNd1s26EgRs7NxeQP20cdt64NOenP
4Wugeye6JHCpLIWEF2ae1fHB6fya3sZhLXC0UNCrsgVT6Zppil73XDbLQhPmtE3TermFd2/5uvuy
OuCicfmxwh3/jLBGox4T0wUv/OFciIof7l1PRjv5Ps0JGRbw+P/YnDT99G65nUde9vdQEgqe0qkc
2w+2WG1z7BPDJBEY5ksYOouxToRl21+qcuIerIW1hzmKjx22e4q8fsuATQfvQnuL/9NnnUVtV02k
2KWAk3XHmlDM+7va7KFNqZyLC+iEDqZXJXNRHO3F9vs3iAfNL2ap2vIe4ALWX8tpAlOGzwoPzSoQ
HqIz01DXZeMs78Duojzua0GkKM6IcMj7GKPwRQTxtD52c2RdA+QU8R3wQdinVm9L5z4A63jjNiqW
fAJX4HwHQ/rp8i2AxPm1TzVMhNAwazaP+Hvttj2AnNMW4jhFZdimlWR5vPR7QO4vdWjOC0AsG4W7
JXhbdGhhieQ3UX0J31F7rswui6wN955K8EH5Mq865Dq/+rZl0PVgo6o08pquOY9KavspqbFMHtul
je2rTaYdB/YCQgCFCS3CkIMTwAsOBKpWRFNCdjWHeO0wkc2jxskjqgZM10Hoaz16BWrzH8EtdeOj
noQQcL8L5OyhrwrWXB+hdfCzD6W95PNCiPC/airiAW6AY7NhHAeuAYu1ec4Hm53r5I8glI+761Qy
t9C5eocpMMl07kpfz8cEOaD4OY/ryPSACa47rhZp4X2zbOpsaGZ9bcmcvh+pux1zV047JCKyjtwT
TtA9RF6l+jsutRZh4SpBROSk4QVH6S3Udnuy/QTeKsJMDnEhqH4J5m9CZJD7+LW9DPd9ORK8tOD8
+Nf3jn4ycF2fWNnX/8MkNrj/NG3eEWTYcu8kCJB4jcsk3uis8qMhd/vKKsgLYgJeCTqG40JM4B27
jnjAV/JpUKhHlLD9V8163S8dZ6A5WEbGiD448ci672FpDG+b+4LcQik7a2vQ7v9UY5rqhMG0brMR
2jrK3S4Kl+Pgw8rjIluteVBptFc1VcC2vSz9tSQ6fCGSGETmAYmrXI5hpYYvnlQmOgICJUBiYndE
ZBDfSam4U1LNrN0dP36z7OMHy0O7PI1BIh4wEY/lSYzb4h0VmDCgwFJD0+pkdzpUNZ1X5L1b17QQ
mylGzBOOYIB6sP0oDTChtelqeeYqoeiTkzScJZmjYQizoF3d7ewOI8vbbGk5H7t66E8T2qoy8xpv
Fw8uHFmbFzMG4XNMCBai262rt5za1bnPlLs5ez6VgZozKAUuaG516UFj+7fe9SAqryuVQoSldyYG
yEtq8Tih2EQ4JOaAH0w6+yGUzuSdtqQbf1XdWD4umJSRvkg+t0Pob3vcWZvehRjCx43P3WVJQZs8
EKZUH2Zt3N9kHtQvftD0X2XhtAgtlt3fn29Cm/jqeAsYK1IlTVANGHefgUWpPTWkxH55tRvVx7Gh
3K2x0Ree9tXq/nMkb/SxWYupO9L8FgQn3sIpPrgiWpojsRCIoSa1bf3JtcJ6PYUoB3SmZRkFR4w/
unhdZpbifPT920XQTfYHf5gzPkwMps5v009JcFLKctxcCbOLYx+HOjluFU0lL3OxyDe/8nlnpRqL
X3WcaJCK1fe+oHXQa1Vkgv2cNoDBw1qa4GsssYqkA4scnDDDCe86J9K7BlsTWSHG4dtQdNrmEg7o
EeSvRj4TTtEzEQAjIoY4WKojLPrKK+SKwk5tT0l0RWq2O5IAyxAEvLW7N6HW5K3awv4bdbDfXP3N
loiUWxwO7qKaNouUAEsLbNnjXRv4ZD+nYFDijESLNrd1AaF+naMbOcFEPf8IzbD9cdDctCRJxuym
saWGfxBxlXygBo6LvghD7d9726T1p0EXGR2L2tX+aRQcLJetU4M8YcyjjnXQ3oI2xjUtVtOCBaYC
OlrvZhlNP8nd5dm0rLD/avGs/TEorH9YCTHNWVeSIMOrSH/uuVqJBcjDyPTmzSu7BR2VN8vtLDZr
USdrGdaXZTUwP4D6JL5MMPFJ7sYbHFFpNROwnJAUAfQ9ayyiDbPpM4Kl2eT8p/YzViJQMYVlkdBQ
9lpxbFn7/lNLvEJCbRGk84DsYbjfXXdSWUi510s7T/u/oljW4Q6BH18EQ0SfajpA2mNcb12lU2Cy
rX2f1WS4s+eFa4jSTXjrFPeHIva4d7U4zMCs1bVWlXwXpm7qfKBw3j500RCrz6bxxCfGgw4N2xgm
FVrBdnayrXAKTnQqQqez7Uy+IUGotf9MhUGrg/4+2FFRmeWPnqydAIVBztMZcRDVCFEQ0K4cG1p3
8sitgyc7EqP511DC6qezByOXGVtjGm46SyhEXWMoj8KvyJBNyNYjhc/r+3fjkmh9HM1IfSjnUu0d
+GsDVcLW1nE1OzzaemgngwVV7p+OqIruRJIvGWco9fzpVqTNxu0irn+rmtKOrkNYlBPW+80Th6Zp
zQp1a4WXzZp78CERDQ20zXgbUgm/DLIgCtCIlHjNwVNLu0CEBOfS3XUN1S/50sUlUOrkjiIfHDds
SRzSt+rQPgYQdFRkvW9dy/LE1/XLtmL+0dzjHIPMh/HN10XADCGvtNE9cErTcliuu5vvcxONZwmf
/nvXEsQsAi5eGOXKmmFDiuF1WWSy3K1idf4LtQiLwwjk/aPaNboirkuBmaKPwhsj2c4HnNghLpJV
+DkUYvA6oKAJD7gYiv/IHESOcwvLed5Dt61OsyzC6E5QOIns19OeyzXRDyzBwW4jG2KFF8eSyTE+
Bfziv22+r4ERd4rkqUGb3PzWI4n4KWMHNHQqo849wwSUF8zw1nyHjzSpb9KXvc/CdmWld0EdhxcV
AqCnbheD6+kqdtZ7jtDKZEHSx4f4ZhdLJ0gE5xwQ0Nqe2I0EBr+yFs0FsXK9osMMNF70CHDtyCPf
1VcHTWnLywiwccCjX1y6cRuvYuLXf9zD2f4JX7a8JLGXfI2ILsYb8yeUDSRt8/CgTbS/5ZhYdTrB
ZYoc7sfxjnWywmcAvDeIwFaw73mQ40tkfNvktOOsuDjnro/TCa2cQausjXsAaK/h+RzpIhkHlpf3
Nd0lIw45Zyrh7oGyPqPOU9aD9BgG8mSA+c18uyaWzhWutf9ApgHYNg1FEuamsYNrg+xLvGyKT1xR
4tvqOUOIIq/NtDrdk7ebEV5PbyI5eZaUt8R87bzYWC8J4bOku/4YElXiF7b76b9VTZW5X4F91RNj
yXaLMYgLZuLOVvYJtpWRxA+nwX0GjFITpbEhQpxBx9WH0qb2U69wg/F1B/JlpKpL4OCCacL6cIbB
Wh62xoGQ2/GTBI8gXs1ypDUg8N8s1exejpJrBS0OpRffFhWDXQOdksg1w61Ma1NNFl9TnzxX7Ggg
1nCh9hkNc/LLQ/BdHafZ57lJkmZFveh52995STauw3qAbS4Rz/BQFVP5bfVjsryUngU9h9eo9Z59
EW8IR8GHzPPuzcsXGtp6RMWKWC8dlj1sT/6E/om68cTSpDdvWmdqjZbnfaa2l2G2UL8mhqESy4my
ftHaysDYBC5GpsRrF/MaY/2Y/obgwKjHfTPhh1F7v/7cKQixnycwIlQS7uz7w1mahbuqRAT3w402
3wf6CJKPzmns30MyRu8e4vz5tuoNv9qyqZKfblGhF3f3tkoejN2XzfO6ezeQKpbxcHJR2iLr9ZAP
Z70Lv/tjl4BJD+M4DMmD00dQCv601D8DrKXhozXNbnViCircg1vDndBIlCwW0JZVjCy3YSnXhyoA
gjqYOVz+Jty6S6ZF33NUa2V3tGAObPuF42jgfnLenipkiG0ayn5GcdGxDD9vYEYqJ9OrK1KGjnY6
+v3eLClK2JEUTKrngOvXW4ABu9fCANPvlL6OU4xab/L3YsqicVOgX8qdvazkeyetah6MYtAI4z6z
OXBvYyxWwVxt0N1g+cgmLwWvYJJtEtgyq4c2Vowy/dBlxB3zCeOkt8fvfa08V9wk0fN2GBM3cDMH
JPyXrE1DrbzDpX2YIxH5Vz0qfo++JqT5SpQFquk+cXv92gDL7seNLpLb05iAw2HGqJpsD3XXHH3U
KRvqy9uGQ3gHMigP9IBzPww+nR5sKWPaddpTbel+vDdLLV+dsW91tuhqs/J5RZgLCeshU/aBrJ92
mjasI03PrXfo+rLsL8YZKnHvx/3C0OotyDL5ahhFO2m2x46cBFK9hkaRorpWqmLx1J1m/E62CxaQ
qvnE5BydSQadXwZPoBhah77/bYKo+YZ+jF9poQEFn90Cxf3u7lfXDuqnBrPzs+nUNB5WyAlEnfPm
vjTMxNDcMNwv/sIlBI1J6hFjkhmnrGhcFM/2rJej6bSXPIBMOlE+x0J/8TYMa96CAsCGO4b2BsVA
+quNlwV/xDaigNvKIP4u18QtD5XU9ZqhhdP9ORGD991aKFoPYYOOgmWSbj0icoeqD6Gg6/XPjOr/
Y9XcETcaO9RHfx9q+8nZOOczmAt3vPPkXOynGpX6L4RR+B7crY1fHWpfx6ceXd4EahU5BqglLtTT
HG8c0jpeiKtb1jj4LWRdRSfQDggyVWp58aItwcdAUn1z5lKfUJtGpX2gP3BsD8hY0ctpbJf3e79D
SlRkRYpL6yTODzVpdS46hYbJHQp+qE2agkFG2f4ljlpOWW9U+tfSWq59jETF+c7uziHLh2RRqmUT
Dr8dLpS3VYR6zASJON7BDoQX0/3OrH/AAOX3TDldQBxUUaoIq0uPmKwKTft3beL5Y9usYb5YkW3u
6qlc/JfeCfrNT4t2dv+VUQSh5ncu6L8hPuzXsrsAfwMZzdZx5/jKUZZXHXbcfkiO+xywiQHarqI9
OtbqSLwLZn4WltX9I+qDzXiz7fFLyaZSRzRaCJWrZQHTVxRgBwzsnf1BUZoWrxhwzBsrC2a6Nd6S
fNu5PZFLeDa2mpHbeGN2/0OxoVlzS80cZ3QEo8uyvRjdc8uy+VghtnwjTQCezR/E8DdCpDalcZ30
95GnKBKOixlYR++1vAcE4Ski33bVWSzc4Ivu5Op9k7GMUg1TItJxQ9+B6VruS+o3QiLAurGGDzFN
M+vBKTSijGhykIjjtkbDYTzLBUvRG7FfExEar/7elhAWCCT+RjM257toMTsGansPx2PkohDPCnv1
hpPHsFbcCP1EZgsMxmGwBDMYefXqr+R1FJepw68Gqui6TW4Zj2N2tpQPcMUPVD20LVwGEv4BUQlS
QpTzncuecGh0bOlDn5TrI5FJJvyz800SsMLcaN/3kd9ij6pmdzkKmczeITTeVp+baPUHvq+Ak6LZ
mwmrzyJWmbPnkFafroyTPA42JAjofK++CN3C7cWvwpM5pOhNadTbyR+7R3KVIhlv5ONu62Y4WGGM
qIu5xPf5cv2OE7oblmI+jrhk9Dm2QNvhcHfksuPk8MxpRK86pz9EJUhtNrS9FJSDhyUlpWEH8rtd
NC1ieqxZ565RNOkyj8RURg+htzl/vJWkYijVxfgnIKZ1O2mZmP53rSPtZnJBHH+5ycT6nBIM0BDA
vnjJQ6vE3sWAEcdn7Ziquu6Do/6yLW8vnGq1PGGhkVdLh3N/Mmspg3vU4ckruVTybzfNG+lmyJt9
9MDdSNmX6qRgwyewO22jhQsaOVUnD6tAb5rhMsCHBG9bAjcp9sYjUWmU9w3S44JGgRfsJ1Mtk/+M
o8qRx8KdqgdCl/fpoBl460fNnnHsZo/ArcQaRs5MCg+/qezxqwuKw+Uz8Qv56LNvsD2X9fRfGdrR
Z+/ht3qMEzOq8z7a04+oWb36lw0ksb/t5WLaczxt5cQzin0kZ4VcEgaFOtJ3VRlxw3AEOm+rQ8Zt
1vgNZx0jP4cv9+BMiii7kyZ71un8k2Vm38oxKXQvINnyW1mL9bdHv8d2N0Mjohmc299W2zEn0gRI
QTxkUSgPgWhqhqhqFQd6VG9cV+xJlEnMtA8jEEOXDzb6XEztXu0faieyAuD7PfrTrQLWzlmwCDHD
DPWerx320kMTSYSEC/lr3jm0kI6cqnl3f0UzUqrcQZHdnOwwKv6Eho86zsVM1BFE3BN2ETRW84oe
5haDg4hnarttugsAwY91uK0DUgeepRYnXDd+iGqx3DP6RaIHRy8w62kABR04FNr4N+Zh7we6CvcP
Z/sS3kRUdXkEdhzET0fYc4+on5t6+iFqo6BykJcWh6pdN8MlFMj67Lily7QdbqyY6Ns7lVvg5J9q
EP588jYWLsisUrVX4VKZgqmvUPOzLYJe58uwLQ/1UncITVFFskB5UIBXHBfKRg8rd1j/1uvpkfQn
Oa9nywHoTsFanbPbN6GNwGvF1oNbQ1c5SUDdfVB1g/9Ew4QYj6F1w2X0kshnPlD3hcCY7yfdIciY
2jZHACzQq9z/9IoV9mPelwl9LwH22GGM2vSlilTSHhIbaVqN0Q4RPtHk8Ykzzl7OlkC5iioi0ZyO
wOavKNM3puhgcMtrOc7d9GiSfZ8BNaId2YKNDwIOY8Lsomc89qd2LIrohQ/VgeTi2SkyU9jeW6Fg
dLPekSy9kRBJgQqv4zBOBFrBzZ7xmy/oBh4K1wqiY4fb4b6ueeh/RDaRSWe2dZT5bFqo58LBsYrP
pl5nkNFOme8ABcJ+x/I1ricLfte7oJNn3Ay72juicW94kCpZX2flGGSpiONfsU0h++I5Vc0LI2jy
F61jjWE4Kuchw8vlsreSDCpew0GUvxEYRduxJ8MzYJ+giQ+rlh+5x6H9//JJRJ7Hewf6/tc1/WhS
hLTVFeholBd6HdolW9taf6+uAO+uI3BMzvebGMIaOn7bkvF9P9rB3O8Xxatc5o0v5bMs2wprRsSr
/M7t3GECQBJQXgUy6fiColx6+VzjQ0UlCX+bF9s03LeNVxUZkF78MZA2VZ8wDTLPzG1d9XfR6NTi
4rhS0aXJiIEzB66J2EyKzmVaFhDe2dj4uv8wquYtc92KNEty0ig9CDp7mg7g3nHzhEKXbP1w3bCl
bG5fPlEUp7h1l2Y9QAf4xaGtDGB3b3nxGy3qCinKsJniykuGtuK20v20S9+Zz80eM7kUUcwREQY4
lEJcvnGuHc3Vn3i9Ch/mNcJvEAEGcPg6JrqaOtw/5RgglNPA80nWegX0W1LbbDZutWzPLf8fvhUs
CpIXuGcfAZLuZGajGwgOHj0b5tB6GAIPneNbNicscF86j0issrB0/fqEDqeOj66MW/+0WrCmhHF1
48mOJbraQW+ePPthIf3jIoV3E44F1dM0mUIhbqvD/mlvR9n94P1V4V3hWGa9w0EBftz485OIsNBm
qhcLSlG+RCZycqtcu3fmK9FAa3xJ+rF7LDec7HfJRtwIupd6Z5OQW4zspai+dyyu4x08J0sUwFQi
7efWCuI+JVut9nnaqr3J20kEKh/hU//oFg7/EGlLjdkQgSQxYu3lD40hYP09TB41F5KJrT4UqELC
U7/Ae537ZYyYHClD+Pa4IjF3RLQx5fb/SDuvHjmVPw1/oT8SFEUBt52Z7PE43iBHcs58+n3wSrse
ptUt7+pcnCNZx9VAVf3SG5SI82PfyX54ao0iUbD60umjPaDazxIqc2AqmPWtU4yBftRbAK+bbg4Y
VKD1wMWeBxAV6UZVRJ4sAQOzGRNl8EP9mAkILboUnLKuqZ9uaAf1NhBjGG2deqqMfYaAtTe6XJ9b
YJbom1pkyzXxa6ybD00fzIqJFV5KBUmThJsVdNOHJvGddwHDHoPUASz/TpctDt4GiCSAzkUI3zlH
txk6R2o1w8by7eobQxHm927umlSyMgRjyMuJ6FyQFyYnUORGshemPdOwUZ2MmIfBJt6jmxPYB6Nm
GuBNYGhoXeXgTknBEr2hJQiublfZQ6Rt46QhtvlIPkpvnEGSn6wxc34yhICFRVMoDvbmWI3mfi6y
6QOnmMEiLMxp4xhTYRzNHBFalBR6+VIBPCzuCneY2pugsvqPHPDFj6/vgn3mFsVPszWn3+B0I6hj
lTYBBnNInumFC1jWME0PhNks2utu0TL6hk3nHrWxmevtGPj+vK9NkyqK7f5UAI76zTTd3QH+W0hI
9Kfrz/PUzzE/TpELD5QbcEr6oHpkXFWRHo6AXTwy98EhL69rZ1P4M7ee6aLtsIVzkxd7LDssgC9L
wbMbQ0TgNyS106fetdr3ZmU0X8bMnk4p+kTRTUW3+tZGIm1hrw6wblJsUwDw2qj909ny47sK8Ntn
EdZOTmpZGCX4ay5utrxdjXvErHz6mpir2Cdn0JxkR98aTpA7ILkROqAejiUIP7QctMoBmuAE+RO2
YNUXdG7D52hKtC9GlzPpyWyiyR2iWKm5p13ZW1sQ786dHY8wSPDXkSCgdCz8zMQGKZH5Yjgt41CG
fKDt6a4Drbtv5Fh+1zE7HvbdKFEgQEkBsrjtFIE6jrh1uPQFwRo9t5NyKfCIPRuKJfdjAwgvgjDj
dwp9Id96sYAxx0d6CeOLnc3VJyUTTKZMowi/tdx64z7NdPt7pQH12oAuDsYjGvT6N7YEkqGUKTp1
kT2MjyhLyEUqb7YkriF1kuwbt2uaJ1xdatDU5mz8UNWcU40wmMt3hY2M9i6Y7fJ9hOyPua/KLniK
0I76STC31U7r0klQTqMBiS5wmn7PGd0xIcgqm7pmHiTwOjNhxlX3BTii2SSZn0vIqoBincQ62YLi
bBsCuKeFJBBf3qgaYYqtMELmGnIMXMQpInSMWpBf3TEJit4nzA/qM77rA8QWM7MeAzugFjJi1/zc
+7YACFDY47s4SoP0VoFg+a3sPvrcaCVnOeNs/WmUzt0OqbvM3qKJFH60iyLuT1U0Q9SwA9s9aa4p
hgeIYbh69e7YAaQUkTndOAq4KcljT0+kSHAs3STtqL5MwwhgYOzc1j8mDKhvDdh60aHEK0UnNWqW
5jFMSHmctXm666p26DwB987dqYSiFarh4Nq3jE2bjENY8Su0rqAdDUEzThiKIiaxs4w2Lh/ywEfb
gt2rf0i4LfIjWC2cnTQzmZrnRHXxU9JM8w8DmoM3GtApl4k59vNtX1QBHvGTNcNKcmhbu75yxVaW
ZAFeriqpg0nREJuTUZgERwtRBsbzliyC3SjJL4/05UPj69iMw0she605wGZU93MbZPVRoQXxJeqo
LGiyltkzSM582AwWL45tgETBloiJzMbgq/m5SDtr2tBImIDt1hoCbIGhgLV02kTJQ7U/BaeATuVe
6COz/jjKDEni0lc/W+FQJLSADNpNO6hRUu3M/rusy0ztYMIc+KEzl1OeHIT5q5tLK6O1ovQnf04y
sPaF031eDKMbgGJ1Saogc9e6mUFYYuyOXMhjjmiVhOEfsLUWNZTHygW7v5/K3poPEM5z0LIwajYW
KqTfBkj0dNEdq/nmqizUvI5+2/sKjkK8gRYdPbQgieOdYZbyyaA3zoabTIYDYioi/x4OYgTXM6nd
x8ZI0/EINxP3XbGMaIDVVO81o6VTpefCDfdWm1acJK1uu0d3CMZgPw0pHmIN6u/FiZuK5MvNDJx8
2ZkpnkGjk6RsLRs9kSgHUBIGjMu4lFrHPJZCWoB6/jSLsoUdSpuDiLWd4HjfWsXYs/kykE3kUCGj
GXRcOuCBBkOs70kduo8xkQ6FGGLKVwXFq76JQj8Qe220aUXQmxjMvY3OSLSDfms/C382gL2bZZjh
U1HbT21YceE3HfmellUwZJHFKbnK0Up0GRO4aWDu5sQvabiJ0j7oDKrAPeWhaW07hjE0JHW9eCZf
I6cbCt2A7tZwYx1ny5weU4PrdNNPzNUGK46WbLqmAT33KqZJVkThNhrBAm96HxelW7PU02ahpJBV
fqe8sW1UQSzxyHsmrFiWjlUYw+XpnUST65NfVA0CDKEJFn+OuEwOKHe19Y1OMfMcDHYCFd8qI3BD
kKr6TREDSb+nA0FPLCga+dF3Ev+pDWb/Xmd049/KQs32Ft0Nbdi77mBkm3ky1ASQR6KhNrZ69hvb
wfKLFnb+xwkA6ewtqly/mYZEOJnlwCM2Tjv3KINXIW0yw3ezOySiuX9N2Yff0TQK7SPCcrgkTlM6
KSohpBE8zS6rRz+sDFryihpsb9XM/vgMYQ6XyVK+ebI1gPRw8iGh7Zy6qhlKFI6xk3kG5hWXQevE
nIzZBZCZ2N/J2XYAtIF2xn8jSbv8Gd5D9zTFXf/OzIqGGxtQewMiPxw/1XIpVeCQ9DfoMYAlc5LM
Hm657nz9PbsRMoWazLwHxmZZxj7w6ZtABgXTtqFGXcT39Xa49Z0R/KSlWShmMs3LtsoJDD3YJHgr
/aoYuS84NtjGG7r4/ZfOcECBU7LUz2FbAttHEee2aFVk7f2JmRzaTQGcNN8Mop9B1RnjDtg48i+L
bobYzMBB/INFC6ZFNMB0P1m+CD8i1168T8aIgxPJvD1NqtB15jKhvIWkE4hNzKZB/p/UJ95biYmy
xBTp7rFwY/OOMW2bY8NN3/sx71KAOnSurZfWdfpmU3ZmzUEAE+TTWQgInpJMsnmY/ahyNwGCVda2
MfKFyR2Q4uy1wIg/qyau5kPF5KV74qeOzzVxCnF+rXJppirLbPczlAMwloQxxeuyGHlmcm4+IvvE
OChNnfJH4/Z2vTEC5RA10g72BgAP8CSybrV2EywGCdvY9LPoWOtjydigq7HvoDFkNg9idqMXev/K
emAjpuiGCtX5e6OyCG9MA5ilBx2Ia/qXVhXs9WRAFYb/ta/2SCCjXRDbM3J4cBoR+ufdwruik0QP
FnkHO97V/dDGhwZZ25BaK+wfhOj1RUjACe/n2dSc94Evp5dsOYx0KmIK3rJw1Yte09METlUmt0Ht
pCYqO27zuWcKOh4zePYPGbEBH7UcP9iAOVRBlOiGry3y0L9QTZB3Ussk8ka24zvbQAKkvoHNpqPi
XBajh0KRdVPXeC1uILcAk5hJstivlPzWV4Pe6CcD1CYZFHgkeptALe33SqRmue/rXqF2Q2zeNhCN
PMQo+urIn4XJphlG5gWpUKW+M2EXgVqR3fQ1tQea3HMfusFOUAxnX+nPOntovkt3xwSAcKLS08wT
KMPupjd7WkqaU1mkKLblfmOcJlKI+Ea4xAcUouFMpIP5ghqb/n5sRPpDY598abKxuA9lMC3UEZ8b
1PKn/AdkfX1hKRt0zlyE7H6FmYaLHQMZNW4m4tety06fblOZpU9aEifWdgYrHG8sG+zBZ9QxAhhv
GBDDUEOimRb+TNFInGH6vGvHcnge43hunwvmd3Cn3Lr9mNGeBC+KAexnIBeDcwRaZlYghHJuStwg
bWtTVdSgp0EvtOYrk3I934ohqso7WhzFTUGqNR9rcDJiH+qBBq0BeBdCPdkYviMlEV+NwCcRzWdw
JOC4W4Bxsx5XLZI6uD9sKgZNBR1ms4yP8+xOsMrylDy6VLrLngtzScbMBTgeMqo5boGiMcpHN5fJ
A4SaOr4bytTaJ7aeAchKAjMHQRzLYG/RVi7JJvtlMFqhxPgOJTTo65YRObkHbEaZWzBb/jdUuIL4
qeysOj5ghyHyfS3cAaSmI6oHnJuramNEOr8aso0QN8IBEg5y20mPqZGl4Q290oIUDosiwPN5M+mf
W6fUflKY57zdobDfTSqT4DGnuFYbpCO76H0VzM3BDMap26dipPifRd+AijX94gDiLn4yUDtCLqoo
yvkhqioTv1noNji/AckNsof/ABdUWhu1g6ecPrxBorO073sR+e5mtqfR2P1H+GYtQcpm3uz3WGQZ
WV7myO7IPN0PKAOPB5DpesFfNYNSKOJyOpX1lNv7tCNiTR0fDvJEMlxR+DwjJqpIcJDYROGVcmX5
87/kcZmGTsx8ys5DNFrH3rAwAYoA6hWUnNcEohexzZUYJ0IhtFsVcpT8sxITjRfFUFg9ndchlbDz
ET7aR0o4DxMCMVuaRfZXzZ8pLVzyQIbcoNMKEnPIgLF5RYHznFikbeIZz4TIxpppJQuqsaXpnOmd
19hze+jQxEQqO+qPl4U3z+hgKhuBOEeYi7ODuZKk1AI6uhMVidf59Xs+YPDJDCkb+R80j1YC9VSV
Qsq+vKhx9i0jgm8AcsZAaO1rkkODHHz6j97Q98YTuAbnKIWhbSWzmQNZF+pFAG72WaPmXTnAVcbV
1N2WQ3HNjffc1kK6639+yKJL+tfWQnGptmvFS+6zDAU+cFeOY0S3UEb7K96sZz8n+A1MoRZx9zcq
r2pUqS3rzlOMko+mY1oPCum4K7rVZ1expc3bMk2QbqvP2QNY6YzGpILFlpVGlbROxVBb+8vf7+ym
+WuVlTq22QYKWNbYeSXEaA+XimDvMCj6hBpXfhPXICvJ+for5+HMp8L2R8e91NBtDIVXj4ZzvEvP
UXaejSbinhF++9Alg4+AG9S/y8935i2CFgVmo8AvoVi/EkHvEFwCIBJ3HmZ1Ag5tq5wD2Enm6P+6
jmA36CYOOAZytOvLJsy5zkG1sPvixnwoZgF2dB6DK3virbYuq5BGmniuibeqswg2Aha32Hk+kosH
p6jEB98dtfFmjmLh0RL0xRVP9uX7v75E8aTSJW4Cuo2I/HqvC+xObDSJGo8UofsYWpQZWpwm+zFX
AbLKi95/ogoU4Hwhrojf/jHrWK1tY5zgKnTHpYM1zupEM4CBHBbNXttryvASP4daw5TBpQAuc1F4
vQ0Q0as78rETAwJVUaYY1k3XQVk4JLpbUVf58IoZ16PdYqX2lG3hSfjWKYdSC54gQwuUoavjBjeZ
bTGQL4F+b1Jo+dkeS6gW9VF0T4AOprN8sevZLK9cn2+3J0rXBAYJhEbiX7NyIDTctIiiSExAWxP1
glgUkIY51N9d3pxvz9uyyrJfuKExSFqdtzrREsl4Y2JqhdRAqA3tVutD4Q3l3BwvL3X2gVzlOq5E
RhFpptffTIeuOjuBzVIYZe8TSZN2wRJeOdXnHgijC1zkTCUVPffXqyAi5da1KzEaBF20nRoL+YOZ
og4+wzXHwTMHgCanTpuVqsdmQPd6KcDOOVxGZ/QCCqRiAzQbjahuWGSNEDEU4R1Sq+G3we3A4YpU
m8IrF8vy968OgcPyhrShrTIiWF1gNFbjrJPV6NEu0egmZoxuiwHcHh2H26rS450yi2vu42fer0Mz
0MKtjGvmv0Wp/4qlpV9Gsd3WkxdrEbYeakj3dt0NexPpm3//lCy1eCVIXDwwk3z9fgMVIySfsDdj
OX6WYuygfDH2VabMrqx09k3+tdJq07SVhoxMl01eSxL6DIxLPeRuMUGbEb1XoXTCeNZRh8vn4eyi
LoNFEzMdnYzj9eNBkqOAdiB7NOA4vnNigh9ZSfHi5LB5M6MT3yaGsN8vL3ru80linuSlSkdfa4bD
ZQuY7ySDF8B/uakyiFeahAJBt7q+8lLPLeUoIQHnuTAJ1vEB/WlK1KEcvUEiDD7ICmJS1P/qxsG9
EonOvElwFLrFBIRYgA/V6zdZTbLIe0MNXtz07RNKouZhwkDkA1Pe6s7xA/CMkf7j8os8uyZ2QRDR
iIFANV+vGU10FI1lUtqDE84YADfpbYrM/C4aEU9CJ0BHAmgCXi5Plxd+G+hNwyAe4Emrq8Xk4/XC
wOLyBG2kiqBnhVCqmbun+GD8LLKu+GUiVBJc+Y5v720WlLpFnMXsQ62Ns2oO3hCKpkLPXmuoGdGT
y5KoufINz69CSkvyLLi7V6fBaHIUHse28rJiBEniguN/58ZKXHmYt5uSh8GP1iG0irefzaB1Knu/
rb16QNMMIE8zHxX9xGEXomD8+/KnOrOYWqI3zlzI+lrO6lMx6JrsKgpbD9Ed7bbFgvAQjn72MOnl
NdOlZYu/jgWmEtj6shUXY4W1O5c7WBYDBb/xyrKp2p9oNlNFiW5KHxApBEbdM4fsb3JkPZ9wMUqp
dA1C/eXHPfMJEULi+BHbMYRblyWoQM5+QkvVs/ywu9PbDuQLBKSPl1c591LJVlyqOTyErHXUc6K5
wGKq6LwwE+HBn7Nv0HmzvS2BH19e6cxJW842Lt82xatYPw/DhSE0Rrv2VDzrx250gpgeNoLQjJ/7
7ojsavvvttPUhJj56pRAhL51TCgLDBVM5Ao8vdbGJ6IBykJqdm8FbN3D5af7k0CutgwBnLjDkV6g
rMsN91ckhwUYAolBGEnCC81uFtO6muE5fJ0NNAt501h18Qu+7PANQwKx5x7UXwRS31fuszPfkw0j
BDYkJnnbOiIBch5FJRYIA/DeF/RrmVg6UaOdpgy8/eVnPvNFXRPRYa4znJEIg68f2bazVHVR1HkR
QK9bbSitD37VZTAAGxpFSEHiE7P71yUliHKuTglWBTOh1R0AaCfP0yhuPGwmUHew1J4xbLPTkT7f
5gM09svLvT2DLIcRIwYrOmNEe5XJzAPtrrB1ai80ws5DBAMGKM96ZZW334xVSHsX0zKdXt3qPaZA
jKU/+LUXte78gOSOc0wDF5z1Ivdy+YHWS/GldFvRqyPyKJyzVnFBqyTq/Z3GLL3uq5umMBtAq3Zx
CKzoXxOWP0tx2E0H3UH3jW0jAxgAZXWqe7iJ5CeSls8wCYeFphVceX/rr7Readmnfx09A1WHJGkL
TCrCcjgMna92UkPS4/KrW8eEZRU4NTplukHVta5P+ngyiBSd4RlkI6iuWuqjabq2R85u7/vWiPco
Q7r3+KY0+xGdwyuH7cxD4tZlcrYN8hRKsdcPmWCXjH8RspEC/MVNrjndKVp4B5cfcn2keUjSIWxK
cMGhv6mvtiKCXkpG3Cxenljw1jOIqRFSnnjJRAC8sYT5R3efZb3/zlEEexJezuun6maNbMjXdI/B
oN5vszmJP9e1jSbd5ec6s+95c+RBDoAZ/U0k6AH+TFquBHQWfFzRf4xndJZaGrmQbhA9uLLcmY8F
CJUXSDvMhR+2CgZWUQEhh4pA2WzBSqri+I6Pa3uXH8pc3s7fMYe3x0VP2SF0GzO89cUhWhVTzALI
48Q37seoyEMaHLJoXqpSAw7m4PAW0VMJwkMumwkHjEoIwu2MUiZQ1l5stSAyUEFxOjs6BK5en9jb
RrOtHRewczWHE04IXKtQ1pnnvSvqvNV2iOyopxnYDq2bVDPlQQ1J5H5BnHlqvoal6IFiQy0QDMUw
O7kZfT3ptqjK5OEWpx4dGDngz+lK/D33gR3c2gydmYdNw+L1RhoDgRYNyqVeqDuxN0NA3MRaWtBM
gH12+bWfOSO0TXnt2LmfaSXFMeoWaMrPnj6G/ScbFxsPftqw62RX/hqn/orj8hJjVh/ZZHRgclCW
/si6YHDqoctnneWw6kNraA6y35hNOh8C3Cq2COCKRwQ/cH/O8Cy5/KB/kr83S1uUKlQstEHX0TZL
g7ipKpBX9HYD67bMZfQZPIT73GuOtfitOujahV3wOHda9VlkXXUA4q9eKr8Qn4a2zx57Wob7y7/q
zJf+0/8FrM5LedOuz0bDCKJEYoUaNtYpqNvmBjGQ4gNguvjKCzi/FKMtpq9q6eu93lSunNE20BRf
utXRjSxq0DpWlN8XGgCT/8NTLV16QROI+30VmLNeVHirEy1RN4HGhFB2u0u1MHyGgt4+XV7rzAY2
l/pJ0eKWmE2vHquaSEHixpk98AFz8jEgt/swAia471KUgn4IMWlXgtfZFaE2Lp0nk3+tVgy1LAqM
JJ89YyhtSPfISgKAw+2lC+jDpsE1d+p1O4GLkThpWkwJyNre1G9Nr5V2lbSTl4SB2I0CGmRfgqQC
npEBGg1+6K6p/jHz/rMme5KLmIyH8eNqs4RAOrPA4gLO7eIZcAgET9DAx2JIo//nUkv4+SvhaQvm
10HvTN4snDja5xgQvMsSsEEbLdXFdGVrnn2ZFvaytjLxNVznBMgFKycEBuK5zWDcDoj8HzuZpr8X
HP0pmMvyI9q45ZU9eu7oCQhdkhk2Y6V1aFtAeeXQ0a204B89jIgMHtuyjtBIgtR9+Ticu2Bp2zss
Jh1lr0953NQQv3N3hLcvGFIERXWCsWjAnEyQAxvIfrDGwqkULO6VLs21lZdj8/d3RAA11qachwSZ
uK0yG/STOyEsOubuSY5G97MPGzAFtSryK0sb59ZeZrgcNuxtnXVYqayyZwCf8FX7ui6I5K3fg2ic
on6HVHDsbLEbCcddTlk0bBVoY2+C4hojw++7N4hrOcZGhwsQbp1cBshcQ5dGI3IafWdTW1WDYdEs
BojSA5pA+8sf7NzeoAtE8sNcQr7JxLMw840JDTSvSp30MLiavUNLICV71J0re//cxUVCoQvyOO6t
db2k98g8y2Gevb6upkNQhM0Jy5xipwfTfIdeyHS8/GjnzhrygYwBSfItWr2vdwTIYDMIEID1etd3
xUF2ZncPtsUPnnqzEI6X+YvMhJE07fPlhc1zLxXECEwEQj2Z8mplFRDndBQvvEIbRYnYRCS/1S5O
MF6LQFB9lOAgnANuXUm0H+okRO6gggkDznK0Pg/oKOSPEFASgbx8BLPJL+Tg7Epc2/C4RG8gOTTQ
wPVTUfXxhwx5tEU8xy+7AyoKKGsw7cXCAFD+/CFGihSk0mQpgKRg2OTXNoCfvYWk1P6Y23lGRsIB
KLSDTlO9TENsI9PsVCMw/Q4xvFvEdEwchC6/njP7gJ4t8mEuMYVce3W5j3GODOByR3BqFoWz0ki1
2zgJh6+AbuP00HRdVB3+fU3DplFGt5/G/zr7KnGXCPtWow9f6KjJVGU+sfm4H/bAXn0D9mpP6+P/
siZzaGm5Jo3dVRpSB/SIx5o1J2n7fAQDWHPLDXGwtHF83+vulW23RKpVhgnsgoCpmzThmW683u9o
F5q9jxy9F2S4OGz8FkObrYWE9zX4zJmDJelQWxRKSpEdrD6gi1YsTLRs9CQiECHCE7qhgYzP8C1F
tTVB8D+c57u4meJvl9/omXOFqhqiIZKHpAuy/LC/7vh5iBulW0z4BILjGEWoaHL3mPeY/b4Xlrgy
xDy3T9mjBupyqODQlXu9mszGcqpgVnlVO3dIHrVIhMpIE+PObmdkTBRS5ldu4zOBhEGGxRalhKXV
s9oyThEGrRlWM7gkBDfv22ThC6swUQAfs2+IZ97buW2O29xp/SuRe9kd693D0HQpAgwLd+DV0uil
5XpDkepxs1QnQkC6z1pgerUjYw9vWXlSGFjt8jrW5k3ZV/WVt33u2yqXEhvLApMO3mr30gjOSNEN
boU2f+dgKuRhffB9xo/leHkTGedWslETXzpALlnY8ud/7aIE+Y0hDyq+K8mSeAxji9Yq9AMt3yHe
w1xk485ZeW/aHWRh3F/yr1VT5SegWs5HPctNsIhQHb9zCip1E4FeaT1ElukmXf6dZ44zQQv/ECnI
pWiSvf6ZIFVa283G2ZMhZE7RtWiCN9CSr6yyHNbVd4dAA92e7iK97nXuogkDL0EUIz2D2J8e/T7r
ylvA18FNh1MQzOV+qE2INkZ8a2PJiQhUkM9f6OYW+JSOCQQXYPT5UbcjoP82DOOfjQ6+G41lYWJ3
Mgu73SI0puVHZHwgmlBoYvrlZxOkj9h1Y/u70hrkbhGH1sUtVWI6nZymwn5ZSTsZ0DjNbPSDy3bi
I0VJiRR/y2V9109T/H2UYflORkHwW5Qqa3f+YATQeX2s2LbYlmJZg2Z+fWMiVhfsMk1NOV45g7gx
9SbLv1x+k29AhRQtih6+sdSDTCTXpWCKlizqCYFFMd1F4ge5QTn86tAA+gThOmyedNlIKt+oV8Nt
1Y2IieZ8mHBLO236bQMVz64EoDMbnb4+R4kuHanpeqbgGEhgppUhPbMA+74JLOMDtb58woVwfH/5
4c/clVSGTL1wTzd59OVi++tM6W6dD0Vp4bKpcbeg8NZWKOzENm7DQQuR9JlhQ/jvZQ3NFDqRgGlY
cn1ZBnMkIkwATOQhMqVOpA1udBgEbjSfJ2nY12Zuy3lbHRQHbJCFrt5S769TiLCZGDHOhullJqRu
E+7CsVaYAaDBnn0CxD0cMr18d/m1nokH7CdayEoy0TDWkCEKSLtv81Ay27ZBoaJ/tJiMO9nwVFcu
OXTV06wK5uQWTnRwDfZ85gLCmh7IIwAermR39U2HbIaEj/Mi2FS0uyE8oaqFwvq/X3MEcvCBzEuh
k6zxckOEiwrCm8pLOmvApdLGcDs04ivR7cxRcBZc0ALcZJC/7o3HreX6koTMGxHC37lIfGG61mp7
s2B+ePmbvZlecg9QCVooWLmuwdtb3utfZwE0PlRezJq9urehm6vMupNOG+0jzZpP9mRP9Iuz9rPs
enMXak68m3FAufJWz5zHBXfCl6N9yy9Z/QYFEwGpqdj2LMhHn9LYapE7N/xD4QzWJxzDg2vj4XNP
DbRYLt09AUTWWX7RX0/tNKkqofyoJdvNsba3IM3MOZxN1yp3TJRw8JswykmGEZ3WIBqwaZztKxfe
2ad2yPJJEfkx6+OSTPo0hqluo9jpykMCTXeLbw4CVgALdoVpx9cK/zNHxNVpXQvu/AXFvUJCwoRP
Vex3tgfzKXZQDHETtGxlvmsdTE7sUi4G2E70DPwBJSlHbzC4p+s/WXG96Wn87lCmd44RojQfL2/C
cz+M7qfEUUogG6OvkgejQJx+0DWLs+vIZ5sUd2N1fXDl+c9cibzp/11ldUNYKCZhix4pT0+MYE/Y
+4pDvfg0DvJbj0TwTTO05pWD/Gfcs7qGCTTMrZnvQqdxVzsb0XpSdocoW9ZZp21KW+vqQ5GPJcYo
eANvWgxdYOukqAg85ghcwFgqURy6F3GXm3eJ3vZf0HCdTvjd+P2XKNUkThAiR5FnQjoF1RDwWigv
QtoNtvUwJM++GvA1SkSvtnRJF/q8lo4fmeRoeCEGQWPh02c19i4Ct3IMkxZRNhMTYHiHCPxjHlPH
hr/Do8Tynx1/BJ1UmEt3MQCQH+yaAbEHtHcteW2Q+/bbgM8Fvse8GBzom55UPqvRsQsgmEZlNl8H
fekQQ/nb2FBddyVSHndTgaPG5W139hYw6TJChYVboUvx+hawkehC3rpRdOGKyT3EMRnjsa5sPTwZ
CZazm6aWrrYxpsg+GaqbkIEQAG/hgoW+Ol7+MWfu/GWqxBGAvQIOfHU43agzFtMZ5c0MOfaxCnBn
iwXeYm6mX7l4zsRplqIpv6Dcl2Hl68dOrASGkyMIlUEU/kygV6GhXGKPGNTTPZy78dShhnADmsC6
lr/zN6+PwwKooHPHTcTcd7VyhgxpPM3Ka2Yk6HJL9Fs5RtfGdOdeJeNXSlNSO1zHVocOKcgpiRzb
8oZ5xKsxMDKu09j8hGjuh3//aFynsCkckFqkra+fB/MOLGrMjHTAxW46SaLiG2hf8z5qQXJcXurt
CVmuD3CSVPckUvoqYmk5Oodlyf7IRtu8CSytelFZJu4iKv07MaICb6v6SkJ37kW6lHQ0hTgc3Luv
Hy+IkX6LMUP1bDPo7L1G5pfRquvLPSov8ZWK5PxiFCPLBUBuvjqMsnarDPcgy4swU+c6KhZZdSM+
ITQlrxyAt0tRK+tkqXABycnN1TacoshKZE8kcEU631b1hHS2b83vyzm81kZeXtHrHb+U5SYmGfSS
yW9WS6E6kXCTC8uzoPhDzCazyJBevHKTqbdH2liuMeDBC+btTcfQ7UM/FF1sekNgVe5xZGAi3lld
MYS3+E7jP4QrWHe77KufObYZKCkTy5Esa5IXHBT1F1cCadzWWVwhnmXEgok9onE2ErRYueH90LRG
vYv91vk42grauxGK/PcMreJ9X0INOPiFkrRFR9//oVJolBvNCoMPkNSK7M5Bk83ZxB0Nzw38Ds3Y
Or2vfqRdYpnHCKnCH7aFzAOK3Zr1C6Ng80eNb+Ajtq7O9xal32JL3Yy1S9KLEt/Fym6OoVt29gs0
N/pqyTxX/XMzpnF+m+AY8W7OrSE5+H05/8TAsc5OfoGnwG4aQCMh6lmJlwFiPvCnCoDxFlBZbhxo
BGJEI9N8MDcBCgU/0sQP+30xxS16JWTp90mpKTz8sqrVb7CBRJnQ0DN909mLtHuqzE5dyx2WHtZq
66BtbZEYg1CmmHNfn77GxNw0Gs3e6xNU8O8zUYGmQM2ZvhoD7/qJLgkGKBjStYvaYMAUBHkYax9Y
TYiBfY5u7mEoQ8TmoyyLjV2A/FbwOMI/+zBEMz3QZZR3b6dVjtR1EpbGSxiwMzfANRdnziQb428m
evzJl5Ig+E1rQ6M4JRRFDaN+EdmHIU1QFcy4BIPn1OkztQmL6/SdM40KoA+kT/ZSrNNdWt0LUavr
eFokpkcFgk8mmmNu8F2vQjIRbMINed+X5gCSJYmxFQ2VmyKOKuzhiR9tfJqd0q2vZKt/ypHVhwG6
RAlv8GUMe13K920/IN2pMxrKwvcOnthorsSow2HnPNb3zmS3e1y2ER+JGR4WmnR3oQxj9J9Mkymf
hpITHf2Xy+HBWF7D+kcxpIAbRx3HCHwViuasQOMzLYQn06lLEG7BpfkuylFE4dC5wSd7BkV0GvMI
eZwGLfp4m7n6rN3AjmrTm6zkcx9klOEUeuWHLYFp/cMY61NkAbOnTbz6YSR7IH2nAu2wsCh6JOL8
Mt6n01C595Ord99mzU2mTd8kTrFFW1Nvtzhm4Tm2kbi5fRRZO+onDeEtc2fiV1wizNG23wBITI9l
ZPQ/L//aM9e1AFnlLLh2krB1JWphsYoxbW0CV8j09wm+seN2MlHVvPJWlrO7eikMPzjVgK9ZTa2i
ed9BhXNC3fT0IXe/pH2ApwYw2keTMgGhIVyEMlS3B9SgxiZFgarC3cK4As14m1EQZOFdIP9C6xa0
5uv7RYN9j2ZTRWjiP97z6x2kezOB4Asi/gE6w5N7SgGmXinDzr1i4iETNegJBgj018tGJZJaTTvT
eJx7gRFyFt9QtIkrh/RMiBfSBJCB7ZkJkmD1gv0ULQVYQdJjAoNlC7o17o/OLYN3Eox6fPjnXUOR
R0bNMAD23/qKoqLqx+W+9Yoys7wJq5Z3cxsHV2YOZ14chbtNf53pN3CT1SNVg5PHyBmbHtl1cOPr
iAxBp6seLj/L8resdibYGfCSwiWAUBi9/jz53Nq+OVSDl0e+7/52B6GSHcwOiRRpwwG8z0ENXFnz
zE5Ef5Qc8784O48duZFsDT8RAXqzJZmGWVKpjPyGkGnRe8+nvx+1GCiZRBJ1ZzCYRndDkREMc8xv
TMo/IqNfj2mElmKoVdt6caxMrz4+L/iHoDQIqKWVjyP1axxTpGp4efNUl9YcmH36c7Bvlz30TxEo
zCsU3VRQ7BJUqqc0QBQddSDDgfhqPnNg2p1Dv+zs1dLipQSzBCwxf7HGEVMC64hlgZNHY6g9D7nU
/ELJK3TQTkCJtG7nX8BtKgcNqPztG5Q0j3OgEcWz0qtQQivlpvRreqCdiiS5iurYSQu0cSdFkTb2
DiOQxy87FOWwVbBbzWY8VKUOUy3qEC5pNV9sznosyZ5eDnpAUFIks42VkSC4KWJE84PWsCdeO+xI
ExtvZb/9XQf4Bhw5bD1qZ3Itg/4phOGTjDG1uvN7N7YdJ5a+2sJguqUV4TqCi3Ed08RD9IH2sF4+
TWmKJn/fKklnR7WfesXYppZ7f99tjcs1AZ4A4LMsr6ElZawgH4P2vycURnlOuzZ6VusCd+A+kT5w
VTcotNbR5/uDbnybv7VxKn8LSXLd3+/7EYn1hUWomHOJZKKIC5TZm4exKz77uFB594fbuKywAKQ5
yx0v0pVeHek6T0S1x9TSa5oOARCjt3BnUMt0D56xFR7Sg10iHqgGFhfF9SGetYp2IPaWngYienaH
QIl+5BR7Fq3ffMIgOaxVT0LQtweqkUSvIgLs8qlXKw0LdFmdftyf98a3NXhWFT4TAQQQxOufM/q5
gMCs2HgR5psYe6eR8Vyyj09tJxcPCWJj8kFKw+LtNY8lWuFYKMu3ven3zEkiRrQk4BX2KIP7PsaK
aRI0556n6XB/ihuxC1rMlCJIM6l5rMPfyZpIG6Oy8Yo5lBwt0CW7qkXLEeOoPY5K6Z8kX2yPEWfp
GOKz9/H+8BtVO4lNRTeJu5RywRrQEc8g3CO5bD0ENGbflY0OYaIc34KnCPVquOoGcljgldjtByVK
VaqssRR8EUOkgHdu9I0owyCOIYqCNQgaYXWvjiS8aD/C3xmTbnJ1MDq6rQpjV7tNX9R7PfaNI8wN
Do+BcwUgbf1MknoC4GobGF5DAW6vDbszoX5nW1jruGjm5zsZ6NbsDC5I6gp8baK1670cYthWKlbc
eig3Q92uagWLoTGfgm+YdDTyh/vfdeN1pClLisBDxdZaj0ZDv0RLsW7hlHXYtAkSKv2aVHhdLAlH
Y0QyeJQM7blCE2rnPtbkm4eZyscSujHNpUe7+ozAW2K/SKERwfNLOKo94SLOD10221QURFpgEEge
59QcXq04xGqxUM3pC2rgwuCC5POpspumrx+CeTZNpKFLEScp0x+Q0RvaBteHuRoje8JUQXLRhCrr
QzOkSNg1AWCZk5kU4yKrPiMRGii+9CezsKRB2TGYDNvwS+NVKhshtWcUzR79TtL+JIYkhEdtpGvg
KZQvPhaBjzRwX+cdQI+me7UGZCiOFnQNxABbTVD4eBP2lb0xWD3af3oCpBePMleDm4jGTugPf4oQ
mTsP6l5rONjBaLlbozjpOxJuwmNoaxkqzE5Qhbq2s81uPzxHGUQnlSuJvGCNcNHjCbofgmweYtql
+rrIMVh/cN3qwhOC6aBJwqyGcRJz3/o2IZu8B33b/gHERaTOonQD8auCEKc3Q+A91tU2fpkbsDXI
FjfV+4Bo7kTPKH4E3NF8mOCVfr2/62/PNPHS0n0g/uBSW/fkooZe25woMyLMvAmigdqoiL+cPSCl
cpwGwqL7492eaQIOgkCWmoYLmjPXZzpNjLDCBAi2gdrkhwhJ84NWi/+1fTc490e6fQmvR1oO3T/R
9SjLeYSNBSzATpvcWW1nfJn66oiRX3JEsDZnA0/V6f6gt2EHg3KKTYl4nnLIKgJt4wlWesj0ZJ96
5hAp5qUfk3onuKFFfHtjEEX/LR/Tv725+PNsGlpy+KVrHufDZ6VH9Pa7VRWJ8qM0oFY8iGooDyc4
Z9ist1GN4LiP8DW68SlKiwe1ka3KI1RJKIsAXovtUp/a2cWnV8YNuMhmzVaktqzsFL+wRUavLOOH
2EqpTwd6Unao8ICwdblousprSjXtn4gtZhlDALP/Xao+/NgwqlrEqEN/FvADkHDNrJLR6N0qbLhb
pUZqkQJPfeyHA0zuerg0k9I9CaFBFAq0Oxw/AgkSPulRjEJmkAZd8KD1Jl5z2M8HfzCLTAxXLdGs
dasuovOo6mFjzwP6g86ML3Z8ogRfPtLRjtLDUuGYEW+J9A8qbYsQ8ZE2/1UQJB5VzZeeTSDwTzU/
/kEeLCl0gzAQMbHEO6xx55l0GIHuOK7eQWvWqAEjAv9ZaiUzcUKsyUam18qPQyvN8ddmxrXOpkjd
UvT2iQV4HrO6/G7GnVn/bNOCwhzCX1b4oKEfOD3OohB/bqcp9N2qaobiiPCpderlXGl/4ZITvSIf
miUnXUcu+mzi51U8iQVH5ldOV7JmvkIZ4NaoNyC52ll+RdwfRa9m6OL0UI5lVzzFFQQ1Rxw1M/oh
N5ToLo1Z87QILIziSFkto22o5b11xgnAjzwOLxoiM/4bcMnLFjX6pJamCyaypunkIUS8D2kLLAtc
dI6rhIkJiP9NL2P90rYy9l7Uqam0K5Qcvwpa3fRUp6Vk/JjOpWy5JhwY5YMfxWp5gPuQJY6BirP5
eQgAEL6bK1CEn3VEuYsfQZIIki0bdXtWalTYqLyLxmirMVqh74TWDwZ7HDuiq5mWtfpQz5Ean4Os
qMmnGvDkNtLAgoRJ9qRH2HHPVXNENpFXLzVryvFirCnll76JjOFLowmNbKeVLP8IKiVsHoooxwwk
aEJkjUbuX/E8YSI6Yi+yhHNWqxQfNE3nmoSCaYhHPCpEZB11ZHrHDJCvy4fIa7elGhwhQ6tLanxo
ayzUQePN6UUscEd25lKTv+O456Oti68eaNm0nZ7x1cJyzwxwqbIQb1b4S318X2TJVCGwmYedkwCw
+On7tU53Osni8iE3rfG31RgRb9RQ8tkploy4pYeGJnhGC2HBTrFujTAfJcY5pBhF6DYZBC59PM1y
6jS92Up4bZvKz1oDB3GgCUOHH1tRlJeysG0yN5BrMXLzUYiys4Q9bwZczUe/Pyqt+HOBvfGDjs0b
/WnTT59FrdW1gxmDVb/A7umnS2lJUXM0ZsP3uIOT4QOZRPQe8xGxOKWD3tYOjt4cLCOc6PON4ZQF
70SpHZRzmorDa4r+0i8o8JjtqikypM6s6V3oDkMf4KZTCjHaj3rdJY7fIBV6woBgfj/VZvXAqrHo
NJPpKlV0gzJ7MsVcOsyxhfcjYBS9+zyKbW38hvTR4UzbdPh/8S742FnXMm/vpOWLlx6QEMhcPFm/
c+w+pF+jLPafx6jNn6RUlj5pkGWCUxSmkTeMTSa5U4HXGbjFqq5P/BGK15tkXnZRa7QNkAvaC143
egLUy5Zm4pJfWzclQDMptShOI9Pz2yioiOZC86hmsvpDRUbuNVEn5Xupaen7ulTq91EUmMcmkPXB
Nmot/B70+egfMApFtB7fAWknJ92IMRAOQmYA6r9823UX9Eg2x06AsO77lcO2L4+jZY0PuVhPD2Kf
azsv/994+brQtei0LEWVBdtPO/f66ccQvECxxdS9oTIDwcG6Q3ukFKypDqUn6yN40/gPjA8NNy6A
gaW9YHJrp6mHXEfOHSSKTbXIKI8I/QnFSff7QXL7MoiTY2+ir+Ri41mbbmDpZf00ZK3cuUA0JOMp
x2xL+DDNMxx86COL2QoJM5LWSB8MDh0Q0+vneqLCFyfKL9qGnfzrzfEH/XmiDxA/AJTXAIeq6OcJ
sRPDa6s8Poe4tz3MYt7tJCy3GTj0ctgThM1wUm7W17KivrQExaDePBQv3VQn37BhwxpckVtJwT7N
CC95hvC1LddVccIXqPpyf54bwR1Kj9ytFNmBwcvLlvsnuGsDTAzbku0ek/o/13injDaBSnr2ua5C
O4906+NU+N3n+8NuhHdAhCVqDhrl4hsQBL5SaCEnk+FZqI+41CH6dz7tweP9UTaWF0AH7AJuFRA5
6+3bsalby+cjCqlipTZ5v4+ReDwoj7miJp/rKswfVK3s3+EjObzM9Vzt7KKNIB0lM52algz9R1lX
+hFrjOW2ZnUxDGrdRgFqWgagoEcc0c7357p1NyjATMl+lhLGGuIhwj0Wx05mrtQ/bR+rdrJu3n38
BKxHCa7bztbdnBr1KerDKE3cBOhy3DRYVbB1JTn8oQZ6dZlTS39J/VncmdnWXuE2pmMMFmg5kNdb
FECCnPBiAK8MQvLfdJAetX6YXu6v3+1BQBeENgkurfDnkAC6HsWfdLnqpdH0tEYQH+I4EHCYDQ0W
sS3PtI8LZ5DZPfcHvV1EdAH+3q1wXxb2zfWg+ozlfdJTs5VxykJ5E/cO+tQavINeOvx/hqI1zA6h
Vbg+Cxi1VL441FQypyg8Ivqp2KGqTacs9sOdY3f7wagqAgyj9crZvsFWY+QWhcTupleFcCgqOAfv
SWyqnTLT7YZnFLo96BABqKKQdr12cwqUKR5Uw+Ox9sUDuNwgtZVAM7AAE7LeRrUUWfa3L6IFyYKC
OA0HAoXrMcW44TRg24dyrbyEzZwCySHWEhy9rYadcsrt7QUyXUdIFh0o9EHXnc+macIW5yTN6xZv
ChvdnyA8D1Uag24eQKy746iYOMsTvOOrDNDTpbE41jvn/K+o13UMoICR4KTThaWgsG77i00U1z7a
fp4yGLnsgn3Q89chKevuwcwpkTpAq63MSUmRPvb4mzb4SIm4RsPfj9pvIcqyg9sKeFSdIbRhICai
4lo9VPFgKIdJGHAtkjCY3CNHb+xBkn1iFh0W7sJMvP5S6WwIJVGF6rWFNB+iWMqwFsNG4837YQl3
kH6i7sWeWO3BAQtQq44szcsXI+Y2oUlglxEh0Fyl8p560XLPrT6EglIfR4qy8UIruJ5SjAtLG4gQ
IwRyYqezxulrPw9GjOVKOD2pBKmV04WG+C5S2l1xi431VJghjRmRaglLej24IvaBkujg7CuDsl0w
6YnTTtrezfGXpLCeI4LNLKaK7APo9uthUEZpjLrqTA/N2vY9fDymN+Gj/tzIAsp05CWTQGFNbOWK
LJ2oCfZLQlaQ5IIyQPcXAwnPe33+AYkLjBmV14AwqoilwkZmoc1w05lzTESo6acHM4nrS9kC7XZw
UY3eV+ClwAQnXf1N73mOMJsKza53DZ4G8QAZz/plSi2aW5jlKo9WRpZP+icLhYOKDwbdypyjd4t1
hLUTRmwtvkY3VoN1BKFqfQSzPvP5m7HpmV2THnCzVs4KUJC3X25IQNID4daheiqvXsDCEn09GMku
Itj5ztgaCX4DOe5K1bR3tW1OCAAtEI2/Kh+r4mUvp1yx2FwSPDSiSw1cc0MiuZ3q3sbruvCm/jfK
akIU9OJKVROWTY5mkCNldgxGv/8YYyu0M9RG9MBQiGssiGiepVWM4g9RWiZBaHqdKA14MU84ThLc
Y3tJbeidVdGshzBv7IQPG08gDCaO44I2N+U1icmfW/zIJIqXaogVjZbOw1EcMI+koTAeavyUnu5f
d1ufjbaOgZkY++sGmpaJ9dirw2B4CWv5OGO37QCAMnfeva21XFpw3Ky86+zj6zvASkGtRD2ybFQg
rW8Fjt8WHp7UVcZZvpTNIHjYSPV76uIbmwWKnbpQ7YhYbh4MkxJfWpNqeumI4UdUCoGH6xvmcVZo
7oRiG5+N25tGHBkQ9LN1qMntDlYsFy00p8KchCTR5F+CIoyPdHnS91Aqsx2A2EanFaAWQsBA6Hk5
aPpeL+mIxUOAMaHvUf0N3qOyZfwGrKd8oT5lfRzB4Ll50nIhzonlJnKmP1dx4Y/H+7tnI54xiJ1A
AFk6oIn1+0WkU6ALVwSXQqe0jgl8PDzM8TSiVoJGweeQjNvCuSpMQseS84AITsrLaOeS21j7RQMH
NynSezQvVythhBlUavDQXiuJ82RbopBNIBGF6U8++1ypoR4WO7f3xrtNyUZG/QtAAeJfq/2sasiI
hqMl4KQzR94IfuOpwDHP6aOpPkdhNdq5Fc52T7h5ur/iG+cVXvuCDISJotx89iHItNKaKV5qRms8
DTpualZupTvn9e/ltnq0kWtDNolUZokSl5/xTw0hhkgazFYl4HswihLW6+hS9RL2n3YygDGwQVaL
/4mCkTzF8KKxtrKm6IOI++gPWZq1+WMWJrFv6wSHISG1No+PRZQVmQ3aG4HZUqp0ybGEvsWfJRAi
6di2kuHj2hSLuAh1gUWhE7f5+dBDZn3XwK1EtaRLpQGCU4pLWKhPJu7qUzQk7/qUPoPdAyHXzmUQ
SB8hFVjDWQLhS28j6JWXZmj8L6j1RC9tnaeym+DV3RxopYTtaYIH+zyjgoXN0rBYgrfkq4DGp0rF
hzZZLIf7SB1f9QT+vpMgxDfio95JH/Cd0DEt07L0pc/DTHexUc0/9kRrWD6aJZFG6wv4VmkR0Ean
HrMaSGDVGo2b9VaZOS1mdLrdBhKecxr9oReemR6gfRnWnR12Y0UvpxjzZ60I8W3CkQE3cTNPR/kp
jxEeAras4KAaJ+Z0yclU/mRaK//pAkDG5cQaH4agy74jTZlY9kg5u3FEGtc/4RorH+ssyn7S0vS/
dXVQ/zJTHBgucRfPn6A5YY1nMtUa6Y3OfAeVFk5VbAjpEdMwioI+xQN8MpGWSqG2xab6KRMMPdx5
ezdu7iX6BoBF43mhgV9vv6kzG0XqOgG+efRlGmWd7kAtmQdVzaOdB3BrKNSkEckgDidKWkUUFY7H
/AwCFTHPx2fkV4qnHK+tS4Th684jsXF2F0ijjCoGAPWbt5YGX+xjJWd6LR2Tc4LV5+MUY5t1/4bY
uA7NBZGvLSg/Sp2rtdOxl8LJ3jA9fEuEr3zA6iGMLDGCNKKYpEyFWfTu/SG3JgYOBeQPqCqR4GX1
ueImiGnwUcGdkN0QjL5/n8pwV++PsvWliP1YN4vKKiWP61HMcJCqCMyyNzTS7CZ9NrpqN/wCTpbs
bL/N+XDDwllfOLnK8uz9c/upupDqesh8DPypz7hQYnNa+nv98O35/G8UdTUfASJonuYA0aiEpU6C
+sWJxlHktHBgz/eXbmtCvFfUhBexG2QOrieE4b2ZYOlHkUPCtr6hFvK7EYz455tH4f1dTPEWnthN
gR1DZDMV6tDygqbPDgo6cUepKPK3nyLofCKPEpg6QsrVssXIP2RY3Vl4A0SmRIY2+NYZm+mh3Vm0
je9DxkQXYhEuXeQorhetFWc/y5qagnbZdR+TIQYoICtoqNFFr4KdIGZrMJWdBr4KTNcNJl72e8ov
LYkNhADfhWUPCrfpRxtvsT1nuI3gxQIKjEsa9WuDTPd6XoGeE7nIFOpTyh+Cg8sn/XE/MWPFngqh
bAEE9ObPPMQTTyLvfr6/STauJ3SS+XSkOIRO67siVFCwymaKsrhZZ7YwCfiCDmGpQngtp4/omgQ7
n3FruqARYcTSL+C/q70/pxTiYsAZHoIQyS9wv9je9o0/u7T70kchBYMJK0B8bPoalbz7k936qkD1
aZAiNEU5eD026mRRt2RXwHvnS6v3GqGOVhvvgX+o8s79uHHIoRgpOJ6QEaCptRqs4QLxZ6MwQOUF
+qFWrOzRzOR0Z5TbKaFKQUmd6vbSRFsvZ690WCw2je9ZwB3OIBsau2vC4sNo7LqAbPCm0DVGf0yD
KWJRNV3NCICpRJc69L28otDjkqVPobuUjSLKGIr5iZSiHhzsY/XBbdqsGZ0iwwbdVks1xxxXVYkP
D8bY6Hsw29s9tfwwuojw7eBNrUVARBSG9CaPlvhkDoIjdc/kJzKj6hEfYqlEbK9pVUeegjqy0wJz
1MP9bbU5/AKkomzNZbs+Q6NZYLshSr4XdZ2WOdhmTz3yRqA/bSFoiod+EJUv4CLT6NAOKJu9OcJQ
RcI8CiMod3NdrS6QosYaE8cNH3lwmCeqYFluLpb9Ifct5SULkr0+zkauy4NCXm2iHkO+u0636rqq
aLsVvicqGKr3agu5E7UD/TR1OJ52UiseNCnGC6Q0hydcjDGZVIfy5f6ib218Ei4QJBRMjZvmBH4L
fdNYteCF46A4kzXCY03b/CDnhrZzxm5P8vKAUjLlzlhY5asFNpJGD4qhEDx5xKhCjcmnDTlT/h+7
iAYmOmk8PItg+fU7YMxtV+a5uaxqPB1FKcXMsc3jw5ggJdVhoOKmyaC4kYGI4/2lXP7k6+yS9xuv
iEVSE8TUusgVdpDD/Fn1PdR/dafSFfV90FW5Y4pC/kGgA7H3um5oZquQsJezypi3rUD831TsvlrL
m4GHLHlblsjfUQgLqhetn/XsmGdd/sVoW+VT0+dq6hj42htO7ptRgUt1Uf/poY89K0VDdef+Ymzd
cuAhAVUvEhMguZfT/k+0qSXmnIp1Sb8+1ZLs2A9J8irqsYxkK+p8X4ZJlMojTO78uyhYgWojkJ8/
K5Eh1+7QGfHsVEIpJTtb8LayAwSVcIRTpy11ptWPapJFDaU2DC+OxJepy94ViJGfIqvRLlMgpQfC
g984bc9ukFbp1/srclstZB34DzkM2g03roB6LoeKnlEtDCT9fZcnbhLWDkCk9DEtQmBvqG2e74+4
cbZBB+F+y7Np0g1Rrj9BEPSJoFSV5Vl+CADcEvtDmEri71Ka3t76prJLUMlzhrYxL8j1UF05wfcC
WuNFRiY7ilB3LpSvdufzbU4IpskCRUF3ax14JJFCkEoJxgOmh6UpiR8ZBnTy13lQSDbevnoaVGv+
GDqFhOXXU0KDSlb9kRQ60AEVgj3NXSRxNNye/b0ccNl2q5sDMDYXFu8eDcx120QsYE6bQmd5maZ1
0bntoZDZ/ohBho311Fg4oh6BRJd7M3gVMX7cO6wbNxfjE2aRE/B/a/QHtQ+TEIt7RDSF2TUhBhxm
pa3cwuhTB9Lansr3xksAEJwJGzRsobOs7mg0BmRpWpL5rtGG9yRDKtr60V7Pc2tWFFsgaRGQ88Ct
3pupF+gDkJh4wWTp0UULpOI1ixSuYbE0/O6A2NDbse7cwibNXGjxG233AWPJRg7I4oxB+U8Wm/pd
mc3+eypx6R61c+ssoC+LOAuFF2xNVms4CVlnDexRbyzFAXlXVI9rapKOGCK89+aTQHcQ7W5wH4su
6GoocQYeoUy64oWGHIaHeaDzQclME/6UYZNkOw/41stBaRaa1XJxIXSxGi6ppHmYERHyQHZWf4ZM
QQwM3LGY2HFKjnya5qIYX5R6mNHcD2q0WnprEHs3SeSaKmwDm/UwiqWY7rzvG7vWBDVBCYq9RLVm
dcehRVIlWQCNPFWF+sssBl9GLRde7q/1xiDWktaRvqETddMpE0NfkXBt1j2plANHolLoCRPo/vuj
3B6NpaAFVAMcO+/zOvRs/Erq1AXV1plF+SzonTXh3BXpoCPn+Ec0BerOZXp7wzHgoqFKIUVDf2F1
FhOULo1GQm8PHp//3Opqdhwjq3wtwI3Y8xT2X+Ea5Y4Va81O0X9zqsuDTw0PaPb6Gm8kv1VisTcA
uY/TCUhRSTNJ0R0Zwi2dSOXtzHw03DWanLwbNMJvbp3E0unwV8By/X48FaMvnet+MN78tIN2XYpR
MoLExICrvdjJCG1SIzI8yMvwvEQleJfX809L7ou3rx+qpRSKll1Px331DKpG1yfyAFwP1Wz5Ue4s
YNFtg+5sLUjHWYy0nSrlbZhEpxEiDbp5dIxR3L1+dmujj0Md5hUQAsTPYz2qDyNqB04v+ONFiNXJ
QUPnrd7lKrihhZWt8xrxDK87fgAzLHluSnqqtaW7UYFJCBuqPCwK8J/uH73bAw6kDfjC0mGzyFNW
VVjAPh3jj/551KPwuW+G2jNLadgz17p9HpZheGIRP2MR16zgSWnRuITbdy5MVSgdQZIKF0oiTryi
nOy1ADYHo+4FvnI54WuNZCSSVa7GzD9Pop6emq7ElUmv/HMoVXtI7799z6tYCdlK2vrEJBTLtRv6
moTlmZnpdXgRJhPQXohEhHEQuwQpnnpS219TVg6jW6C8rttinaKH02lt/iOfrTg/BIaWo+A/jtWX
XCuy/4acotOxm7upoNKQFj9Dxo2OcjVUvqNqnZE68VwBhh0VUzA+KAHfTLaDANdaO51j1UBsJ+pS
p8gLFHYzGaEyd+6SwHd5TKcvSuVX/w1TEgM4B9jVIeYEoIObfULbeGG0OgraWPzDOR/yQ94Zbe+U
g1990ISZElc2ByGOlbOSfeFfQK9qrvP+zxwH9RlckSa5YW5J+LUPXQrhQ5yTl3E2ocG8ccOi+kQT
iXgGrQz6ScvV/k8iN0gzJsFdY3la7oeXIdRnB5Jkdrw/ys0DsYxC45dcFkYmxIHrUVD0mnvNFyxP
NWrUZ5Dp70+pFqbfForDWRCGH/VgNA5Yhb1A6uZALhtqsQqi80wldZ0TwrDMch+fp4s/NoFLKyv3
chkAx/353RwREKbcMNwxZJQgJVfXqBgKSDC0o+A1YN4+qWKpuOksdY+hT8xyf6jbCS1D/VXDYKQb
rK4ZInOhaaBPjLqJDkpfyw9znu2BJDZH4Z2jXraUPdY5y5x2nY5+CcXCIbVOsCGEQw4/b2cuN683
2wJ5lkWIECLJTVW/nK067k3N92ieygffaFNHEuToq2918UWtx2jPu2HjO1HFRxd4AfYRsKz2Ia2+
Rp9xYr5gX44kbyMaJx+soR2G/V7WdwtYZXIqbIZFypE0Zb3zCmmSK2CngjeHfvWJzFlp3aVY+E5q
47m3Kd70vRulXTpA5ZwHroJQby8YIwYvsRyPL3I+iq+jprQhvnuj0NlFIcfmgYsp/0lrvd5r7W18
cm5ddGSW94TPsVobadbjsYWq5xlZHj+LdRd9hzwq7kjz3LrDsCwMQTeHNi/wo1UEIAWJkFa6BXHM
FCJABmEwWMQcCinUVMMFPCf9aM5240dI0E54ewnnAFACTuhSa/7IIksJn5U8EHoU7XvtK35HMMJC
5JiUc5In9WTTX22NwyDyODz0qM4ljhZqdfgs+WOiIYaT6TEyuXKrnYQoEhoHyH3yIx/VfnKaXgOP
iQhnzg2OmKFy0Iyuqo6hovkFpXwRLAk4qvkPVe4Kbp/vy3s+2FtfgVBa5n/kfShpX9+UghZLGu4M
1KljNeQxqaaL4lcQZu/fIlsHYeEVoY6EmPvNLdI38qDlXe57lSrkvzpNCd+XUjqqto5A/5sxbXxy
AHRL6IDsp7VO+aQeERPaD76Xxn0CrXKWbU1Os3cgBfvD/XltPTS4W3CdkIUwseXG+ec5Qyi+8xWf
7ssUjaoz6OhaZElqHiZx7t81vE4nIccwqBp1/b/7I98UH5nkIvLG5UKB+qb+3YfoYgrmYHmVBQTT
LqdEO0cZZQ9kIitHMFF/lPUU+GCmzQdoaMVOZL31Rek4Ldc1XQ5iw+uZCwXgLfy2fU8bZuVU1op4
GkE5gS4u87dWDIjf2evsHHpp1F6WPfzPIjdqj8rc8j19s07e5bKYP+RVZxzrst/LLDeOA58SRMii
K3xbppuWEh2aK8EFRfHmc6UEC+Mz63ck5DZ2DZybJS+hvUyusFo7vQjCaVQRQVN6M/kTyP1wynsY
toeyHqzvs5QpnHstD09ZUvrH+/tma4YLi+MvXHfpFF0vppEIptnSBbuURaed4N8rgyuq0HHc++Ms
c7iOrIEgUwsgQacnRa36ehyrnZOctkFwmaF+HcCZn+esP1hRO57xNNlz195Y0YXHBE2UUgdh22pF
J2WKVDkMokuolNUhTQ3rWHaTjqmOHn9SKrnyZDOrv7YQSHY2502GuZBUoDASZ3IN0PS7nueYFBZC
iHV0SXUwfqPUa6c2TZOPMGaVh3Su/8CP93cKLn9vsNXiAuZEgAuTChpT6xtuynRghkaaXqAmlP6B
2rKAhJBZBI1tDGY3HtqmyOJjG8WFcvZHqekvGYg2YGt9GHxJcfUd7QmVuF8w+WXN7tUoLw+U/XEO
ka1Os9OmaFpb6dmmdqMKwUkSRl2xa6vWTOJ1TfwwhoqUXupeb8tLE9Z+axdGi3V6hALjbzOb4BII
VuT1ZVfLdllY0SPY2uCrjvvuVz8Qhz9RIGLTFVRgveywteRf4C3SbzlmBcFBRwwofNQ0XHnbRFNf
aNDOjwYbFrL+LOqTg+xx9fH+ft38jpx78lsQqzf13crKpW5I0SygRk7fK5ulVrIz2Ro0u8mCUj8N
E+ZtzghhVNk5khtXOUk1A+OeSo3iLzvkn/sNvZYIVfEsvMRGl7antE8CcIxNoGovRdLU79nww08B
vPQHwsZOfoe+KH2t+9O/rZOyj//uqSVe5XJaBQKRpKTdoETRZYqTNnlONZ418Ix07CGScC3ZHaqe
syPgofwThvr4NOJXJLoQQJvQkSqjf517JRZ2IvbbtjY/C3VDcPdI/0GRWV1X+jj4QdNyVRZ50/QH
BmpKp69KmC0jTUjJtjIp0k6S1Jet00yVltpao6u5baaqtJN1bX0nIMUISil0cm6QKmoHYIJyQHCR
MVJylzbnIS4n/zFNwVj5mY5Lq5DnbjTCRktoGv+6/4mWqa4PPYBF+n7oPd4G+P7UF0NtZcElV+vK
NoVJe+cTdO6cg413Ha1vjExAqbEp1331ySRDgmjFKAGZGLAnNFEY5ThU897VuT3U0jyltQtae5UB
kKY1hm8lPBGJbB3ablSflVgaXDQsqsP9tdseimI704Kguc4vy6AjiomD4BJnQ4uzlai6WT7Pdtd3
e13hzS1LuofjFkaYC9jo+kWohzTMC+wPvTRP9Ad0Z/KD4CvaR0XIm8cxKlAIE/PUEVEIPbajBNNL
8dPP9+e7eZxB/BNpL5XIG4p9hbNYFEoEMp00Gd9oc0bEiFVdfmjENEbJBOPY7DQmagimO+F6e4+f
RjG7RaAM3wpVEixb1nNlz5Z665JlBy8eETgt3cBTxSSbDW6R4MLb1v9EFX0Eyp4G4ifDb5sHJDWR
XJAHjODur8bf+uTq6CAaheweWTiO5Kpy/UnwnOzpIArRha4LcvAVxik/C3DpP4pxEr/lcle99JOR
5i9y3Bcol1RiJ9qw/WL0ddKapM1qW+MFBZz404yRR2pnxiz8wBuwz5187qSPSmlNoR3lVdXbojII
qoOKjdS5ph5OZN1CWR/7QpUhBFs8rNVQNrDxuth4xZ4g1S4K3D+spsIa99pwDpvvtC/y9CHD9PA3
xr89mXFqlAcc4f5C1ZG5cVAACoGtT2n8Ek9V9VuIo2JwCngAAOTRO0EbKQtj5ZDkhd9wM07Fj8aU
CslGS75Cly1WsidSJ6H42pha8QBAtFFeg3lMDpnazM1D1YzxrypMtf+iIBx+73yQ26vs6nusjkgZ
TOaUKOzOQUt+yH1kHKbaqJxcTebzm0eCkQ1kHRYnDc71HdNN5GADcdBlUgG9aT2+XfnQG24ejdrT
/aGWH73aZEtfY/HKpD1krNOU/+PszJbkNLa2fUVEMA+nQFV1063WbFs6ISzZm3lKZq7+e+j/4FcD
UYR8sGM7LIWzgMyVa3iHsm2wgJG6JBgqp3rqFmjzZiUq//4qB5EM9U9qIeZeiChvL0QLECzq/1Ma
0BLv/0SLLHkpnTC5lrjnnKSZe21SgJIkmSBbABPwT5sATfcSPV8jSoNRcpq/21Fevs8wC/+Q0X75
3Nfd+H4UdfG30gxJ/ZDI8YjP0qj19WXU7fD7/ec+CB3cu7xZyl50F7aTo9gAYTw05Cdg38SL3S1o
EOGScmXia12MKlX/cozcPPmkB0WMbdOuIGqAUN2pPQgnl8qmUuKgQWvrAhkBcgcCyC9RLzoPO5Ho
6394yHUQRxvvgCuGMFe/RDxlkCYJPZhVMftzpJQW/5gn4Tem/9Pi6nRptJMIebR3beQrmYEAGtkh
boiFSDsxsw1iyt3E1Up7wZQ6tj/df749xowdRb2y4tINfGC29/CMO3lnqXMciDiEogxAcPgi6znG
DF2oI3tWR/kHCQ7mz6YMp8d2qHOk1lrcWS9jMTZe18mpcm2WoTn50EenauUmQmRgs+/mhJEKVUL0
Mdm/qmQvo2SNtzG0nedsyc5maQevehXco1gkD1m7N2/vojwezLKqmzhQ40H+bglVu3YLLMj7b/rg
uDgIzMJjIFjgGbY5ulhZN87i6FHQqFw4k7b4SR96s5zOXphBueqROPr9yAScg2uW7hst6G2oHacS
1c0OK9PSyHNfNyP5ZioM5E1UPk6i+sG5BFuLuQi6/6y4bS4gJpZKcj4mQT230tOQ2v3LkqTS7OVk
/d21lCq1PzkhBx0GisJVoHhF/zBUfvvZahC9SqRwQmQtF+8aMu/PrWXPT8iKykGcxP2TYba2xIQv
lfrL/Y95sDvXQ8O8Zz06u/n8oC6mVcgm87JaK266lXwbGqn6oDbNv/cXOtqbOBvATQG9DhRgszfn
DJTRsB7PCq3h98CF/paBG5yUUUeLkPSDVkb9iS7m5k2GuCJqC42IQGmxvJlQEI0vsaaLMxro0RHg
MlgBMKDQdptEMpQyiTsepu+Gzw1t2huza+uqd3kiIDLKtZcIuNUn++ToW1GrghRjLrfHYZslUl04
9RFJJD38IOqx8GwFbxKzms9MnF+j5SbjWPnvtPKgYRFYNzU7jA2tjcw6DyDxTuFV7dsmfY9Mfv8/
oRsoP0IfQaFt6iLd1+g3Wi49/u5DjdoE4Nkl/pamA2qSVhLWf7dAhX7KUdR/LvMOzcWiNOrGHZ3a
OkvG95/fYG6xZhPIFQPLUN8eJI6Q3s7FnAe1ZmOH04fKBa3h+qRxcLTKOleS1w7Zfq5hOz3JrhXR
IRvLxE/RRbnMTVb/9sFkG2t0bfjUELl3QaGPp7jrGiQZFzO/suHzmxBK/ZgJ2Ba/ezQZZkAnWYek
DDW2471G2KnajmMaWBJY+jpv64uoijN1of2ZgTtFB4jjotBs307Lirnri6hL00Du0H911a5ZOg99
DOt92DG5dNV6UsRlAHJyBsV4rcHebmYmNqQF6xwFkuR2VmpSTKEsmRQB+CBtTURa1fYGtReTX2P9
FLupsujOSJGFuvWNfqxpupI8yX/Xudp/LZEHHfwx7aFUcpuaDGOGtvjZFJ2CkVEToWkYMzOPnp0q
iQG/AhP/lzbk9N5AP9X0IEXo73UnTj41ioleSqM6onDtqtAmf+mUHAe+rrPNC1qlGpDyOFLnG9+r
nL0kX1BuN8LBzmEwt7qAoa0UnWeLVZolbws98apa1v9YtAq69OAYhJy0mikA9VzYiAkZ/Ov7e2Uf
g3iVBnk7vTNk7rbzBWDx4Ck1leux7NJbjs33Ra3qzKuszDkJ5kcbZuXaw/8Fq7MTyKnDOR4lbUqC
CYFTF8Sq+UPPBDhfaxCf4aRglja1v43F5RJkXkmMpQuHEvQmhAx9p2hNRpoMskJ5aGcIL3Ll4M42
qZIPnLM5OXv7xh9wDgo6k+IOTPOuo9OKDqWjMg0UuzJyP8li/WcqzFBZyYAZSrHcQFdrdsrxAiLE
+qlGDTLl97/pPv9YzTZIdzDtOlJmTONMasOB/KNOy9Abwjn6Qi86f2rnsXg2O7l51FXRIyvD7z9Z
+2g/UW4y5uC17xHlAiDWrI6sXea54634x1VDWUcVNz9r+B7F7dVty6QOoRO/fdWZ1FDiFOynEBHh
y2SX9UPlFN1J3N7nj8hrk0yhekJHCGWnt3dQPmsL59bMAlUqvCoviltI/92VG6RdgCWc5OLKwfvD
KGstWnmkvRRGlOaZZFRgTCK1V1EGmCPzIQX99sWOyza8rNFg8o2ohXdsD3RzXNFk0vNQgLoRSZJ7
pYSL4IM5IhvmhRDVn1I5OhNLeYXVbeIvneV1ggUElItz806miIiHrhl3WYQzwG0BHgJShIkA1nsd
8uDPCtJz8qXp6/59FE5654GDGqpL0tf5Fxk3xP9hBVwsT6acVI+GKnerrLXQMSlOUutiQrFLfXlI
bAiIuVxXjzn9LynAJycfPNtePf9ChFimSxGabQY2Mx3ak218sLcA4qAIYq2lJ+KFb7+6SScjmXs+
g4IayBe90B1XQ0f6RKDPWlWcti+S8Sq+mTAdQExuXuSiJTX3OEAcxxbTHCR4qChuZTIfc1FcKcUT
gE40t/ukMZSPRl3pkqdljC/c1lipbCqwvAI1r3kMvdSSy89htOiIesBIn9yplztauq3eo3o32JWr
YntQXJ0ecKKXRmUuvGia7XfUI0AYZ7OWF6+Xs+Rn1uk9o8jF/FH0i/bJqOZRcxUgZIkrt3GSXjJ1
sk0/6iWj9dscStdF6RtT9ceB8S5dFmv6oxJaoXvDOEcPVWWMnVskivy9qZPw36IOzRfFnHFxsADF
fknGXPsBhR4N3a50aucpLBFvdmsan+F1zpbhm1jiQnIJ4igt5JGUjpeih1D7bEV0B91qHCXhO7ga
fyXDkrLrgpnk45zl8j92WFqjK+mi+1E0w8z5BbsZoYWCKrpLZyNR3qV6M/2hCJzXrzYEeIO8YNbO
yt2D7hhVDBAmnoIm++6Wnc0YJyK0wB9FOyHNTK/UT3UReZFcTO/XPuGL06YVE7OufFdIXe93zFA8
y+rVk2j2WllvdxxooLWgAue0B+BHqlZk42w/Ilqi6RcnGuLab9K2ES+LMzWcLDVOoqfMccb0VnRk
ByjcS1ny0KaTMNyuc0bnBowpnK+aNqJBX1hIq2SI5BquQWvefmZsMvf/yopIOg+hJNreBdvlq9wb
bY4Z6xIjGR8J+D2TNMjVp7q3h/paddn4o8gt7AHQPVeqd7a9OO/MZTZ1X8Sm+JAaUvqXXeO1ChlD
zwr+2tTyy7tinj2ptcbUlVAT+JZUi5xdC0vugIvPCYXJEuvF+AlSOQdmRhi9DIa5r4KxTXocfgkw
k587s/Je1hYsQS2HfXYSTA4SH4qLFcPKMScxWK+YX4a2Q4N4zjJVzqMqY1jbqEXjuB01lj8q7AEp
axs/JtM9WfVo07EsAhVwyxkwbcdzYbUCdoVkP8bIE7ipCXpjzIrKT+qeaVZf5Z5dtKHXtaSjslqP
T6huiZvWzmcQ1IN8hOuZcoTfAtN3hyNBYz1l9MEPgVrmj022vEjq1F2YRRkvXS9PqNoX1tUwzhrB
B5epumpbIAYprzLVmyhugRtwtHrd7LJTXsM2lb20cfTrKtV4u59zHbQruaiYGdIJ4VPvWhVTyahV
xwfg0c6m7iPCOjjwpjYYbLfVFmbAZpEtH9NkQHLfamQmmRDC+uRLP0rLd01FPKFBnBG2kxsloVye
ILAOrjNuMXg35INU0rtmzYTlyrhKidiSyC9ZUiyBNo3FySpH+3ydnBHfIInscF78QVHMkOzxNkwl
hlsAS7/MmSPW26N3gqnPLMyRjTg5ywSVg6x7ZTYwazdAh+6g4iDzR6trYukxCvN2umgiWkUTC8cA
u8If6SD0uxrRYGOYf0xGMv1LLOo+sW8YrpbZrGAcG2udczGV0GgeyDYz1Q+tevhzBmjGMM9Kpas9
Ceb3KTXpp5Otc/jr12qWdBvI8XZOQzt5VNQIfnq9EKnAWTLTNtK8BSSgFPrzrGFjAfkzutaVIj9N
YaQKl7rY8OCD6S8jXileKw3Se0ebpOti9/LnaG7HB7Ao0l+a3k63OJfONH0O0mIE87jRqJ2BaW6r
/95ZrNaJgeQSR/LHdCni21jrxb/pNGVfkkJSTl7SwVGGILMqMdE92bcb46yBU9KxHvSp/GcOw6Tx
qqEXHyIu/TPmweFiNMQtvJhRZNi2pzuU3TGuM6XHeepTnxYULi0I+T8gxWZc73/8g5MJV53QuCK0
9lKOFfpviMTwXAySJ09ZEPivZkPz769y9LVWDDA7msfhu729gXhC0qm4pEbIgZ7UzZJfdFpEt4hE
yI8r9Qxjd/QCue3ogkNJO+inQkUR2IOEj1Nh9r5BZnWRsDR3UdP4/SYqkX0VAWMao2AHvWls6mFo
TXm0Ployd88wU2Wkl21Mv/IhOYlvh08FI4X23coT20EDupExa59Jj3o9JO96yZke6Vq23wslttz7
H+xsqc0Hw2xGiaco5XghynK1ZJvWGlzir1GY/LbsOZ11rgWT/zEtBdvwdm9YYABHaL7hY4olT+z2
syY8zF7Gh8kiiNx/rIMbgrYISghrQc38bI2Ev2RCkujUFEwJfPOsjy6tvqQvcTGkvmUs35s+/ldv
lfHkYj54k78uaW9ygLFcjGwyFudRMRPoYbjbTZ8rtFMHktP2DEJw9Hy0C8CsvKKdtylXs0JsZMwg
HmvbLF8kHGqesqbVn0qzRX12jEYuwcU66asdPeHqnbB2XeirbQGt/Mula/vQxmNVzgIz7um9Vot6
jYyxOtmWB3EEL8xVWIvhFjq3m20549+qtB0pZTVInb8gy+iPWodxnp4kHqW6ebm/X47WW0VZVwwb
qvLbGTDs4LAfStQdsn5Ir0k3Lv+MrfFN7zo1SMzBOanHD94k1RmdHsagpKtbvnmiJKWUixVrEsdo
EhtYGhQY79yQljwzozhcim/1en/uebRTlcBbBI0fEHzHZ6005he6PuaH3oaLc/8lHgC8DHTQEOxC
iYOR+nYeYJg5rmdmuKqPOsp1mgvJq6dS9ydwGTdJsWYKkQViLQSuF6HV3R/FmJWeqtTSUxTR8b7/
c46enLGvCW6BvbSbRGkN61eOCvkI1dPLDEHsgZxOukR0ak9QKQfHEf0Zds567XH9qW/DzSCGcLQG
uG94oc3PdVtFD0oiyVexRPlFtMaHSarSE/DJegQ2BTaoAO4hxvX0T19bPr+EOLktcoTtZ+kxbcvo
4sxl9pFZhDjRKz58ib+ssnmyWi4qE4Mg6XEw04R6HFtLN3WaxEUXGvDS/S92VEmCz4f7ytda3bw3
V0Qf5qunIS1GmJTW34tWG48jUhT+EMIQIBV1tA8Njm1PXTg5fyhNpltesmhAyZrwt1nuVBcQLtZp
BWXGrpbWBMV7qpGa1bOcB51p5YETOWeuQ4evF4m7Vb4G6v62YpXk1IrSoo6CVjOmwM4B0dhG3L04
TvEfhnW8UygBpEkrX3rzbkcQhWnTAKK1pxgIpuqUD/lQfL7/BQ8Pwqr6RvuBxvz2ikCIwBF2CDQ6
xKbJna0Zuygzw2kwRQZ3yJPW67P4xIrr6B2+Bm7gO1xPW50QwEnKZCGQG+hz1NIbVCvMYXmbWQhp
+P7jHS61ikoQ3/i/bTFSET5z9MvQj4ah5s1zhtlGKxePIfJtJ/n6+jm2xxtQByLdEEj2wG4maKKS
G2o1BFrzW9/bMpIrfXZFRDX1i35Mv1GAGV+7aPoPLWnAiSbJJ0iWlc3xNpiNEwI6iEUTxePauVVI
bvlW0s8nA4ij8EWBRbuEdHqdnb1dBYV+ZTRsjjrAY7RAhCQ/ZqqandwBytGGpHBclQiwYoIV93YZ
q1cYtzpIlknCWCIXiaoGFG03zIpr4l8kHkJr0f5lQMYgVSzKVPuinQdxK/LFWPtW01C7TAI6x7cc
Czjtujdit8qX4h+5XER7ob2pno2CjrbZKqJMXUMnhRT27Y9W1SWeIJBKj+Ugz8Fii/ynU6raxbQm
5T8cWAvoPlM8RAl3aEJ0ssQo1zkNjaqw/RVG5Sam3N/qrhyuWTaXblFV6QnX7OijvDr7od1Gl97e
7DCQjU4sZOBmUjgOaD8qWGBiBHHJDOmjac/QFaBk/Yeju5LFTcpTmnTbzpSjwqNR8SwPLCXSP2eV
SDyUuMXP2Vq+3Q8SByfXeW16swpV6XZnF+mi1G0KzE0qUUpinKCLJy2JlBeM0RzsJY2o+Gx2er3c
gJaeFT4Hx4ralABPJ5JOzzZCWSnmRzjARoExAb51FSGD2UQBVz55nYfr0AOjE7biTLadC70Kzbhp
DVjkIqtHdzBG6zpi2/7j99/l6gAJdk8mv9q+y7hASWLRB5qYKCUFDJsRtZoBgzLvDQNk5zvPiaAJ
YvlxVu4fPSCtRfJZB5zbrjWjMuwy25A2q+iL4RMDrQa6iTi7lI8yHuph9MsRoLE4g5swGOKLYs0N
lNU4XiVZl6RpbR+ywqqxW88LbcyxrK1LkTpF6EJNGSe6t/HIsGTResvTRKnVJ8ns0ZMDgXPAMIDW
3DWzK3uKjLSCnV7o8vzS0n2AETCdZeeHT06BR7GwgkF5/rdBzsgRSKwhqzzCjlAeJjrTAZ5ZlR+Z
UDy0XFLBgxbRC+ibyXXifniUO6fx+9FuTroth79knb1jmwDEcEezG41eGji09mMuoWTiFzEQBnjT
RtL4pTlb5gMSRD0ijnKD47RKoXKpEWkRVw2oge1mkjmmJz/p4AJwQNMDXVlr0Z1ihwG0UsxGFj5m
c5JfBSidZy2dlOsKHvwPXxtM2qoGAYB/pwtcLFWIuFjCPrfk+GJ0TXqRpuaMgHRQXyOdiJ4y6QTC
htsbbZrLUGsbfCnMDARV3NTRwyArGRAgEfr1kv68HzaO3h/IN16dSrd+x9BzKKarvFqdeU0o8LJA
OqEuBxxkhiz//bts9fFbYUYruXjbOaA/0aBNFUmImCXhrdXaVHJ1U9TPQ7sYGplorGhuZsTLH/cf
8eAOJc0mKpKaoLS0xVlWiKl3GORSKuHDcBO9JALbmqOnMLWxvoCiH0ytdpaYaAc4AgdCCYGBkE+5
tbm54xp6Oy6T5Pe1VOqXpEZ8yUtitEqYf5SUYxA5+6DH01tzUy0WP3thY9VlNYDkoGKGXPRypks+
JBRrfuigamRuDwu68hoh5v5ix/n4cV4cCeyJyECKKkk/pS5WHOnftBcnJuvFUiTXDvmjv7BmzCIP
vq/4JncwTz60zjDgMgcI6iGthW15AyEsOkkpj653QhYKHohZgkDaxC1LiuukqWtazlJcISo/Wdlz
M9fOtbFSOs9F3FaPsZM5zH/q5Hb/ox+FZiD0Nvx8wvNOYTU3IJGXSoOIt6oml77RuluRhGcogqPD
6mj0QsBWrUutW++XzkJVMF+XR64+qUnzB0MWMjhVTJ/D2sDipNKyk77iK7p6U+twyf7/BTe7StTY
6kI8QPXUqkz6623hrQLd76MJgCD/5Lj6jDFSDuDNVUN0vqyEScn9V3v40LQAiVL0Gyle3z40zuLo
jMBLI2TUzftJcsQ1WSLVkxrNcCOnOpuU7kMU/B2GCeSjNpKBr5PGX16y1LTpEKOpgn/JgIH0oKOM
AyvhYob5WRG0DxVvllI3j1alAIycdJVttq3yx1Iso+egNuQxu9NeWubUvOPiTEpn7bC//aY81Crd
zMhutbDYfNOGDJvpJt90SlXeZ+iAhwSEcrGTMB/c3Gyrj1lE98+RWgyocvO3TXFXxjCIUoUjCnl8
W/hlrWEvk9rHgaYV8ft4Wspnu2/q5TEF3Bqe7OCjj8k5Qf4Afdm9VFQ7tKMq4WQfZFGUv2hh2+Gm
Ek4f8qpLT+7ro6WoClHsfSVfbFuNkx7NeipywK2mU/tdamMyhFTBpc1Qv75/JI6Wov+FVZkN42xH
b5NFWctRBzM2mRPpaVak/J9WGzrfmrXpy/2l9qePHhi9BlKwVfhu2zfK+0KauXaAWFN7Si23haGN
0TULx8ynSbJc7i93kPKx3mq/tpqgkfutv+eX0yfadE6iEc1cpBLtL4MoQ3daQtDIUqFchr6fQaCZ
2hVHhtnH6Cp7rrGx8qZM0U7aIPvbhFYLzAM6IQDMcUd5+0PMfIyHeuCHhGOXfnAqw/E0k9oU2QLL
06fZcJNGAvtdDsaJocdBt/7t0utl88s7QAQoN4Z+zoJmkeUWpE5bd8ZFNrLs3WKj0efWYkkGl9Yz
BOJCEVrQYypQB30eyteWi7nj7TXaWeA4uA2wokHzAvFDjvBO0mDqGWIN1OeBWmIbUZateeukJbmm
w0S5V+T1kza0qd8Ng81HE/EtrUb5P2z9VX0Rhzxq3F0N3+oKdhXskSDrDMsLSyF/U/q+80zczU6+
w9HWp9ezWifTlt1BSgY5amghQaTK6uVPpBRK2bNRo/GltrY+l3QSTgLI4fslgSFZRXZa2/EqtVhH
q8KQ4iBM+/yqxgodrmQuNLdXQtOvtFC/GIK4ValK/N5o6NliQSRO+gdHT00ms2J6yV+psd9uPnTq
7bKNYMspTWp/l0Vnvh/mrLwiq9E+6WRwZwJchwvyfjHoBB+0o3JYSpqGuUPcVGy2llHI+adZSosn
a5Tijzna0Cep2tGlS6GD3AIKD0TQTYSp4j7Taoxug6JHqcIaR1wGywmjurJPZ0rbIfRFqmuf7ge2
w6cE3bHiP1/b/G9faxyR+acDmkPCGaZvUx13binF6ctohAxro+SsS310yzOqeeXGQG3a3rJqIwq5
K+04sBoT970RqRilGL7NZmigyV8sGAfGmTdTLbtlPv9z/2GPdjIqTkjKwywhnm97esZQ0aZ3sLEM
mVPhLhgpiEAqCmpDN6kzl2uBbVagCtW6YhQwvqNdpn0qB6zkT8r1NVJuch2FfizsOkTBEH/efGuz
MaY4n/ooyJlnuzkCC5/rUZJPkozDVagygXFrHJotesvmDdu5zaxoThrtHzpzXxsk+/48eacHFxJ1
Os5ZjPnpI273rUbfo+lXixy5lBbDpU1EGzFZku5dL9f4OM90CALZjq2/OLl5BvYVUVG3HECXunkP
5teV4nAR7uywGV1sQ/vIW0w8x3GDaIzO78th9Zasskw6u9TXu3L7GdZWHUH0yPgrJ892kkKhFDf1
xvGkMV6e0ylu7VvSJ7r8kJLjVKSeavdXVMiD4Vv2JD8pYVb/HXV9+GxWuV345ALVb9sPrPbnZFEI
vgMs27UxR3gYeWlIgMqkaLxOTaddY7D0/6h5JX+cyuX3FV9hra2OvYiOv+o/vA0DbBVLGhB5DlR4
6YGhhogP9XBoP9zfLAf8OLT5SaBAKVEt7uZh6P1IMV2wKCjyNLddSHLx33Fo6l/bRW3YCUWI2h/U
pOhvtbeU6Z00a8UDmkVi8BbYr+2LNleZdVGLtSaB3jl9iy0ThEBtq5L9YBm5LRAVGua/QPlbP8SQ
dvJNmTjxvmmnDcIHS1F8ruwQQ1GXmY7dPYwoijmXqq/wezOgodrugvnEeB0nJBoe5s6eF3fWq+oJ
dJ8TueOgZJ/LuVbNd3Kc9jVt2D4SNxWsxHeL/0j2vy6Gnw60VkTWpa1JkS7wZZro88mbPNi65L8q
XozA5naRzFKXrFrmDoauPGsB6G3zZWzb8uH+Kgd3EnNDAibRiubYNk4NTlIhAMDcpU4r+UnUY/Nk
lkkb5EtWvMA+/OpUofLX/TUPigjKIkIJuBDGidsJdzfUrVpUbH10FmpvKvTisWEG7MMgSU4CwMHl
B3QA0jGzdCR1t6GLSz/NmwXQ0NxUP2vHHvim2fwZsw/nfRg5ZX+SJB6sB2+HnsF6ATL0XkPpLwn0
HNoRoJICiECozRAoV8jAtcklGlaRpInJg24pp1/vv8+jRRlKrCkTBeduNohLb97M/RA+domkXJZR
/WHFS+uac400Y72cWUIcfD74G7xLmKME1m2XvrGSFoIS84leVCP5drRGb/62oXtVoqUnX/DgigPM
SeeWe/I1N3z7RiNdqyO5WfEfVYNChIwpHphB7eQiPXiFSHaCg0VdZAVzb/ohmg4JuzYZrwqZIcq1
UelOfDZHJwYC7YilutSiikz//nc7eJGvCCFqTdq1YCPePhqGsUaLmqD02Ix6g+bhIl2zOmU8SLF7
8hYPlmKuAhRi5UIwYNk8X97OaYxoGYCVZqiuFuXru6HW4sJr8tPApR58sjXNpXhZxcV2/W8ooKak
LloeWOgSl5chVKBjmotsDK5hDMJ0E8rIn6K3ku9JUfSFqyvDlEHTyvV/syxt3hFx68XXBMzlS52p
aCBPUWxf9dlW/oDLY5te7NSqA/GqhyMkjV37QxlU+R/NjkwMU6p0/GzjpnXmTn70XCRZKp19Wjq7
Vqs+9XQIJikL6sQRiN3PtR9iJXISkY9Wee2t0PXAenV7vHRuImOKqMENfckf6hGJG0ebz3phR6uA
aoQVRoJK+rHeC78GqkiJElsb8gAkYPecwMvy2qo7M1c8W2UTDvuGZUa1zYPEAEqgTWZ8Vc1G/g+b
ew1HK++AFGd7nwDPh8kOuSSoC1nyRo1+EfO36qoDTj2JE+sPfptPghUgSCCG+//Erd6+NlAjU9su
aRYoYZQIj2pCXEKzsD8NillEvjYa1hXl3wfNyuKTIn1/hMnyaZu+di6xW9kcYYe80JQnPQuWUi8x
dkpkV9OHOYilfj4pXo6eEtQiAyxrBdpucWEx4nMlVXceaDEkt1vcpm1/FdZkR15eQqD/qVoDegV6
oYVBN80QcO8HxsP1mTNDeiaThLz29i0nIhuZRPOWu9oon/RljF7on8qu3RrxQxFP6Qs0NvkKo6w9
WfnwJSNqBaafomHH6+5Uq0vAibPyIiuLh0e8/cOA8Rm5tlqf7dv96UAViOOHwQxL7vKgcqzzvkXp
PkggY+MxP8fPMPP62/2Xuc/wYAwAQSJuwe/feYekWjky5y0hTCOpV6LeNxmFjw5BW7lD2BBbm7gL
35k0Xs6GRgct1ZWsgB4I6nUkl9t9JOSo7FstK4IKCYqvYSWmd3memvKlQC3sZ9wZw8euLS0fBfr+
KdOkKPOyMq9y17RxFfsPn5a2HaxqMDR7Mn0EojpFUyOnt1l/aeLCeoyNWPVhHcdffv+NA5ZYUaJr
HriVfQJlrHa9GRcByPQcbWFH/jhDWXedvG6/CKcvrxYoyJOh80HnA4EdlJ/WQQAygtv40A4Nvdsi
KoJyqOrrbEZoTCjG9GGk0+z3lvrP3PTOLRMdoox5W17oeZzNgo82NF+anUbfZK1bNudWGkP0Cqws
EDTIb31ja14Krvck3B8+KagEoKQgUfYTZ0m3I0UOjSyYHJF/xOh0cFxZnZzUzZU6XlHm4/xcdVF8
sc2kqNyyNsevCw6GZ+Dkfda4AlpXG3sA1/YuWoTqCF0dm7sAz5FscWvNGn/UGbRPpDOn6FIq2X85
zEzPCMoKUOgdDUj0aAn35AUrhRirJpvL9WlsGfp72RiajdtnyZB5Qh2EcXJ8jr7tryuvf/5LwkD7
G1+jNs0Du5KWF31szADzYnHS+T5chWqXFgVzOtDPb1eZaJBGRRPyaVvHKANIgCE6p0nUO/79M3r4
6QCdIPIE+G8n6hvLI9WGwxUX6mpzNbR/UKL6gdGX6pUO0s33FzsIwUQD4iA92LU0VN8+Vd/JU2Rl
Whpko6qmX5iTZH+qOEqo7zPTCm84/lSPstxPD/eXPXhGqH2MtIgL8IK3ndhOn3Wm1Aaa720PAnpY
qA68MKUFlqhZ+6SW/XDS/dn3fhEvRRgSBVu0A3eC78A6hzoR9JrNcqS77o7NqDbPttRJoGLtavi0
yOqgXZsyyeP/tShSdddijDr9y+8/OGDZVbiQ9v7u46KopGYsnQQ2gOh3UForv1bFAEyuip5jqz8T
hTqYm/HcAOnRo4bvvuMKDQRERiMoz9haj0lWHNb+kMz6s7CX7iYsE2uNOENyaVZbDy8Z4WGF+5RJ
kfKNtG44+exHu229d0FXreCt7a2LSHuv6zR2girO6GjmvS4VV6N15j9Q50r8odfbR6dWot+XHgTv
DF8K/MIKtNr2PiJU3MKsYGoVRWHh60uZ+8K+KgVw/2R4Hjrng5Za5cm1dxAwSFIxbFl7A/uBNEAh
EAyDw6hMDpFvqTvrxVmqMy7YQVrIKqgArhIKq2re2wMcO2rhUCgheGpIiQc5Q1wXZQ79ucCz9v7e
PVoKot66i1Zs8ralXwJoqawFESdnGeE/NZ3AFSnrnBA15wEHyfurHYUIKEoQbGjwr4j2tw/WSLCM
21hKg0KecGpLQLd0AAgenCX5sYCr+v2oS31GewwwEt2BbY4SpUulJ0JNA7UtmkfG3LZfjlr7SImY
XdLQaE9y36OXSRNubUdTse8QcSUiIr0qsd4wtnEQj+Fy6VDV8SvkhS733+ThUisyk4n9AeUkV6ZZ
SpBJD6SCpKReSvWSTa3yZ4dP0clb3O95CGXq2ltH5ZMot9mNbRs5TlpPWYAqPfklledF7aBD3n+g
gzSLZXTsZbhBDnpGQPBNNr7KMggMe9jMZre1nLnUTmRD69fsD8iHNTcLSVNXUibdN3UhTm7O/YWy
/gYLRywqe1T3NhnllHZICc1klIbRs2GI4g/TIM3PKd/bG2tnMlzieeXiioW2zpyecaHX//7bep/1
0RpEnZYdu2uPy11kojBok4+orUhd0xRPmd2KS8R8z+tB/rhDvcwfOytLTk7m4UfmYNJCw7ud/fj2
ZHZK2yOzXvD2i7i7LMim39pS13571742xpmWrkAT2B5vVwFOWiZNhpDVFEuhV/G3vFEolh+1QjoJ
bEevUkHiknkomesO3L3y6CWnq1kq7KqH0bK6a2dMtWvJiwNvapKvoCjHq9G1xhlH60Aghcekzlap
ymD8bCuyttE7RaKNETRDaX2cKj39WQwG6N91EjHcaE1izpHHUvKOyVvdPDidlVy4CHrfnNrkS7vE
YE0Qd/ztlg4/i7ELgCNS6x3OI9KGoZQ0g7wwMpsZ5FYaflqQhWx9SQhAw/cP9NGOglUAfBwdBgiG
mx01RXVuYRedBiHi2ZqLPpb9pbG79vclAHkqDiuA2JVktd1TicXgfUmqlKq/F8M1RdLxq4048IBe
hz09VV1BbQ85OY9QJNTCkwpCVQ6OLMpD6M0C2dxL6Vv6kNedU6TBsixN9kktugnNMi1aIl9ZlQf/
LKZ6QMqpVBK0xcZ0VGdfA8mmuaqC+Jub2Hod44uQlpUrJSAD/clo7fYhX5b2r25SaygZfT2g5ziH
5rUu5il5kOVBC91l1mPtJADurxWU2VbOBeUQe3fb2zRQvS2qMksDIatFUGTT5He2kT90i3a2Pw4D
PthxjglKOrTANsFWDR2laYchDWLAVO+rQddQKkOl6jKjz3ZJ/o+z82iSE+nW8C8iAm+2UK6r1S2N
vLQhJM0nTCbe8+vvg+5GTRFF9Gx6MzHKAjJPHvOaKhmfXGtAzgmC2//cNgaRp2Gb9PpdioYRknRw
9JgzrSJS2iZdZFkIyIIzbJ/HuVcCJ8ucnbi3dRbIUTFdZQpP3rhqpiJJHOetC2whE1X/YDm1ckEz
zN1rEGx9PdZACJOPhx7H6o3OvdsXmo22c1lr9iFWEztoWhibnoycHVb2bSZHAwJkHDpfwNBvFLcI
2gPElIEsZy7bJw2BeCzbaVmOvdYfZsOdDve/0+ZuASvJ1Iw+F12c1SvsxIj24uLEJGdD/Yka0NQf
WyfvzUepObl2qGmGV75EXVD6Xi4K513S5e5bVbRQmO7/lq3XDLphaXOSEN1UHvRsI8WdkHSPIQkd
XLMOr3HqOacUh7qdx95cihqeGS/n5EY10QRFAhkUWG8BVrA/aFJttKcBna8A8xbmvvcfbOujUlfS
OuWD3oJEYqxRVEcRlFStlQcjkKbHKAV74CWh+QsQ5h68d/Ojgg+BaUS9gyT16o7QSxTVabnhfBMO
uvTROJSPRmua5QWd41kEQ0H3AHWq6OOUx2l1LMM6uoixNPb6MxvvGXHlpfmPnplJ/vUyMWl4K4OB
Xhctk3kMMm3GUQa4VXrp86HauTI21yK4Uh8wioXh8HItXXZ8arxorsCb9YvtpfXRc+DTCQ0Syv0P
uhF3GPXSb2IVRujr9xsNtRlDI2b7oBV4zrKmPIVquMdH2boDyXUw3qQbw1X45zP/1awzphHaLgSK
q41aq+kjSDn+wldK+w6wyX02tLzAqmMI9fyxK/qSyxDvwfEHWuupd0StvfzUepPaHU3k+y9F3Ubq
YSjTQWi+oU3YhmomqtVBSuVd+5ibiAXA4zpHcyql9/qjDQSGYpjaG12UdeaG5zgTZtSLr4ptYFlb
uZovs0hchC2tnaO9cdhYitDJtQMGdV1rZH1i9PqQyGuBvviTpnStG9TQkb4lnTKeDDOctJ3jvbXx
oLhAGiIlBvO97Ja/PlPczqh1ZGTfuFRMT11juudKiVpEEztvp5zYyL5x8QB0Sv4LJnP9cOVUzD20
PqZAbpS8U3IvfZhrYRdnXr75BGXOuTLXrLCjhGe48w23Nj1FDHkMKCNy/+XF//WYaEkB3chYO0HH
4zgBxjy2VtLuPOHWy1yUsbjSCZfcty9XKYxeC9tlmuZVWWX7wJosNNqV9Lc9m+lOX2Frq4AjBdtO
zXRLukJTM0XmvpX4tNnpMdHj8nFUovel3heH3HGHHW2greWAUSypO6QAdszLRxsQHyoH4HTXvMjM
Q8Nt8znqoDcrZi/OmWHtDbC2XiUtY3IwNKMYrK/SFisRTm2ambzO6NIfhD6EB7ZkfsgN5fUjI3wC
aAfROoTjf4OBoV5BSwWU1lUN+/BRK/vqmEbZ3kB584EQe2BoAkjqRuUQeHXXmS5trnaKnGCkN/tc
lJ7pz+jzfrof4W+7rzwQVBwI3PTcb1qFoi9AR5VSXN26nU8KcZEZWOy+BTqbnZumEQ+yCtVXd0FZ
FDkL8mXi5A1CNwfBV1WRIJBUpMpWpPXcZeW/959saxdCSqEvSabF2Gt58r+PcYaluA5l9mqA4oWC
XvuFV02naOqrg6LlO+9xb7XVHjSrvOFaQAW7LxLrTSmzH2klxLuWoxeUzSSO9x9ua4cAZiNXp82D
1vpqOU+f4FXkkbhOPTyDDshBoMSwT6OCE3B/qc0nA5QMVA+F2JsUEh/eGUFjNqOpKN4pMXR50Zuo
DZI0UY91PPan++tthV/2PWx2UMa3tDtDnz0nd2m8eEKTJ1L58houqsr3V9l6geROiFtwTd/OuEoT
K1+vKxCBc3vvaEHDPU50Ki9Rp9f/4VsxYaBCZdxCkrj6Vi4tYznYhMMo1ZNTESaxcVDGeTwi/txn
O4ttfS0HSV0GO3TJbpqtRTQ7dWQQC5VYhaSoxUOQOAg5qzPzOqdo9hAoW/ED1A3IVEiDAOiW3/PX
KQN1AvMk5xqbvCz/VGdt4yOgm5ySslE/oS8zH/VE2YOtbixKksgNQyXM11tnWezDrBZLn5wX0FwL
iWqyL1u7DSa7jQJbyTAz7urm6/0ts7kqMXJRhuLiXqs0KY4Ox9SZ02uTY3WYUEGfJSOik6xj5xGZ
nvw0z4X2+n26CHYym7S0pVe/qnDK3pv7Mq1ZdGrEc5fP8ftUS8Qh00dzByy2cSSo+2mGwS+itlh/
St2JTa8P8SUcnVhzT6Etq7eRADn5UNiUNjulxcZGJZ4s2A9YkYuKxsuNM+LmIY04pB4X0vlexVV4
7ruqOVvJoDQ+s9Zh59LZ+nwMISjRFnntG9gxL3HO+x6LR2hxSpAkeInoZhxdjFjvTznw+MBUscK+
v2eWs71qyC/lwDLW/ZMQrT6fXrldb2PTfq1yrXznaOMzZax9Shx8OZ24Ss5TlI/nEbOuj/cX3vqY
rEl5gPTdbV9Ky+tOADyhEYewVxrg14P0bzbAYuptO/wP33IBrdP2J27ftKcmnZQBdfjkathF3AZo
5JdNUBplTDOsgFL1zs256HfupY17gguQex3FdtAK66wPz9lsyXihwy2zFtvL5ZOLB9fOB9xaBR0x
CiwyPmL46gOmdgUtqqXnXWVWeRDT0m4s+3wnam9AzzhvjPwciD8UVuuHSSM5lEhnA+TTSCKCnrrv
q1eVyruaY5gGAtWK3G/yKi99DSbQIYpMKz7MCUAT1THanQ7D9s9ZwKkLaXqxQnt5OCEnFBkIRtIL
A6xH1BdZkOOf8Uabc/sLLuHl1xydcryjlOwimbsdOlG1T9GIauT9bbz9S+isLmpuG5Sx2BslJ1ej
oJbCqoNpNJM3VqokbGlbetcmjNrnWqvN01RY01uUm9WnuMZTHhed9vU8V0Aaqsd2YP6M5tHqrWAN
bM95Qa+3FvEvieYMVVva+Iiu6uchVar/sPXIuoj8hP1bnHAkGyAolk1KqaXze8upxNsYqMLO2d0I
FAaZv4arwyKWt25gI75hTxG66VfAZ8OxMdxfUxO3J1Llcud+2YiFMP4JEhyjhbe9HLW/U4U+dEcn
VyHj10X5w4yLdHzI3EY+q7AXSr+JsxzMS4XpReeOtnK+v5O2Vqfxi7wrWk0A1leJSjS7ZSNpV1wV
eq8MgIHbpFVTnLR6jC+iMu1zje/AUSeQ7XzHrTdMG5KZPoGYu3X5ZX89dxdF2jTJjFa3KqZj6iju
IXZCcaZTVezEkY35M+AB4BFQ8QmJ6x2KkgtRuBmiq5ib9qqqbY2NSJYFWRONHx00/P0cu7SzE+MV
6TNkfT1LkAJ8uQS4cQjM61E/thED5t184qkXRxgq82luZ3g2bZMc+LI7L3bjRidi8jOhHtDmXaNB
8Dwv0GCsw4c89VBjUqz+jevEU1Cr9XQQzG2P8aBGH+/vow3G4MKARNMZ9ABl5bpZ2ZB5F5HkRlBx
DRmPc+QwFbZnO8uOc1Xg8NKDFkO92hCFBm94sN+nVhtDwbfssA9Gp9S+aFqEbYHrDr/VIZbVQRdY
MQR1lSlvRBlGEp61jkBtjfuVc+7nMfon0cbWxE2oLR/DQsyqjyxHlJ7auim+mnWhTWdqKSF9hvDt
D8ZFVXxi2FV/xqI2MfnoKKYeJukl7iW37Ck5ZFpUvMuhB3aHrmk9+Yv2OMUdWg7zcW47M7qMVRFp
X3S9nT7iP9vsISU2jiOKsVBTGO/yMtdTV4FkIgTHJL5aMqzOGU4Np75DB08qZfq/tGQgM4V5DBkn
US/3P+DGroGOQAMHxToyz/XYMA61qs4Hhlx6GRdXfCVhb45x9w9dD/Qx+qhGEFXsYec3Dib5Ozx6
bEVAO69z60pimdN5sCOzLiqP3izVg0Au+0ulGxKVHlmexyjvg8YBf9aPRfft/jNvZDF0CxbTQmBM
C3jiZQgqnD4V0EJJ0BAif2gSJzmpcq53lEC2VqHTAoiPPAanhlWALzM8srxJLCO2voh8fHz7QyHz
cae9uL0M44ilHQHjdJ2SNTPXQwx60RrmPPOzKcp+5HGx52yxUaCgbUTAJqD9yTBfvrNo0alh52P3
GHvWU+niR5Q0hu43CCYcimHem2dvPhbJLPoxkHbYJC/XMwacorycJDpvlfKauq38MMp+b9ayvYrH
HNTjLubPy1UQ9re6iKuefh8q/4doUq0gEjLRX59W4HcMrJP7jix8jd5wUmjsIJEQLxrMNvJ7raDe
KpwG2vKgAHJ//f5mJbpF0KpUwCkvnyouND3NKjBzMsf+rC5BZMf1rtDgVsyCZQMLmLQMVMpqFbvt
urICgXQ1I0N55jg5hxRxtzezKxqULUfnQETJA00bXy+y/ceaCt6NjhLHTQtpVjy4YgLYqDYzwJwK
FVu6Wen+gTX49f6b3EhWmJAvqGA4GYwyV7twiF1jrLMsuUZ22X8rrLziyZLm4whQeuejbR2wRWkf
KjBDpRtn89TrDTdp8XTG/5M5RO1dW13KwM7nz23cfrn/XJuL8c3oBy/bfp0rQLh3FUOYmH13Ufvk
WUnsZ53qnkrcuY8j72JnVrZxzpbHQlyAFj5N7tVeSWZTl4NRIFGTpdOJRGJ6mOGSHu4/1cbXYhXy
WXI36Hbr1DJp5TBO2ogZt57Mb8cGNxybaeCbrhn2UJwbm98GY0NmyQm7TbZsFe8gDFDiK4MWz7ym
qpDpwZ67+lK4imfhLWin55pN+tmrZnsn5G89J9BRSBvMlKhLV/dXbhT4xuAzdB0HWYtDOGTahzAd
0vKgxvp0uv9St2pO8AQgU5hy0tRcnwFFRmFuV3Z+lWgYHrXJCA9CHaWfOq1y6h09vCSa95FCEQ9k
K/cgJWvxwe3EzlHc2LKLGxv+D1w/jAqX//5X3YDWfBXWaZ9dpV5EDzlKOMEIVv1kZR5JWp/u5Sgb
X3ghES4BbsEYrR9bVwvFrBInvw7GqNZIiyTxV3VU9ObgaOFE5pLYbxsRJ4cJQuK/99/5xnEB5Ad0
BKwK47X1dVG5A5d5aGbXJgPixwcOrXeR6rR7GkobyR/gNPI+gP8Yl6w57Ho2t5YCS/Mqhz5CmbiH
Gst9fMwbQH4Vkt5BUzfZ5T88HB1HMD8Ind4UvlFaoodWa/nVDNXmMTPr7KEe0mqnvN56NGoSWLC0
4cD7LJ/3r+0CDtUshTLlVyZD1q+mn/VLqDnim1cWBmyaCCkntIfFHmZ968stI2UaIxbg47UuLjAV
4IthnNMVF91R1E6C6KY+7MDFNgIAkx5oBkyEkHBY98dCGt9Qj2RxVY2yUH1gPMa3Om2KHlvKaNfU
bOMk0JDm5NGb1jBeWQXvqiVD65WQkxDaXndxnaF5YtrSf208Lc4PjgF0MsBnt9PAX05jYZ3vb5gt
ADA/ACIUo0sKhnWNYoaaYNe4THHmEXLK3JlC9cGJ1T+a2Esx4quscr70hI3Yd0SU/WvgWv95jpvx
Z9XqbkpvuY00X4FrHe7c2htfghubI6QB8tqAXOEfj4agzU+L0FJVI3c6OYY0L1Q+6s5r2AiApCBM
wP9EpRtCmAKE36YHJsnlqvJgzUX/BnPEDmu0xXodyvVOENp87URaghDQj1tHcsWSEexikB+dF7bP
TWpb78j9K/eE2+rknpJRVWb8A0ehHhokn+2rIe36A2qrqLg7nZKqD3MmjAsYfOQs72+JrddOtbO0
A6GlYbD98nQrZTwU2siOKFIr+6UkE9x2BYmPcLDM18O8eePLBbDYCN40fxXdlSP5BvoERvLbCk3v
jVt3/cmg+fDp9Q/FbAsaCi3Ixbrq5UONMIbCRLfkVUyiOExqklBdITCX6ZOzU4/8KXFXkxgm5QvY
lCL8NoXGZdOa4qTKrq0M0+9DXs//tIOcQ38QnnjQBs8823RgbN9MM7R33MI6Di3tm1cfH4/AwojN
pUC+xaqkWq54aWFk18rQBjOAWdiJA1i3BdQ26fWeTOjttvFo1pNBLOXeQvZ7+YYL0fWuGoMud5aw
WYhJfp5s+wdCr8arLzlWYkJJPgoR9qY53nOr5yHi81cdBy3fUsP5oSrkHv7m9pJjFXSYULXEIfcm
MNImH4zeTRhMoL/7iX2iXkjixC8DvJ3jq7HdHXsVjfmdr3YbiYCD4epE4APXd9MzEtzZaZWOiBLO
tvyAErAOo7lonu3JrKJzbySafrp/NG6vVVakmKUnDy/gBq7sFDUFmmUm1yGJcNoe2uyglI62E2G3
Xie7ApbFgoO4SbuMgmDXMK6/NpWMLnVRaMcp69znBG+1E6VA+2GR83z9UWRsj1Dun8KPP6tMJU4o
VLSZajZJc90XIUdv9ro4oFE4fahRtv09MC190LpanhAhjPwSzni+80m3XjBRDiDSMs0hKXx5MkrX
HHgnDHPopGfnMPbCR5KXvTbIbd+PoSG8SDpVNgjlddgG3zFpWD+k11JRpu48JaZ3Ubi8P0Y6Wn4n
ve1VFf57LN8DwE26gElq/e71OwmEIZ1WnZ1E3Hn5oMj2RW2mx3AHwj56MAxFOwyI5e70/rZOCEcT
zCb9K4v86OUqHS+5azGouepuNAdTNnbvRK2jhx5FP1MJ2OX+Q23FNYK5TQ8L4PANQi5HxQVnHugD
qkZwU2rDwJUmdh9aZMd2NsrWGcHFUVsQcks5ttoofaYbbD8HaHcsy0PnWUDM0SKFYeLY8aKy3EaX
OZ+6z/efcIOkTVcE8u7CUebaX9e83aSUg1pQcEdWNYaBC9AmGMdQfRMBef1tZU3dBnDmtbMVicnz
qRXN8FjNs/sWzy2F8U4eub/u/6atM7N83IWBS1a8rkgzFBDdeurjazMkxk8Rufk7s/8Phq7LNU0X
CoglEOp1Lai4CkyNmtGAa7Xh1RmQYfH0fnqya3VPMv/PQOxlVsCHRQKPAMi46gbPSS2M5JRHYE9F
IjFzRc3hTZUN2eTPRtWA0RARNmmRg6zXKeUK/YibYBb9rKMihj2iN196u+zeqm2b1YfWrnrj7Dps
eVp07Wz7c1yYmo+Eo8EMZgQVe3JbzzrimFM2Z6VTy2PZuKaknVAlX1vDG6bAaHrmANo4g97ytKRw
ghm8ruGPmtL0O9F/43Mukl30S1GiuhVKRXSaXE8BQTEW3ketk/aTRJh9pyzdOKkswh7G54NYuI6A
kSH1VrRGcoVc1B7wC2cmoM/Vo9UP6s6duRGDAOeCCVk+5W3VpMeinKoF82IOqoam/Dy8HVo9fnLm
Wf+Rq2O/Exk211tmnezTDSGv3smRzHe4oxWJSGKS2F/R4ZSXnu7lWxR83Z17c+tzoctBXUgtdcuS
UEqvRx0jRqeuVjvmc9p4hKHe7qyy9b14HrSI6bTdNrmraNaaAubldZxk+qh1dnkoFF0LoIaVO0X9
EjlXh2+RDCcBWKTDuaFe3hkFeoy4kABwiGtr+iXQmgw65veXsZNdUCpu+sbBKepdm+6aVm08JKqJ
1FPLVJ52vv5yZa3VGC4aiJN5tIGsE7qe4jnJ0vqbTJX2+/2gubFLACnRR4DxxStdqwzZtTEhrbzQ
CdQpOWHjULRBZzIzzkWj1H6dm/pOAbexUTDmpapi7gLBbh1AhWHM+ZiU2XWOlSKw+9w4L54zx/vP
tfUOoRPQnlg6zzcORbZiwUmck+xaNyYd7ihOrhj12gGgtD2pjq2lyKGAcZNf0CtfbRR0rzoPo9Hs
ig7X/ANHwSgMGMjZXxM4ev/ef6yN6x5BGEA3FtNSLvzVWj3B2UwtDFMLfZBP2jhMdRBmjf4hCfUk
90ddK1BLLeROLN5eliYaVnEaM57lm/7VvesWdnI5gaOt3THv/I6wUvp9LK1jPJqKFdSoll0ndfD2
7Pa23i1TGFCf4MjJUlfPO3FK/p9GNIydfUjwF/yYGzifZqOqv7//areWWpqu9NUXNuI6k1KEpY8i
c7gK2txCcQaBed8pTXnMBgO4w/3FtoIL9w0oXLA3t6oTAxbJU2bjx6EOlv2lkaOGvq3ROA+2rK2H
dC6NiwZ76CnNU3OPFLz1oLSYoWfxUk1HN15+TBPk7GS2ZBWWC+2lqMz5qFZJdUoSN9o561vR5e+l
VvtGdoOMylFjauxm6SlP3eY0cHv8no0Ez6EqDl8/agUBjavgn+bfQq54+WyG0lRlkuNC0GnD78Ts
wzeySfbAWtwz/DOru2G56NgutIboxa0iNEIoCWMGQFNhGVvmx4zyZi582PIKvNxOV09yThrHD0Nd
tAFiOlYX9J2nXaMqlCnWK3meBY7WKdPZrly7DKbIUv/B5cb44jRZ5Pgwa9IaP4FstA6qKRv73TSL
+reAopT6rlt7HyNh5fnFs5GbOBtupUXHJs6LxlcQ6L5KTcPV3ctEqAZxPg6/bTV3cWApXPWrZuee
fohASf7T90P4XvT23ByHTM/Lg62PCLh7adS/UUavaU+Vlxpf3VwZ+4MpuqgKcmnM2UEypvEOjVX1
nY+JrqJgNDrPz6NulPZDOXRg3QcFyH3gQXP9ZTUUlu9DOm3EjNAW2lkv6wb64zTTp+2RnAumpBAy
aEPFGf3JahnJz8AW8UScsrx5hnCE03AlXVmSXRTjzwzBQRSu6S2BTMmj8fMYjeITUcqZ3zaew1zK
B+svrX8RmxyRgmi0+FuTVsnwkJWmd856OCMPij400ZFsXksDQ6iuPIaqFPZRzSITFwkz0g3iWmIo
QWGkyfMMXkAe8Hpq/kf0GO1HXY6JfowUpQYXNaR5/ymdKHIOs2tm+bu5qJoPZVrZT8jrRZk/28NY
v5vsMi59WdvzV9cS3q/BnqeTN+Jh5XcJQj8XRbNr55yrVYbC4dD3z53IdfE0NEM/+PBPI/dAXTmQ
3meWiA5z1sMdFd5gzhcVb7zIj1RuvSMy/Y48aFNn1kE52DgblvSmmotQey3zI1lW5qFuveQxn4am
w/hbeF/RIBvcoB1z61PlWU3uO4B13CddGYarVWqDRFkYzm+gctGMlz4upgrZBzczE+xNmkzzWw/m
FESfcmgPEnxU9aCJ2MZ7i8ui8t0+av+tTGT+/FAqdoVdHRPnoMFFXn0s29n63ClhDADMSvNAdjmi
irZgRu1PoNyidz3FZONnrl0pn/Ox1u0ggl59Vcpm/mCkiNy/y7HZnX1ytrRnU3pT/zAmVf2pnxqr
9c2yNb6UlT5rJ4RW7eI3lpR6FuiYaew2kJYY8yI4LOgidjN9QKwlb1IP3VbsAtVEZk6pTIfD0tN4
nGqv+Tmbufs/OzbZUmrmCt3P6jp/EnYdu0+TWRrKoY0VV57CUSbf1DBXmaoM5J6vvHqWn4cjEmBh
xhc3wypc9SYTR8HsGod1HmB7zKdu5sE4yNL70UeOcXTdUQZhmO9xHDYuHqB0yJjQ1+LvGmI7pmMz
y6FC8rnyin/GeJwwVwwHKq5anO4/5PZSyF6AyuY2WAMc0j7PI0+FwxcOUC2zPJphFpTWSVfCPYep
m8/NDIxEjBeJ+MwtvSCJZ3CKbs6othqqfxejrV9ax5Dr9Q+0yNpyuS1yP+uGYJQgywYOn8LH6Dlx
9TymXuC6qfVjUX6dX5+eoObIUJ/8hGbo+ho129KYvJzaR0Cyf+MlxnDume2OZ9sYyTgrLxkfzD7X
joWqjXsHaOvbYVpNR4tBMfiRVbMur8DN0d1Jr1aD62PWmrXq66z7kCtt+3ohW/AvjPSR1AV1doOE
ye1EbeOZFqiuQdcXOtHFbcdzg4/IzjvdyKHpFzEXYMJPUFh3zEoxRjCBIWhZXWa8A6AffvQqz/2V
0bP7UDXav/VYTjtr3rzKhZiFNByJM5HoxkGhEe7gVDCLsNmakqBZMLhloqTHSbF+3t+fN61kogoq
7rSqOA2stUrUR8Z9qjU42dVudPnNHb3sn8hobbCIXtp+LdHtPXeiKbiRp/FzY7hpebz/A25STX4A
lQLo8gVCikzny8yv0JJ4iKouowwJx6Ni5NlRlmV/toQzv9ETa9rrr2y8W3rmiCADKqVqWD8x0sNV
WMUsmONqfC0mdeRslu+hpMidJtWfaLW+UWDRUpgwiKQluGry4nozgdB1mETqc9j7+hCB2B71wYoO
ptHW3Ith5RY+GcvCqqzyCknbKa2/6yIt/lExcfqoW4k5HeYJRvyl7xDL9vPEauKL4VXOp6xp7AEj
iFJ8By4gv0k9BLs0jTzesdcLbT4OlTH/ykcFsc+yDwE3ILiqSazz6lr/zMHpWj9t5rH/p47p1B2d
BlIpUzYY9j5pj01TDZTetyqKrNGnHHCSAIfR1PPZ8n3rRwXuL8/EPvGhRgYq9LXJHb7c3x43UZrt
AW+QnjUKePAj9ZfbI89je4xzZO0TnvVoz2H7yUoU8Vpc3bIKXTDGmTBwbqKJ6qS4X6kyu6qy1QmW
ifJUZ9WequUtBIxlmE8RBClCbqdDSZpKW4Ipvc5OmJylDIcj+Y56GJO04/trYRBL3XwbJ22Cy5w1
f49rx3g7MLc+3H+rNzFt+SGMAcn8IBHCgnr5Vu0hVOlkMfdPhDkdMSPixlAaZtOqMR6Eq7AnibA7
x+Gm+GJRluMomPiP3lDrOGnevABP6IFE+f8iK+sfUiVyHZ/60jmFZmF+hx+WPoWIcu8R7rYOPXo+
C7Ib/AEZ8MsHZmuVHLIyv9rdNDzWquzBm4VYo/Xenvzv5lKIHNNSZbUbdZtUKSn3FugSYtQuDU4l
gqmCWMAoZncnW9r4jK7KgBVVVppy9PtfPhVVRGRM6PVcp8YrzpMpymspHPuoMWoIyiouHlUnzHcW
3Xg+Gkqow4CbZIK0zmhqo7LJzOfsitR2+93AkfKc1F3b+Yk+O3vIOm3jeqBfhlQQ7fAN00saZ1QQ
PZumpmz0697SHuy6zvyikYgTJpPqA9dPj7Xo3N8Do8JDmYC5E7baXFJINGcln60HumDtolY5+2Gl
7qkZbdygjHvpBiHUpII1XF1gi3KQNo7cJ4nlAJ9C4DEjWCJSd8LaofiIGVDzdQY/fBoFGlGobcjp
cv80b76jZUzKkV0mTqsYWbnAXWpK7eusC/tR7ax3GFSgzDlkMKVwONlJTraWY65DM5ix5a20YWlX
+czEKbuWrqZ8cosG4QErQ3m07OVxdqZ23FnwFmVDGxJ6C2aTYJRuh5ZNX+aezFowq6FdPoMjio5Z
W8boLlki/YY30XCSVVs6gZF708ewTfsHuE7FTgG2tfFpuUPRJ1u69QfVR0XWmQnIJrOb5DGD/YRu
b1/5rZIlO/F58xXjnEU+RskAeOzlwc6kOleuGLKrK+326ESJd0YvRV68MnIe27l2vt3fQVuPRm/f
BBgHIoVnfLmeHo/lMNgdfNgobr6zkjUHKC+bn6y+r82dz7n1cGwfDh0TJ/RWVwemw2w6wsJKoLWE
u7bQxHzWKr06FwiTBJ0zxv/h4cimccSkpcmuXR7+rya41HLhhDNOCSUn5TyH+fveG8djgiXq59e/
xr9XWp78r5VAlWjRTDp0bRkyH4CFCfpe9N3wj91rmG59MZoVWCMthEhrfeb1BhcYT6OunJqy8Atw
fE+yaXGVgv326T881YIZpRsKv22dLEzwXjHjBR2Vqnl7TRwO+6FwiW8DNmzKTr287LRVyrxAtg2m
Bn/0zlavUNAqU+kSpdcujrpgcI3pMS7deScV2Xp7i7Amqbm1UT0OjZ2YLXBYdKpn41M6x+I4ttZ8
Kudmr5TbeiAKHMoN2jbLbPDlnuilR91YMahrIokqUexUV8A7ewi2jdyKjUDyyjXAtHs9BMGA207H
CrcxCJvooqpN7Jvu1DxYvR0fY5f2bFL1zZmEcC9Ubb1KMnQoHOAAb/nkmS1BFXCpIcuVJvA11OlC
tSkCOYridH8jbr5KbjhQIgxsb6gLjT1iMhXb8kp6Ddt5atHU7J09cOPmbUM2BeOLhhvzwdV1ir52
PDbOUnKEXndMm3SmUarGHyZjTk8kl0wC0Edqj4aYqciHrsGw2Cl2uCm3qGHuvIWVAn2Bi+8mYw07
9DwpfiRe4q0eHVM9tEd66al56lOkCACVuBmsYAWivV/kXt2diyJD0VgIHFuptrPMB0rQPZBz73XO
tjYbMYdfRuPlFqxd91GahzpDgBy49ONgVwwxbEd5lyXFzyEc1R8eYm3fe0YOOzfH1gYgNFA8UKfd
0nv10LUVwyvldVR7+8lph+QLUiV70lRbWTW3POAd+GoYeay+P2YUei7KLLs6iRP9yrox+uop7eRr
IyR3IESj741iz9196xjxSIsmzwIIXQfZ1sRCx22Rc7IyS33KtCkr/dBzWtMHkqX/vH+Qtj7gogCH
M4hLX2uNkLbrxp3VjMX4MVBqjWQoz+hFhOTHdWye0QSKn8dKHQ50oZqdUnsJ4KsAv2CVqS8hudPx
WZSr/7oj41JGiHISDxkome8rTflXjNL7jRVXTA3c9fXOKHNjz7xYb/U16zjUe28ZgbdS66Wf6+30
05v19HD/lW4uAxcaHgkpzU0OTviH3hgbAv5+oTwpFXxlhrg7mcxWaEKAYWFSAv0wb7TS+Zoqc0ts
zPpY7/sLQkO0krBrtw92Im3toNh2ovlW3tm6H9dtnfu47CTykOE39upxNIJVyLcC8KX85KCsbmrV
ETXBj5yxKrLvhiVwEXY7OwB1Wrz+tsbaBAsEYjKuIOv5gxqatZG2CE12XVZ8bguXrlVewA6Uk/0f
MoPlIyJouUw7bgC8PcN9o5M04lx0Jj6UjrDexmkZHpyxd3bKtq120NIUJNTQlODkr1IDbEByxW5Q
VbMas4N7Mund70yUxc9arco3Y6qFJ002FSR+PNSOUCj7B93IO83Hy87Y2b8b8YcdhVsvyDNUKDzv
5bGcmrp0FY0kWbfj6EtXT1pgDUV9lTKajvePyv2lAEq9XKrA5rifPWBS8RQmQdF11QHRquxZMSic
7y+1EcrhDaBkSB/GW/A3L5dqDMyAmyUhj4UGZsmBnzDGafLgja04VyijX6Z4DztxGwlALgEXZL9S
wHGDv1xz1JOqTfOaOd0Y4sAWRtZH6kZ1TxP4No6yDJuRBtCSl69LNiOOHGv26CX2vTsdkygxnppB
yQ+hkttvkqbZExLYWk9H2hBKMJuWjuzLx9JFVRizRtsniUvNb0otfNKHWDzrRm+DX8I45/6n23qN
MD4BajB8WXrAL9fL7dFrmwqeahP2zodO0cRzq2rVziq3exGTKIwnmGsaZDTrMioxqeVtRBGuA6n/
LzRzw5Po4vHJUMWOUNztnctKFKALe5vqZl0HCJOh2BQDn4NSUv6aPVyTAqdVrbMbjgwF0C19sCxm
LImLYeTOMdh6l6y5UD+oePClePkuwXHANjYA1RXYKj0046i9ScZyD0m6tUP+WkVffTEzjONs0nN2
pNWq7yJ9EqcynqaTrXXfFIDP5/sbZGs5/BUX8wIywhsEZNqRmMOSR+p4KtsgHxQn9TGwiB4Tu2vO
Df/Pjn7Z1hdkuErGqwE3uxmD242hhQOsxGutVaNvxw4QGzQUkPobww8K2G2akn36DWN3by+O/bH8
e5k10XMCF8X+WYr+m/oOPH/3f5yd547cSNKur4gAvflLsmx3q9UtO/pDSCsNvUl68uq/hzrAgZpF
FKHZWSwWMxhlJTMzMjLiNTyo8uuQTC3YEIsMym1xA1e8nv7Ix0qkClFUBomiBd01HTvpEdQ+RlaY
QX4hnzO/I7Ga1q495kmOUFXQ7+zvW2YBpFw6spxYUsrFguDtJrPV1BhoNkDwAwvyGqZlehzqPviI
hlH/iGf0fAbihYl1hqWIyG3ZRbNZ88K+sZ+y0op2DvbvPb3+YgB6+EU8ionGq59jyKCh4raHbQuh
v3A7Mw9qL0k1/Trkg127XWQUsY/5YT4dpaGsSt8eUQB1Y0XLbA9Yk567dlCbtgeYF+fpUGmj+H2S
1I3ltX2CH5mVz2Cv4simwj+2tSrvTGE5lesZcCeTgxASgI0uB+DPTFnYURk7Zn51ePsddIpIxw6F
ITihdv2kBqj7OBlCcVM1FGiw1ntathvny8BgE33+BSB78yLBhNfBL10trnZfS8+D3LdHxciMU11O
jkdNaE/ucSO55TBrqC/yMKGSvo6QHC6pCEMMXkTiyJcJnz5PGNoXfXRK4RnTPGOTVJXAGCBr9++E
MPLP8KDGv/3qIHQ5ZYtIDwoYN/dqWZj4xNPNvOAk+1XUev4e+ru5tF2Nc13V+bM216DA5Dlb8FjG
5X5Qu0lY6E8tFGEouYtG/Lq5wsRMrEJG8+JIcEFKcGPP9I76J1oP4zFXsTileLpHvv4dPd7sNASz
FwAtF5QFFdFYvclG25ntRE6ci6MjO/ioqSYklWZI9fRBN0bnM3LTNiJPWRe7Zm2L931XyaaLa30S
+SmyXs/U8mTpHDgTncM5SMMPBZv3nWyiizrrzfxA9qDuvT9u9ic/GlECxJap7CK6tYTrP44Hhepx
zErJvvQi+pJgMHfSrTA9NlD9vbbRxU7WujEcebEJ4RTw+y2nB1PAJlgMUy+oNY6vgdU0Hh1i/L+n
UPphi/rj324EyKiAEyiqLcKd641gW6Hc6/i/Xkqt0GhopUH3qPXqVykL9Pc5opVnkKDtzpV6kw3h
yIHvLJ6vVG51apZvP+mYV6LnbeRcQCxNF1sXtqdPqAsOA+KG9+d3k5IwFGU6WHY0E0ErrYJb35Vj
GDQjW85Ex8+3UZcLzzoYkJ/3x7ldNqgK0IQWMggfdK0I1xucJmpV1kUMme0neiZdrA6MUDDH8bGt
hLKzTW6CNvpULBuCSvSUKaeudmWrDrbI1ca+GF1Yvzhp2Z4FgIpzaFTlVRmd3pWssnxnj2idT1q+
Vz6/jR/IdPDYQYuOuvYNuEXomSPPrWJdck0OnpF2yP6hbdkxqlEY3xA25FJ2LBH697/y7cZhWOS4
uCxIkG6S9a5uUY2HY3GJLGk+peCLPeRFnSNa4snOxtlYUAiaJGEUj2h9rDdOmIeoDmq9xLGXPwHQ
Vi9DLFtH7LgLv6/G7PP9mW0Mt5h/INcDXJyTv0ojUCvMy0UX/ZKY9ZC70L2afwY7jd+NZY4Q/zDt
gS03B1zQ6XC08dJdIxWmBgIdlQDnYg+F/UESlewmaD5+BXZOd0ep/70/v40NswhOLk9/whr75u2R
7/D7462qOJdgedENcG3fTWmnPGuSJdzaUbrLLGvd8f6gN5k0CBAyd2qPhNQFgrIalIe6Zc+1c2lz
3QlPIU5nlevkC+xjBmWUXhBxlL4ZWaF8L/O63XMqvo09DA88Y1F1W8LQani0WLvBNAnlNZM+TraW
ngMmuVO12hqFPx15Vu5xDuOy0H/cT3aiaV3Q2s5F1EL/ItAQvZZx+Nd1RwOaJQ0fA1AL3P51OTUP
mzF0JMizVlxQhpca9dBV6V42vXG+34yy+mJ2reshdX5E1SanOQinAh8YaLJL1WHvWt/4bICN2ZPc
CazOOmCHJdteD1HUtdpZ+Eo3qRets4OdgLU5CksDpFOl/r3mfo1R5QwSGT392Xy+KGMKVj6c/9q3
kMWhW2XRx4FYwYXwdgsooaLkokbsUUuKz3MbZKe8VmJPWOawk7VS/OXPepvDkacvmAy074iLa8iA
motBHWMsk5vBtp6tUoRfe/QrnpVZjhK301IkhuIi1kd3KHNE1sCFqNnnojeg1Ad9Z4KEjCLAwfoQ
nxH0wHFBpyj5HElZ8m+qhnBAONJghhcmWfoUm6iH+VHSyf+Ty8jsXKga6qvVWiDQC8p6OEsmvf4U
2Xk2ublO/dlNSWkxcZbw97CA7sae08a9esyUVqgfScpz2TXQ4OkPyI9bJJpZLid+KXAJ9DB+pdc1
WaX53pzTQubNI1nZQRp0bjanU+yfup3KFeyFkPsmrUf9vT11vI2acHZmNxrEPL0jyTUejKZGMbIf
bfl7OTrJv1GkWS9QfMPAHyT05l0T55Nfep0Vr1mG5NypIPo/o5EUlP5gWuAv5U5KNa/H9eVLIhXl
t6bvcscbDCO3/ayvggEHTCv6mNowa/wW+t1BC+yhOwfdaD7hCF/0L+Zsax8qwxl5iDeB9jVpIWJQ
r9cW4E6USoeh08bQNRFjlI6pEovHfBya2BtSKf0Wo1oVnwu0v0bXapTaOWKOHRWe7UgCEGmM4gMk
mBHNsU41xDMmZ4rwg7FVK0/PcqFf5gZlJ0Sdki8l4vACG8YInosUz51wjaa1TddMo17yoZVZnZeU
/Me1JaN6RrlYSn0RwBj2TXI3mZUyJcoQLbfwu6kGCEXDaNIerNwa6ydJzafmpQk1+VdRzormpQLp
BbcXYhbv1SBNT4lZYrERUriSXAAv9f8qFrv3hjkNEk80BcQR3R7Ll9kaB8s1EkfUZ0lVxb/IEWTR
pWZI1kOFUeMasZ04782kUuXnvjepz/A6aR4JuOgoAIergGRZmfUdh5QohSnV58lrALm03BGs2DyF
hBXeIyjWgPF8e+LNWCgyDLP4OrXh8KBoTYDxe1HvvBK3wrHN3cLDh2zrBpI+EYpHrEqQOumG2Ifi
M9OM7hK/DoY935ytoXgEU31YdMvo+b6dED59iGnGGQLns4QlEM8PkBJxeuIp1OwQtzeGIs+C0Uy5
ZqNYL6tNORiJkC5B0mpeIur8WAkzfNTa3tmDz2xkWUDsEcDngsG+cx0tW8PEGg1cMzYPencwJzk9
GKWRfZfyMHscsPar3fspz8bG4D4j7UBDfWmzrPKsDParWvZFcJmtZvRzTBd8wTHbK8JtDvObaIwo
/a0eVQtgOMMBlaSDdMrPROd4To0huY3ehWsOqv4/o6/Tsznlmp+bYfnQi+kHIL/MD2ezOA+V2nlt
Xfbn+7PfyDIpxSK6RgJNX32dC9EmwZVlDu1LY1ao8YdOBFhdyIfWsstv+mQaJ5KyPbjIxn5iUGDO
ixPsLdkzICDNGdjiS0fh1A+Qwzj2c0inu5OsnWN/u52oyy61fSrDix73six/5HrTbKOUZ1TqRQnD
rHOjcAziz7UMG3gooib+Xg7BnszB7ezYTjSaKX/TQaRc9XbIsIBeOja9conHwfZrpCAPgQqEOylE
799fvdtNteCXFno1s7vV+gls0J468vAXnizGP30YtJ/Jl/dGAQnOT36TwjAVXiH8tXzKG+BFhQ7y
ZAuaMYne2+KA1bJ5VOUwML02Qu3AncbK+jctcDE/plmb2K6s55Z91MqgSjxk8K1PKn2w0KdqFgf+
OISQMQHZjNxNpVW6qaY2wo86/L+xcC3V5xhe+oghcUlqhK6unh6lZjDeOzVOvaesmNpvGVjnX0qS
5p8NZwrVk0NZ27nIITL8jxqBUfdyurhcQs6o/jTb2miOWE8MXy1U9aZzhZyOdQgoof1T4JoTQ/jN
mvnYall2nJWhp41Wl4Z1WejW1VFxksn2zR4VjQepa7jeQ1RqdN/Qs9jxZGnoUHjAPiU4ROUIxlYh
rfqWw7YtsZfIReKqoO4NP7alVnVr3ak/NA1MYa5nGxwAqniW4pVBx6scPXXNQja7ryNXGtsycCXH
nFRXz8JU+WfMS7MEPd5kMDxSLflhxHUceNyc6f9C2kj6sYgd56tU2ZA/nLDIHhrFCepTTXZQeplu
NtGxg6j+I82VIDt2xti+KmnVJRgGxOXoFlDCMrfUOu1xmOdhftAqJwqfnFSyey8ACPXVGGKTBDCy
0G3OnXR+iORpyHwbHZTW6+Ua02+9C8qfLUau+OBhZA/EMg5SCYKzVj3aTpb2Hsosk+4mY6j9mrM8
/5a2rfaAKUk5HNQsHBvXspJQnJO0kc+4Vcqt2zk54ImhkH6qJpqBtlIb36bBkc5pr2Y/uroRX+sC
WwNIA6+IzpRdEOvnLNCcD1OqTcmhCcsuPiwxF8qvmSeFG81J/4tFF0+J1s3Ke9TxTfNgq32XvWAb
hftnD/ew9oUqTR/7eISmk2d9f5KSKdYOepC3CBpUsfOMPpIkIG4PMc0Hc24Pua0m0aXotKD08GGs
vmUZbGJXj2ujPTbOLKdnywz0X+VYOcLnuSUBB4saPfWzbobiNaZGcBRyWBWeCvYo9oumC9kCsjTW
kzsoY/MawH9fTLNLTTzKIRm32xaNYfmDHGipi08fbO1xltqz2Wezc6amj+LhiHPqs5AindNgDq9z
GThPTanLH6aIpuC5CtssdvPezD7RvMomVlMP64NobTs8NZbWfIMPAiOqgkzYfw/VeVD83BEKKXs6
GeIUxSDq87ipU3duRRl5kWJXg29XfX4eY6WqfUK9+toqkTG/c6Sx+acuTeeHhZC/9ICNutw+RFFI
Xi6FcfkwRGZkH8I2GcDJjFqmuLAI2uc61TKYhPCvpdMkIUUFAS9wPuFWNg4f0GHiU6oJO5zzyVXy
XJKotB9Q0Yybl1ktmtDrMh6FV1ZFBYs+t18CJL6Mk17M1ceqrMW8E55vLh/CJh1yDjdgfLrZqxTN
RFy5KxYtJCSM4D6EctIfbIPyZiwK3XVIjHdymZurZ6nZyAtrkOYUBY5VLjPIEebNLczZMIG53kqy
9oCW4eyFMJN3iigbc6PgTi0ArgGGomswhdUHEiQzLKPyUORnkRbpoc7a9iRKufLg+++2QrTbOwi/
UvCsNKAWitSq0kHD0jDbeEivehtnky+QS5Mwf9Wyl1xK5vqXqqREzUhTBzodaTS9L0aMVPpoUhR3
mhLUJIxitM6dtRif/uU1zGeHt8h1v3huQL15e+MHepT3kY47p5TZDd4wSvDSBF33+l9GAXTKAlPL
XktkOFo9S2ZqU0fo1MqXkK59Ryzrf94fZWsL/QavUCmHcb+uv/SdMLqqQNxHN0q81MX0M7MmvHVj
7a89TZeZQMaih7qwz9aNFD0Z5gY1uRRVXfhefcE7GtqB5GJXvNfBvKn9L0MxGbygAI/dtA5b2u8y
yp0gEkqktMKutv5xIAcdMwTRvpSlaX5iyv2likN4UhKIgZ0s9BYzvPwAsCVUgug94Lb4dof0vWWU
ZRVgm9laYjzlRWw6riZkpzpYVVAErkZJ1XqpMcb6ZbeVkvqtQ2EIF7YANmmW2tCM28i03FCRjL+m
4PHjKIPRWmVj3eqVo0viaI1hcrLCRLlWs6mfqJ1IpxIvtp2TcvPcWIZaBlkEgMFirb4DIhwTRQUW
ApNEaFi5kr0zCzN1h4FunRsFFGzKZt7rnm0tP9gemoRLafuGCNYi7IwyLgrHWNoaBxixRIhBmCeN
DPDUUkD9hDzp7KVDdFKiPYeN20AJFx4xeErnIMJugoOlDdgzVWCyhWSUn7C3kdwQ1TE3yLU0dTE6
kHde61vfGOAZMHw6hbxrl6/xx5MHiyk5kFqgqKNhBJ/7KJQ8zA0CN22H/KmrknnJtKudMudt2GCW
/39Qap1vB4VHSe8pwZ1+RlX2ZCDl+jCIhfQndkVsbx497CEcaLGCXEq3N7cqcC3R2ZCwrv2okn5T
s3iWg7TegfkvO/Htk2cZZTGQQ60aybNlWf/4ilrUQWkLmBC1TPUVT8L82PRG4SFzoituOebmKYmG
r5LSOIf7EXhrfjzsSQ7pwd5SvqqIMI9PXnrFYjp9l6BE/s2Kjf80CkVwloWTz03+dn55n0qBxX1y
7anhQ7mqOyK+k53vz2VrLy5AZFA+IHdvqm52jskH5HSwgiL2RmRYDqrS6YcsrpH1mRvz0Jd/Tb1l
eyywM0hKi8LnmpdulcCKgD/C0MuH4djGOGxVTR35tDbqizVbsd/rybSz/bfWjMBFR5tKKffZKq4V
VfnbzwI9gbEJPndqqr9QEt6TL906ZGg1QlTnvqIzuFqzXtHiuUaz9JqNIvfAUSke6j3itdPLPa3Q
re1P6grOc5EUJFS/3R7UE2ih48Bw5WHdx+7QVfik1SmsB/SZArfFUhBYdJkdUy0Ov/6HTfMb7UJW
xZ29GruM6QA2HehrfDctr6lai9a8Ph4yqyWrHeNU8ngKy9/uj7rxcaE9AG4CaUGrZp0753mEVNdA
nJaq2H7MJBQYhCUl39BO38MCbA0FvIIFxMmQxVylskgStaSifNx51lOvnzDpULS88DvcrHbS9I2N
yY5E3dBeLvcbtIpmB40+ZvhjqYXyHFNhfKjRbNopbm7OZ4HPLoqNIABWC2a08I05iQj2NFGAeW0Q
ulgrRB/bbtwLy1tDYVPLpqSzinriaqggxTYmhcF2DVo1eZrGzHgJ8nkY3TYdh3jnObXx8YglREiA
PvAA1jg/xAg0JxwQnFbNVPYGLYqPmlLvMQQ3psRZXsQnOdXIv69ix2Smc0kzNcHYXPqWNkXuj1Ku
XpCCHnZeEBt5EIpHgG1YI3CyN6FRAKcU0xReRar2P0JkbmZuslqhua8C2nURDnPES1VY1v+0qZDr
B3RMkz108NZHhZ5CN2FxoL1RuFB6TcCfLkKMwM0J8GYUHnWp3CM/bowCH2VBF5HaKjcv4XYuR97m
dEcSZAoenGGMDM9KKnsv79kch5IoymTOYhiwWjxgGWNrInAHZTpW8NTNwucMWuDO9bIRjUE94kxE
V8QE87kaRbFTUx1ySbqoXV54NGodvL2VmfqXUN/ZVaJ6EcLy70PgYztp0MbmJM6bv2k34DHWz0HV
iOQ+RuH4GocBenWGFByQZ7f9Lpyjnbx141NSXua+QYEEe9c19iTU+kHlWYBvLuoF7+vBUr7DkEt2
RtnISMhH+IkM9Zuh/fZim2MRd1IXhNfSxlTyoIhQ/WWkpoPkz5jV9hHWSjVeypDqzN9Hyf9HyaIz
CE5qDUDLir4ubRWoRjtQ+XOitPbjaa78sZCiy1/fZURhm7QVcVlARKtEYVCaOAPMhpZ8FeN5SsWj
AKgYxkdMjtT/MC2eGksbEuzXTW8g7VP0zgMrRNIw7LBXySLzPEFEpa0cF8OeS+fWfqRNRQEIIDLM
92UT/ZGWD7Xh1FLcxNdU8Gy0EGnyBxEYvh1Le62xrf24lNEA7FnUQtbZlq0qrZ2pM9W7IgifKJVO
J0kb/r2/UrfYamzgQTNzAYCsod22mlDp1MZgUg9AyTSqDomW1i/IRuG/Xg/aYUxa4ZOnY0WaSOYh
iAcDec7pr9Ew/IZFHQFlODR41HULNIqtLpEDaj6DnItLpgnlpA1IqouwmXZ2y9ZH5XQvqn4KF8DN
zpRiR04KFFXTLGrP9phMpzG14x1q6eZXhYwMhIzuHxIuq+coTwN6xtAIrnKlqH5UqtaxnPPZteDC
e53cZf6AqphXokTj1lOXv4hA/2sG0/JVoYSAuEcY8gYPGU9Tn4VyFcOnLctjTMkW1GU5uCBfsp2v
unUqqDwSOyHFg75enfcIK+yqa2pM3ccQz7Bustx6HOtvU7PbDNwcCqo3uDmqdjfvYmFpkW5ANL/C
vE8OKtJovjbGkKFj7a+xq0isgLTkcFDuhKCySpMXhTHNyZQcon1XfwA4Y31GnQTFBMeMzJ3UaPlC
q+f+8hRmOFAHiGmsbliJ023pBbouUtb2R1mWO3deeNhqnUgnuajsH/fP/cZnZDyG+w1Euzn2stQl
oSojnNNVcx6hQKy2jxqFvvdgtoKd3bFx5aEgswy1oMdvWLq9Xg0QFxbeI8CCxDfI9XxkEpwC9YQ0
52/oaXJC5db6cH+OG1kLJBVuBGoZsFfXFXvZKLUKBVmeOWo5H2q1iolvcvas9Y2M0G3S0GTr5Oci
y4e/z1povaDUCGtleSeszsOY5xKnxEAHoR1G3wijyMcgMTuM+a5J8FaoYY/ihbjIv1KXWoWaxpyQ
88qwFqdbrQvXis3xUKnKeEwK04TCr6ni2JmldVUlgFd+OYrOfBCO1n3566+9pIY0gGgB3V5XlWTE
YaZKeBwEXf0USWnj0S2gb50Gv1IVS18Z+xp/HKGa3R94I6QzsAk7ZhE/v9nK2NNrU2VSj4ty1XmC
L64/tVUSH+6PsnFgeMYS0RF64uqwl03+x8VfhJngjqLfpFJi+ajI3XBUw2kR1NiVS92c0B9DrWIB
hqG9NdJKvbZjZfqOMme+JXd7PYmN07HYE+u8yBYx0d/Ewj8mBMw1qpqlTJsOQ/4d7m74SYXDc6rI
OS56UsQJNEKjoAdtdsWn+x9zI9q9GXt1PlRt6muZoulVT/PigDaXRSGJpzvRQ3Fjvu3OFrkl1C+k
fQr/lP2X1H5dbSxF0kyNhLIU6M8wAhARZpekTe0vtEWwAhw6NK3cBpCUL09ByMydTHs0wnJ+Qjow
3wO0bO2lRbeAZiJqxqilvN1LiT6z+vjyXbn6Eey36BA/meAyKlfXhu7j339reO4Q3TUDmNXv+PHH
OtNiGjUHiAbiQtW3gmrZMUqQaIbpGPuZMv41toovjVzJcq8Q6m8qkQ4yRqBTJ2oxsVNdI11vvMTS
JT8KTWOnq7W1g3mRkjXywLZuPLbVSARDpGGpq9UgRYCLBtHLIJUIp0cd8J3BCmm61rEZjD7YrPTv
9zDZx9LOIyzc5jyUz6fRQFPwKsezCexI/JIn9G4MtepeEivJdrbwxp5BlQVPF+5QYtD6SlEGzZ4y
4MfXvu7b90hH6f+KcBD/VL3U7UXUzbEWeimtSvMWlGcb9K87EzWd1jLGxyIwjYsCeO/SGXAs7+/O
raEgfJCQG5Sfbm7KIqBdpymE1ajto3ezNMxHM8z7j4kk1NP9oTbCKjkukRsyC73YdTqXFoMplwFV
wmw0kvcjwOAz4JX/sE6kpXw5FfrUxjoFlI+FLS9dchH9MzWt8FrAR09912g7E1I3DgCQBK5bnjPw
YtZHW0JHLgmQergO9mxJgJcrqz5gjK47xxG4UOxpdZ50HoQzMGNqYZk/gkJH5TepNflbO+POzNOk
nEC4Gkr6sclH/pWoHUwcUqS+Qcw3C/n/rTEZcDoHEmErz22UrToExDCxn5LecyJHin0sh9jwYZlr
vzC1HpKjbAS4EMStDQrp/ipubBha9kvuDxNqcbx/GztBpnXA42EzoKUqDtC6poOD6uRz1Azv74+0
9XVxjQRAiZwGD6nln/8ROCU7DZoaYXREWFTkjUGwnuzRTE8YNZQYteW5p3XhiCEfPnj3R964HgFW
s6hU6Bci5GqOndXWQa6WGIv1SX5I+B6uSNPhlLRh6+aF3O/MdONkgAkGIKRzI912j0DnTDg3gRrv
TD08lGUwfwVZ7+yk41sr95s0vrSGNxocahTN4DHjazBD0kt6dXiVBtTJUN/dy/y3hgITg4kRmFve
+eulo05ohKFMQaE2S1/EYX2EKJK5KYz9nbVa8r7Vww0m7tLBhGzFZb582z93yQTzXlYDLFr0RBpO
ZquJr6qEkpXnlEF8zMckf4FrWoX/4Rws6CdEwUjgbtA4YlCsOUxsxo0AOUKaGv/Jg/FdF1ji9f5u
3PyY3DrI+JFB3NQR6AoAITaM+GpJYYLcXKh7SI7q3qSUe0n21sZftiC1bCoWN5dcO/xurE8xAkBT
7pkQZr9nQSZ7hhNOj5aggHJ/ar+dkdarh0sAiRGkarbL6qRhKGaCU0UGyBoi4ytNB/WLAAX8IoPQ
/WJUefRxzAQOPbFVRz1y7IH6bwna64MNsUb25M6SJo98B6NOqxfFBUGCbnLtBtO8ARfU9tglVv+9
Nxq7AlAjRrhOoyFyv1ZL40GfC33PTW+jw0LtgIkgasT/rMuT3BW9jmxMci06u6ehLuU/K969P0or
qXtPn3Wb+k+tjv4M9uCTNtjNvHMpbcUStICWstNCH12fh8awR6sWFvT+2Si/aCY94jINx5224tap
o38JaoqVW2Sg3546SEJtbyxYNKmeCkCXcXMa4/yT44ziDPC59hw8k8/3N8vWOaDouiDr6WDdPLRn
Xp5NoNP66y3pB5Qj5alKk+isZm23UzDZOgb2QiomBaP4tH4fzCEFChIu8HyzLH2zJV35rjVZGiJu
NpePQ1PsCY5tXXUOAMLf0AFogqvPGTk4f5jGYtsd1dUzR2LynBjDqUqydVeuhvaz1kjTIcvYu/c/
6u1CahSzYFtCktiAcTYa1J6yJFK3zpAdsGEeAIDb48HGX9YbO0wtRW5EO7vndroMyjseTiRybjet
9lmQwSQJxp1S0BZnVdJ/DGaqe9kcqrgdZcZzE5SGr+J/uVMX2sDhMTInc1GspmexPh32ZGh1PGBO
opdV+hUoT2a4QzzPUBHxFjjAS4b0nNQpCgStIw3EHcP5HDRN+U5g7KS6DSms6jV9Fu2F3luVHvpe
UCsW7oi2ASJFBF1VeRTynjES6zMowYIuOlrqgW8offELl7HSgCkhJc/N1BY/8nAmIdJbVfsnBf4x
u3QO82znkrsNJvwmRG5g/PKqpKL29pgr5VhKWUcyLedde9Z6NE7NGk7i/T14e7ApK4AdQKNgS6HR
KhJAVSXplhPkxrWXUjvyqiyWVLfTnXzPn2Zr8/GEA0NMMWKR3no7p07JY7uTCNFpFEsPeWbIriNn
44HHpHzKZW06dmGpP+ho/OykKpvz5DEF0gj10hsbHig0MB87Gv2gHaE29GCgasE1JikIL93/pFuT
XES1YQeBR76ptwitSXKYlOR6YZRfIsgssVcEjqT7diYVWMJNgf1ZBE31kMzotu5sm9v4SeuFdAVp
vwXpuc6fwyQ0E50VvAptarwpi9MXK7Qidy6H5KSrabRz51lbUYyuKtVtFFIWeZ63awqYdopFuRhV
91ryFKvtUEIErooW0kiNBjzejHnN4sIS8ebShpya0bH8bqVOYx8suxvLC3STqX5F4Q32y6zZsGej
IR7e9drc2l/6eJDaAzWzJH+aLbUkKnbgN33ed4Z0rs10DE7YD8ep2wST4viRjgfecRROox3yHlQ+
eq5B0biUKjoNgkQvngazT1pcpwIT6S9VCR7ytIc2Udqz+YVutB26ciSKhfpT6k9B1UWyB5K/r2D2
t+VrZsVIiw6jpJUHRJjy+FDPcD1cK6upmYXci9ha6Fm/wFs1xMZ6Gn8Sk45LCETA4TDv6iZtRLzJ
7H8Y8ARUfzBGiw5n3Wcc8tieLK9oZvxkVaOtYQY2UjH4s9y0MEzGPjXdajZ61c+awLSPahdHiptV
cj5yfiO9ukoJlvDHDkV8cSaP0z7lRSV3TznUlcoXYy+/l+nwx24XmH3kz+2gaK/3j8DWaVukOxfB
M5q46z3RIfDAzUW7fUpCzaesgzUh6eFJDG27c4luDrV4lxBP0D1a7/eWZrWIzYx2uzPnRwJY7SG6
Ejw0GIjfn9TWyVoGwhaQ9uZN3mXAYJ/zuKevidKD5na1mbzyCDFP7Wi3Pwwh70HVtm4ASsW0xhZN
4Jukq7XmHsyQgDadW4XhSkEosHWUOEo7EWtrZjAYqREvjNAb0SjZ7EzaCJhrz3JSewPtWL9TROtS
ketJ7qc9NbGtNaM1BWCT+i/X7ipkjIGOmLiNlY4mz9UJTyXhl2nfvHb0Ng/3F21zKBSxeFXhG3Gj
BBJy0fRyESVXU+76hxCN8KtSac1hmkz9P+xEEmTyfw1mrbJ2VCgm8OtZMvIVi0I/SE2quyKM6kOk
wz/6+1ktRSBak+by+l5Jk7WmOWpRhZrylI9o8UnDmJzREgsC3l+ond8fbCPAQ+BFgo7yyG9VqlWA
15UJ1YnFPk+zU0+bHbtz4Yp0LgoN1alFRfodT/w9XMTta452GnBbDcYCDzpt+ed/1BaqrER2VCZV
yEc9/kHHRhxSXRG2Wxsj/toU9gNaFSZ4YtisjvkplDpnNy+85d4CV+JfR0WYgj76jW9/hCXXhGSu
litQaotqTSGkd5IzIEVaRSJ7RIzFzl9D+ME14vfAJj1sbqpPuSznXL0xoi07S7FxUIErLiZKS+2T
/u7b3zMqudqbcYmK9liihocCo1snpeoaUZ0ezDbYI1dt9I4W2wQ46mwyyhLy6gM4YgBMZZFNRGqi
uu3kjGfRzbabVJHlp4ZIz6ZVVkc9nMNDOs8JddguuM42xoD3N+FGLMTZnbqgQtrIf1c/ROkNOc5t
XmlJlnVnKzDiFyfXg+P9UTbnS4WVvgodZdQGVwerphOIMjIGIom9QBHs3Dli7KzjgI5MStPbxcVy
KsQAeCJ4tYG0SNiAcdGpPe+kVRtxC2wSFSeaA/yU9XzRsytLC+GH6ziNoY/cH8HESGcPl+29QtDW
poKcj+4cNXsSuPWmqnA1Uys+bYqTqZsDjPAm1v1dQpLx0wytfuce3Ygn2BYZSz/SURFQWp3sXCnn
VhJxcs3KTpU83XnM0aDO3EAOtZ99ITeveW9XO/tnc2WBrLCH6IIsPd+3Rydv4iDOAcxf9UBovSuX
jW3A2lXrn+SI1TNciORTGXfG2YimxwF5fJ56hXppomZP639z/osaEbQkIri5/t6qyXzniqU1Ggme
cJT1D3S3uvdmF3cnHuP1Z6oO4971tDEskg+wYblzYWesy2Nh21Kho6J6UYoRV8JytiPF05AyPdZQ
AQoPVj4aQk1lo+F4/1RtjIyWGt3CpTbGn7VCaVRW2Jh9mzoX3Wito1oVxcUZrPEk6dCNE7R+cJgp
9sS5NgIGkNnFe2XhHN5UAzUUWqyoYNAYM4cjGJnsYPbUOO5PbeOYYvlFS4bqBLXHNS8U6pNNnxD5
6AToqi+JJPRrXTs20MF3NvDGfLDqowxNwKU4ts6ZwnmOgCoS9StQF+6o1er7NkzUnVE2EDXoAjOb
BYzIQOsXOibPRouzCkKvOJYN3tAK6TVR7Ia0cAhjyZ27ytSfZDhZCx6/EqjPRk0ZPgoKO8nf524s
HWHYQfiCTbvaNwjMBlYgt+E14LF4LFFg+DSkluFG1rynL7gx74U/BCqZW27JdpZH/R/pBql9BuYN
lLdZ4LBaOME8cZkryo9GzWfhJYoj2kNVzcGHeNG58Iqk6Z+dttZ+3t9Q2z+ElJhbF97iTV/TFn3U
d1xDV/QmAhylytjDV1uLXQplAZzrRjk2UTV5aqxOfh6PqqsGuvnr/q+43dZ8DVRH/o+z82huG0nD
8C9CFXK4AiApKtiSHEcXlGyPkVOjERq/fh/4ZJEssWZ3DnuYXTUBdPeX3vCHY37utKb61ulwudWO
o94h8szvQSjKd1EeduorJ+jiA7PRuCFIM9hy5ts337W1nU2pox3Lza0sstK+sMK8tbCGrUBP3CCR
YMpDm+laEXrJ5GT72knFLULIMLHff+wLQQKwI89LYxTaCcKob38LywWldJyU2dmQAdtuO/dTgdjb
hzrtpp+FZuXYOK32s6qEOo4tWtc7HEJtK2zWDI2u93/NeQb89secvhhDJx6vMEbMRm+eM8dD0Ws2
lHffF90cVcrwkWiCnBz46WOHLth/vwrI9wC2cgIRUUQO6u3L6IfOGifk726R9UZNwqaM+YOM/oGD
A/ltVXbBBzW1yR5Bv03lTgtueRdac+UWOL/4Nqg5KR+EdW8zXHv7MwqbzZi6Y3pbOp68qR1XadFa
5cN4ZZ3zNIi/Ta9iwy0yWjn99q30gkybDdgk9gJN2CvAZTrtuF8dNwsRRdOe3v+8l87YZipCazmw
iconaVCGqNBqBwu3W91p8bB0y0Gs0xgimxJc4V1cWmpjfAOe4fFQiH37Cht/Sht/5k4pHC0PU4Z6
ceqvqPQ1CI1cKVEurgUmE6TgZuJin3wur3CaumnK9FYW2QAVDVCkM+gL2DLn2rjt4lIbPcCn7GaI
su2cv+7spgRAsGQuoreVnj0hjGN/qd15+oDjV/D9/Y91aRNueGhvw+u4tOPfLjUkGj7ubgF7y57m
nd0l2t4rq/pK+eFfWmZjxwAlJZmg8fN2GatOnTaZVXIM8nHJ915u6/JBIaORPkrHGL/loqyMqPZW
ps9T18vXHOZOcUB8qimjrA1aJyJAqBwMX1B8rtUyFPt0olcc9lLpvxZB6Ay7ZGkHhI5EXmL+Iiv7
IMgs1nhaFZ3LIXPT37ldiC4kFmFFk1n5UkStqLwploMGe371nDyLTDpKvxukQah/HGd5xKNoSULa
YNXysU9atrOOKKaM5sBsKIwL4Xk3qa/3djRlmdsQUitrD3u27hEDHF0RT3JZgh2NjXLCkAEs0YNu
rv6XwiiX+h4vX4laNbKYO2UXeC0OGGXdVF5Tgw/xuqy4WUvXenErHAHCpBnTZFcuU70evGrWhp0h
W2Q7O72r/HvSfXWTpgh2hpuOzQdLa8FEq1kbvwq/qpNjZgnxixo+yHaa3pUPZi97FKPmGhEgiPZy
3Ekw5GhYJTnqkAIRljYc9CH9RFUIkzRLMZ4NBxO/t7BpDIUQ1iBoDuaa3b7S+8+LK4HiwjkADbQN
TXXDoag6yV2SnHGwiZbPsbDn6o64jqVvlQL5WOk2Z1fO9/l0g4J/c4chVEOgDbYf89ehS4RorbQR
+W3gpvmOecISIhq+xvWqyx2aKHFTV6gvetm1hc+rCJAztFm2hqEDgfLkYhnNdrSE52e3tl6WXwvs
F77Nxlwgxm768oi1MLFYdql75XkvRGEs2Rw6UZsoO1Sdt8/rW1ky9qVNKztrh48+L+UG6fmPs+2v
d0Vg/2SsqR3EMtGIb8f+ysV9YWZKz5IeOsQgYAUoGb1dPXBWw67lmN8iI9oEaIVN3QFzJppvo4SD
OAh7am/R0zSHEGpx/QLOaHwcrYBiEs3WMlwMYR3ybJxv3r8PL2w52jHboMknfp0BqL06rddc6KCm
Wqw0CZ3Uj8W4xAtDsSu7+9J3x9qQS5cqgLBysuFypOTMtRAZmgK5C6V0HaMqqP/VrbQNizEIdsyM
r03mLz0eV7BtwEjZ4E0nATMrVF3NPkRFNGHMPReIcUwQWLsvNOOa6velpZCCoIikOt/UeN5+4VIC
PyPBYlsbjFsdZj/xJIwJX+xGHd7/aBcyHOphJsmb9MTm//J2qWQOfMApNkGsUIkVtlWQ3s9jO0nG
7oU85FDD9Cun58KSjCO3eeRmTklX/O2SKVYt2O75KVZjXbbDaMD5zPwp3QcZAm+ls2hXDsyFzbIN
eZnQQMg679+1hTXTwUAnOw9MQvS4fGpE1b6Ay3ajlWsydGal/o+bCXAyb3YjS0EzPbmZKuDgnrsE
1I55P0ZiMt2PmmoonpehihBfltHSdf/ZwZGvaLg05FGjQC7ePVnURY7Rn1xyusVpEX1M6bt6UcKB
8P6PT7hlI+So1KTA4N5+QiMdWlTrVu1o4UwdMrXJIqto/XjTxDu0eaXt3t+lF3IgOv9QejYkMc3u
k/WSMqkLTy7aUZSie/H8Zoz80rm2Uba/8hb8tjGRGS8wMqQrdnrstHxaC6/0tWM1NOZhVmMTtWvj
R0MrnP9+7BiDws9BCYKrxD854WpRwVgFLGWbafswaxA+aiv4XhS9v8Pg85oO3aUj99dyp4TSAgyz
y3yY2j0L8jDLHOOgrEbGTlaZO9Bp12YSl94kYDSCo8OEwztVDJFWNigvWYKjstc5RGKmvUXp1Y7G
SZNXsLqXltrYx5CdNzH80+aU6qBxGIh4HgdVbs/Sdjd2t/AWR9jk7+/CP9O6kw3CDtkAaAyxz/sw
g+BslV6GMVxjNjcuUuMjoIJiPvoM7x8WPSGvm0sRlDu8rItfwh7FHM60ngEqjYoTaVvKX29kY6Hm
XVE8u5/0PFjlZ5SObbmzMZPRI/Tpkz6u21V3HnFOMw9+UzrfClu2c+SAzbnLqsb95LWr8w1lV3J3
110r6wNNOS/ZE+bbX11l1QiETr58SKiF0h8+iacK4X1g75UvAMuixTSyPPbAsOvhrCV+EHY2EPkQ
rX/p/xjWSeo7WKzpS45jiQorZ9btoy8afY6SXJ++l2Yxjwck1pyv9OMIUlQoSOVbGTI0tmakZTh5
gwJ7oLzid03rnPHY+x/jQs5JG4J/tvqVQLLti79yztV1Czfv0MDOzNK9q+YyiZWB0vo2BaP4oGjW
AIn8W0HxvXJ2L+w4mq4whyDYI2J2ek0MBgmUjh0vphhOu5/5X8RVNtDvUc7y/P5DXmqEbVgJUlxU
QVlvi21/PaXsNAnOzNKOGg5+N4raFoqYVirya3agViktJHjNkchc+6PdWK+oqvVP7/+I8+fF0QV8
OuMJm8nT6ZCgxg5xdBogibXsgsgFxhslwls/W7Jcr4Tq83se1PiWGjDCptQ9fbV1bTde6jKPn5l+
3ZDdajdV2Y+/33+gS6v4yP75LHGhy+KsYHi6hvQdZ0fjvlWzfUSR17yG+TLOb12kr9B8Y57lbgDZ
k0RHLj0qd+CsQOv545PB1Oy1nJbVjRC+rKYIiDUtdJQx5EeqWfkFd4H1oHJosflquK+QV/OfxSwC
wMp69llhI3Azs52/vP8y/kCD315qtFkZOaEbSnJ71t+kXVOZfjNnt0h+D7ctvRoV6mNW/540P72h
rEAa1YQaeK+adKLurdfP9VrOu67QvNiZPH0/eaP7ccrc9fj+T7uw8ZjWIM3BuIYZh3MSJLNxzRfM
YZCe94fpgM2guHESPG4a16ji/74UrAEgvyb1MqpJb8+Zr/mMwSpkVaQ26rFejXguNH2yq6zyqojR
he0HHB0mBmEELOfprLMhLQARRz6aQvp+nWih1mFLm7E8JNY4v7ooxnbRSPGahr2TjB/B+ExTCKRJ
vrq0NeS9TJG+WOxhsoGE0e2JlzUwf3RAvLBg9iHLhAiqrcs+S3VJa09r+zLsJ2v4jIVj/s0X9ZyF
FrPsG2UuRRUXaWJsrZd2eQkcwLix7ozjY7dhsWPLXZGhHzQDfbO6XlDANFKncyBP6darZAZD+7dq
HRFOxJDfy9xmfiixInAZSKiij0wMRBK60W3+qc/W4BpI6cIO2SCVVNh0oxkJbf/+r+tRY+JVDhm6
KrWfT5G5rM3OBLb9tFjtNXzSttlOjsmGNMBHgokD1iAnm3EMKsdKAsq/tSlejNHKDqvmyMivLRGb
/qA/BrAhYizp9TBvpLqyP89rGPiANBwY9yHGwwDz7YMawCr8saIxLKxSj2sRyBgach+lQYC7MLwQ
YI39NWmeS49skeFvFq7Ibp0einT26lJD6vx20Qt/J5i/HKU7bOP5cU6emyRRIG+SOjlkXUtfoR8F
EOH3z+WlO3QjLW15MvMGeqBvHxypnFkFiZmg4C1L9l1Q1UfGQEnwW+F1YfwMaDSN4cTg4yhBTeY3
ODwRFFfG6NpONLb5OJeF/9VcG+e3PbczYl7eRPN+nbVr8IxLr4thBNB9ekMX+jK9DVTNE8mxxram
Bx4CaA7B7ZwcsKN55YYyz00P7s66iJvOTTP9i5EPtn/llV24XsBSs1PBBIGr1k9ShibXqYxKQXpi
BSqaTbd6tBvZ/WdKBgUS2xHGwMZUPa3IZFl6A9rz2lF1uT7HjhZkz0uKHl3UqlaYe7TCu8/v74UL
4ZTN70FOgkxz3hVJK3LMcpDJ0Sqx/oyF1rmHoZ5UsAOMFHzyGe5/eX/FC9cLCBj2/wYxghZ1svkG
IwF6PqTJUXAh9iTVO2nRL1iqsr7SO/vTjz25XsjlURRDRG8bNp0EIKfskzJXUjvOi6s92FlQeSHF
6KpHebcsP9hwKyYIAK5AIHdNrY5lYeQ/Zno3Taw1nXjFb8DqQ9h2wb+JixJkaGuu8eCUs/OIo8oy
h4PRF0a0GvqCpHKt6cNeTFrj3Cqzo2vmDXTQ/zUG9FwiM50XcoCkSwOcGRbxPM45hqamWhKwfaXZ
fXHygaYqRVJWYz9DKbmbpn4CgpCM8gfjFqSSzEWzP0/GynBJdEHzqDEpPQb0syhYpGYHz2Ql+h0O
ZoYR25Pttg9c34t8YlIFytofi3qNE6MC9z3Z/fpkk3Jrkd8EJTTcutHETV42aPL7TW9ksWYKG481
rBUPAXTU6onUH0CP2Sq0IoQfLE6E34Eno3w09REL7G782OtS1HRPPYanWaV/GeGSfBqRdRKhlmnT
Q171XYroDFdytC5AONs68D9ZFgUVwO3J+2ABePvqG0PrA5xBPjLOW6+39xlTU3Dua7GscbOuSx/W
YmLYhcNlKiLJe5nCNcWRKeybJPNjP3N97qM6qcYYA59ijGFD6BWCLGsAwWRpK3gnZqrpoVd2zT8w
JfBlQqy7+Pr+Zj8PMRh/QnH3Yboh8nlas09COj6zP+eo00zeSc3Mv1foye/1ekKreHGWPVYL1/Ku
CwXOZjfKrqeOg1N8GmMySTHjOMI9KtTFUEmyexudK7tVDjNJAP6ha4n030pYGJ7RnfT5JGYmVHUH
YakcrryC8/P+9sdsV+tf6QQyRHwczYPdX9Zp3OBJuGvd3twt+lVbvQtvG1tF6Nr0tRgxnxItPbfm
YM2mfTS4OSPg/frt6LRZjYXlGuxXDsqDtFAXe/8bX3hAwLMkMVwy28Bku2L/ekCYeTIf68k6Tlyb
h8TV+xhpA7gZ8zXN2AsrUZgDFeA/POWpsHguXXwVCkx3RgDqcS+d4lnqmX7Xj072/f2HOosLf1T1
AOo4G4yN+HDyULOWd5OZBsfO1J5XXuutMQ+fgyFHQ3C10mtB4dJyJoM1AgJPeDb2NRq7BZZU4HOK
385uzaQdkUwYUVAkVmTX6zUPzrM3uU3WtsqEvBPY56l8OK4nmZPoKxi9xKu/JJNMwFdp+Jx2zapd
k584y2G2xWjYIYlANDprtOISmDoVsoJHp8zz5KYBR+REVWPWu950hzFaVY/f3oTTSMotmVUfh3Ft
rojFXXrB5Ht/WJAOgffke64m4wi8Tb2jz9j6IVW2Vx0mILU9uX3V3HVcoVcyiz/aPm+iL49NOmPh
CkLFeVaS2dzeNcCe4JiVvjvc9MZQrbHFDA1iMFyMCVAV/ieNkTtw4IKxsWJDTsmvoZnNo/RGyMuZ
X6ZfujybwTd0QzlAra/ktZ7XWWrHz6QBw1gXGDC9/pPjq/kr4UfDDbYHxvjZxA/gX2+y/rP+7bYK
0odQxYB+knW/PU+BCVsNxWxMX5t+eelq5YKxUsz4UxSSvrx/di890UYTA9JH++HsMLVWMCcr84wj
aifLjpx4vMu73IzfX+XSEULoJIBUtMkMnR4hsru6plhhVxdzGZX4+hzor3ZhEtBTfX+pSweIoh5c
CNwcIulJHufOA46LoPSPg9Hoaeg5k/W9I24/jWOdfKtAJWRYN6WC1DVZQPC5jE3UlQrg0gECqIfy
2Ebj56HffkADgy5Mv5R/VOADN09Q2gaQwYapoJHbaPoRR9Jrz33hQ9JK49RSEtibl8TbNRV2GaTm
pnukpPHjpqn7GwvJ6eP7b/cP5PLkoFJhkadwOXEhno7VbGH4WqFjj5fCIuuGuF2HWezIL4pPNYIC
cldQyPqxMfSDxAbLRcIT/7BKPKJgCoRmzZ22j9Ay15wXgcnT45ggaR4CEU/TSDdWqT4EyOJkHxIv
a7/L1pHa3ToijBWpwEt/TbZdk2NrzbpHbjcYIt3B6sxONAzDRhx3MO4aDKs6dnObfJWNV/zyx7L8
hBW25cco+yj/xrTxPIpm0U8vuqfAmCz2PP+cpd1eg/Bf2PSbADLQj03QgZ7B2y+iz5PvlTMmbJ4v
xMHQ02HfTJa2b2XZ7N//LGfJDP0QRnNEeVQNCYwnSzWVyoSr4cStyLUjwCBBONhZEcN8WQ+OWVMy
ISO2e3/R88bltiodS2adzOPPUBi0cMvOQTbxiESPtqcubygHmN98ag3DuM1JJdOoYab3sEy983Ed
yvpBo6HxUbplcXSnAKKMtE33JUCON7tSz104Dg5vHb0aaPz8upNrgMDlrEVHL8DU3PZnojnrk0qX
/v9575QTEHFMCuLT5LmwBk/mvR8ctRaNugKBoDZKqswW9x6EhvFYaEP7sy9KBMXff/cXbjlSkS1A
UBBs5Om3e0uYlehEMSVHgMmMegIZxOsSJJFyi2Y3F61+K5cq2EkjXZ4x6v3PKFi+PO0Hkks2uH22
3/DlVSWeLQHJpTMeOxnkkVZU9U0lxg41K6O6F0E97oZxNvdd5ZhXphSXnh5AHvOYgJQM1ufbp1eG
W1RGn5MB+r74usk5fHSsVufVe6j1GUMT90Y1hBSQc7R4+lV09IX7HRNNwtkmCsMv2E7+X1k8z6v8
pKmSo72xd5HLG5rHwq8KI5bjaj4uq6k1VIii/7dY54yNV3r/9E5m34HomA1Ek1druZEMMl+SxCZJ
aew8fVxgR3dXtsmlKyiAc77x+v+IAr39oUqUuFxPpK5NLvqXxSw8wAKFog6frXS+EuQvHDmwbpDb
mTpuNezJkfPSZdFEShlggmplUiqd3+6ij/+8v/MvvHvqJwACwHRp1py++yYzKl3TWgJQubo3KG8Z
XzIl5V5PbE2PZP+fOW6wl5mHbYgOFHfPsv/SkqKbRRYc57JJDgNC4sXOq0dRX6kMz+UuWAiMqWUC
3mI08cdy9K9NtZpIcSQFiUtjSPyYKkO5Pj2I0XrBHUNrPwWJmn4Mpo04LoFAvppVbuMNFtj0nr0m
724Lr8un/76B3vwo8+0GwqPUw7Wz9zH+FGqPVnzyZGKxvOv1ZL2SuJ13IrYXAFqBSAYaiuTi7Vq9
1Xii7XT/uNjJeJgzcE85DOTQa4Pupua2iSBaWCFHJsdldaFJNTZVeWUTXzgxXGw2Xf6tK0Jge/sj
uqJfS60byPAJtw+2q8FHE21yi2rvNV+eS0ttbDMmlOgQn6X5zbgK5dTsrNaW6e9BTuMOq3L51XPb
z++fmQsnk40LVn9jyXNjn6QHhkMnLQc7dxycwd7VSdo+r0PmXdGSuXAyWWMDRIJdPm8Prz6DS0eQ
9SJFtX7VM1nczLiFPOa86jQqg9H98f5jXQgDGwVpEzMgFNKSfvutZFFLL9Ub/9gOwJRDb+7zl2rx
iuV7ZtRAruw2yF5XUY3PSwUPOZrQUL12QC7t2o35i1ccagfo8p38CESbvaFvZu+I8uf8wmwuOQjR
YUnnT1ZThAklQBZC5mtWBhJC3IERWG+Vj4nWlfNzhseg0NhaS8TjbUp1ev2qNUH7atSdY5DR/kxH
3woNZy53hYHKcd1V8kmNqxY5SAldCcd/4u1JUQBbgjO76ZugEHhyaDzM3Lw57d2j73XeurOXwd73
+L36oTmZ1nSPyGUnQgt+6U0bWMnnTHrJ5yLw1g9qKJNrR/hCMozD1oZI5hLZyI1vt0VCiZVVVeIc
zVoMWOjxfcIZ4kPsIouyNzrR7fxarK/vb8YLZwyJRA8lQYDB5yxwLnRA8n3tHuvRfenXvrmDi5Bd
6cxcuDJQlAbzDPEbM7vTGShlZQWLnUeTOfZktb706IarUf3AYdPtd+8/0cXFAGkwfQHgjdHKyXss
0s2TXNGPLur22CDdcruZ3cbBMNv/PVunAw1Ok5H2Nu85+WRCr92kchfnSBcHdEbdyb3SnfLKCbm4
T0laocwTFhEpPMmaF7225kQVznG1l77c+XpTo/xTV8Vz0huFjPrVKO7HvC3KCA/b7MPYAW0Km2XG
3bnRaxSZ//sbhtO+OYcxPT8baQdeOwyVKtmpZpvdTTSW2nCGd1fG+uTb45XQdmmHwl4BXgHg7by1
SK/SXlZ/cI8a471IMkuK8DSurpREl3YNpFsAtxCLCaUnn9LGZWhqWlZhjA9Zz3LmqLR7tQd9M/4f
rw8WPvFsw0Uhdfl2gyJl2Dldw1LwAcqwCublGBRLECepMK4sdendsTW5Qf+Apk+zziwX2tpBED3q
nlbfTqwH0nG5ZgZ6IZggKrM1/5gP4A922jIIaJX48ME5cnkd/JLYgidRsko5h6urkDo2gKb+Ikdy
0Tiq1wrj8bYpY8ueaWq9vzXPgzm/ZAP3bTKyZNsn73ZImZj7ueEcPUBUD1NZTiArpZtOGF579b2p
pHmtfri05AZ/2k7C1l862TkuiNU8JUU8mjDVbuAtbbI3UK72KeaSt4s1Xuvmnm9V2gPA0vmof2wZ
TkI3TfSptvzcO0IgmOKiFumefpKzawSIwvdf58WlaEggHLc1j0+ny9aiWyAkHfdYYWUJa1rHDRTJ
0n0/FPoViuj2mt4GY56KmQ/ZtEcOe6qWQQbGoBmrzqPVCW+nJ8u0V3J6NfLF3pWFR0s08xOks3oM
GlRxHXS30eHO1qf+2/j9rgua++2p1AtLy4D/eMcFZyIwEKn4hGOWcadPCa5+vTEfVku0Y1jivJSH
VpPNH9DmuYZVuPTCuevohgFZOS8TJ6hyhWOn3lEfjHpvQq6IbEtVN4bJvP79b3uhD7aBC/m6xJaN
o7r9lr8rtxaEMZxv9wjoGgFVBMDMn1WRKYoWX/tcgWA4aE4dfBJicY/L0uRGOELTvF8rfb4TvtUf
xnwqnr2xXH6//9Nszzz/GmxvRESQE0R4+PQc24XPo4P5PCZlGkyvpF+d/TQ7laFFlmZ5/d5eXRTM
PETLzHtYPRKktNKUCjeFNWO/ZKPAAbpxehRA8hI0oPvUdVozdPdOaTvlIxn/kO/6mj8fTmJp83Dy
yv43WDa//Vc1rkz3vQGC9V7qTWHe9wHT3c9OTkUQjpjU+7dmO6XAhZTerv9kVTA0kTvY6MZpTqCw
03GttHgF9NPP8WSp0TponlUbN9I3pBUFXeLaEfreY/Lbw2arBnGwIMYWMclOi4dhmgUSpdDTl3hC
M55wZLfja+VmRbkHkQ+GK6sRpotSDX2RqPHHWsbkt8wkBuR11cesMCca91owVOEgiv52VPmchDmc
hCVExh8BOzSfzEc/b5mgiKFHYacslVFHppUP5J7Ao32QRsv0Qzjt5Ea5mY1ZrPcj/0+RJ9kj0nn9
eFvmvZHcpEmvmztc7MBtD2kwD1/L0apNN/Zojnuv6yyMdN/Yg5fsOgtg927xc4U1BBjatfoGPMPv
7pciN5q7uXBUuxcVJcGPua0XPQLe7k5Rs5h2u8ubERWsFtlP8aRXnVahM7qqF9E7jR3D9Kg+SVTo
tR84cLYf0ra09BhWfePMx2EdjE6Go5vq9kOl8KqJetta7jduFGiKSTo/vNF0kkfDHeh2o3DXf3Pc
fipj5IUBjxkyA4UFs9rUQ+TgUP1Fd0SfDjTZGNupYEi/SPTznLAxl+W+7mFrHtyO/fMMA7d+Zcbh
9SHt+jIL0YcxvqvE1IaPsLUWIxRGI617Bj3WB2dy1xlNLLv4NaJf2n3N0qpSBxrO8z3qWG39uBIT
sl2eOmYRFlOphlA67nKLS86U7Oe1nb6iBWMGsTK1+dlIHOdO10vta6D4B9FipQjCuVdHo8qSf1rq
OifURVJO8SzViiRCYDReEI65l60RPJP2tWaYm0a23VmPgi7HdOci6YOioeIZQ6seLRV1Vo/3VsYF
88WbG/kqB38046AuGF3oAHbGuzIRtXUotdwab/JpbP6Fa9XNcSOb8kcdjGUfloEjrLCjHt2v0s1f
c3RDXmoPi/TQ1SuEwlJtDr7kQ6YbDL5KYwzTaVyetE4jGSyKLh/CwGE6F469mxt7G2RnsEfnENMX
jTo8XpKEIWs2eQZFXl43R1nQCr4prbpL+JF2/lBgJv5Lzr7Rx4bRLV/GVLlZjEWP/+iiktdMsSsW
y3tajKS2IytPRmfPeB2+grC7TFKejYb+zcIdmVhZuWl7J6BEJFokXOmp2II3DbIvc4BaNd0GSBS2
R4E9D1mQoIkxO6R+o2Vpz57d1d4dDTf5pZYM+l59VVY4eg5jkj0YojDcr0uhyhuyVfD0eZsNQHX7
apnl3VKmVvLRM/NcPBRO57UREpPBHaNyWexSLVAPXaAvP6ZipQkGcwDXgcLo7acuK6X+uCJGFXAX
Ig7DVVrZPw1mIGUEYTVYbi1/sKcDk8jhfqET4IYVVlpp2CL8gowkWG75mBcLUMpk6rFEXGGJhIll
TEDPRNF8mzFrhPFgj+sMv5zm3OPYDdUHDWH35GZKunLajbSUUjZdrRxE7vL2uWsbA+Cx4o31ztp/
Gvqynb8a2ZhUu5T75eM6ysKD76LpL27n9x9R1MXV2BoG3YDc3UporfSlVIi89eqFvpTeo4f8mw3h
B/21e6NDZuMJCp/8vgqN82GlvngQLnt7nxEQQIuK0o90F6JOhBx4ryLXwn4rbhBvVN/wvyrVPrXA
s921q5FjBJMuefst0wZpHGwo6p+yUTXenm/rBx+I9mqMsDubPnZJmy4RoMB5fuiUBxYNWRhPxlYu
1hKtCHQOwypXQx3avZ5VkddWU7+vStNN911DPk2MM8ZqZ5ko4pORGO3eqbE3i/J0Av41labzc7QX
aYTNaFYowFPGhXTy2LwK37DQU1X7vAB9+WFoY/6v5wnrsaoRj4HP2BS/8kHMv/TSc4u4m9LBC2eo
BXo8j8r+RKu8AJpqrDosGfbfNyLyUMfB2Kp/AqNPPk3uMty1S6N+L767MDau1PhlovDmnmgWKUPs
D/tvs7lW2DNX2ir2VW00Xzxr6P7pEiP/RDM5w/GmrLod+p4Gjhj55L84JU1jHG6bvIwbtHt+uz6D
gdtEz6b2aIxNm8XzlOkfW18r+yMCz/mHdfRnNyqBlGNyPWE0F6EolX1BebvzqErY1VGhe3V3lOA/
i5jBt6vuZes63zIwQQnuEKOnh6h4L79nn5ENUlo4R/mwCR8ECsh26AgHmeHKddJ7u2q6MoTWkiHU
rqSIk2ngPnNKb6UXLOXAJwMf+FQzcGHMKdNljbSmyH+uXbLaO6oKzIRsaQ8vU9oa3bdl8euvDBdn
DS5SiypP42TctFgrad5xVF129LGaaLk3rOBlnlT308bGxt5xFdX6P2paemefiMTArCFTur2Tfdd8
ML1a/GOhMUiUn035MGrC/E5DQa6RYw3jEloTBUzYmvy9Q9eq3I37YQH3Espq7fxbD7K0BTlsmERY
iipHFwJxO1TN3bZ5mtd0ceh919UYJYOeHMklve8u1V4Z0WNLPvsNSraRr/pBPJJDmsSXKu+g7QZF
0MZK09afjTfpTtiOuKzEAowCxaPnKut2kaZfxJD1lbFbtGrRD+bkiJvBkJ4Ta20xZfeV6a3PYmp7
+7C5yafIv63LV1EBqIxGaXpjlPlBWfFFeiruUoDNBYvk4JZHwtB9wMltVTcOGqkU/WmyfpFpxlMG
AGuf6zafjch2ZxQiF2XVWgYpN1ndX40cevHt/bx3q05PahDmT1tPgP8CJX3SupJpLfM1H/WjYXX6
k5YXcGQqJ99PhF07MkomomEbFFN/pU1w3oMF5LI15hBR3dRvT6rmaeIU2llpHGuvto+lVoxzLPUS
FKWlqL3CVE/SuwEt6vti9Iz+SuV3oeZBnwplLtJboHGn3QNo6npFJDWOQRVs2WGaP0JDrsPOLa6J
olxYCtQkTWak2RnDnRaZBIK60iQxAMXsOU6XMom8JBlulOyuSQ1RRp1/TRpWqCAyXaTZc9rnqUkX
18k3TaTqMu21QygvwQMgRw7eXYVVRUKMehnJZpqmyK19fQ3LYRju+8TSwfc0uMntVAp9EzcMTIaP
hDv/1Rzw0gkLeuVFaKf61MdC52rmxrFaLG16PXhVlljR+dqkjuLKK1OMUW1TfrPTSVu+zU1vllFn
N873SS9t9ruWlwBk185F5Tgh9uuoUxc4edcwM1YhO8LvhDgJOWWXa7vSDGRyy19J1rvO3i4MEkRD
xFlHh79EMXb2PybgF9Tz0Ht+vtOmuvMPS19lj6LTlf0iDGuxMEQy0dsmLzHSqKNxhLJIxj2ZxlUX
aHWoQ3RKDm4q5umwJMbwHPyPuTNZjhvJ0vWrpOUe2ZiHtq5aAIgIcJQoURKVGxglURjdMTqmp79f
qKpLVFgG2VWru5JJFAMBwIfj//mHYGiOZszH1KXbUhhqSWjZmxhFFHIBru+E5ka6PqYqtgsLY0a/
1DXjABy5VPGkZY67L4LFkDF7qVQYfrhdk3SLR+WWmWbZ3k6ugSEErPiu/ODhV6aFPoakxRX6167d
ea3dYl5D3DQRTxYygg82R8E32wJXOyrd0VJRq8ptizILJ/LQHeiTgx2s+ttF+FN9Ay3Yeb85QdlE
eYD6cTflmSF2RpA1xEZjIA45GZDZTtqp2R6XZTM+pjjEsKKLts2uNcMbZEifhCXMFo3An6MQRX+A
D9a9VcGRAoSzhQjYbs3l+B9x9NuZRKqgFQQ0zcM11TafblLWartx6osx8rAe4syrnHKIZBsMd5rl
CyY6y+G418aOZxBVzWrdy9atVRaKwJ3HcKxU3d2KtOj67+XWy0+uXrhUoY69+leF4WfX2FESP0hJ
XqkIBkh62fUVcaGB1HycDPW6Ga7FbA5Osmou9S+SX/ExkHXnIgcwHeYBzeRP06zcy7ZdzOAwrEaJ
SFdk6+VYO30TtoWTTodZlMYWj65fP6gC9RiGdpOdh/VSWe+V0wafqZbL90vQmVcZDS0tUrkj6uvW
h20Z9o3UggSltbqp7RXZ3lxtXplguz6k0VABOO/HumT/EZBam5jsRtWGTFUd357O9G+rHG8cyK0S
T6qhy2QbuZNoHm2b1DWmYB18tTORz8ybrbV37Nk6fa0sQ+aAvt3YIhNBhYP7XjO9U7q0q2u9RuqP
Hm5NP9lCbAI3d794oNTw6sitne0+AF79Pm2dvu26rF7uq21p1UFDtjzi4W0dP7Ncimpf9ZP7LtvG
I/Nf90YABenI23aqu4YGmmN9o5LctJt1DtT7WeIQGk5IZfVd7RddhRxk9bxD6qsC2EAQcbBv6Pk/
abXbriglIJyFkyUsgTm9s77DOq2TUQ5WZYYWdvjiImhlfygGEQTRiH11E+lrkOkRlaCQV0sB4Qn/
Jr3gZakRAesWKKsJc81Kd0XVpkGoa25X7TkYWBwSSCXmpWrO3ppzBUpupMuVMidVRgDYi0BZ2tIa
9Zpxvp+K3qdVFpjDfdk3nhnTnnbdyHAo4ulg1CQAEz70kA2ZbR6cLlvitJxabKzoBuTRmA36RdVb
y7QTfa+pqFphyVwsZoarvTGl5VuObu6fwlR5/2+3j4D4iGfCH9Cg83mKrjaWnjX53DkXcrCcXUru
xz5jqN+9XFT8BT59NPukqWjSQWEv+hXma0ahdNXMzgX6Fo313VHtx4Vy+b2Vzv3exSn3648L/tfX
5b+zp+btPwqW4e//w9+/Nu3aF1k+nvz172+mp35U/dNvN4/t8NteyW+PY9HI/zl+yL9+6deP+PtN
8ZXKq/k+nv6vX36JK/3zm8SP4+Mvf9nJsRjXO/XUr++eBlWPPy7Adz7+z//rD397+vEp92v79Lff
vzZKjsdPy/jyv//zRxff/va7x1P+r+cf/8+f3T4Kfm3fP8mv+W/gn4/y8fTXnh6H8W+/a47xx7Gb
BVuDzjNVl03vZn76x4/sP+BxuDTYjkmjRICClcumH/O//e784ZF4QucIU0m6tXQ4f/9taNTxR+Yf
yDM4piEbp+XzgxP9v1/wl3f28x3+JpV426AqHfht59dxAyoABo/xDdR2OK44LB8h2mfwcDcaZgUi
42A8n06UH9pmjtFq+y3H4aGa7HA1e32IzNpZahoe3fzZ6nMbBsxIEKyP1HKLmoWjWDxuHSS3tiFU
IsysLDtQ8Rn2Hv+Dal+U4yh2o7PNSTOanb0bYGIEYVG52syemiFnxwq/Csc+z970JM/iFOvbWRdm
LYrrKDXbnCLV2DYjVkBYFw1mm98DjOs/Tq1gqSnTdnSSzUvtJZp60XQ7FraUvB1SbNtDX6qtAvjO
0+W9Wgz3ch6mYYl4+P1nhlo+YjXnu3dds1h3blZNIhFrU36rtLV7V+lBxaE3mwgCm3KWFxNCfzgs
U6ndenJeklm3Okq1vFufyCDUzVj6jfdVNWb+AN3Of+dYtYDh0HibeW2nhmZFALRbGjWDY39gFwF8
wbIB8w+AJPHNMFNXfNQz9ryPiAzAqVLNxi7LNybrHiwIpVrmeZDt9c2h45SKCXO/0V1Y4xV7Ldkk
+MkUb3WRgVlVQSVmOsiW4i3mEwWZT3RPd4MmWgiedbX1B4UvWxAGedZdYorWfYNbrRcs6VbZ7Xtv
9ftwLGsLbDrtzXXXBltzKxScoxBqyaBIY7AWIFdiw8VlYaTzsehVHTuogJt0SAOneiPbaeB1mq4g
SYQkyjyCgTN+y4PF7K9VlWmwYFFJP6y65j9Kc7a/ubkEFnE5Fn4kJDD7RCOi5G58WOM7s7VdFS5j
xw5vASt6VJbzMLRRS8PwxkZh95TJToo3VTfYxh4PTprbnAKX8sPI0caOx0U6daQJayPjU/FsQ+kW
1Y2Rw00NC9ZwCpi6Ve47z4OLcdyt9As6GJkRy8VbyhhwpxVU3OQ03PfYKJUTnM51XsKuZZ5FE+vu
A0YowiY4Llu+0DpH4c5hvRjitFj7B9EtRrx0PZSgXrj+XZMXjba3iDsXdwZmdD0KkmbG+ae25+/9
mBKoWQ9lnj+ygI0+kyC1vCsx6PQOxAoXL7Y8ZyhDyBBuupdgxNgLDlNbRWJbpBs61DgqNOp8BPXz
0KxF3dDVVH1llpWHDbetBx0e/FMnPQ+LYtdrjdBEZ0sSsGXNgndlNcniZPKObBh72VsgK4ymivEe
F569EXrWQMknWVT6VlyU7DixNgX2d63K2pZRMmrAs6VvDtfulMtHD+49gKht9e+r2YIiiHOi2Ua2
VvtbJKlyuxuVN+OyMwFtjVjLdERvU2Oqy5n+TRsKsK29YbZ6kSxgU4cFCJRzSa1Pd1vTpQ9tnvXA
sfXo3wp9SAmoDozxvu5FDoBlWtU9FNAKTrK5eJ8yoQfv2rE23+qrBpgK8TUiwlU1MV8nVzGtq4aT
lxBATF2uGsWkpUZghSw+BeOwPKZUcP6FH6isjlipOxFaS9GvEW0K+Wb20Zrv3NlkbmaynN+udWtY
Iaea1I7EWlUSVJ4ed0T5E6QMUWDp2DcrtURFSWRdtrkYuaBWH5bLOlXLFPt0khj1GPfUyO0n75/C
kH9rRz+7O/+yo/8f9/3/H3d0NtkXdvTHuqof5bffLobjH8Mvmzq/+b+buvcH+Kx1NHekjczG/XNT
d40/jrGw5GxjCh7Abf65qR9rAeqyo7UMPU9YC0fO0j93dc0x/ziawUEX4SPpwZvm7//Gtn7ii6Ad
tXm02cE+ft3N+0KhPRZVnaDIfbPkWxfShig4uhXWfsF6/E99qDSA2Hp5oBqvoqbY5r1oDTda02WN
cAwKDgTsYBWrp8ZHDhrda+3o4zf4CX79/GZHcOpZnYFjoT4Nvl0ltZWLK9Ne2+uKFJ+oJFvoBoQh
jfQ+cDj4gMca00qbz9o+EE5l7OnGdjWHW86N9lZnsc5Bap+aRRdbzWAcvIb8Q1j81rtnb/6fpdLz
0uiE7vLzm57AZHqjXFbLqkpUaviR1aueJmuLCYtX5V/12s6vXHtpdtOWH7HG1Kb06YZXWYu/EhV+
Xv1Yrz17TrRg0mAimyXROSnvWY/nWKMVSMIju0ufjyIZmraO8nlu49aY6dV1OO6+fOu/AoU/r31C
FWjwjMdf2qySTWbshq07FXcZBIELjWNl5HCse1dYxRqEowdT4+Vr/orZ/bwmU+n5/eLSoZsavIcE
LEHsZ/iJYePL+qZJ9W8vX8E4d1snnA8fnrTQt7lKJiPLr7a2y3dYZTb3wi3mhDbZ0WWyIps7W/XI
a4VMBAZnez/bbqt6jgNHQ51vy+UmqIYvsnPtfVOY6mj1n75CVf3Bov+ryXFShGta3cAUm8vErMrl
6NpT7ly/GfY1mtTE2nR5SQumIq8sECCZbn4P35hmn9EFGNlBX17TjA41fssHq1owlJoN87bd1HJl
de0KySTgvNt5QyiWdbx9+amee28n500xzMVYQ6pOtnTB5SFwupi20XSQrff+5Sv84Ff+1VM5sbZW
eZWREj03SU3H6xKzuy7Mpa8lTt0uVxOFVGjiOnPQBnoLm1z7C9V30N+EQVbLoow7vy/WXY4++k1T
sTdriJE+jTKzk6zNCQQq1zGaTLyN0i3rDhbH5t2yNNPByQ18jAZl7KqauGLbXCClp+Z+GtEy25Pq
LjBep23mcMs9dm9XdmZ34YBAOFYZZz/MiG5MGM77OeutV1jsZ572qSEkPFdkmnA/EokeNjq29+MV
eBmgefX2Lz/uc+uef7JCdz1GhMG68Li9ctgjT9IhteDgMUp122bi05z2n+0xl/EMMyfE2Wh95UUb
x2H+Fy/6FEKnv688u7ebpCpcWlSuU9puNKPt4ySUT09k+2BB6Ze158a+txI9q1oD0DAYOSF2EHP1
ZBux635lRTr7dU6WYOwh22ZrHB42SYjX81ZNOB8OhUjW1fHCRtqX0s/qXQdGzBGimXeaUdEAGzrg
YKyXX/sax5n0V0/lZDWepMN0140myYKsQGsPfFxN0Cz7LP3QWTPV9vFAtMK+IPsSY9CtD/yD72N2
/PKA+BUh+NfK/MN5/tlOhALf1jjm1ok/T15kcDyLs6burqTu1xSq7r+Xu/fzOifLM8prZtbk18lU
LgIo2HXZ7IMu1o3u/uU7+bVV8/MKJ8trj+J6S9ugSqpRlXGKhWdcVlrAGzTURWeVBjHtq/Hp5Ysd
N66/eG32yWsrq6AoNOgzCfEWbrzCzaV9AUD68qefm6VHPOn5fklnNaBzLbMkMzIgT9NAtQD5audB
no6CZfGuWm0xOT5t5QVxY16IQtZ9xd0JJfVf35x/uuovJe4GGOwmGMuv33B2pc3Ved566TqbFuwH
Z4E7Vg0u9kSqr+urOtPp6o4qXVTY2kGNIxpoxa5yWzxdyDu8Kd2ZF1+MqRvVk1/dLDXxrBwbV/2r
Y47pI9w9A8s5GmGfIUKpz7k+ZbHIR9gQytV76HU5fCtE5yVWqqMnu3CVeVAd3BT6ie4rCBNNkBpd
hNvjhGX/Yt4MalpvrbQ21W5DeXNRr4NPaVUY2rbDyx9eho50eIldqs+DK3FWimk2qbea2YL0zJ70
3mSOL9YQzLq8KmBQGdEC+A0xDPezT6vdV2BTmlh2Ixx6cgjwxPhM29m7KhTsmdspkMYOQpdtRaQS
ZHircgSGj4VnjxsFude5u7yVBFAtTTYecOl37y1Vwl1cZbN91+AYfJ3LItiZqeY7SbdK667zOcmH
NNXs6750A9wgA8fYGXZatFx0lZCPJmHaIfFp/QOnTSgHQc7t0dgItn4nfKt3rlfMACxt5B8BLRJl
1Ze1vmGwJJfCAC7CJWCKDFOVjyWgzz22n9WbCqThopP1eHAyE1Rq7B3efD1ZrR9OdZuvYAn2XCTD
OhRaLM2gx4uU7IHDVknjwdWnyQrntoL6NRtu9cYtvUC7zEdneIKiUX+fyza4wn+4ZaATV7Oj/ml2
hJJOQ6QV/dhFnYSKFKWOgoBg9It/L/yNt2zgrvHumCkicNsw/SZ0C+E+aBuCPcARu6JpYwUV0tjJ
EA8zzUUQmq2woY21uEaFOXZKAvFmbj3ATp0SMiz7D6Usy0ejct2vwtbKIcT6a5UfulF3vwbOtOEc
brvLGJcgC9mdW5D7GBmtRkQw/nLU0iaNoHe0fcTHzGwkrgu1WekJ5qVdG1nGqO/TupL2RTcNJp15
bDX3ECA3YMzBlZRtTXE9OGtgIVOaqj7EBGNKY5eAFrCwXFd36HQph6TS0RT7xWC+V7ZmZnExmnYQ
Gqus47l13Jh8Cqh1fQBdDEpRDOKR7gxguzHE9hH0oeRgGKZZuX0OVqfraGNuxG6Y6TK+71pHypAW
oFbuddWi0fXt/GAvMzaD+JGNd5nBuI5U6jPYaySDpA+0Y2g78xGzNEpn1zdV5oSe2rpEw8Bovwxd
W76B/uO+RzCpHnqdruQOQTzjkKGTxc5iUYgQ7FjeDXn+o13lYnfKXOuOycne+1S18rtmDe5XP5sM
+LLr5DzhN+YWkYHdIGhcp6YPyNwhUoLOB1/GaRhzemSWfGoyu/xQNAOsO/wyLRXX9rLYIQK21Qg7
2EaPnZ6pW0W/5dO6KLU3tV7du33R0g5MM7wO/SZtd6mjpUaU5uatTzZ1trQAiq1Sxfclc9pdKXwn
9HOnvYTittyPhgDfW0rRPeLUDKaZE8zbJWYjyn2FQq+O68a3Pk+DWvKdzJrLWej5RTemPSAvJL42
8Ze6CXXcLVBo27VnQtwzti9V0Ldjsg7Yeu5MlO/X6bBBWWVREGiH6oVVc2w/wwpZxaXepvpNoazt
olMo3UJ8z5qPNiFuC8Dj6l8bSEzHXdXDvUYGCBqZpcUtcnaN+GqHcOgOB7pwpummoqAivdOovS1e
RVGzUIxrkUyQzEXYQ2Z4chq9SHfEIuhfRQZuGHJWdiq0Wov60lGNy73fsniGrWdkInIB3W7WoMEB
rnZ7dw6J5ijDXnr5Aas5H880rbU/6xi4PRKwympbDyZdykB0RRu6VcV4HiY4DKzhrJlR0QXQDfQ8
d66DxWYevrz/ninE3ROApZstmEttT204rsPekVZ2gZphhVphpfHLlzhTQLgndfiixCA60TQJ+F9P
n2W1kqxc1+TlTzfP3cEJvFFsZhMQii6TRTT1zpAVbZIATFc5GSqEqhne104NQxcyNlTBwI6W1HIv
VU9ZFjRFvq8MJ419RxlhaTck67ELQtMvi48txNuDZo54aNZDkZSOR9puW7LL0nknBckfbvW+tP/D
8vg03XABak6LcasTaEzlNf0QrJVKrYhL0572xQaNbMia42wLhouOEvBQp90CH3Qydy8/yTOIlntS
6Hm504vKRzXqrKX+ppzs9GaZ2/JB6+i/rrMYYsx3swSH5PxQYun3yjnNPFPNuicV4Aqzc8qVXSQp
eQDfiK8YnX0h+9DIvbm9hpTvOqGTqbQLp07MH0bHHh5HjgpggWqddDjrFUJjaBCQwL1tEbvFmAt6
PvZEJ4i4vO4jp25aH4brTBC1hjq712qBtgqaahPs3HxyP2vjMkHY8LDLgWOfsoDY8jXx8rlzx8mx
v18Kr+/8gXjq1YyWUsONSRpUelrxbbHW17IqzkyDUyVg5m2FlnVtBVfdsq8zOnog/dSnM8bxr6wV
J8rOf507vJOZLOXmarW11InlbPm+n0kFrgsLUHZtDA+uIxvd4pTrWymxPm4VZjwzMcgHHavgp5fH
6Ekq0M+vcDLbPRzigwn4hGEIxaxN1/VgBjJ/a1RjcdeR8Boq0MYP0pCKc7fl3JSdcO62ruqidWDR
adP6NS+JM+P22Ft/fnKRfVakzjJW+NJDgvNrWHFCd2ZsGxstMkSDc0WwTv8ZYHIq+gaq8apyzJoE
pflMqzfzo8ZqtJ3Vp827l5/tuRF0Mg/H1Wi8pbeOCFhp7rusklQDqCyqGZL1y5c4sxV4J0fjdg22
CWpfA+QFPxjVTkOI2Wi8wsw8M9F+qLOeHfD9dM434bky6TqnjyAi3De9CK6Gel6hg7/qAXZmnTxl
Y8ppPrqwGjLJl3bb6aM+39aZdpO163aN0xZIz8r0dpEGwLBKX7OIts4Nt5NlRC5iMfJBNolI9e5j
5RfckKuVlO5abW8PheXqeYhTY3YMcsvwJunrtLFwURVbH6WdVl2PdX/kdKdF9Z2mfvOxgU7gh4NL
jtihbCYULfLHiVNbOS9tsmZJtJyuOaytmN+2YpkevKVISeCkH4yIGiA9TlH2pKGVUo8d9Grg8OJp
HUlYpr/2d0YFDTAUdo+J/TIO0x36k+qjXAUtEVt2zWueJmdeyKkphLTbsqF6zZNcLYgc1/yIgmPB
sFNEljjh0jFNQxffXzuUeiq/5UPZZPHLI/rMpDmNbt1g5Y2utWVJIF3x2c2WdUfvdYnLtnzNg/oc
ROKegBQKyt4mkCslgBHWfq3c6q6uPKzajrBvhfoLR3Yrv9Ds9rtSdh8jYZDvX74987i0/wX6456M
OqAQf127UTsURS4vhxa+h9742+cVyf5NyyyAWQqLItKoHqhrTWhqujEJGUKQcL7oIy2xcAT5ymJr
LoJbuaapFffOiqbKmcVeA3BJLFEYbbRQtX2pyJt/sIu8PQQKT5NIIx6mxjm4W/q4sMmBB6Ro1zfd
iJzw8PItnplXpy4PwTjTqKurMkkbPr6uthYy37hdWzUAVFlU5QN+ydkrS9SZx3nqE+sas9U2mKQn
lbk9oZa6gwI0cDosb2ttMg6DP9d/wk2sXllvz+3YP8jez5ZE3S1XHBfpvkmVXxu+Unc6cmguCIkD
yVW7V0i59nVQPaabpz3Ab9FDRTH09uVne2Z2/CBrPbt8ZaR1C924SuyBMVJmjbcraJXuTQISX+k1
nbvE8d+fXaKnm+Qvk8wTuozqIoXgHI1QqK5qF0ftl+/i3Ag52Rg3EolEq7QsGS1hYQvaTTt2mOq6
7Y32YunI3ukMW/v68sXO3c/JFimhzwGMEEXC0XyI/Fl3L2DpBySp6d7u5Uuc2Scd89dHlnty2SBj
VAm2Pc1bYzvSxiU0+BGO9yEdsbh7+Tr2udF+snAFY+dgUsbChV+KvCrb1YqGY6S3AcVmLzVLu1H+
UF0OunpjsG28xSYady2jaT8qaRqPxBfUFOnGk+QEh3W50aCH0++zuZTJFLqoKJM67xD+ZtUnchFc
VJhQiMEgZDRrGl4jKqv2Wj8ecuJwOboJZzf5uG5LNVVvVsP5imnoCoBQjBzu4FZPTWaFupd3oWoo
nxc3F3eS17sj455iDjPVq0pBAR4GZMKbm/55tCPcexzxXxloZ6fryWo71tANiYXjkOUjzcpL2aCh
HHsXPjUxT7Dr/EPem3rSa3O6n7pa+5wN5O1ZotaTl9/ZmbFun+AByKZFsFlGlgzCy/5EoCTfb2ZX
R6bSjWhCp9ZCRLenp5ev9sMg8i+2lx8j59ns9bpJa0bcDZN69PQbzx2anZXKLSG1tScbwMwPxwgO
DuUDEbveJMjzAnIVJjzOFEl4BHHhQ5BjVjYIhBbK6fW9PWO9MCAH+dOli3TsfpaxY9ZmDMoB9Wpt
mlem0blHdfz3Z989mIJB8wpFY2RZBnSNEnfTSa63myCqrKiKu60GP3r5QZ0bGacG6iuuhqVouywx
BVAH5grDQa/H9Ys3rdNVMRXT5eRWA2Fpef5+rkQD0a0c4q4oXrvbM+vSqf0XbrFoL1sqRd2poTSo
RcZ6VRbxLM3XXLnPrEv2yboE8FWi9tbyxFtX88FCEHID5e3r4G9yisBvXsO8jHNv7mRd8lcJncj1
8qTyIH+gFF7vrHkTV3M/YknQpITQObW+n2tYkgQbFHfSVNqO/A+qarctaaXQX4A0iysAESjW5eqY
Mh48N32lL3XuWZ8sA5CNrXH12dPqXpZ3qQkkbWxmTdvGMT6+PKDOXOLUA6pYfdKgJ1UkY14FB0jJ
U5TrvvPGVrbzyvJ/ZvX/YW78bH4Mc60vnlVwiaEcLr3ZgIejVcGeyKLggDLJRLVoqB19q3/PiPNf
4MCPo9OzK0KC7dB8jkXC6xsjdzGrS4bsENlQXF8pN86Rb05NyaEHZ5NdB6Bknpaj9O7EYQp6823d
9y1Jp5oVr10zvee63QVN9jwxl7yLHMLm4R9LFS+2gRoLSTdKkqWObemqCJxmjPErec2l+sxEOrVV
VDhDzzSoCk6oDojyjLfXWnrrvnHpNHnF1h1eHkTnrnNSGGGCpplexiLXYwBMM12sV1sTwFIG0oty
sb4Wn3FusJ7URIGQcMQ6pwBBVttFPSHR1tKAwKO5fs1t9viV/2IjOpUNNHQkSZOGnDBNc7rbxsC+
GTu57l5+UOdu4GTBMdwJlrYIZNLjihfi3YxuBqvk2F/p2v9nlzhZM6quGS28tmVSSsIncTH2bod2
ewONd35lDzpzE+ZJaZAFq/KJIuEm8sB/01YNFLOm395OE+Lsl2/izID6cQp9PoHzYiOJMhBJ1qXj
xzTVW4jYSGxdfUDLVqfjxcvXObMB/ICin12Hr94vqrJQzznme3dob7NycEOj0ep4apG7urb/yh2d
e2jHO312pc1lYyHHiROQpCdhymILS68zAGry4JVLnCMx/OiMPLvGmJkSo5WpTMoSHt+sLemlvhRa
VE7HXN95gCN/bBuZIDho1owR9xbbvOyF7+1q4hhfK17PvbyT1cDPHc7OkrNm3nTtgrLNH4cIh1Tj
z5SY2jY017K/mMxUBbAc1KMYGuNPRw0teSzKtr6OqzZfBhW+QXZFYQ41rqbW9jMDjOrlt35iq/+v
/eFHFfrsQTVa4XAGhrNrKdxbyk1/v9oK/kC57E2ilnfjAqIN9RBSr9sQhGzhr0EvW+0DvE5Ckrud
GOrWelvUvMa5tiUdZ6/7pDLDP4wOitVJpMsO7uUWC7QjuzIrm1BV+VU/I5CeUMA2AzINZeNFQ8fy
eloz95Ob+9NBIMHdq6y/4g12h2nUAhTBmXm76ENs9K+tEWd2ZDjZvwzGuu1KszUYKHAQTAzUicbq
gxLerd5zotrM79juccDt++CVMfGPXOK/WFdPfZZhapIxsuSY026BDuFZNUhuO6FjuUwRtsVYVh+V
VbUbRC2ONTdG0Uz4HmhAqDuLTJ2YMxa0GJ+2dR8V7LQGBuAtO+pcbjLsoYxf0gAkDNHR9rjAZEA2
kmcbaVk9/ynwYfFQW2jpgUTP4cIsKJ5DtEvLt3xK+znM2bXfOp02vQFVs97XlrG8xYzH+ZZ3WF/H
gz7VQzSS/HaDTUpbhKgkVB6Vlpm+EYGGynbSgvldRnt3irPWbdRey77SqZUNiojUvJV4gcA/ERVt
HhNJEZlobYnRzEiejGOBlXkratNDQQtz2eEfkiF69r06UdtCZ1LzNPK8gtWoPLyKkSaFBHeKJxe0
I148hzzSYrGGz/2k47cz+hAptY6oxGhG87Ty1bb0UUdz/hEJ27vRzedLQ5v9/ZROHyBArGFny+bJ
7nOFM+XqavRuBs+8bmap6xjl5PZEYMgAJYDbK76pujauUzKAHPxkFIJ1eDrIMLsmfzS9fqC1muK0
ETmFqPOdheD9wUF1fFnnstvluT90B11IjvOG6eEBUM3Ya0V+mxKboXE3xHASxOazc+VvBYuBEclU
lVZEN2J5avR2nN5BnOzelbj/0K33gzqFuOSkWLOm3XwtDTdFlNKuQgMgRH9/OwZa/Y2cOOehXjme
hZpbeZgmYFL10S8LjApmM68w+MkdL8IXbUljTH78DyNKnTIiGbb9UqqV6bFVNYrgPlunC2MpLRXq
dPEjuBCduYcapBjGm+nSHqX7X4cMwvlhNYwmQzw2+R9aMy2+a1CuigMKMFHFHnayyTLK0omGXkIH
sFfoH6E9WyU0C99JMZnMRmUfcOmZ7zllSLhTqujKPacQZ4MVLOzlUM02Vn7WZJmk0ma2HTm5V9zM
Ljm6nM5m/W7O8s2LyKz3w8LEPiazDP6Db0gkEXqLO+LFtG2YUlVrVssdEnxYY92gyS/FaLtdtKgR
gxYv2Kc+7YQIKdT61g/WFc1aHXiHSWcoYtKEmrx0hwkVP/b/13PdrtUeuKfDyqXIHgd9K/baVJdH
eCcvI9Md9IDQ3UJroo4Mj1070369nAvDnCL8OrI7tG+tT+avoKHo95pX71Tf8kJZse0vQZmrD1o6
IMZkJniXpWksS1RJqQ8hoTDlG7dx1AO2T9MVSHyfhiY2YWVEky54nxWDVsGxpU1ASz3oy3dAsM1B
lprzdXLXNmYsYN+gUoJ+MQvoig9Kpt43PF0qNupSLDySYBiyXTHKBmZ0RwNmPwbtlrFSp+0N+YGo
2C2tHu4ykqPXyAcQcKKtClKWKJ80xXBE3oDxVL45cDjUXN1ryOaQV+Gh9AEatGaHhM36X3yj4XRZ
uUQAIk848oJQVRLm4R+J+7izu8TXemN6gKTX5zstSJ1t34Gy3daE1U4hsX15gUxyM1he2klDUVIP
0NgUwdm71dJaIybhVza7ZvPHvU2awj0yGSjek+5dV9Zc+fs8EOO3aTKcIMS2bSMEL9Dpnhlk6Bq2
jTPfZps11hWYebEaTgDI1jjfTPbgF8cIRZ9U2jRL+nQozUuljk4C3Dp0xTbv629BgEdCLGZD7QfQ
uM8BMYcsV1jK8YS6afIvLBteVigGhztg+E5Xy1Zlfggp6P+xdybLdRvbtv2hBwWQmai62BVLsaYo
dhAiJSFR1+XX3wHavpekjsTwa5+eHZace2MDiZVrzTmmfWGanhcFxJeMx7kEvRcQLGxf8dTXSBe1
D+8q506et3PkjZtyKfrmENHefrLt4dzL63top3GzJQzAP52EEf3I+fvcCYiIAgdq2IXKXfkc6gh7
xJBUILQTR9jHEZJ6dy81m9OO9FUG2wWpnVfV1KbxvjTXduCUuSpwal6iMAj7IaS86Wiot0U6b30/
iRhJ5ZZVB6hXzYdwHkV21OXhRR1L9yKXg3Ublwxxl9TUZVCLyuFWTDDSBibi2BDNV6HOMoaY3OjV
GF4SlmirQHWV9RVWf1/ubEiIKRqu+qINISRN8XyHUHKVa/hJcWtAhkjQc+r2Oxiwct60CMpKdN5p
/pj5GR+ujIEobpJQNSe03vJlY3HLbueqhAsxxZ5pbMnD7q9Rwo3XOvGnx6hU7XzwOmmInZPaTbfJ
6nicqTch4QS8xk2mfmVkHhVcAuJSsuIJG+Fwu5RF/rmSGbyzyIwWQJcFEPntBHAOhAY3zpFZtrMM
SpBp5BO5k+43MVGc8lBhQnvWPLtfKQYaEeSMuCrkfS1smnmImmUdEaXFxvRDv0Po4RIW0hd0wRiU
92fIBWwScFuJO1gYAUK5s3hoqiKYbNFe/z9/4MagUvAOQ5HkX9AJ8dE0KaNf/lx2/qbqegGavqo6
k5Bdsicc8ZB4bFZWbD2rMWsvfPau4zwKFVMf3jRD2vsf9Ch+c+Z40U68WpCtcyr0uiDvo+oqRYD8
k7Otc0xu7POfv9LvRpIvR5FXS4ymarUCi3twBzphJK6a2zLX6R6OYfvUOS5z/W7ItlXeklza5s62
y8rp6YPFf3NWf+mRvlrcRJ3qGHTuDoM13kbE9W7mQWNgwYBLmKs5bCFtwfCB2Edmq5EdE0xjno71
iKtXpcVWtpmxT83h258/zu9+3ncHb+JnqrwaRudgEoMViGhw9s1StJ/9WJcHBJPZJjTjfh9RpHyw
4m8OWua7gzivzS51RIo5wkjSe4E3aCtzwrJjNqxjBsXT/999JN59sz4lrHMKVXRkI/zdlJn2KVpn
qJE9hfufL97L0eM/nA/eY6h7/HJa6iU9wp7tb4n4m/dVRL8K8lb0HDZI7kpSfbCq1cuuLMLoa+8g
IkyI6A6EWOaTTFAzhV4THZYRl3XeEhAeRn28p/bH4hT5lyUY/6u0K58b24/3f/7Yv+sgv3QHX92C
ugyjos9onwKl7HYjQqNNPqTj/i9X4wK0sZHO8+TV8iyblX3kx3Q6RWwqHgnPv5SWP31G9UZAbqj8
G6Vtsr5b3/ogwOA3N8jLp3716TxIfWrxuaihV7lXvtMz4KP1sBH+gl2kcT8KFPhNG+XFtftqnTQy
8zQCmXfQ/nxJZkV5gCPVB4Dqw4AfETs+QuU/X/HffaV1r3u1FDyq3mpK8FpmMw1nM0qWDWXYuBee
iY0H/fYHl+43e6e5PuWv1rFK+BdCjO7B7lSx05nIzjlDDdtKxOnVn7/K75ZYr+arJZYMcmhTud4B
DjBdRt+5yCbwoQ14vg86Qr9bYb2Ir1ZoQY1Jg0niwfGMuy6R8pIErwI93Gx+0ED7zc9hvvs54F5k
DFDZGtyYwOARcgn8zNLa434uD1YPsPnP1+o3d5j5rqcUNlK1lZ6MQ5TqB5o1wONHdP25/g6adT5O
wdR+ILBbUTT/qQP8HmvkNMQ/Y4DRR0ByxaYmh/rS9ZvhgrGjEyxd6xxJp0cJ3ibFOV5LuSmbyNoJ
raetpGC6BwP4Mx8b6vS4S8+GcLLuk3yUeNnkuBV0AHZehBBKlcbMDQs+Bv+BsyNXyrmUHeEGscvg
3WH+gnipIODGAMjfzSrfGYykwXrPWEV8kV1EYFsP0q3S85CIvE3bw1kejGraabLXjvMsRSuQwZCh
bFx2xZjkuxRbyNZdwaB0XDq0u+38wY32u7Gk+a6jBNYrQU2VGYfaKdpji7PVjj1cbzHrtlsVqgR8
zIyhPE2NkzbuzGttEYCeeVp/cIO8w8L/b0/PfNdaT0VUiybMw8Mwtr5cKa/ZBSNj2QQNzqWDazm1
2EKY8C2UvW37bRBDjkLK6Q9eWQ2cmufU2oLwtj/7CXOYDz7Wb0oU892rU+qo7ZQx6qMmq61DEVOH
oZv+O+j1v4CLV8gqEiNebRUrEusNs+qmb+ICetVrssXLX/kHbSE/+aSWSJeIBDhT/ur6/IdX5X0y
XYuTrOQV5a+Zff/Lq3IAW6y8C48aFjaV/YpXZX3ysA8iHoWIYRM1av0brgWdiDe7Dbgqx7awISvk
ctAy3PdW4UiIxoGO7WEIg0QYVGJxseqLBKU/QG5P7z0rq2humCEtRfSMX3KnmE7tKByJDkiTJDxS
0CjvabIWNBrjtgDHqaAubyz6C3v8Wes/CqcudondxXuwszkeh5EKuGhqK97k9pg8JsaCriOnnyUP
ntsy5VYucUfbcLTz09n1xDc19ejhCQnI+0AuriZQQgCt23IAE2Jt36zDoATbUFDEfXWB8cYsN3PF
SXGXlFNzKPrVe1PGLQT9RND/hILoAhBdjNx1N5nXqCdvGPCbjeUCIqN3nLQ6BuNM5TKYc1Zj2i6W
9Ipz7QKtIbLnfOd5bQbNvUz8MfCkwxGYCtV9Hj1P3xfGOC57s+nyaWPpyb9S0RT+VH0f3YX22N41
suTroLKSX5o+0tdiEhMuqa7Pd70UEMqHF9iNsXJvkoKpF+06OFzIj3LQ1gIVrHdcRe70jfZ58gU1
k/MYx0XVb4ZET87G8OHob0srifttBYS73KYri8daqTz+MopLXi7h9bgye8qoz1alT5rd5i9QH7ON
+1u6WqB+pJDe5/oFACQ7z3+IVypQBm+s2fr4Hw9VZeKWLVaCUMR5mAnZyhVqhiwGNAi70iJfoO6n
Ha0+pz7H/gSSKH7BE7V+BKoIx2Zz470AjGiBF9/CF6yRSFafbwR1s0LrBvkoeYEg1S9ApPoFjpS8
gJLoGAJNciGSYbZ5gSnNK1cJotM6RR2gKCBJBryUDCMDL4xPAJk8WcU/4AfGD9kLsGme47zaLE5k
dCDZVqiT8wJ4CrOidIL2Bfy0SAUEynwBQvEcAYcKG6BD2+IFGrV0i+2eaux/XjDhy9PfSHE04hPQ
eNPP3FOTcVwZJFAHCTKS/CrKoKRCJs78q/kFWkXcLBA2ZTQPU4Z87MRSmUleLiDqGzICy5DX2GRO
4g58m10/gWZwktNZLMONVY2D96VQtqSNH9NoYNbFa/iobozwBgNnBMTZKCQKNoxt5RqPmlXX4ENz
zjSjUQDWp+0AQE7bIvo8hIzsA4CLERbDNsMjVliJTM5GMY7nVincfjuaJkS5Nuro7ODSR0XgV0Az
L0Nshg70BoH3ITFb2v7oHSZgSk6pVbqJ2yQp9iR1MvUv5sTqT8CDwsAyDfrDQZoXinANyyYQGmX+
cNaWsGE21Wjb9cbAkV1gmBGpyU8EbQz1lD1cIeHtbxLfTPVu1dt3x2OTtbdtNQET6PLO/06CgZLb
xE+Nbxjb0gs/NpMuKGldG1zMRH5bIf6PI9ngcRBN0fjZ5cBOjyrU0221+HG+MWsshPQT3cUIqigZ
jC1se2SKlairrw3gvBqFeet8RbJLa7m27fkblXr4QHZy9AMxZvmTXldPNkNiL4rWczXHu7KjtqdO
wcAStL6rz8BukBDoyTD9bpuy4Opx0rwA3UK/dopAwn6uFd1pAAkLPCFmMd6TXTAiArlPujZUkyxL
jiNP9le176Cc9BMLaS1DKwCjeawxHpddI7yNwfDztpqo+3e5kqcpobTLdiC4ZVkbULZ9aJc4o08a
r+jOWbvtsb+A/9wxNM0/26KsmidUJjQX50gLtfMjz+0C7bphvqtV6p6MKakxDFnKwdixuW1itkCG
2UvTPFJ68mc91dTGZjYnI97N9niO6RecG1kS5tGESw7Zv0fbc9OTUfbImGx47MtiMlfc8zQEWT3H
T+Hg97jWE9ufgnJEdLmD9T7kG78QsgrmpJ7rA3GL9IRByNVfRFuWPwanWL4Xs2FeoJoFidYmjUNz
NhOKO39qye0AM4aboB/W8BafMQ1UPqtCvJDFrfXTHm1GbX3OnbgN+bmuiAG2H+MsnHeo3U8yt/A2
fp3S6ddJPu/HGSBx0KKGu1VdPMdB3zrqRvA/HAi3wqaDCr3sn+LeAZ6a5ob/FI/Qs7FwagEZMuYs
FmA/59lcnDw0gpmg6WMxhJYKBrSy90Pn2ggtcVVHW85u7nlI8AMu5Cbvb4QhhQsrX0X9AfNY/uCE
fL9jPOs+8vy50wfMoTEjH2MEL9C5Q0I4C/S4W1DH5pcBEwcM7IIyAJQi0+ArlfRmYORzdR0VOIpw
4Vialung2LzjyryCqc/h3v+rVP1vMfmmmOS093tc2uWPpn9bSPLH/y4kHe8TpRria4oxkifNFXb2
dyHpwUjjnvN9EuHJl7VWAcbf4FPD/ARTDUi8v0ZjSjK61qPyP5A0y/skwY4Iz/ctUixXuNq/gKS9
PWs4Eg6+6yhiQcE3Mgt5b0VZc12MqEnWuGAY1VVpLwfHSj/SJL5tc/69ii+ELyGWSr7S294C8cyE
KOHh2s0Nr7PEOwA0/qYn9xxPsr+N0+HSkOXPV78Cxc4clcVrdNnbI/lfa8KPtSniCV8nXvvtmoVX
FUWjWyzbIY0Sk3nBdeT14Zndgh0fBnk+FVShf16Tn+VVG+CvNdc0M6j7HEnB7r9dExxsNJN0a2wr
I/5i+boDWxktBPbIjzIc/9MVpUAlyFuQ6Aoj9+1KVmnHbkTo9Hae2vG+LBi4yMjMPo8wAGBkhNaR
NEciOum5fNC9+eU7viTI2qQXOITqwr95uzLdQEmumKh3Q+INdPBVZ93kpW2b2zQkO+uDK/rL/cmz
Y1vStGzpSGGa774nY6omai0F2sV17Q3pR8M+txDh/vl3+4+rsBIpxRanvvcn7261E2eJ0+z6bArP
Ia/B79Si2v27VWyOfq4CgW3bgvTll7nIqw6bLCrYq3HY7LKO4TgEG2MvLNASf17l/e+zrsKxdQ3o
pg6w3puvKrb9tsiidtd3C2Ox3BpvShkCmSfA7PDnpd5fNpZyWQZ4DsJn6fjv+p6ptDubwKh2N88+
1JaIEeGYE8f2r1fxhO0LfmDbI8T5XVukmYmG9iBOMPzHMGyYPRQEMC3//sfxBPGhJqIgadnvm5P0
hssUtk27Gw0KoZZMryDvvY+E8O+vGBsDez1bIEhr+vXvpzAzUC+qsmTCC+QjvQurycI8Y9Rq/+dr
tj4W/zcZIYrKI1YRMqfg3QJ1/b37jx+hGVD0mjvXbBlwUDodCcNMv0bKC5mBp6q4/POC75p5rEik
CanstE24Z00SNN9uCzovccjglNlxdkDgUq+RdJbBcE+YyQla6m+RQsG9dNrazdpugV/i5iKS+iMi
gGVK+e7LuzZv0/XtSA/GVPRw3n6UlrixwR3yYTdGQiFpaVFuBsawuMVxhR+iSrc26DSJWC5RYj+m
jZ/fh1UWeVeEakTzwcjG6AdhQm12IrJ6as/ric7AA1W16pgMWV5+gotDVyXwZTLEgn4c3XiTjKK5
NqbV3kB7hll0XqqlOcqSsbpsgfEM+2KsmjOzXCV9k9RkefiiSm8lz1d+pB10VIcYHU+8mebY09sh
d0S3S7recbcmx552V8MmQF82jvN3TvoJ0RodmUoPkVW3zIK1k8enUEJVej3aRjuftmlEjkACvgJ/
UpcPRIroEUzwXC3zZytdytQ4BQbceWeumlOk2AB3zsq45PiU+etRs7XN8g7lA5ayGC0tyRZ22IOJ
TOLTBNJgsk2jNL2t/FxgtOrN9rywe1nhTqwILyxIXyKKrF8fXCeN3QS0VdhwJiTEC2ZIptu199Ll
ZC5NDpoAOfbuFzIdFcoa0TUeDJzJJAjL0tKDuNPal7SonHLjNoYioR0QGz2lPk22JkOXfWm0HEaK
iJQD+D4EVeATFzaMcmUQDVNYYgGm3E7utZm7HNraaf2/mIRlNjuDb4+GsfFJfVRxgfSP3JnnpKtH
Gh+57qOdbU7Ro7Za/5pOhHw0NPirlc41IJ5RKZkLZGSYI1ZmYVWkflnjdNVW1fiVhN7p56IK3s+o
Nx/6WjXfYtPEy5aTUUnAFH2cFiT75DwoxKtAxEIfv0qlWvds5ROlgTA844Ic4uo5HSqpjxKAusu+
c1BUwz90XFDgeLlPIojxOGZdh1syLLm5MXDrdi/nkgPEIGinGBBlPze109y3BXPHgxzWnGCw5xWh
FUnIVLzSDj42gbpuiwOcgMdqGoggGzqdHwyCkR67KK4eOGA4X0ZZTVl+6Q1O4pVXvglo57z3rbLv
dx1MlUMcrjlSsRb+NT+ZUFsSpjlFphRHYwD4xr9Hkl+Nu9x4EYLh2EpOPYPR/wH64lIQ7ZECQI07
jzOxSO2allTfcnIbI9u9UGmoZJA1KjYQwtFUOYt0lFjnBFymXfiVALzmIoogMvHbRM53HDCco7sJ
CVW7dBxQPTKojaBQ9fBojL1t7IrKcq9A3YPxYcpJ9lo4jMWNHks8xDoMq4uyFBzLq85CoSI0FOuN
Zenh1u0TJ0aplfi3Kb1R+5j44/SzbnIFjIszOzl2GfqScwkj6quxDHVIuOZkmac+4bvJxmgcIUk0
6SBt9AtI5K0utH0u8tz64cbV4tFfcokfcoTIViDaPO9tq+kMckXKjG4hCo02Oq8Ti5hYj0ySJbBC
y2W2WXohsFwBxsQpCqCNnTZ0uzFjWxJ3z661az3Xr3cY4Gj+JoY3I50yi7ne9IXR/RzV5MWbma0m
2ZnAF4cT1I7D2TA09XwiQI9xU4541QlPa6LveE5rsHtWY6pzkoT0U8kLbYYI4GmclPZk/+jVkN/L
RrXRoemF+kpCn35MwevfL1Ynv2bLVJPDElW2hQ8mX4P4dDTdIGSy4JPBXTw2FyTfB29OqDAIVEF6
aGOYsQPyW9TXbJTz04h35trT9LW30gy7mmbD5A4BckY7BvQ+0CaRDIFvTUnU0llJOOSAsgydXcAV
Np/RJdX1ro9yHh7SLMk4CCMbB4wTt85PjmmZjSAQ2+RRqBBsBrkdufWxPfTyaMhcip0h1/WXrHUR
Y7ruSO94rlT5Awg1Xvs08yxyxXzrq724y0PepBNZfNQZVZAaIkNfGMUk+iRq5ml0ZaqIu6sGdeBe
dtVm8Ovp22KOrbXJRAdTEAf80J720pyvsRd7P/2iXlN3FLXAJsMGYUC4y6onmz3gOyoPA/GXIotP
1J0dgRJNpQ4i36eJMvAm2tHEbPsd0ml96VuCVlE4uQv99pTueDBCPX0iu8aIN4pMwJhno++BfCY+
GusytNKbkHue9LlEGMMhbuj8EupZ9vlpZSmYeIOI7UMnV0X8rDMiHEPdkDmsYzlsGQGXe7dz45DZ
IqPgS0Yc9pW0K5gYhAY8g9WpLhOj8Qg9rnDbBsvcNN+QGDdIcPvEuB2nZX5A6NVhUsDotgS5qOT3
aIzd+TgzZ7MgCwN5TYC2d7b3s6pAaxTShO5ikSzWnqTRoprA7XRyOaAoNzd5AikX5LcGouX4Rk3w
hugIDCuT6ppuIXZhYWoyfcJiyn769YJiLWtLRSaQZ8xnbS8Hdy84+l0JjNBIekOfUFDNmNA+cpSu
vnjxVKKLayyUqDWhbPegjskmw0nNIEPPcv6pSFG0t33Rl82ZKvJQHBm0m6OgWpgBbZ3GXF2EwLfr
UyyD5rWXaR7tuXHcE2syHCh+ei4urC7tkKrPeXblg+hyNnmXSee8zqRrBDBzkxCkhjWc5r1P63zW
OrwiIlYTVdn15nnjujSu6jRs79hzUhnwevc/J2gbTHR1g/OjNsV4oP/Z/gBegaYxm7NkPkQlnd2h
zwge1RnGwHOyJydMCzBmfLJcR+OxUfny0Jvk9ZKp0rfXoYzVhaqn1N4tU8ObxdPZ8bwMvKcKx0Js
l7PTPc7ObPYMXVWHQCrs1BdHlOJ5YaZ11GcI9TZVKsQ9/EFAd0sTGxcEOTpt4MZS/1AU8heUAeaT
kqmoSbeySw1dgtthW4XKfLLIxbjEw13/oMJTa2aV3aEUrrMCRS+VjIgwE+86zwuXbQ2ZNQ/qRUmy
KULjlri4nAA/sXKmGnfJNv2oh6cl98Z624uRh6xltnVMcx7q5+R2lH+pp8CAdeShURmDWy0QiOIY
EmF6zTGTJDonqdQNgY8O1JVwKZfd2JBLGniOMS+BIu2o2FbVgBTel4JkEWf0k+O2WTOCmd6BePOm
hPvVDT3vMnPZ4TZUWU61A2Se3iaWzYdMmVE85cICzTuFrXUJLXcxNinENlwzzbgo2MJJjEBKzoW5
RfjY3nV17p03ihTpQ23UZNGqvAVH25NZjWMiN8P+yKBuoD/sgEkKVB4ODtOjVkjeoYRHUM6ShLpT
g5+ToKk9bQZRCkJ4a5eQHXZKGT0Klt6pYJeSa4pMtyPKj8LD8LrNpNvpPkKy0Ak4LGGd04EVKfHh
pT+SernIwv7a4ey/6JaSHDpvTCjE5r7hAeDqG0+mWdUqMKYxv+sB+jACs9BOT7VVtFvTEcOlm0dW
uLNpPg1Eg6WEcc8MpFDUxFmyL/Sky72ZLuBlZZ1WBufOFKLR6A/lOSz1SaDfsJrnutH0sh1C+RLK
ZWzIQTIScsPbHQBu4FEbf4cY2i+boVLqexmTZ7Gpa8v2gtKjjNrBO3ddsIzGUAYK6ymBzjjyzO28
tKCcCVav5n1a1+419RxR3mFdxHcDZ4R6V3qtPFYl3iHkg9NcBIw6i+emHZozwzaBgYOea0DzM9D5
4YxTcTGUTftgyma646rlPwAG1mITJSG6VeXq6mlpdXMd+SEQ2lBr6uA4K/zHsqR1F7RzAxOnmKX/
mTMQ8mufJFSCaGPS10k6XQdHQk3MmELZmdaWiVJxNwxzfmsSiDoHvlm79yGqxu9TKHKHkWOEz3Vg
xBCksrOzY2azDtsmzKU1fsbozkXfEJBKTqd7A6leg0c0anhtthFnyxpJXTxajRqXbdZPsENVQ+RY
0FqZ/5Qx1gfKmA2AXsukn+54vsyUOqeYfmqYrDZqs6X95shsJNaAMxxbLGjreF/XAPRk4+bslOk0
46kxkvlb1Y/eEIxL0n9daq95cAklICtyEfP3aMJisoHFbp0XVmqe0s+fb+2kGsmJtQGdnnadkbi7
gny37x7o9ROplqXlbST6x96eYTeKMArP4P8izyEL+BaUzXihHacnz41wxksNmKzbSAYF1NWcRo+0
svOfPlJzyK8DCZYB/NLpiwbtK4O4WNRIXE3BlL0aWvnccydwGonRugUudIhvcZQaFwahkN+xYvpG
0PUFBe2QJ/xgTNjtXd7F8HyLsRlvZxKBb4dkfTLzxNA/PQ6tNxNJzPqknSNGLGM0Ko4uuPVIy+zK
nCA6Kwe/VxhzcZUoMw93rgcaB9fLOKKxH8G6EaRZPKXeTA695zhMdxO7ZPiTmnMzB1ZVQqxPi7CY
MXK5xbOdIiVlCtd4VExOZ04oGSLqEJvUrG+hWybYeb3If5BAcFtenMjido1NqCu/p2BODfXXP5lH
lyIiiePl1PGKAQNMGHrPYxaaDUHiVsOp3crME7tqOnPrhnP5APVRz1BHPAXTxjd6gRDKH3BkDBY3
glNhw8Fz41l31ZI5V0mZzBnfo23SbdlI42vlju0Pv5Y9xWCZ9hcreLTas1HnF7pu5q9L6+d3riyx
D4h8in+GTd1UO4y+3bPsuuhHP0wp7OhiKbqtF5FXGhBGWf+cuaQYBYdVI12FDq/MRqib0eJYs2mK
cgU8SHj9njsPj67j6y8982OYrk1Er50gZm1tTK9zGEt6fhjvnb51I5IBfXnWFYrehUO5bW2I+mKg
1aKpHU9wClTTxtNMLQMd29QIOGRoXDRdqaodXplyBmCda45iJWNlnt3ebbaiJR9q28ztcEO3k8yl
2jJ4PY+TxSFO1hWWryFsbR5kbgbku14ejXsXuuJyD+83agGk5Ga2icaUCWSJHfmHywnnynTj6Ydh
VAR4ksA2xgCXrKXlno9MHKIwa5dgiGE+berBUcnGbpYE+6jpflNJW8uAsCyrCVrhJc6WcbiPD6ki
M2xXSl0zLeQEw8dyuyzfEvgVkckS+608d8heulNJOBbytiPw2xF3btSZC/HgOAp7hoWTp73bpbPj
5ooehJZEPBXEzyMA7L+49WIeQ+WOIt4cTf20pIrIK9RGbXTG7JIXopdntb3BFdrhYBhBbU/amjSu
Oo8GJ9gRNZ2opHLineN02HEK5rg8jaRvPTsiyTJewA4D5XhJCjLkNPTEwB/WcagfT+a5Uc71vWHW
q+K5mst7E3HvTdJC4t10ULrJTJjC+Av2IWyi+CrnsyFppp/CN8T3Lil40Yk54wykvKkFythy1Gdi
mmTpaiEkci2zxgT7ZFJjy82ddLwk7fOyMyzsf1Wum0uMEQDMo7739YG4dfUw9Yad7kA7wNqBdJgX
m4jXDfjaZtZqxzbg854lt6c4jtzMqR+spPfMM38p0OSXKp/ZAVtmWLvZtfilAtEg7CDnDYgYe4cS
ZgzCpXVHtpaMyajkTBh6yVmeFOHQbAkCxyU0kKDe9AHQctwTXq8nfG2tPWYiCDH//Cwy3nqbEj5i
x8FTeydjNfrNLeaovvycFLL0tvAHM3qbpoFO7yRcPLu/bfQ4rZ4QrEX5dknpAwIg71R/VUzQ9k+r
NXb3rJlzgmi3ePq89oK2UWsOwVx3NJw35axkctkQx91eSUbL4yMKBSf7HFVjN4T7URB0dlDa8c2t
1XP5dj1BljQ2eWgBDE8FPieD5wApdRM4WbHEV2DIPPNggcbx970rLY6X3YyHyth2SCV4TUJ8M+sc
BuwyIFHC8RGCLRoAm3Oo6YqmHOJNpOOJL9r4UTK5lJyc2r5PPf9q7hk7EWgcmBpnzN5TEPM4RsvJ
dwkcNxokp4CTyfRChvZDC7M5l8Nos63VKLF2Vj9inmN0rpbD3JP5tpvwMAHAHCXdSTtGNEtpS9gs
zZq4jufO3Awlp4Q7tsOEjDtjUXOX4srt9YDNs2Ivtbj0qZ1/J50hdul+zgXNws4uc/IylnVDoY1W
2KdW4frZqSnqhKsGEZcBUtJyIZ5jt7XkpjBJMBbc2/FUnxHKXY+39lDaTk83jUHAZV8Q503PjPxH
MgstK5JW4JWJQVjrCIwuvuG91ab3xCg68Ek0ab8gOmzilSE1oG8PZe3Vp2lj2/E1McqgtS1nksjQ
FPao06mcl4nzZN9j+SXEhmHAFpdPKeaATb505LannIPOXhNT6R7J0jHkccqsRWygQ+TiIUd2dM3M
p8TaObWSsPlDZDdJOh3PVjtZCzHIzhR5h7i3OmOIEPxFkuZxKps+pKnMgYnsXWm2nQmTdXTYbIOp
qrLmbHRRzVAcG3btpLuIJ6Fddo6bM5b+a2b1XxnBKxkBU6VXI5VfNKm3AO+/vdYRvPz5v3UE5Kx9
cqXL9PCvkf8aS/O3jsBy/U8SvAU5qJZkzr3+p390BJb9yXbATqwiAcdh6siM/B8ZgVCfLEfSPGA6
vuakMYr6FzIC6+3MxXY95cIRUp7NWdRRSGffzlzcNE5sdg37bvJK/wxM2/CASL25Zs8cCHQyi1vC
ylvcrKlfgrUQ3JyNAW+19le6DYVKoC1Q/6+u4H+QALydgvGhHGmh3pL0JUk45NTz9kPlU2Xi5zK6
u9DUDWknVHAyWvTlMLdiL6a6/2C9t9O9v9fjlxCWJBDP9d5NKvWgxmGhlXcXtQWMopEWVJ601gfz
0PVT/99s769VkDMgKGHMZnruu0utcYJYYaGHO1OLxSYOzTMOrTNLBKkUFDrxurOc2f22c9thNff3
H4z6flnfs9BUkH/JMBaP3nuqMHBLRTybV94btjEftUIYD7hpScPJvf7L3JDTXXp5fylIwr1qFOTO
P/+oL2PyN9/fE9J3JVNNlB3Kfz+pNRQKDqu0pvui80eGKIBkejF5l9LsrM8l3eotUe+C1K92+pxM
6qEHxPfBT/DLD81A2rTwqqzia9Q7639/NckvutRYQIJ3940Q4YZNuN12zC4+WOXtJJ8fel2Fh9Zl
SsljtSqEXq8yQXevESJ39zWmfjgURHaYureJ8qXP8MFF/eX5XeVE0hc8uorG76qff73WUg0jgMV5
vicCbDnuoyHZj01PXnvqYcAXNt6LstLWg98ZD87YOIeMacFRbBTxF06xIkcjnDkf8E7XG/ntDw23
hzaKi+yDvp+9fuZXVxk5eZ3kfTPeO9J47H1b0JwBVTTZV1NG3FNcyb9eQ2/CvF9Lhn694IAyCYXB
Hs+mqN5b4IS3qMGpsvm+pJ226xH/byNsXdAhiRr78wX/ZSmUM2sMpi/gNiE8eHcHYb+fWzsrh/us
z1HRU/tsF2Cku0m1H4mSVhXGm8vIUgyRV0mSZxNy/U5CUwBwqXQ49vcoiwkccUmXCfu10UhBck3P
1NxZbuMGRpnL3b//khLFg8NJDfvDe/Q7s2uNebaZ7uk7qiOr640tsMZsr+xZf7DUL1s9X9I2HeRe
mDJI+313PadIF7G/iOk+VOGZ26YP1hBlARUdXqpWPv35e/1yY7IYL00ESR7vVy7q2xvTrYSbkbLR
36cTQrYAlUxBwo3b/g9159kbN9am6b/yYr+zwXCYgJ0FtshKiqXgsq0vhC3LzDnz1+9Fu3usotyq
6QVeYAZoNGDI1iEPT3jCHXY0HIor1CrSyxax7DNL5jejzlAornpOb0A+i+9YTVM8YgQiH6c49b7G
ffashRWsrlCVELavNXRhJO37+286T9ti7YC8Yl5nrRwLU9fTN+UpREcbSj52vg9Zo/diZ+IX7P7x
KKrKIScEYQSQx8W9iTg6EEqwDEcDYeE16BDgx9rgbd4fZeEHy3lqy8ybLnOsGjpTuDjjKO9oXaF3
xpHyznXaUsjBkQwR8kMSwvenjal9BrC7ApgTJMdBRopJHnez6A16AKtyOL7/OL85AeYYAfEogjDQ
nvO2fXW6lRQfcbxMjaNVacTkVBXzwVVpf78/zG/fGigQV6UK5kxZct3G2OynbmyMYxC4arjvk5V2
ia7LQ09b9I5JUPflM2Uf/5tNB/CcvNjvXvL14IudgsNDYqdVbRwz+1q0V6Z5g/no+y/4dghVNRSu
CSyIdS6vxRCdRrKUgIb+qCFysU2mCgZTTP83SvT4zDp9uwNZpGx8IkoFIJ+xOGRY+XTH/MY+jg0c
ljYrEJW1a7eoB0FpOnM9nHtW77/dnCQsdiBIS8WS52VCDC8WlyCV4Cq08Fo+WlZH833m8b/4fZJ5
joewUQ5YQ6VEg19UedEn2FQUTRN8x41MpqmF+hDwp1LgGNSmNjpKuKZSqCRl/ZbqGdJUSE3R2gLO
XlKpteIQ1WMEirwV1hcJHlpaM17SSusONGmykapt4+LeLnJKYDCFd374o15Ig05eaV1gUyYO03On
3tsTiPdHagicyIz/XAph6Epc+hOMhCPUiXxdpOBmyPz7M9fHm5gWeCEHOemCTSqj24ujgeawCuui
5suimQWQVYHp5TW5qYJ5CPt9UFJ5uGp7eTpEXhyXa6VO0jMessabDy3mHA2iOI8hgNaengeTZJk1
Anz+Ue9Vez8McGFVGQ1Aqc+zdYzN8pmD4e3EGpy0BPLwGVWQcvPzvDp/AKeVKYCS+ChXPiJTk5Ad
I41j9/31+3ZiGYVfb5Bhmhr4ytNRYMh5Q6RSHAENpPkrXyv0TTSW3g5AnH6gD1pd+lnm7bVyUOGq
+MWZ0+G348+JqcXhZ8OcPB2/GnVBZzqLj7bQwxs0wT5LZaZehjkRjwGjw+1xi6Q1nEso9iv+mYBy
gYqcrxxeXweoDerTBpS5eP2BLpMUBEZ0TCBj9LK05a6tLk1fhgyjjcVjFPjhyhi9CMsiggijxMqp
HBVxZm395lujAK7BoLK4ZxFVOJ0F1SsEchx8BQW/ne0QNgAa2rzevv+tfzsKBFeFgIfzaum73k++
TauSFZWXMNXrZBguCjlSzwiL/HYUDl+bK9zmEl8EC0kPgk+34vhIWVxZ9X1QuFFq1me+nPq7YXQO
XsDgwILZJ6dT1nqAK/EMio6jFFv0KfP6WtIREqx9VLraMD1MQQGd1h6F/THvy+A6oRj3wUh7+VlG
wtfJPVQdtcz7bppD992UW+iIQ2/axUrCpvm7Av5nKwYNBqreVOM6CWP9qfZoeXmdAq/2/S/zm11A
lKpDV+Zt5tz99GVwY7ShrLXREZm0ZIvPMKg/D7WsWlKUVTuqwpG8/GuaqXdFN7bu+4P/0PU5DSI5
WgWsD6JIvtoyj8vTOglRr4iOWVLpa+YOLASyYvtKVppNXCjRdtQGc9eXrbwp9V6/yTtvvB9QwNn4
sRf8f+wFHeIMkGWkuMRyLubOo92nWYT2gmzuazBlGzypsjN7YZ7RN+9MoPBjHIpsi8C5s3FFahCu
O05WHzt0lINNaPvpPkzTaT/l+nBmvN9MsjnfGxSdNGDflEVOPzH4/IrlWtVHu+9oQ+oAuQJVR4TN
GPfToBmflKb7hOSa73Z5H+3pJqA8LwMn07CkPHObvinRUJQh1Ka0CPZcM8VSKjcIUxNoUNYcfaGi
YQYqr74ga0oxL62DLau+/sjEZRsDUDgN+AAuelie84taqDuQCfIU3OU61YxZMdZarPoSmc001sxm
rh9YTpuUzUdiVX/fQ+pb9zJyrmnmS1tRpdlm1OPka9Nq46MnqS+ZnR7ysbkf9co+Uz0z54Dt1crg
LqCwQ8GWNagK4o1lQJfjBJVaXvfJ5La/QoUm+mTUdQPsEGCuuqpMulWruqrRXhn7Ub/2raT8ZJQ4
SoI5huq3GhMtuSmz1gOT3MigAoEoXiNMr0G17btaIHSWGKhQwgR6hD47NitpDPLbxpiwzSQelz+p
vt0Oq6nps8fSzun2SVR9DnVfK3fU3oCyhCC0HtW6gPWq6aUsORWIjSc/TILnnBv1McGoTAMSVdMN
H8jZRjzYp4i+nO6V9x1E5acsrZTjaNkDNnxzq2cFxxHWrWLAtVblZoroLcc2+i9Gdl0hivLcpRoI
R86w/Ks2jfnjDPz+1pgS9uJRnKpftc4KK/AAg/iq2H55Jya5oTWZ6b68Kgr8OBAZTP2rkE7kc2Gb
eHdkfWtTzmqnDrV+WnlSnY8DBdnZeUgPJoluX1BEn2XQdj/zhH9HO6N4yR6a6uWluf5S/O95gOe8
GKvQD5r/c/rH+uef/Zd8bh2c/GGd0Vka79qXarx/qduEf/qz5DX/zf/qD//sVDyOxct//K/nvM24
de5fILxnJ02JOUz8ey7kB4QP2i/jm3/xS1eDcjGMPNQfSNr0ORz6pavBDQE3ikhbnbsR3Md/tTE0
+JBzkmwjucFNor8S1pA08cdcC8aB5c9favyTNsZpLmlA0bTZkhoKGzimzDfl6SEKub0TooeNMKWZ
/LlO9HrTTn75CPwE2a1XM3P4ueNfFxvn3/XrHPhzLARDKKHzWrY9P8ur+HuUZXZZGWtrvLRrUg4j
PHSqaW1AAbfbFi7GQxzliONWwXQmGjgNbf4cmTEVlfCUIvMi2bEGrUzB52rr2C/zVa6noNvxKHr/
9X47leRTRN6mTLFqcfimom20OGeQULceECtc0Yq/js9JwC0C7D/f5dUwiy+mdIg/UoPTAEx24U2b
ofvZl5X0WAgpphfv1e02H0wxkjiju6sn8UdcUe+CofXPSEAtzM7+epK5hGUJAR+Otf36e/ZgIgLu
ep7EgdDv1k5+LTnhlsb2VuH/QJD7DYCmVeUkDuCeO/JrJ/0KbPACv739Oen4335j7dfTzD9/tbqo
iYQGXsLauuv93EXs4EqanZ3/2TcGNyYM6Iw2H5hS/TLIEWLse6/NtLWhktYBaE9uYGhSccW1/eeR
+rel+eX7UGxVFChdQoYDSBFrMbuC3mGqNrStITIguhLTHQ+a5lxVXrOWy5ZxTEIWeg6wyCC1zZH0
q3kjTJ8K/BFpj1fwYlaCq3PCm7oda9CIgZdtRdcGwbYINfFVU3t7WqmGpxWwY2AwglcHZtXtySeA
Zep9D2gLkJCHzaGH1u5d3JWlj6A/pNpbPZFin4u2QE8H7hH1BiB+iu6MqmrWl1USDmiWUCyHY5Ih
En7XatEsBDaOcgKwEZQ54hKJSh1zZGb2UVzoToy62Y0VmHeprV8hmINsTlLK4FBxYDIB6/mDsukz
sxNub7XjB7NvcsOB2iAsWrBSk+zC+f/bIg5rexdUQxE9YFBUQH/oywZ8cFnmtisVmX30ytbzblsN
RN4W5g9hS4DIhwRfKZSi5xQsIui5vlA+TymIafYeGMw1MuDYCEhpIR0tgrXcDex6cCs/q6NtIwS3
O3GRX28m9I5VR04rRE4lMwddEwUoOhegrjfaUFvBqgw8Dfw/jr2gcMNmP6RJ2u78SZKuSfZBlMRY
O34T+VAot6jVtqVjN36jrobOyyH1JErYrvVWlq6xu7fKLUp0ePz2RmJ9s+VoQNPVtAfr0sfS0nZt
c6y9jaRZkCnjoUm+aPCf23UFvmTcZOGASEWcIKa7wrslW6d9nUmI0vvKgYISBAfDGK1Diabtoek1
8w5ih/FVZ4/kToJyzD0tHxAWPdbx+iqM0blxvNGYOleTxvp7MADRcEGNAI6qBmSZVoUI+seY9hXs
GqOfYO4EBJu0zksy065Qk2fuT5C0vdKVn0ORNalTAxt7TH3JylbcouJZ8vzwhrBb8lZsWGhjATbz
5rowffolQBCTz8LO8CMH1IO6O2TY4nsM3+y69ELvmfpMfQjSaSpXfTj4xGNm2932Y5F9HBOZA9Yv
fP821DQalBRdrLuaksy0IrLrCjxkpO5h6JryW18XYbEfvX4AWlxKlZhRW8HHqRy8yE1l+JorK+yB
tQulSm4acPoxyG362hAtwsTpEBC/U1stIcfRxv5G87UBmkoXtg+ViqUvTTu5/mAharencIkCk5qY
QMbRwtG5F2SMqcMxReVGCjv5bgzSFqHfqCo8J/RxPATdK6HXErPQb7G7x7ShBFKP9E1SlSuBsDCs
wljRvkGW6OTL3E5B2wlreoKCgmoby8y67UtEgZnMpkfOx0zkJ8PGiRcN79AsUIYpxL3tdexLyjL5
9xz+xpdmGuHl2gihyCtmP7rNvGL8wJJKvgV+oKAZAnduYJdFRbmKOChvIl9hmiLhKfc1Z4iywgWr
yJzSHtnUU14b156eCoA9htZ8GjsrvS6asdHdkBVzn2ZDgY5WXKUvGSrVODpEWsy6hZ3VMjlE08ga
l6qxE3RgLymv4QYLhSHRsaBkc6/0vChjV1EzLV2jJjMJhB36eu7Dt20CmyQpA1eZxrh1VCDWT1qP
7xGrVO8O2NGKAS0/q3yRZQnRHJpsoQ/YWhmuQBYm+lUYA41bJUEfjhszNKd4U5e+LdY9SqzyujQ8
HXJpR56wQkNKH+7wTEUwOmzzEYQ0bmceZly1bl14dVFVq0kvK0q5M5d0S8Wzmq4UpI6P9pS2qjPh
ePsQ1GBrkdrX5MDxwk7DzJtWQ7IO8qiarmchoQO5gqqulFFJNNxY6luMxaNirSu1OWCs61XEi0Wt
Iy+ElHy0k/E+7R2tSgZtJ3Jz/mByg4mTb4iidibOPlazHdgPuom0GQZ9DX89kzPZ2BpVj4BjVhmS
NDP3h26r2j7EGkgBXu9AMEKkC1Jz0KwHq43pG0NFmla1WZDMQwbCTK5pERbeWDFUtHUckuPuIPj2
jyJGZ2msg6S/N6oilJ3A01XtEnZk0LtGgogEF0GQWLtMtARp2jToh0HtcacqzEHT14Ecp70zZWFZ
YsTIw29SPVelS6VVqTSkUY57CULl0nWkVMUHAkxfrK2g626QzJOMNT50ibWem6qFmyOKIiOBIANz
jZXQDhxw7oi9GzJKxFd6jPPoOvf1JHNyOdCSdZFHavNowL7oXS5O7aM+lFSLxNAPNtJYHhMmZXi9
bma84eB0QeH1K/aXnoNjVKBewJ32un0bhpq0bnNJk8lIYYGsFLuJrjlWYbtZVWHsxaiicIU81oNi
Fjhw2J2nPyRRTOJdeWpG0Ij4l6u3hW3AWUZ9l1+hJlV0RWem/17UsZm4VRrBR0i5z0EIIujcbM2w
EvVFghiIoHmSimKFF14G0i4z1Y8B74mLiGp8apqsGK+kgCSVk4zq2CwNpF2VWg3yQoRUVTeVF4un
HwHcvyNR7V6qpq1e/kWeWv9r02bfvjTkhqc56n/LlHUuTv19xvp/U6iYz1+yfz18SfMvrxPX+d/9
Bb9Dx4eWDFQJasEUUU/gdwrJKfU9ComAD6w5MP0rb1X40VyQm6uuoCDACv2C3yniD11YBggqQmiK
VKAy/sra/8wdSfj/NjpeVhtNRIKAISk6IwEVWqLvqsYuO6F35oM6gWP1R8Ug+hybdQyfcu9FTb1/
NUe/yV0XEgu8p2EQ+9t05mgqgINZFLHgpNhlOuXdI6hhzXPDrkngQivApifEnF2rF2xlFH82cim0
XW4Lf1uPyAW6ivCDi4ji+mpoQz1aaVYn9lqojS8oIX4Gn+6jaKco4r4SY/LkS1q89T0F4kpkolSm
AZzfj1EXfYF4T/NeQfjGDQyob7oQ2QUkv43iHU2khE2MECb8QoYy/fz+u59mCD9fXSdUoI2CqI39
IyN9lSEoKrqxALqbxxi4phNaKA60o/ZpqhTdfX+kuUb8q0Iwj2TS19YJJJCOmhWhTnMRu5GTSgOu
/5iB9sY/ylf2Jk0q/NMbJMeEX+SXLbfB5v1R3xRv52GpsdC000CDQQY/HVZDFA4rgCF9rEpN2ahh
a7pJY1cu/qEQ9XSVDjIEDcdogqvMHJ4hXQ6P7z+COmdzyzc30FGa1TsIAOxFticD5K4EVPhHjWbd
jV8CcxksdB4h+NzkJq+M81W/LiAAbQJ5upMhx+3tnoVIwzRexzVQMSB6/dZIqvhzLNBFHUHM77sc
uwq1+07Ft9iMaN1dwz9Qz2Sqy/VBJxlYl6AOD1oXxMmiuuJPraZh9Sg9RDKUVd/JpQtEDM4sjeWG
nweZcWr0U2YM2XLDdz5h80zoesBueGuEL01abDkFtkN0/PEp/h03xP+0Uua798LqpUrbbycXgvrr
QjDEHzMMhHMPwNJcx2QR/FnI5EdUvISFBhgHxImum6aC1FZmkNpcFaMrwbL+E47Nj2b8Eytnrm5w
maj/6DpYnBwgtmjAgo8F9DeLBf/YX6/OqLJN4YQPTbUZlHiPxR5eKO2q97A+RvNB7d1Bv6c+6Hbx
eONbWHp3zZaHWjUTGK9AuY7MeDvbC5XjsZtiR6lLBz6LQ8EeRnm982rLtSTpokDL0Na+iebJNsHa
le0OvthHOn0f2jbbeKWx8fFwQxzCyeAmR/lmKCYkfEOajRiqRIBNmuCjL2oX2rM7YZKEKCO8vQTj
LQ23Bu0q3keavauMHhFdo0dwccSiKKVjrmbRI43oT57d3U+UY/pQWsd2c2mgbAJxvcE1q+X3KMjd
vH8yLfbdm4ld3HuWbHQoPdYV2qj5Bd5Vq944iDZad6V+5hgWp0fgm5Hmn7/6hEVZxMFQ8Alt9SCp
nzvlDDDiB77j1RnLALShZAOZuhn9T9HydIDSlLJajfpqY/nXaK06qfVArgW03DEEpMxHX80dGKmU
feKbIrjU8nRDoOpG0W1jkS3Q4dewG69mSqiku0b3sdVgVivHgYWD1cWqhrcPjWkVNQTi/K6mHK9s
FCOMxkfq4k4aKRHlkRNBFwKZt8Y6aI3lL5oc/hoa6wrX310G4Ekjucv1izKXztTfl+3BnxMwA+nn
fWzSjzidAPSNTa/ou2pTURwIcq6Y54iYwm4/tnmHBmfmQBYS5sA7eggTUKRQvQ3OJut/uqT4Dq8e
Y3HLpzKN6tHnO0QoklCQXMGyXikA2Lhqz6ypxdX05o0XxfK8gIqPvArHgja5Kn0/jwisA+j4/hvN
B+Pr6/vPcQxuJ4PDjpj0dGbtoCqSJmZma/UxKPR9JHurpIewyy1Fnaeyr6gKOY24qOT2fpJu8rxb
19NHoFbOJJjrQl7l3trzkJCtV+8/2xy8vFn1lJH/erTF7SzqdujqqK021H8dFChdiPWruKXqUvpr
btUtyqprWFL37w/79tyYP/KvYRcBjS0No1d0fGSkhJE/oOuCgGxddJvEO4dceXtwnA61OKJgTIaF
3zLUCBkUw8CVn/7MGv822zg3wuLkCFq0KeyKEfrxqTIf6/bM0fT7yQLyC2oMToK+2JhgqawCNHW1
aZXbZnxuTVaHDy7Xe37/o/x2O0DUofdGU14sjYNJqm00CxinTOZsf1u0R3l6eH8MIX674gD500/A
YwAk4+lmqGlQyzI0hg3qP5xw/QbvOcgLCAVPMh4XMmYXHrUCZOTSfhMal7Uu07vHqc7UjoOfcoaa
31U9vMXucq5ToIAsDbMGRI1CUTVbg82mdiFiNV63k6ifpcOHKJZ3Isk2gRI7WRDcYjLopm28Tgp9
Kxff/KbfyNTpWnu6acxnufwmYcsYm8WFVMgXSnDTWQn8RoJ9EitBNXlaS9q3WnxQcpRW9g2Fj0jE
LrWnfUf+lQEYTUp2jWQ7eZht/AniKtRb3An2Hn6LgWy6XohX+XQsJeVCw0qWWvGu6Wct+nVeJzdq
9iJjfpl/DSvzuy66o6FPD5Y33DfmtlFvKDXftYn5PWptN5B6p0OCyIvkB+xYES0JLhsmrg5MbMRJ
UiiXhK2NGIm8xsfINfoD2kQrqX+qYh3uq7YFYLTNC+r1sC1j/0Yt7TVL5JA28Q3SJVdx+Q2T59W0
M++a8hmFbo+7cX6FPtM3HsXsUbpv8y+Z8exPT634WMU2l9MXPEwP3oATJ/ApMdhujDjFVFQuWJt1
Y0NcHoxNX0fXE42FdsBhOfjQl+WmjPOL2XMttagOI3E9RdfRiIhXk1/Ny0UKsayBsyFHW1ME93we
F96p03JTzFI2fq5fjYH6zWqHDcKOD/3gJ0j1mTXQ3/gKpOl1jssA4m/UyLseJY1+15r1digfvAAp
mfFyJi4VZbhGtsZRZeOS/gstr5hoaydj+dDP10PI1x5QS8p1B5IS8jiVO8gSa+OrlEbuGHCO0+cs
vw38pTBFKSEbXesrXqprw+/XKBbuaR7tTf8SpwWwKsE+ir5o2LkqvbxhzjOfOLS5FvLPiABpM3i1
O9OPnCounLk2nBbaOs1Tt+nsx7S7hbPtEofYY+1iV79u2q9qsK6iCjXFG7x0e/kgC4r4iJdHdXCf
p91G04Q7FKk7kxKxPuX2QxsEKTh4FG7e+itaUBs1okrc2pzH6rUddFRl8WrNk5vKFF9iOXoKxXSb
GflNPvX3dW9dpYSydFMUz78A8YD8UrBt2udW2GCKqiMGcmTpH7qS2CUoHD//2owvPdp+MmV31Ox3
FQqCRjOiE1NTs8EzSp6chBw7OLQhUgXRN8UTK63hPlSUdcjjmw0Jt78VPa54XbFVDCJpO7wZJMlR
YpwZR8eYRjdSpHUSTFdFgriC2lymZe4EanE9+NlTwW9rVXVt5bdUbnkC+gjRCnuh2zyumYd+bcH5
NoxuE0qBOwJZ1ckdynTXSikLUgep9+SNxcFrtXVgILnYjzTvCqehimpBJ1DztSfrDsZD227AYZEc
vJZAphNMIhdk+Mldler7vseecZwJzMM6rLINjR9Hl72jJqqdgT6Dxeqf5bWyYJ2iv49K1BUq77cJ
7aogp3JLdRtNLJZliuK9OQFtSnfT3MZEF2Z+w9hqHihIbDv1ic73Osoe9GQV83EQF6vz7BBSQAqy
9MmqpLuwqS6G2rtSZydLv98O0pUEgRv2P1qBTxGFDo2voHNcN2O17nQ69vg7FPlGYSClKDYi7ffC
SzZVLXbAK/dDaLOFu41o7XUH2TXO7bUlHwg0Eb/A/BvP31BSnTGNdr7kTn5/RVtxDZxg68WzHYX/
ET4caoszgfO7PNirWj4EdnuJU6EjGdSM/Ss99O9wPrjRyicsIO6rdth33XVh1S4yc2sJ8bFRzTZV
goNEts9U2k1JvNU47vpouKGxfYRCh+hJcFkZ3a1iptcTEPMW7yoPpQUVvb2wfqj87kxN5AeZ5STs
IqmlpY40mW7RvV9C8VCxqgNaNBX6AflFpJIFUGDX6Z0iSIIOVrJJM1JCFb2sEdGmNnZBCK2FFVzG
nXyNPqRTWWiEB0cUFs482pvrefFki+vZxAMnISDDljq1XK3ybmUEi9RoQmjmmPAt7TrdNE3ivh8W
vAk9FqMuInGtjYBf0aDaIBjr2OLYtNEWj9xzwe4c672ZdgX9P3BzlmEvjRIDE9EMWY15ORqPRmvs
dIlou20OrUyTBS/wfLDXSt/fzgEAplxroMAre2ovu9L65PMpAJAUaokoSeyY7aWKjbWOOMOcowc9
+kysK9GKD6LUSBppk+gjnWvTLeVveqCza4x9bxyb+yZ8bBSNppfvxNChNWXd7TRSwg7PXa8CjEdv
FBCqIj4V3loTRCezfDUOMYXVb1ALnunNN5RCDyj7biztJYz9A52Sw7znDKU76n76CXS7q0/+Iant
NZyja6/LNrbfHwNDWaP5eVcX6lOfjo4ZPBg+pJehGjbpOD3UEhXkrt1lo3dE/eBT0vj3E6mJrFZb
CYH4hGysMKPvA3KgbYttYIqvUB67NagpQCArLWJDB+eYqEs+PYUjdsuvL/cjxXqV/nMEehVQj3lZ
3siciUH1IKTNXMaxJuuqY46nY3vR1vmWs9ezz0TGb+pHuDv9LEZhXwCYaV6+r0avS2vQEX6rNnm+
xVpoU+yDmzDVUQtqfy7Rf1RffMxT/lu2kkhHfmEhr8PnCp3m7827f2v7kt9g61Uv/9IJrvK/B5By
5oz+fVfqJq+a4KXK6LZV4Zfsy7/2dfIl+1a/7k/Nv+Fnf4pl8getU0qL1g+rg1/tKUXM1UjqgMhZ
/6xU/md3SpX/gGwE3JIOrD0X2TmC/ixG0ptSFBWSPZwZeDtzaWjRi3qvN3W6lmiZzQVI7CqwQ4B5
8DM/erWW0ADP8sHThwP6MJorS8oTKpbCiTLZxG4wm5ygAjnwarYOP0+419jK0wx1HnNGHNoKTE96
YuCPTtcvgkVmpmVKf5i6lnhGziaXSCbdvz/KolPyYxhNWBqMUpD36LkvEmGliGCjqAr8OCXIrqhe
7qYAK/ZkEqobSUMH9Vj1r+M+3uOD9WAkhb898wRvJlflPgXnTqMIUAKGDKcvmuNwOk7Iox6svOl2
oojtTV/o+kbGNN0xaj2+SFNZdXHqwbWt7NS9FBMtarmdUOCqwGYD7blsAy2+VhrFv/S7wv+q4TJz
ZqYW4EhmSgVZC6LApCeCFt+ShIq3iIgMBdX5CIW6jZGh3qbP2Ps+S/XdhDMWZj5TLXDwLW9CaUCK
eyo+KwGI8VRM33A5Cp4ztdFuIrS0LlIvGa4D5Mt2CfijDcAqbVv4VrShMFLshNweUF7tPylaba3Q
sAApWCudEzdy9mREw8OZT3Ba7JpfDYUC2NECJh3tYWPxCbJ0xJFHE8lBt2NxUWbK4JgoD1/JvV87
dpXITiuq/kZ4ab8OslHeZHYynAkn5nDh1z3/4xkMCC2ow4CrRlJgDnJe7THQPj2wySg+9FmjXiaJ
/jHy1QxNdaPdED3bk48BlVEF55bfm3fXKSHP0jO0GWB5LJHEDUwnHJtS/9CbJIJAWz4mQUvGH+kS
8nKgCMMmeDDnKmOK8qcrVWAE35/+RauQVwd9SpkI5iTnHKIoiz2YKWgjRUZm39JgqLemLwm3LCcT
F6SQjMYzk60yPgg/uq1V1MdHrA7rsPI2AFcmTFfL/DLWSgwTu2TE9NzaQV3ZqhlcXvRCPzWJSnYL
JWOy/xEJ6cdTGxzIM36Wb6bL875+9cHiRhTIkKv2bRXa5sOo9926gRV5phC7QEczDL991l/gCJ/b
SktVBHXIc8SurOk2jNL94LfSloaQuLAQ8mtjPSKRqYYvWiG+/mjyTsa4wvPCPHMY/1gFJ6vTUBh6
1mvhRmG7LIJdpMqBt+aTeptpnnyjF92VPA3J566xrUMDBg4tRi1WrtQUJWuwUt1XfOQMuuqFabFw
KJF81vXroLZ7mgixbLdrS6/UfaZT/fLMSHS7oCnnu0RUT1NbaS/vr7AfBbrF49PQg8X6Qz4DosHp
t8KO0tCp8si3uGBeVbRdP9caaws/QzE6lTJ2qGi2NoWbss6vEZCnHDaANN2bHSSpDRqm6grlcOVJ
7436GiKD16w6bfSvM0+ezm3I09Lp/MFVKJEmrXvu9t8QPe0hTuusa261KC3vVV1vtn3pwY70kZaV
JJ+EvMvMy2wshg9pXjCBqZKPq7CzZku8qKsdrEGoMRZp1NxKJiL2s7Jg93PT/qOg778W0d3+D2sq
66ztvw/rkA+MfxvK8a/+ghrpJr5gaFVBPoHpcgI1MvQ/aPZbBpJPiNOI2QvpL6iR9QckawzDUJKg
kTU3kP8zmpNU5Q9M4xB+EZDtNNAd/6i3vMiXgTPN7rNAjWCo4y6jLVIDE1H/FvlP7b6WEGYmE6sc
EeTUaXUk4h2f5Q1tbcBJ8Gwl/eSOAw1DUAcwxZz9w4h3lnoZGE8IvfYrcQ+pNneR8LNXaOqfi1RO
b1JGIVIm9sX1FxolvQHtdLPrWRe1advId4CAryWzfAF8FDiEJBdx/80XUXZhKvKZY/p0074dc3GF
UQGviiGS5bs6oK6L5OpWqXEnRLzsYBXVmcFOI8afg6FsxNUDhImrYXEYo70J+AqCwl2Q9bJrx61Y
l0k8AuFaTQ+p3AebVyv8N6H44g76MeDMoyYI14AwIfZ5OqNdW1NVwRfkDpmBe9UT9VXllfssjve+
1D8C85L2IQ60pcBD/UZvcKE78wDzivx1fv94AEqwtLnpwYCzW9aecg3Cnd3k6h1DaVetUG9COy+Q
NKeW1Oct9USjpm7X5aprBFnzEG86FY3Tosiijxj07qV9U1Ohfv+p3nxzFe4xsbuOMosK/m8RNfrc
kkqRhOZhElSgw3pEfJPSxcoszGlnDZAN3h9PeTMLDKiDTCHYmHXFlt+9AjRvWOVkHDD18J3RCh8q
BfwugOlNQcvBkRp1ekyyAZA5pXMMnh2z74FqFGOxV7lrXTnNH/wWv4L3H+zNecJzwd2jzYe8oWnO
B+jrSEhWh7hP7ck85GgidNioICfyhB9DuSbwVLaBIaOyP0W7EbnmM33G386JDfjBoMWOadpSW4XG
kFm3HWObfn2Fxe53rEG0D4o/bHja4aNpt7cIH2fbiWLIWmjC39tKt83Rb0bvZATOgJz5mUj+d+sC
QiNHP0cd8n6L80dSOV99kPeHrKjiA8hTqk1++xJL4nNWW+qZVbicfGziWA2zRBcaufP0n05+H3qe
IHvS7y27/WKX6r6afY6l8nEY1Kdgaj4MYec22XQ2MJ03/es9aXO90QqlGkBOCHds8dX7MCgKr5mU
e2E/hBgdx5bvCjiI/oWv33TSVdmsO/DheuomlOAR8Ha17vP7C29Zkyag4xlmVRnuEqCsSx3D3K9Q
ZO9V5b6jqHZtak6gfcUPrDVu9MphLXw3jc0Q7mhQ+JhN0EjZexONz396PC0fY14Rr1KBpArHxOcS
v/e/01WpnpV2pwRuhXSjeYE5oIe9VOkkX4BImcqFkM6st0V0yxpbzMJiCTS5n3ryyPB94obKzld3
XehOkM7M217a+R+Egj2EU00fkswNP2XQxINV8HLmU5zmkW8fYrEc2ijNyOxk5b41UkcvP3dQ6VpU
N7rhOZPvChZIhadFPYozh88PIYI363BmFlI+mUuey8sJSxl/DBP1XqRo7DjoYkzoGfuOQQdpuvf8
caVrO66GVdxfRzVQoP5pym8ygbL8pk8eTT+G2L7rtIegddPiIhR7usq+ca2eQ5X+iKvePCn7RePm
5hr7Aed6vUx0qUWoQVPuqeYPGOl1q1tjcK3ByVu3aWjP0uLEfGOdPRDE/z/2zqu5cSvb91/l1H3H
KeTwSoBJFMmW1K1W6wXV7oCcMz79/UG2xyKoQ1zXeb1THnuqptyLe2OHtdf6h+JH+7vaa+maBx95
WbzJ023RnAoJi3dsHFYwKTbac5U5k1sy9BIJ1NNOXuIZzx5+f35W+NQcMhMkCJTF5dLOfdNNaLrK
j1G67aLd8L2U7zE6EtJvhrqO0YwECQbpkB+/LsK1LtESexi7L72wBilOiWfhtFM/Wmbvf8/sa/dS
5qcZmv6P0YB8uj14tnEy26MXrUdE8Y1176E1cKy8PUg2n/ZA8SVUdhIoP7M5e68JB1H8kIgHTdyJ
kCrpiIpfA0wXsrVc3BnGui3VQ6HCDd3q1A9eoL/F7g6ZcvExWeI9Txtivhrej2S67d+tBkusEVOs
mdlgfK2tnWVskP5yze8NAp7Kp4XdOWGiLoLBgkSbSgR8hrUtJdzLYKrgA6FJVenRogn9oGySHZrW
O+tovRp3xQKN+q0kcSvYbGQdIDXDR7f8semcXOGvVV2uA52+urE2sjtE6a30joauGh3a1lZcWyB/
6sfHoNtlw50SntvmVEtrjAGi+4ImMqTvB/F+jNZ9t6rwkKOLAzD0Cc3u1ob9Xr3QyZZWkX4MEanI
M2GldJ8rZTe2Rz/EWstJhnvFc/iXgx8TZVV4lNMFmdOrNMR6m1+MTUkDefLN73yyTRVJtkF6HLbo
x4mFnWgb6Yfy0uk2OsVusKU+Tscn8O+LyIaEePvzvvmnXs04lzC/gtuABPny8wpdrFphzoxb3hZV
jxB3F6zmOYE1kJlcOushPKVgZih5bHoNbUS7/0mhpjOdWlql2bGjSADiZ/IOCp+F3BbiletSWHhI
W0dlr8X3Y/Vs4m/zJO+CyFaidfmrwOUxebGyRw/8Qrbxi5WLlYJ0EPOdAMTFATB8e5TXZ9E0yWRU
vIBlOOtzIbAqr4ALwIx5xJeoGu0IrcXvmIpkzxP4M8cv6Vh4aELfIayXn5p2Vev4S9p9tZlMIyoI
ygvTblwdRrMfNLt43bqVkqrvpcfJxaGwBfk5VO+7yAGuFdptfCzqcxucW/2uCQ+SfkcLo4Fg/QTd
DkEICD7RRAFZ4eNRuejF83QBRr3qgPudTd/2M7v5o3o2fuTO8Og/aN91d2U8sbrccb/RO2eARG6u
ykdz475gC6I8Y+Hh6Sv1N1eLCfDnOTmRA1hn6xOd8CLZdLg9CLbCvyU7wMR+3v44b0yWqyVI/ZYX
GmBk6hSXSxDo0cQT7KRH4ck6az/Cn3h0aLhVHUAOidJGFzYNx/V9eaf9Kkeg46vizNiT7yTi1osf
rrLvguQkp/qRdvVz8hl/vt/liSUnogLz0ph2zaXzI3hM790DBWDhobqv9tnSa2Keur9tY1TYZfJa
cPxzAT80YbO6txgEkwvnFIsCF2rkScidstzm2kqKdnw24xdk5gK7pi0kwNvT+GZpPp/G6ZGnUsHg
zf225N7dCl1lCYnu+/Kj/xP+cfXFnwQoosaxAJh0K6oycbeJrQ2HphbayACtzEP1OX3kgzb7JHdS
+v00tNtj/aXDUmx0DGF7+xe+yTRc/UL9rV01uVRrs0VvJUaZ6yZzBAAX0SBYA5+5/7WHdRjY1af6
i+X8LwPODrcSYQBBn1ZWWvKUWOnQzBzgxUPpYBwyHkGKpWR1Sx7ci+OcHl7vvkSKIYSZTGvB/TL+
QHmgOzW/zM/SQ/i9/W49xwv589UzjqOEJv3UBJxmdd6CEqAk/BnNe8a4VVBs87sMAsNucbD9q2H/
P4J/P15k74LNENTeWOt+pfF0G0Zb7Pe4bXkDHqkVeSUKd9mLjwVTD2qUfAqp58mYBWK5uQm4gd3P
jbHL5E/WuMvdkwgZQCuf1fSostxaXl4afklPOH4s7IurEtS0M9/Pz+x48UNBaJSAo7YAiAW27Uua
7cCKdvhBUfv+QXsqDZcW3pSn3Fjp+iz3TbsaM1GfmC7fQVoNw1qwNmn1RI4pAHL5AkwmfQxRJQAH
9QmFkIV1/1HORl0FM+6p7ktf8nIBAvmEyT0m8qP7W/zuDXfuN0tap3/kBwl8VX0OkoXces6mmIST
OL3/E3DeiZa9Nq2srJAfdWstIygS2Rok8eEzROhBK2AZMNP1FulNgzwrEnWMahemfDo7rmb83S+Y
Lcy2tCpVMRhy+xnUO88iHyOaYDVEn2/P7VXuPaUPPG7g804Vzbkfve+VHWh+VwRuy5sRG8zmbig2
beIiZCdjX/ev6xSzePNxRU1qlAHxImQizV2TrOt2GxfOgM6DaONaVSeOXDzEcBl4PH9pHyqwpesg
WvjCS8OebaKOFqPbtfwMU7ozTRs9gqS6k7xvQQp16N+fMrNBz7aPFmaj6fpEw+cbQ+Kid3AN9xHJ
0VbolCAH0ern5Djhx8y11+/Fbym61t5RV+hGIKa14i/ciobAETK7xHNRoqRJGd/Olzg1b0XCi2U3
+6Xq5U7TwN2becYvjRs7rrEWu/eV9dhuQyqFJ7/ae9kB3MeAnTpCKOU2ZUP0rQys9EehnlTMo1yU
PwzwzROdSi2PHRzq4hQBOG2cAbRoj1FZfO+PDT30bYNIhcbFpdu9ENt60djN4MTCLgOaL/JQLYyn
pP15e73PsWgG/G7yZZTnFYrVtH1mFSpN8MMmkBlhm55fczw3VDzq9X1pOJryTYn2Fk/78VPc27W+
kLXPEDZsslnoeb6A9bDoi4TGJcywtmHHJNhN7aAaUbEVZCQ3lkJenZyzkLOMIQU38Nf3jO8zcY9S
anvXWhtR/2kAcRCPirUGQ397ivWPgspgsSYcFuzQeebmC8h1ieEgPVGFq4u9Km4LYCsKxZkNeEv0
f3i0Ds8CJ6eFiPtdGG0Mf/vmMbwBsdnW3Jr7JN66mOkghzv5etuugTm8gymk9th9s46iuXdR/3kd
vnmsRY8/unYgAfA+VuVV+1jSqXa3YmJbRxOxRsEBp8mbgEQ1SFe+eW/lzQoPXtSSau/ORMss4QGx
WZiFaVPPtxIqxfT3sCCBgD476WIrbGSvFsQnRHeIV9K2vm9/63Y6bgz3bKm2mDqsApyx8abOtmPg
sH3Kr/1db1MgMD8Lj4CbYpMJOJLgqf5aNHcKEn7mLvjmfY6OCfty1WvrwHTidovPY1NtehNXR6zq
IIN9gbPQqL8b4Q7QDgpNXbMBaR6YK3lLqWhkMr/6OuX4X266N3mjURVeMpa5yuRYfO9nYHbI1laF
fELIeq/khxpZHqy1hZ2+/44T70oS9rfn+81A5tZ8zw5ZH/N3IdWZb4os+/KHwac2k3VXkD9mHieZ
jdaW8AsseSFjDbeVSZrveGPyrvpRvobRiosGI4qlCtBHi2A6arBEwJL9LbV+lzqDdRODaAylJ9CC
CpKmns275PbAr5OVaZonuxD+eALNKy4p8vZSUvbSE9LfpbwS8E7EJu9n/IcnYx1u150zoi2VY7q4
877ejj0DLP15pL2PPbsvlF5BCiYhNsQa9dn4Kv5Cf4klqH1tv8KRnMSRhxVqUd43qj1Yv3tfXWoq
u4i59lbiAg7po0v9/Y+ZVds8C+vJoO+kJ5TCxsTOHhLNFnHN8+ylVtP1k2g257NbJLXGQUjKUXqq
hnRnRhTz2I2O2NimdG9wqws8XDaCeByahWNlMfLsEomSwRcRG2NFFc4kW9uvICZ1nV3xQgGbkzuF
CZ3JQX/99qdeXGazqyTBKUsB2yU96a/Nc/mNNaZ/H80V1DjhWfjlizZqSnGPVMtS4A8P0nfre5b9
a1USmkbEXGvKoyI5aut4xVY8kUAq5+G7+qvpt7nClx4XltMM5/n34p7a7aDNaOrOTnArNmqYZqJE
P8QOS0dRbGFAuGirWbUzvOoYsDX+5zJ7SaHuqOGPwHsavoz5Xal8KyRplUifEBYZXXqxtAJxNU5k
W0fpEZ8buGdwGPP17S/08fL/5+fOjluUGSX06CTpCbnGUrVz7plq70rPtB+bYqnM++EdPxW3wMAB
1VRmq6GOBRzh1Fx6Sut1oSNdj8GupNIrAGpwjxkMtIpN7t8tlj7fxECujvl3gWeroRAyM2+0jFGS
tscr7kDaRui3xZDBdFtUV03rJK0zfqUREsmbWrD1xsEJIgW/Oq5EZd3gEN0AXnX8aD/0B5lmeL1V
w42i3+vGQ6s+ecEmbPdtd6c1MBy37r9kbb+lgbTn/p66t8bOuzvBTANJqJKCZaXaNZXpkvVBNXQI
v9U9mGvynSXfiuuS5HRcoSkMwpX/caWnHkujmnU1GZlv7BWUFtH5qqSG90fqqPFebvDM3hjNthDt
Ut0NkIR63oB4ierJBt5EnD5ryTGOjxTd5NqBvtuPR1O2sWFVkIDN90V3NHg1GdnXUvwWNMeqXY/x
S6zuy3Qvm7vYLFYRPL4kXuVxsU5D6uXQg3Tp0XfvoWjd3gbq1T6gNK4ARdEpjwMjnkMch0ALfL0n
EbDyY0Zqp5qN09SUmc1t8lxae6N+CPMzuzVJDqiNGuFmjGnLPmjVKtfxS7dRCUWM0/pVW7byWxrW
fuJEstOQq5GEkTycBGE9eTymvNsO9TbHqnkTD2ukCCpj373IBxH2F202QDCOmT7cHt5bF/diA8yG
N7sABG0c6haiz5Par62GF6KNokn23bSFOyjM0cZD38Rf++UDVWRDZuLXnnFQNQpSG7XcUFLLGZtq
mxqSh2vXwwfrdyg4pbxumCZlC/0wlOxKgM8M2HiNH2GPxeVTKa7QX+yqXY2HrmmLvqOdEsOWQpup
KbET9uxk3OjR9wR3Y/lIib0KnAYbWhZbsmoUPIJXQQ97clW/9sUqf+X5WsqbGNKVjpKLuSm1r7m1
4K5xfWdNcwWZRBVFPM4pI18+Z0ukJEHaeKRGiDrKG/yyV2ONUUu+qoEEqdtMtavmk1fcjVPu3d/p
9UIxc/oYVx/r3Q+Y7rZ3e71s5a7Wcf1+MsOdWXzJ65Oh24Z86Fzn9rK4ftfOhjrPxHJNARNFsi26
65qn5TC8SPqDbOzx32iyOwuTmvJgBE6WOdWSnvEb9e7WMGeZl5goqJ1Oa7IYbNrRyEJYLIb+Do+Y
Lr2v2r3mb7QeEYy7oNxK4ckrt3j24dHVcy0ulc6u39mzqZglZ2OpppIb+tJTkh5qY2fSnWjW6lP2
E9xeAXygWsrJrjKUWcDZlgTRo5ajzPABOKbDz6LdT9xzXfkqJo8QyIvqoUlemHVSF7dfkq+7fviA
ekEvD14/yuu4ZczXWCXHPTqm0VMCGp3kG3FctU4CmPrjN9fIYmeEw8Pjsnn1CgsS6vT8qjSlcyqD
11Cqadp2KN1Th3OEjSTzb1MGRC1JAhqK+is537BVkuGH723asTOO3Fifx6osF5KtaXlerCAGgdYf
Ik+I46M2NdupU6veUAIpeiqxUUIzqejXPdfWdmGXXKUtPMdRLkGbH1A5CNxZSlej/ymEHrTJwtS/
9VkyrpWgBuCb1bSYcMpaA1W+tzjVgKfROW1oqivt0livj6W3XwF8dNLcw3p26qa+OxX60sw8zx0g
b/a0MiN0U81CD+20qRDuRGbBBDYFeRqKjW4n2U4Q7qtQfjIK6UvTBePC6p12w7uZB2YPyBq6Dwwz
xOmQI7n8MUXfF7Xvut4TGt2yUwTxk99XKA7W3u+uLBcpLrO9MoVDbZAC3ATsByw6CwdDWRNHK2Ps
rXKvy4G0kZTat4ta/uKibRHnarCrZaVc52nyHdFFMAxiJhwqcXzJWm7xvEV9V9XzYu3FyQ8aoF7T
aLuiRYQh6VXFDjhYJA2Wmq9r8ULWO++7Tz9+agrAkgO4NJlDXc7VMGRQwkA+4E5M62MsKB+WUqpu
LDfau3V81ARD2qdeX68KIfEd00uEjVfSQ0JhuFgZevY84Lq3CkR5L+emt1XMg+4PghMafWhrTQMv
X1n6vvL1B36DWcngWkRK/dosY+4Gt3FlXLqeel06+YmIp4AaopoeVIcxdD8LQSQ8yMno0XVHijb2
83SNmJa4Dc3upIV5fegxFbOBl94PQTLsG/Skc1c7BuC6Vxg/+J9cxmk3zUgWoGvtyRebDt4bSiP4
zY/27R08P+34BNDuFdwzJiooLJzZWVvrTWgFmlg9taFVbEOf2feEKiC5SI21VgYAscIX7CKajVyR
G7keQBojQZ1ex5iF5mjT3wlCRzWKznIaVe4pDCjBeaO+QS7ZhspaPNSykZEEDXDl29xcZUKJDHPP
6/r2UOaYTaDSgEUhfLH/MOoDzXy5mkQ0f1srya3HMC+zgxB0X2RSzUQ3ThoLyc50FJZx89xpI7VS
pde6U+IDaFHQXEaDN1o3nRDeKTHC+EadIV4nhY6s/G239f/5Lf9nOnf/Z37L5tfPX+X3+tfP/3qq
+Uf1X9nv/3rj+aS/quD7e/Ly9Of8RV7Wlf8WwTvTS+Ncn6x7/5ZSlBTjv1XgwSav5TeCMkfHX3wX
CUeY6f4Gzo95MhqbrIO/ycv8P1yLrBIgzdIkU/u/IS9L0CrxnCARhqmHfd8sSwuUMEss9MWPIpZu
klmjZC3Qy0xXcSKvPOvzu9n69OcNcou2/BZtMhaVEL/isJyOpXeX3BgMkoC6bXTMhHZXorOiigvp
/WXOMFFoQDsjJ8sxwD2qzgUhegwo8iZN1CNMPNn2k46CfxAv9VAuU/i3KAgbUwSCisalO78fE9MQ
Ws2M62OuxeDwGg2OCXKb267J/XUxZhSWi0WPw1mX/y0qMCEshCBOQU96w/q+m706SIMcOZHqWBmN
cC+56e/cwJYeERaTV/WkVoP4MGk1J/kwwgmhXUsdJG31xebl5XP6r1/C8lPgxfKImpuIgHnvBKtW
ymOdBuYmGwEYukopvQiR4e3crvbWViyrGzVAsXa0BAOJNto5HQavSGe0EuafqNhi8xUdDM01kGCS
FZLkIt95ffuSpRiwNllXOWnRmFsp0VqOcl1tD7pUuo8u3ToUw/2stgvX1O9FN9Mfbi/T2dvl7/EB
VaRWwMZ4q528m+nYDAfBS8fqWPhWuVG07mvGBoZMLqMo4tXeJuxz5QFFfnOVuIZ/0lgREGwK9+xi
nsEjOhjWhozVWmNmLyXeqp/cJKodUjuyGlKWhT7H5W0+/Vw4Y7iQsOyRBCDXuNxWSToMTcKNcoSm
qm87g6ZaDyLcLpXO4v5TlnBY1/FwVMXvk6Np8nWasyrwVTUS6GPBUQhfCwrOk1wQ6u+QLpeuw+uN
dhlplhl24mD0vU4k9Q7Uj7j2bd2GqLBBfsg2V7TAw1V5lzm5/fP2CvhohLw+oC/DuJ7Ezy9nNEfT
3+shuR+DegMH7z5IjZVmDocBLu/tSMp0o/+Ta08fD99WilJTos2ZNUenyrUfldEgB8d6o2+Dx/Cz
dU7v9TvWvPQS3icrcZve92d5a2zyTfXF+wUs+eGUn7K9jHYg6jS29rtD2uscOLd/2LRobv2u2aJC
wgIzhGgMjkp3GMgs8lRfC2UN0G7chIGx8hMTRZ0FDMbV8Y1qsE4qB5yeVJqn0OW8q6NQ4DER9Me6
SH+r0bDVXGT6bg/s6tu+xcBTDRLgxLWcJexSU+ViqqCwQBGGAiDyPDAEWvVTHy0Ueq4P7Fmk6dO/
O0bC0A9dHZuMI3J7DtDuXej80OzSrs75Qgp89bGI9MZ41LnN6SzP3vvekIixPqlGhGoBZhzuBlUX
afjejl8DKq/x1BUyFvqYV5fAW0webqQjaF7N/d2wHVbQIMr7oxWnK8TE4Kqba8M/mtZTFQNHKRau
9qV403d9N5ujUCtWKxGPlynIyuzY4iXvSb/12t171HXlaCHgR4txKhVSHCDl4h+XAUW5NfpCz/oj
xmf9vkOMxTZic4lEcvXp0LUg4xeBxqNmQ9Z/GcWLsybutKo4GS2ymX7Fc9t0LE67zEcbE6oOQpV7
NF0XVszVbL6FJfsj7wNDN39ojHGqoNNXFCfBCh5EIdrULmJ8RrUu5OzVimnPguq8vfE+GClFV1re
EBHRzJ17RSPILKnuNFI0RNZZ4u7R599UmrEZxdJ25eSh0dK7ytrfjnq13XGoxlwdp2qD5xTBL+c3
CeDGdjn6WoHqOoM6rN1ya1DOxlXnx+1Ibwvi/ZEJxZC+INAOuLg8quf3opnFpeoro3JUj8JZvetO
0Z2u2fJnN11Jvi1t83W6Vo1VA/hCW/ic84vyz9BTUIR6NNxXL0fZ4xMlW1Tw6E7ptk4uqOH6MgA9
rmD1lES8PdQPw5EAgFqHssWJcxkO8Z1A6TGvwLxVtMPuE4TcbdwNh8lzUS54Kf3njfX/8Gp4G9u7
YLMvqAe8k4P8LdjBFF4l9/Hf/vkqKd70HzY5Mh6zwchGXiuBqAvHArM/HHRGnUo5sLzbUaaX1OXi
wDWRpJ3/ImFDOfNyylSJzoOcZN4pLax2kxbVK8qF8S4cAmVzO9L83JLBV3GH8r5SQFxZc6wVkqhi
MvpjcKqrMDhi/Ww6ra8s9eDn+4pTX8fSnmYaSlQUwGaz5knDGGjCkJ59QdG3sW8qn8c2l/4IfCgW
hRgvaDLPzyvCgdHD65j0Fvj/PCNTyzb0RxREzyHiswgnnTvYtOIgOUMlP+HER493YTt/MECeqm+f
CwcEMrTLD5YX/liERVudsbsAPCN1e80bRfB5xqFojYU1eLU6GB555iQ4AVMbd43LYFWWUSJ0y+qM
6OkDZd4BIq5xh8/hAonjam1MnvKTkhapu4mS0jTod5eoG+VpHChVdW7i7BA0h0S0tv9y9c0izNbF
UEdhROOnOheGCZzwbKbRwuHzwVzhKsTBw6qjwTGHfudZi0CoV1dng+RNEO/kai8EuXN7GLPmGaqR
0zj+iTLHeydSNbpWRBT1S342ENP9GmW2gIzXQ/ADaFj8i34dUsW3o06Tc3FIzILOclOjj4csyQiK
SG4NBVNau4oDBFtbui8+2E7sXXRUaIjzt/mtCJGmqMxpveEhybs0+6S6AlYGkQ/DqlwL+JWtuiWc
7fz+n2YU71Fc07mPkWqZ1ua7ted7EmLw1lieIYTJlL5PSrirlFXugZmh57pwCl494qdwGD6CgNN4
pmpzzpU+ukNkaVrJB9R2+SdvXMEMOoyH6Ohtx220V+6su/FV+NmZq/xX9vX2h/xon70PPjs8MODp
yrEluAjER8k+RcaSU8dHX5CmA+YOsjWJ881OjMTNurZNiMB94vhQoaNEdRRPCzg5xpM7pK9ZGiwc
wh9sCnRWZdJ9PiOiHvO3E0U9U24VoTv3koQMYPsJD3hgIxWeeVTM5Y7yIRT/6LXHDlXPrFWHiCpg
0ttze73/0X4SqcygtwWgQ5ytI6FM2wHCwHiWsLAwKMTX/V6zft4O8tFQuXEglpjgcqjPypertSjN
PmDqh7MkQzBfWZKtYo74w3zpT92q+KN9Lr8g6Xs76PWVw8jexZytmkqKitTtPEaWejbi0ZMlaoJz
rqZ9uh1oBhmcTjcNnijFlUm5zILmMRvdiIepmUvjOeGgoUNcrFAHln8ary3t38Sp7pUvo7G+HfR6
T1zGnL7ru/3vouHkReIwnn0ge2L/NYcoeDvC2zv38vy8DDG73hQpwORRFcezsqls5VAc+xVce5v3
4kHYC06wR9Fpi0xekK2CfblNfvtb67OZOrd/xtJAZ1dgVeUej4R+PFt+cCf3O0PPF56mM12Hv77f
VCIxyBkQO5pdFKNsRBjYVuN5uINkqG+zZ/9nW+79DAuFVbeNn8ynk7QWHsQf6GsID8JDeCqfo8+F
Y63BMx2WHC2uSh1v68mSca9G7QbVkdm3HanEGoWWiOfomaoDYoz5WoKJ/qQIK+Pb0pPuw70JHuA/
0WafOcoTuTbEKdrv9qem7LVia1WYSU+EYe5mDeTcLgs27sJDZEZk/2vW38WdfVicZNVG6Yib/A4e
tY2/UZ1or39C2vwpuPcPuAaLX/uFrXp9zrOkLfzQJsO6iUJ/uWtEKueDJxBT/K0a91G7S/ax8sRl
vSiDcJ188GrgaGdaJ52iuedhU2gZt5Y+nPuXehN8Nz6PP6xD9hgh33QQv0A4gKZfsthANL80u3+/
ZegJ4elFbwOlodkX1QTXwv3KHc6jrK96wZax5bod4YN8YBrePyFmH89Q49wAZjCcxTvNaZ1+M/zO
79N7eVvdpftwr26jXaGulVMa7gPwUQvhPzoT3kefXddD5ydyUvrjOR5jYZX3wqZo8IK4PcYPgyBX
OqWtVD3m7GMT22EpLZsRuXO2A1Djqvh6O8JHdy9qRv+JMBuGkLSFkMecO1X5PAbRIR6MXZGIC6vh
g3uQShHiTWQ3VBnV2ekWBM1YD9Mx3lgna9g03dcyXUtL3YUP1juuOMiT0RUx0Yqb3bajWYRZOLjj
yfPU0+BtmvBL6tcPw3hvCerC3Xed+07ZEhp/9AsnKdnZ+jZHuE+hlWonObRsqfW/9NZeDA4WlnV+
Aja7Tp2xXSo5fHBOTvqo5C58MYV21uxrFUNUl2HRIIzTSLt8HPcDQiquKUAB2g9GvU5qfR2n6aYt
/2jhtKIAzEun3dxeMtcfkzaaofEbJkARsl+XB5juK7lZRmJ/Clw6KPJgbKj9F0hCVJ8rU1hqW1xn
NtBqFBop/B0RR+phl+FyP6qErpe9s8tTdNXXKj4A3r6OoTTF7tanXjW44aso+3vTe2zLZp1b3kIa
crVJ6OhI0NSnYsVbf//yJ7gt5M7MU61TUJjsQTWnc6KhvoGla7CAkfswlDVZ3ZHS8RyefWEFX+gu
IFk/udqoreMYlKdYuVAwsir6t0uYlzYVJQOQFvUJGoCXo4r7WgwaTxzO3Qhonk5Q7/8K+i+jFt6L
SQvoCS25hRbD1a6ZQk7vfD7n1CGbHdlqocglYILhXBX1iurwrrckJ1CVT1RQ7EGu90M1bseuWcjf
pkm7yCKnqj+CwtJU2QKbP0v9syA3YoQuynMrF5gfCG17sGJ3XPdIT6zCUDwFwKb2rT5kC1vlg8U7
QZMpILNlVe1NAfV9ikzHq/DMuKiIjENlYOy0FL0DiWe5p/l/0NhZe6G4aT2HhbdtXVNa6a2+sHo/
GD1zyvWBTB8vyzl3LK7KfvCNojxHoyC2AEFUjLUqK7fpKVc/QWIBmapz6VOLvvrC/TUD07GGDRT5
KYEByEQGllfm5RrTWoBiUdyU51ITJodyXYiRI4zQTDGy9Iim9XAwLH88DOWQ2HlThqsOkT2HcVC0
MKze7gb/6yCEijOWA9wct1XBRunjJshCGI6Tm0xU6v3KyJNie/uYu7p7p58+HXFI7tFQmb+o3DEd
fYwUS3zMUHDGHyxwekG3FnbEDMj85wxRuJtMZtiI6hzZqxb52KcWFaIwtEiTailf61rzEkWhdMBu
JHDUcXzw0hgGa6iY69Asi3/Zo52+0cThBTxIF+fqKhuD1PWR1KvOeps3+7HEh63vzHhhOq+3PgXR
aRMAYp4KlbOVoFrAFkxXqc5VpavwXMfke+emlq0PQ/cUxVGD0UkT7NA1705ZocaPt7/mR5uAfYig
PsfO1BS4XIil2hV1k+jVuQtxL9LTQnHCrEWGn2aclHfhRm8B4AmqMCxsgekPnp09HOeYWaBzAo9q
Xuc2Bbf33ajTT1FNB6fBL2ArV3hKuax7WwhFZYdU94/bg72KCQ8VzVRI8FyYOvvvcrAJXS3JNzyF
XfeHIByDzrUlUXSk+LnzuoXT5erCmsWattG7IkCPIYLQ5K58toBlRqZ6wBbhgNjxQpiPhzR1GiXu
LEWf5VvZ6AGYjlT5rGpo4nhUG8GvH5uvtyfu48H8E2X6Fe8Go1ttXYshWVNb9LssM+ygvfO9caFm
f7UWJ5owJyL4EODwlFAvo/A2ilBSj+QzjpT6uBuUu75k56+l7FPdLyy/q2SNoqVIf4ASH2kqt99l
LKEeYjE2ekb0kui2Fq/7Z0/Z3561q609xUApmYYsKEZgkZcxpKizqpqJO/sq3hVuFX2JAHGbYEpG
tbJdCRu0akD/vvQW7vXr6/Uy8hxeQnGokUarEHkfIarXZMGOPMkWxh9lEjxmGLtVY4X3HqZ746vV
iJjEKQtw8Wn+Lrb39AvQ6gHxI4Gfm2c03O4mznC5dMZRemMI3tq3vg5YKDbJQ+0pC5vgOv+fok2n
NHBB8v/5e7AkOUWNppDOcS85naFvMXRZV77sdHX4rPYvbiy/+NmT1uVOhyvi2JT7AU2j25/7oyU1
UbAZLlY1IFovP3eaSFkU+rJ0BrPsVNWrkiAHUv0UqyXD44/WFTgNMqjJFYfHymWgMbLMsCxL6aw8
he2mKV+L4JD9jN3HQj0D8fn3owIuK/Ge4RamNXkZLBCloYoiSTmnrflojOKh66NjXSYvZWQs7JcP
ThkwGv+Emu3JPgzw3etlhV6N/Ojp6EjVPQD8bmF3fLQ0p0cLQOXJFmlewiuSslFDCRcLC/NT2wut
F7dtglWtNs9K1O0KHdGK23N4XZLhbUqWhxKCzuq80uzOk7QJIgkhQDFIzJd4kHCOKJPxTpH9wfaS
pNxzHP6KxQhpzEjN1h2krdZv77VcQ+lP5KpygwRn9aA4DvHoH/Oo+pFJcbANtKr9uvBjrz/D9MhC
HgZm1wR/nH1xLUJKGUJHzS0JK0A102+FVedrfIk02ys5klVS0UMrW8LKF2txHRt5ux4KdG2QjkKG
1u8gtmFcj2OhtSTSc/3tEMXjdYZZjUTWMBdIK7keOri0ZEutiTxVHd6HJYjMVuthM+nCwXTDJWr5
jEDMVNA1nATXQZwCYOSZdLkDLF+uu2DCvHbuYLx6ZuP/7KI6fhq6RvCw7W271z5RLCx1xyT5ljWB
okOxnBwcG/o3T31hBicTXdAK+3Ma+6sBx6MvURwKr3khSgnPHgNssDBYwSsssDFfdSwSC9q8LD+E
fo30oejL410X1tqDmssCnu1ejCOSJcd4fYhW5H42VTy5VkOPA6kND6U6pUJOOVOSgugb1fMhRJdb
MF7VUO4eInRwo1WdN90fQ6XT2W2TMPmMxEYBZjfW8exVpeQP7D2RPkyLxDv3He2MhR0xzdnF9WBx
OUw8ARxlZJK/WfFCNQWpTqWwPccJjEg/2beBFa6sMoT0FVErur2kr54slgRubzI4ggEEDnVa8e/S
lzAFkJXHbXsOfOoUgwi3pDJBsN+OcnUsUyykXMBrAYYd/LbZOml1vW8lIQBy4Lfrspqk8GrjsS66
DULzq6Edaa6ZqT0E0fZ24KsN+xYYuVkZXDQYvllaa3Z6X2dFwlMJNdcMyTSjCFatuTC8D6PQa+ax
znRyGVxOIq8TIFlKypNdaB25OZtSgLKKtLAwrj8Vk/guyvQr3n+qwIWqr2c8usI4XSeW+5VKere5
PWEzEiJbepqx6cFDJB4E84poo42d6Jshr57adeLQOBfZuKrrX3Ql7WjM16Gu7tDHYifiYoGq+kpR
8L+Oxm6XC0uU3etlw01OL5RmEr+L5sfliIckbrJedf1PkxBYaul3UZY7YwTgR64xc1U3Rf1QydbC
lrg6SKFzTDJ/BsXDyTxAvoyqDpY60AgJPum0kaxN0N9po+2her5wm1x/Tw5qHtITxnkqV86+p5qU
lSSnQvAplmphI446jV4N0YWFDzpN0vvzhPcCyfz/Ze/MmiM3kmz9V9r6HTLsi9nMmF0kcuO+F6kX
GFnFwr7v+PX3A6VuMZGcxK3W6zW9iCoVHQF4eHi4Hz9H/pi4+UDQHS7H02MjiD2Zc0GxeluNZAnM
SjdA5KDaYmfA/VWYKsWK6rUayL+DLF+Cic0XyhN8lPHJX0TqOepsoWkXFA2UcHD9AiReZUPSMW6f
ZAsp0pKVWYxBgxG0bibW10iwXmsJcHXmBpY6SF8ZQbbi451SAf0gPvq0B/suieOeiuS14ukcApGY
5o/CKIkLu3B61tk3m5RM0M6CoQApwZkLGhzhZhZ8bEIj3RRdUDqJL5SMG5rBpqiKYn3aSY6WRcIg
gzsAEEygokdx6COoo4VaqkjFtadD6lv/LLTH0wamT3ywoA8DYG9xBK6V851MpqlnYqsV17Hh2VbA
qUzDw3/6e0ZmJ2dfpniAhJEAfpmw+NaN94VRLkSHr1/VXyuZfZo00koPIrviWsp+7wAFBuOwEOfn
UQ9M1qQX8+93NTuzksLX895XiuusWMF4B4MWGzWk52q79bpbas0sfZlpvZ88OnN7MwYyVFwnyoMU
oaXdnXMdX3hp85A6X9L0EJ+MSLkypOH0+fPvrGfcF6rdG9w3F8wsfZtZCDAT9FQYsCmuh/YNPiU7
WEp4l17WtM5P61ACJjKFXi2uTSrTQnJjaA+S+fPvefFsL8axkARhjA1vAN1qvirJE4xDf8/G5IKf
1hFkOrJiLS4WMvfdSACN4m/xYnN14XPM4ZPdWIVVbrGSFnZTFRrqAlLN0ws5CpSHe2UORosrFpEX
cnFtSOGuMDpA9tednK+V/O20oS89GLA7VHqML1AXO3xjYu36QPnY9rXQrk06D1r3uzEoEHbeudpC
gf9LL/tka7ZbzICBwjTDVlNasGNeSO2jDm3A6QUtGZntlRI2zriTpzjW5kig70QTlYJfvsx8bPxP
S5ltmLqLrLL6sCL7q1yDIFaAilAMVk366y4NHJBiPWU1Wr/KbD26IMONLIgEfz1fqTBrcvuD93zB
yhexmdII2BiIKj4U5g7doGiq0M3LqrhGMV0ENoewWmLL8Jwp9AhXZr9wFHzxkTBHRg7Ciyv2UUOp
UFy6yx3uXbyMFGIiBc0gY3PaE45KhHykAytzf+s11HQjrBTJerq5XOU30W0IdX1uV61dfB8v/dtF
Dtovl6YBCCA7pT4/n6+N6kAWZL/he1mx47rduw5DmxovCY98aQZsHDaApdFGOvxghkm9l7o6iUf4
2oNcioWrqPlx+gV+EYR4/r9szA5sWZWiWoOb5jpEhUhUb0vpsaqD7Qix2d8zNA9CuVcxVIIhqrqO
18Nd5dmKX6+kbnva0NJbm3lEJ4hdpRQYakzRIeKtzPjagj/wtJXpcWdJ4cF7m23ZVBEZhE6xoomM
1yJkk6HWdNrE17796dvMApBShV1bVxwQHeQGMu08ezT7y7KTn7PYcxT4ffW22dKQvtOMfAU771lr
KNtW9n79oDpY6+xUN7KIsmo3vdGwhotTdmC3sUE9bM38Fyk56RRN+/nTmmenOzwgmcSISnFdQaRd
Oqlr1w/VnbGLoNJZKYlDHyyDB3XjJn/vg84FHyNJiKNuMiyFUDwjRdEOtwvf8+g2e7i2Oflm3yDt
SKWnuIbwwHpuoO97g0Inqpk5cyxvk2gLS1rY23MCKk9COtgCCnEN0YoTDZdyEAEvTSGQXNoNC3tu
Dr0MtIjyXIClQC7WanBWRO1Gip5Ov78lI7MIkiSNV1YfXyjtd1pzrkDeLoab00a+yJU++998KtgV
KlnNFL6RmHRbqS2hcvfWctPZQnRVSt5CrPrySP7L2+c1aCkvA0Gb3lsrcV+CE7/KtvkI8Y36aEBK
IDMp3CB2eHqJS24xCyvt+C+j4NgJK9d+92j238ZqYdhi3vb9YyfTM2Owe5qwnh7jU54OiXKaNjUX
mjrNNpEm2pSibR2Qs2HlGyqbV8347fTCvrZokONOeS74y0OLiDuHRRKPZBy5hbx9eJGnwypFmEnU
zLvIsmDkWgIbHQHH/1jlXzZn52ftBVan+1QfUmRUOuW5h3XfVNrV2AWbLIN4Qd5L1lqpzpTFIdaj
78i0J8hEaKPoPFGMmy0XUWc9rmRBu6rzFwW9iZqp3EzLHLD16198sTNLs0VaVmiqXeLpV6V44xbi
XqlYYMjlvg4e69xwaC8sbMMZCzfnwMzkbLMrg97pkotJdevIZ9WTPK7omfUwqVQ2QBJ0Cb11sqIj
86SdDfodnPjheeAs9TOOOnwfj0HmxQiNJDEzNKviFkI6xu3IYwRP1Wv3E4L1fXVX3nu3xl2+jl+b
fXOf3WCcFpqz2P7+8gN/Mj6rCQ19N7q6jHH9Elk8y0Z1zlbClVKt2nPIlm/6bfyYQTj5vkSQc+zV
09ufsLcAa0jS57DMSEkUs7J8/aovnba1LTR5aqcU1kG9dlF9deRLfcHFjuLuzOLs3BfjYVCiDIvF
YN3K6YM0Bsg9tk7pPo1QnJ7256OT5NDYvN0oWqlf+NXkz0yBmeXaNAqnt8SF4L5kZfb5YmFM3TJi
SSijeGHJCeLZmfT99FKOYt5sKbMg0IFMVhJ9clA/2co1snKptVPKfl0mEPYUJTJh5cIV/0u3BHGO
Y0D6Qu/0MMwiUl2S/LraVWwih46siBY5QnzmLw15ff3+/rIzCwFBHMvtOJraVeAx9qRc5eIWHc/T
r29pLdMzfDqkuiwepSqziKHZA1JkjgITo8mAVaotBLSj3tRHJPn01qYn+WRpdEUlq+gwohxji7fW
9/o+Fe3gQt7Hb8337hnyDBNS4aWsdukdzs76Tut7saQPfpVW8Cd3UCdPQoGPp1/ikpHZ/UApJC/M
NQ4iVbDWZgDXePIO8eb6tJX/JSj95Q+zECGIwHAsGb+rYKlWr1GytF7NH9x89G+C6DQoxC6pdJ32
DlmcRf+sAsHNVUC7KrKtYp3HxkPFwEG0hCNZMjMLFOOQq37s8ZE0L19BawkK+DlF/9IqF17hUbr5
ESz+9QaPuoMiY1ihMvCh4MtG25d4NA2Gb+EsEYVJkvL0B1ta1ixO1KIgZpHJ26vV766unuXFG/WS
VYduyGlDxxdlUEzoOcqWpjM3dDSZnaipkVZVr131zO+F7Sq5gz+f9sYPq3V0+x7dndfTFqfQc3D7
nwxO8/vMgwANmI97qQMw8pJu+pWlrAeUAUT27mkLX+wpLEydVU5gaBdnzm6BFVcEAQuiX7jUOONq
M2QQ8xmRtnT0Lpia5zhIUraqz5DRVTIR9hbrUEbNIfj5t9YzR4aYZiwGBRiWK1FGrLsqHb3KV6hN
Lnj40lpmx6EcgmtSWtZiGMhg0aoRg9esXRqQ+drhKFPQBJ8GDecFQN0ak7QuRO0KQu4r96noYYrg
Nq86aH8xfFcWtlzbUOX8J+/wL6uzOJuNg5gpPVazCZr0UGvP+hIV31d5N373l42Z300DUKORjdoV
SLULDfUVBMuNK/Tu7+ON6VRO+zN81bbKKtnIb2JtWy/Z2xL1+tff8N+PMEe5qi6AFKkYtKtBarif
Wg5X0zh7PP0uv97BfxmZxdxMKlw0QFlnJzwN/utYv/za74fxGyQi4FXQKCCH9GmRn477qBDdOvCK
5qYKx9hhWPBd6MWlOcOjeZMpOEy4Q7jgJu7pOXjHBDAoxZXU3kRCKk5q867wu2mW7XM0jM2LKqcF
olh6U34L44QCcuOrARcHFzGRqPH6p6CTgJYPsdz9Lum51q8AraDelzPN+k3JgyJc9ZT3BzuBYCu1
E6GqBabti3ohh53n/tMqQPrKqD2RUMIjc/iurEbJa0+N6xtfjseHNi1aOyyLhEomJM2plOwnKs+F
vTTPmz9sQhzCeWHB2Tc/2pW4SbLCUuobYnn7LnVhtwIBG9hpN0kb58r4EontY69o+9N+8cVa4UWe
2C5BlIDQmSW1Q2WVltqK3Y011JBSe10HE2EIurmhDQOHmQ/GeYkL4iubvFrcEHpGrnQzXx9iQJXd
qHWwWkM96rvtu8CuUhXxoVbGS7eJ2188+Xm507f8t8FZFA412HgLxehuaDn56y4WHqxE72x5YB6r
qtxfvI9gbaoXQBAKTBxZo1meIZm5Hnpizyt1fRmthjK8093uKYsN90dVtkvEJfO0ZjIHyREQbewB
PJl5KyeMrMde2t1oBtRAyoBOnwcTHKz2kYuaZWFuT3vMUd7LHB3oQ6CqAAHpdc03uadpVY4UnHIT
Gz8DxbvTIPGMcnUXiSRv7qRHYp7LXXIZFvmFGi5V5I82CsBDCBqgEYEVAQLoWSCzSlMTQkbtbpQh
/L1XK28/iF696tL6ycqVwoYy2LDDfImG6WjWgVUf2J0+w6cA2rl6Fw+9wqpD6Vs/qBtfU847QWYo
NbfHrLYr8Lhl5e7DTgIH2ytM46QLQWJ+SGgTcQpj6ID4JhLVObSojE1RCEZDv9Ei0XQyRUvtrhp+
Fcb6YQWnoWaJtjpzFYcrlfi65TSndhMLbrFNEyUmy2OIY8GNjvwWFCntWMZBId/WxPkYjmFmSpM1
QnALI23zKCcmEolu54rX1uimGSLyqf6ahhXTDXGQ+WiRx7UJLb6R5g8eNJm3Yhn023Co916VRZvR
E5GYCYXwj7Pg/1Oz/9Nk5/ybNtB5rV//8Z7WQT1cvSbv//3PTfmefvf/cZ81tf9epv94TX/84/+k
9Wv5vQ6+/+OCH6sDfnZ+2R/87IbxG8FBnahUTJ3z0yS6d+9V/d//VKzfJgqpia6K6AhzFe79Jz+7
IEm/TaQBjMGRP0AzPtXK/yRoF1TrN8QsICeykIUAVP0//3UgPl7Nfv5MmD47eZi+ZRqD3zQFL5OR
g9kFOgwGCv2j50MY6VcPkWJE1wwZ6K+tqLqbGBkSwJSRuODpHzOkn25nZIcTqzfU9BMaGK6HWegQ
+goqWdUKV4xZOkVzJWkXsfFWWhdjeDcFyLYEeXtX1OE6yUpY4mNHCh+K9F4NIqftXhqtszND3Cfl
WylPomGCDW2J7O4ZLNsnfrvXm9u0ajetG6461UOc4UK2HgrJRGMistFisS0UqtSqXw1Num19yc5F
blX5VnatVW0sMTDPNBfMo+VOH+FTpFTKImOUn+Ua9+ZlcEVIthMIe4UNysrXwIlu4ydyP1o99hKR
zexsOLI8Owq7nglrt8eyqzcNcg7dtVs+e1K4LtLgZ9Nre7X6+WlT3PzxET871Jyj9Mjk7H6SaXqf
MJURrvJ9td4U6w0daRs6u422dXfZXreTzf1pk0c+fOhNcyQYt+5Oh6YtXPn7YB1fjyt10y1MSH5p
Atp/SEMmIZC5roDUtKNUywLptvF9NAMmohHwQgEte0rChXvJ/IL3xwv8ZGvmLbFWGkVL3F7B5Imy
4Q9zWzyWu/4823bP6ZX37p0xdIrC8Hl662+92lYeeqbUv51+p/OcZnqKSbkFAjgONtors6dQ44rh
9zCGXUJYw6ZlPrW+PUJjPazRq/Nh7JFs8CGnjc4OwCObM29NpFIXkXrCphKt26DZpvVY2R6SSass
WpKo+cJRoUrh/gepPpEP+pLDXQk1iJAI8cTwlgnqykPQ6tazTHcTDb7upJmi7JqhqjfpmCeXiTE0
K2vQh8ehKJtdVSjFeZ5UzTVkC/K1EJjR+xDp6q95HeGR3iGZKcES7g31I658ihuSJkjEvwDpIc0P
UK4TdQcSI/dcQeNiZbpQm7heuXT/maVUcCPAR0fJTDGg+TZgODl8LQxGWbEkM5vb+FoFaZtXbiTR
DHanP/UUBT6dAPDBsSb42GBPnE5Gc3YCxEPXhoFZDTvdhPt9JWd6U9uhnmoPpSjm1302GOdlIg2i
DZ2CESC0qi+x8s5dnFEBpj+oRcLRw+wjN/zDldaF3AEnt6Sd3Oj1OlR7+bxq22zdyGO8gulA2iiy
Hp0XmojehScjjhP14V1Vh0v3o1l0mfCEzE5MlQgms7h1zl75mFl16lVevqkVfbRJaIvzMC8QMS/N
dyUwul3NzMzCGTxP3yejHL8guhjQYtBuLrGRKVlYC6mP0aFP7vOkETdBY0WPhhxGO19RUFBkSHJ0
VA/qNdieB2Xq8VTlsDKh4UXyVIrSBa6ZOfcEzwSPM6A91SDPBgU5CzqtLPpZV4zFxodVcIXwU3Tu
GsxCFlHpbkTX/BF18ZmVBRlg0qF1aqtYVOaYcvlPjgn/GdEAthvdIigA5545hTa6hSSURb/RQwtO
bbVLJYARcStmtm9k/l2qM8u3GTUz8Xd5Prr3rl8Wr3DFZfrGSjuonf2+cN9O75YPDzh8KiZ5cBKU
Jad/5gJUqtdVQlvI7UYIlK7f5IGUo0yct1slj9Q7Q6uDwhZV2JEh6Bz677pa9wKZUhdMCpOad5FW
RHu7kw0hWxvFOD4iiOItMiPN4vd0OqIOwEWJmyE7Z14XpBNZG52R6ju2vnvRxwwrSx2YmR5kwkpo
B2kTKVJlm+iC2VqIGnsxdNm6MtE8DQYZWVFXhdG31m78II+2vVc3C83EI6efnhBuEQAv5M7AMmaV
iGhQkLaBCmiXMlIa2ygTBYjNutVKKnPZ7qS+O8skV4HbD+F46nTJOoTnAe0RGI+osy3Nw81i7ccL
m5oHRFz4F7j6HUagnOZVnXuiviutDv2PckhXeS+pzmnvmcLHZ+dh0VPpkXAOtQPsSrPqklhrTZDU
nrGzRu9dLMfa6ZTSWCemaC4c4POyOwuC3Q9Oa/hjxIkNf3aCSwwP9YUWuTtqPN8ZrA23dSL5KISl
CNDFqfoAKVDx2iiAjPQ6Kp0oLJHHKEJzqu35K6MrstvTi/8Y/jlcPcg2ynjcp6FZYQ788B13CvHL
8DV359Z1+KOPFfXWarS96MXCKgTRgJxbkJ3Hfm1tUqGUHyXGi+0uHGtIZ5j9zl2hOa8gQfJto0W+
quzq9Cwaq2RbZ2F4V3AAryUQW/vTj338zXhqSDm43nFTYir88KljDixTrgJ317TGeBEEFiiSphB3
MUORC+4xPwenjwZFHZRQDPIh8jHHgWuRZ+l9oFk7vRDqByEfrNTJdT38TtEp16CIqb3fiXfVu+8q
ykYOpWiXof+Ubso01MzV6YV/1Fdn34sb8QQznfg7CHmHKx/0JoqqTHZ3adUV37LOjW7VXqtuc79X
okmLSg8YuIZZ2vYHg3Y2Tp9e1For/EjZYIGdq7m6HqkLVZt6DOvHjFl+E2VtoUK5r/D7fOUrsRVt
2hotyKYtw9dEC7VsZySamMMFpUEXLWVasnBJOTrbprdssSkkRu6418/vvLVP1dyLWJdb+8YmaQZj
Ku7Uu7ApmrWWQHKU5Ea4roxRX9clLQkyjmZ7+uV+4VXctulawnpEKXa+F/QqNEazYi9YvdFugjwe
t24b6+eJHCkL33Ha6bPPSGrHrC9FDPxkPhsdiq1uwmYv7Hza806jtL5DnaFah0NvOr0q+vQYIfqq
M+ABpxc5Bc0jyyad5olykTvFLNzFJkplYVQIu3RIqx3jIK8ZdK4rpRilNTNoqSMkqbhOijq/ztBA
XAiBX7ziKYeDr4DhXka2Z+4blHkcQcbo7fPM0y7cZhBvUnwPsgEUrE8vdJ424lEHpmaRra/R1YTs
xduze81dIfravhH1mDa0ksHM4DYOVBVLsu5fro/GgSnRPYfaeZa4J0rLSdJEEB56ZruuK+GbQRS4
Eg0oXv6D5UE9TLMTBRDuoIeBoPVluTYzieVxJXE0FY5l0QheGC1zz5TEVe/RdF1AxB4nMERBEaIL
LkBUp+axJ1IHs3PRf937ct5tebcPSgLpUtmZ6iZqUD46vcJjT8XctA+hQeKeMSdEEZSu7JQaX+nH
qHnli8VrV2ru82CMYcfXlHRtljBUJOZoIQjqLyz22H1ofNIcp/ZIiRHzh++3H+PQSkAG7WEdTveC
GTC/Irf9VWlMaWSQu1Boj8lSBjbtvsPdyb6AI3fK8eGwPCo4hmYsSYPpQY6Z973ty01DjVHQlGjV
MC7600z1+K5vqcTtTdmVzuIBJQHKf6n3kvX+UhFgLo7G2UfdFYVKcn60uqR5r4hAjYw1yOMd2syZ
06lVsvNLUlHdLyqEqUNqEWkJnDIWtL1VhcNZ5HNP0z2h2bqGWNhtG7u3SRSJq9qXsl2XV81ZwQD8
c2KE5bpKxWqd9Ip+HsCPchOrZrOnJxXt43TonZgb2L4evORG6l3lsh6U+EyEiWTNVElx1g9mvArM
eons5/izExShS5quV4hbaLMA1alBhm64aO36BtCAfDWWsg1QIS2ugnZJkOkLW1P2QoLLnYA+rjJz
sTAzygRx7X0QoNtVNNazIXniuZTTa7Ty+KEa4yUykC/OWbjtJvJ5qJ5JnuZFkyCW69GrLW/vhe6P
XFK8nV7TLJnC1fUoNtWuMVzLji0rcsxaMS7cbHAXkrfjMMIjEP8nrn0akPMsGLagsEaa3dtHZtba
FNpehaZA6ngY5bXeRUuaHschGSERXi5ED/CgQB10+JbBz6dK7nnwzaZDcwYTSoFIk9xegNj9Rb5U
tsvUMJiYtkimEf6Zna1DPTQQTafohZn6mZe5pR0aieGoahVvK94mCb3r3utipzuFConh6Xj5RaY6
VaaIWrA5cX+bo54nNLTQIkzM4ZqZq3QIzH3hKYx2WQoC3Iox7qohEd6qNpbWZuaO12kmfAv01rAW
TvnjLzwB9SAzpN1KEWjO3miEAk2dyAz2cKqUjpQI4wsia8plm+RBSHqa1wtLn3blYdicDKIUid6F
QV1iOko+lQLdMuyqkULYXlfigFMCYUSy1m7BcY89Cdgc/E5IxXEMEqgPrTSW2QgptEn7LhUh+4Wc
FqTyqNj+KNYLtc0v9im2cFnIow3mrOeJEvSbndoZcbiPs6o9a13tIRanaluVE185eRCXFZN9mIs6
HWy5d/K4URfO3y+XS5KIXhb5BW3Xw+XmUtZErpmH+7Tq4/VQuu5a8vp0NbZGtQCB+ODdm39AUlIK
JERfqo6zmzFBpqDhlIV7YVR8p9ONft3WuuuYfsltoErdqyZvwzPfH9INh1U0aSX7O7+umZFtUOqo
xca1wyYI3sSmHOw6yozdUGuuQ17rrrvAyveZQLIw+uAb4Iz0toLLgLI7CubKpQL7qrX1LRx+5ePC
npx84mhhhFk6lVONat4o8CLJr5q0Cvc0PkO7MfVkbcrFAIol9bahUZ4D5BfPur5uQD/xh30wiAuZ
4kdAnT/DpKVKRDBFyHVmYQk+7kYy4Xfa965UrHvq2w4uoyCjXklPwLPCawG4GuqHfabuNEOoL+RU
M58lqR22SVlmWyOTfLvpkhHyQu6Xla53Kx1cx84UFOtCUL3cMciyz1LJb22kYZpbtzVluxEENbXN
vHtV+O2JoaTbSh+XJKePT1GaMRpE8lPIIfOeuWkxxRTf70MUItVwAzNyuh6LwV8Lsac4cuUyQ8Ac
1evp7/rV3mBsidBmwVRN1+twb6hSiAI1FZN9oTeaLWZ9Rt23Uxyr1H4RhjwdKlThQQZZlH2BJU3B
9lNsC7yqkUJ45PeygM5z4IreOTTg8UaG+2kbhV28sO2/iKUQmbMFOXmRMZiU1D/bs7JSpd+Cx0qV
pDuKWga2rxVLKKTjCzCrQmuWuE3PnxhzaEUYUf0TvDHcu53e7iiU+Ks6qLpVFXP1rsXUuhLkLkNp
rnIXcuwv10dB38BlkGudzyzWXtjmoWyG+0oym0tJErKnLrPKm9MO8sURSNjkuCALmCLaLLcbvMan
ziGE+xDO9HXmie7lMLTCTjCE6FZ3qyUxha/tARfgxkIlZU41yph9UnYN77MNwrVmVtlG1hEvpUGm
2ma91Ir86uuRadD4JK+iCzYL1xGUv55lYM2opOTc75rIqbV03PXRCBH9gLRv/+wJXrb+D14q3TB2
ObgMbqKHToPkuV66qRbu/Vz2t2FoFAjQxhA8uoNwaQSidvsf2APCPplDo3XehkMEWbWS1o/2Wo6a
Dn2v9MKFVsWGQBd0Z9YtsZ8d33i5VlPb02mlsyvmh4WSxpmJ6HO0p/rJNKbUhLu+Ineska3dCyIM
nNYgZVReLX/XiYK/kHR8EdRIyuFSmGiiqMHNvmropnoz9Hq0z1mb7TZaf9WH5e89/b/d6Rf7tSVc
RzWofdHYOvyQPh1sKyr8eC+1obtmBrXclQE9c8NIooXt/lUmJdPDRCeV4j6g5lmkGcK2lyqq0XtY
Qf23SBmL/TAUxqYYw2If6E2+J6kxL7tsdFdgjapnra0Wr12TkdkRPMmcACqd6rbqx0N+CuI5jM+p
Kw0hgyqauxL1atiSrLtrJbHGjW+0EnSlibTD971VmDLK4ukKTOeGm++sRGi3p18/sLmj55k4Limc
c9ulTjUv5aiCwlxIMQq7ICwkya4NP/uZ1Kp0bcAFPm6BNw3qrqZ79iOGVL/Y6qrbXfRFp71UNVg6
FQGGez3ty8u6LweIAJpe/hYKRnumda3yNKhdJNpDXsc3MD4wqSNG/uDbqEa2ezN6aev0TpbL5rrJ
x8bc0PFM3l14w/q1nPfaS+8plUkYCR1uj5AK5eOd3EjxVVrH1dolqbhLVDW/ERQ/DME7J8iwM549
xHahosPrFK6OXkPgdVJkK2NaO62eAnFSfc/sob1SKirz9GtjmK/jatuEcBhxwEUJIMywMjGq1fH3
TBnNpyQJOHGTHkpSMx/iS1OM/W+qMOrQ6SQ+XWi9Uxhwbwxa9H6TJbLjpYV+IZZSftkXsMA6Stgn
z3JFNCxLr9e3dB95tqH3msgeVL9aS6ZrvRZDVj0lVHkMR9KSVmNGuBbuax7bt6vISyRnDBLpJRFT
777ps8C0hVqPDLsQ6+Be0LJc2NJ9gwBnbLzMjqVQu+jMHMiF9xxaDXiuNq/R5+rjVHou6gD2AXmg
FXtFxb17K0QzXkeiqys21WKQ3F5oKLvprRvXSR9Ug935XnNuUuJJV0lDJrYKehWhaqUMhm9m1EZv
hi+39VrnvHlRM6PzHHRthhdLqnXjjD64GjtNGxhX+cigghYF1K5KwZD2QlkqKJdDHHY11lll2VYC
Oz3DJ0HpblMtM78HWdLzEeMMuI+gN+6l1evlPfT8kkbjNhukdS+4o2kHTWpw4AmI/DhCYI33iRrQ
SW3czIzWUW204yr22/QxUfKeSTjNqneqn2V3TJ/q+9HXKDaFunjJrEJ+h6gpVW+3KehAGG3b3uYp
OrSrskKM1I7HRnoQXWLKroyb8ALlbPFG59OrduT2zBjoghD1NsPfIkD4QPR2jV4ow8pNhgYAbmdc
q3piqttaNdzW9hA5KJxMFuMED07EH/7oAuFHQQK0rtx4+bPc5e2bV0VIEeSiUYR2VYoMy2tB9m4x
cHCvaGPzOoqB1OPNveKo9ZDzEF4XXoe1N2iratC0N63uSnHl9oXIeB7Ang4/9MEA9lp53xTc023T
JQldpY2mv1aVD8PWQAx6RUkWanR4gK1nOTLCbTBOor+KGeTJygum3xOHcbMaQQmpe7HLpLcsbuIY
LbjIv6XR5Ml2GmVquIq42ThW7atPASDls7QYGFeIA6lxV4KXtgzFy2r6u9VRYLXhXtQaOw8GL1gr
cqyc+ZwfGXiKAkq2sogUba1yLD8bQ+IzDGDlbCU1oF21akS/REUqbYZhHftBo9jdwPS7HYR6fJNA
EXuDCMmQ2kpveA5xoPyeVX3yTVBC+EUzSw4hNAbcaaduW+2trleexihtf3TUgQF0BV7rrSAuphte
RRKkaqMrCCDL/Lh5KTsIr5g5U6rfvVBJS1vuULfaSJbofu/Cpn7qhlhHdJWSqGp7SgyhE8/tJ44P
6hTV0EAdij07tX6qUj+5irsCehizgNTa9pJauwvFUSnsPrem625a9je+2uUPQZV3fNAGr4VtPZHf
/XLUfogutx97zL3hpoSEWgBZEKJuxSCBhpcHeXBDBPfgP9CUscXXBu+1o+g2rnC9lp5IW0cXLRLC
b62b+m/GIHWyLbagTmy3FJlHVKLRuhsqxkycKqOZdM71SHmIGwNug6HzKJN3eiVKazZdj5rt0EQr
pJTj20Rk7kbLw/N6DL6Jo6Y2mzwC18ONpoHgFYHWXHRyoSucBPhp57jA3To7bvu8BF4Eovsm91Vx
k0iFke4yeWy9s0rwDcOheyXcNqOih+sgHMu7Kmj8O8tsrbeOl/ngJdVFolnfuDuGoaM3nDYrxkZM
MLFpcwENxzisQxz4JW/aPLAJV9azGHvCyA1XHhiLSBOkh8yokYN1EwXBQwhl4wus6f4Tv740bMpS
fKcxGtyz0WstWFwFNgsjlWb2M1NdubGhmE0eE4CRj02FuBCLinvdloZeyB1LEFIPjVaSEduvtAFS
qVHR7syhybZxn8sXcRGp+HYvaIkNH4nAtH9nlZ5daK6LM/lRHOAT9URTnSXI8fhRRK0mzaE5MEiw
xqRqDbsv/BoKdGBMDC9anefzeCig1VUmvbStV20RGkH+TJfyRFplntCd48wKPX0lN1onbbocleKs
7g0mObP6qm7Y4vaQ6tlLUqCWlJMhMuoGxy1Spj5lZ2a0I9gNu9wDDSoXrfQs+Jp5aeaj9SfL1C8B
7q/z9/S+Lt/f68vX/L+mv/o9y4cy8Pz6fw5/BPz952+eEOwHP6w/0Oy3zXs53L1XTcxf/QM3Pv2f
/69/+Ccm/mHIwcR/z5q0nn4b7pl+Rr9LE7Pz/46lPw/K4O21Do7+yh+IeaZmxd8k7q8TrTf4+E+Q
ea7sv3F1By5NDY1iwVQI/RMyr/4GIJ6/ORGcUx2WTLL7fyHmQdNz05/+M6JTNHXgCP/X4m/+yGJP
geY/Kup/JbuY0LlDTJQyH918To7D7F4LIhBQXt3ekAfKay+Dyzlqhx9tHHQ/igJ9BiQHNCfTIRCI
RLVyQglly64BICojlLdwZ5zNGE5PA3sPRDNMFzJfwL8ePo3UB3Hiu2N008X5aJeCciaJSfzUa4iJ
sfnKXSKlKeP3UrL5v+ydR2/cSBvnv8pi7xwwhyvZSVluy5KtC2E5FHMVc/j0+6NmX7xWa1aNwZ4W
2AHmMvY0U9VTT/gHFSzdViUG7HIjOKB/8WxlIxotrV9u6tJvHyaraPZDY9cXpH46yW88XVdD8HVK
EQj+45P/77f6Bin+tq/1931TXa8AAbqHOGW/ve8pi7veG7TsHl14JmL6vqo6KAFGq28wiMs/yWZg
TLj43WVnDsF95RtiF5t5sR+VM171rWh+9OXQPqoivnWmy9Iwfn18h68D2LffGbFH0KmwNlZ41mmb
f5CFbU85d1gahX60SzX8TuPKjpLGdbaMR5wrfKMgO+k1/dq+1Tb14uU7l14ic9dik7RoOdqlPX6q
hGxvvWqR+zxIOba1EY8zvcTYKh2Kg/SFfld3vbgOJn1mRLQCLqcgPlf9vq2JOKUYDgEqolPKFIXj
YK3O/6jR0p52bK4pjNcsdyzDQW8sO5x7pM59v4w3Ik2mMXKS5dhiCYTTRKe/gAhy79LWUB3WQzPH
RyeKvVeobCMgm946XY4HYiz7JqoXpf0oGYzEUekGLPdC22uTU90v+Gj9quaW9CMhjX1QzmdrCEJK
Av+6rtNuvyw2obTuGgPd9YVBMAag8mqaUfCjt2oVT+hS+UR/bcDQfTGfFuYU3505K0HkWlDfQvhZ
1XPMvGdjmN0vvldthEVHWQ6f1g9ugT6ZFdlZqr6Cixy3sRji/pLsrDmzXt423ug7gy1kmE+Ww/Zn
JncSFvTcqVvRpvLzYsxGWJFq7Tpf2edQsief8d1lTnoLtkXG5EtsdUg01F7LlmRfLE1AKSVFHAIj
v1FGAmILPy/ywfKxivXqIbD6h3LWvn68Q14RuX/sEI++A73bFVcHVF1/7yfhjROCFa46LiXwmt5y
p1u46d7G9aV/3RsGClBe0OzHiTzNGUbj9xxI7Zqyq7jKG2weK+Afl3YdYAVFJhZWjL43Kc6hKGp2
Fc5JtfVzgjG3N+3xUIqRvdK47ZVR5sYBkCuwfcuXTlg1y6GAqPSU6MN0I6ZZ3TU+5aKXZPLgqFa/
D4rROPIvoOY6qx85z/wzHZ+T4SRfn9EDkxmQFKDp6IuetLGn2bWAdk3xUVlmCEDuJuM9tFmB8gD4
1tG9dNUQiS7bpaP8XAOw//hTnOjXrNfnO6AdTwNmJUWeOmspM+3czgYOHC92fenEmsfbHS/dAun/
Op4LGmpx+jnVqoFxkesj1j/ZoQP+ZMN/x83PyIvrPJ/HM5Ovd5tivS16xBh4M1Nk1HcSdDrHBO85
WUdpzE9uZxq3TprYFx8//HpUvFmG60VgqK+8AhMQOUf/n5FtTvAuSckrj1Rt1t41x3ByZXPRN92Z
zfe2C72+ZAefUHgjjPdXCNTJhUzM2Fob1OhxyUoRaVImbVijIbVpQXQ8lpJB5cdPtv7g2ycjUENT
4PGApAOpe/tkTVIPfWFY3VHY7VYf8M5ujagr3Z8DXLgGgCoj4/LMNf9hKdNGZPJDqgRYhw7m24sy
dM3pwA/qOAVUO0vzOZkBZjf9vpzaF48WyhJ42x7LQj1LfptmeaZ79/6ZUcujmwi6jATQPrWgTN3S
bikAp+OoJWKDiOv8KacDQreiG+/aznzhlsxLwDTD4eOXfbqH8EJgiAk43ADDzGJ1TiK4XfUt5bbV
3IH7X251lUalZsjL0TOdLGRaWIZFmy5bFUu5W/IyfqLpNuycOa8Pde/33zmO5H0W1+aZN3Iic4f4
AigS8OqsBRJbuponE858SNnZZMR3brfMn3p/cC7LejSjsmzjz8vYhu6EImoX59auUMGV106Q7qbx
J+0rKimvSg89ScsuQX6QeOSNm1JnHaH3wvEAjWF35j2uC+SPVQv42wzIRLlb2PBgcU62iWbCCdew
dwWAMcDmqkJt6K8N5yaw5o2J2qTozN2oaWFcLGc+4cnaAQET2LDVaEWTo4NuWpPOP3KcWFRVBkZ7
vpurjrnQ7B5MJjhhMSKpqgrD2Una4ocAQZiPH/kkAr1eFxoPwz6PlgZb9e11jYKJm51gv26Nabpp
W9niF4vVAWIa57AgJ3kzFrB4FoOpgj1Fd/sdNhwEjtF5qZvfY6Wo3Xqjdl0tGiw9j3NGxj24aHv6
9vHTnRJQKDECNK5X1DnHyypm8vbxSkqudI6b5Yid8RKCivTpk7QLJlpWYxy8Yim3tI/KC6vuPUyT
3R+xTqtKepVxqS+NEU6jNiAJnPl7TceBIPz49k4BAOvtkaGj/2Uw2V1HIW9vz5mSrOL8mo+o/nyR
Buxe0TcpDI45AOON7KYp5jTUaaB9hfI8XscibW9ToIebHKH6Kw9C/XaZ7GyTjnhp++5cRC7T0yZM
qjb5Zg9tfrFafPlZCmo7ddVtaWbLTZPbddhN9tfeX1ZuSz9dIryZnYvG683/dzOtkBEY0hS26/m2
QrxOglLaejRxxLAcaUa6UWCl/ZVFR2urlgnvtzqxtV1RGu1l5r/0qILbiZqiIMDwkUX0xZzj1sIC
ful/fPzO32407mqtf2HCsgxNi2VxstEAPAx5H8/GMety66fj99UBiLsX4YdVbZNUm775zGZ3Rqyf
y3TevQ+uDFyHNAtVCxhRJ2tR9yZbOpU0jmmMxyUdQBFNc2CcOenfbuj1+RAq8ZFkgAVLKn/6fHEn
3NGo/eZIiBv2jeU81W3tbeDQa2dW79v9/PeV1peJVOwKdj5VnGHku2IIZHN0wAJ/daQBH6AKrkyD
udI40T9Mgv6ccMbJSbdeFOLRCs4kZSR3PyU/+rWaBk6D/ggyQe5cLTHv3RqrPFNq3eeM4LNNMEJ+
7PFP3+rt0EV+giUXZmQliIlJHJhmZaD9vPZcpFmL0Der/fXG1j0MJBfvv5OtvIxTZbUq7o/A60lA
UtN4pnneX8WxtVzIWcVXcY4zDmcaA2tdVZccLRmtAyS6K5oVCVXYrrAdsXeWzLws2u5FCv+XXWl5
1FXzORncV+2109td4R34NSECx4p8G3nMCmKXZqnm2Jijs1vqcSpD6epi79XDzm8UQN6lL/e219g7
4HXTcRj8nK66uSTPLqIxEb/ZXhjGklxjRi1uqbK6F6fuyr2zUn1LoeQvs0rLS9FAhMxrkV4FiibB
YHdI6SgnuE5Mv9rafapuG6k/63lePxIYQEWgMeHdWngVQvwam9tkjIPj0Cl/l2TQqnvDaVH8s2t6
9JUbpX2ZnEnKX5Phk3dDeOC8WmMzS+xko/ruhCT+kNRHK3bRXJgl5Je5ti8duICXbiqd6xY3uMMw
9veOXJanGPvFb/GMOBbMux2RF+F1F5KI6cA6nYN8vp01O7nEZqp6+TiYvU3rX3cDQRYMPMU7ANpT
tFPWV2W/JJo6FrPdHYK5UAw7TPyKpsLZdIuzbD++3vstTzbPGI6XQ2YPHuLtqsm6wgFeFjOMM039
KySREAhrHjVpQBtm7tyLwAGW/fE13wc0yjDiNOMKsEGI4r29Zun5NGsaUR/lxAyoMVNzk3T2HLGd
zwHy/uF1AlJF7xE+82riud7KH0nYpA2DixBRffRLXyK4kYlbyagtSpO8uiz6+Bwp5f31sF+0MJo0
6CUyjjg5Ib3STRJyEHlEE1l7GBW4FREnczjrOKQaWqbOGLW8O/tWlCFuTIFNmQS2/eT5Wtylm3RI
6XqMjXtYII/iLp0MOzdt3VC5iMJnCgu6Rh/6M2nmq0Pimz21dhnQugatula8p8cSykCuylweNQ20
8dtUp9OLMtTy2FXOrVk71p62rb7LU9281erUQdddORcFyrJbZWh9qFWm3CCpOz8V2QFf2wAkacqU
TBsnnNP2Lr+8maZnzeDcif22OVS2pUW1jUIdKmTiqUdsrqjQ2mA3pzur7ipmm8M8Hoqx66/kIq//
5aJdH3d1712TDTymT8KramIM/QZWkkgKmMN1nO5KIig5bjEfPr7Uuz15cqmTDB6qVrXEBjHAV/oU
aUX7lcE4Wktj8NQl9Vdz7owzmd1r7+PkY66YGfqxFA4eYejtPrEHI5MuPI8jq1W/nHBn7aOiCORX
V9ar4lxqRZaXVJBOzfu6WYYNUULewjVPoqYpE0y9fY5CzV/0C7uYt1qpir2mdc0uyJZ0p0bLPco2
BYJrTVU4Oys8WOt+rZXF1h00bNCnZlESsa4lu6r9ZVNPvrzsyurcg55ClEjXGLlwAKxSA9j6vuti
aPOK2O/zo7ZAGiMgXjMcnKMBeMGuKrVpE0z252SwOubg2KSE9vT48cd9FyHWG7AZEHEbHEanLYVi
HGjP501+BE+R0IjWXPtXOdrjjny9+zKP5Tlv2JMeCt+SK6JxwWAGXXrYGSfhVq+YAQHbLY5WWruX
/hDvLIpdZ4UrVqPRHIQm7dtqwINe2agGpLW9hE4yneuMvU/0uA9MfxmkIRlFWX4Sq3D58uiWiOLY
ZHO674Mg2ee2JzMgEfES9u0vPCySgykmfwssIN5wLNNQH/hMce58GuLG/55k5z7Hu7OIhjHhep1X
0WQBfPh24fetWQHTcKqjkTr+EwytYrOMbrp1cs349PGXPxmPvX4IGvLUhisNySdgv70WTHXaWZQM
R9WaeSj9BFXlmUFLKJxWWNshLcVlb9nVzkDYYlNLzdyBVO4vIbqA5DBUFjmgyWgmVFm+NwwG+uB1
QEW1Jo04mLoX3prvRX0OXDyOA5mcObfflTsMGQESrke2izrLKenFNrQY+WlajraPwVA1VemOVqd/
JhadUvfX9foKrl11AghJp8Q8ooHjm+Mgj4MmfqWDdxhT/0mu2B4ndYD5OFoXyiSNP1kQjEIt7o09
EMv5S06fJyp086xq1podvg2O3BA43xUUDlz0NGYAe8IKM6jkUauousu8CLb5bGaXqXIfSAGXm2q+
wwNQu0LQ4sEsx/4wnKtF3raxWJZsGfiRpIactdSAJ3mF0BB51jo5fjJoHWz7buk3dq7/Lh2I2qXX
NnsBpnZnVUO/LelmleVwpnl+UgxxA8BjLNSraOszv1sF4v5MpKxM5Az09OaousGN1DIWW9lmj1Wm
fxet0iLUO+1N5tZ0Zy3jnEjoycL7++Ir+h+JttXy/SR914vOyVxXtUcxpT9Nbbav6YeXDx9vT+fd
O17T3/Ud85DgNE/R+K7TDIsa3f5Id9XfW/YodguD6ZDPgfbbjHovyZQrrwxTyF2XAomy03HcakkS
P7hqyY+59Jfvbibz28rPpr1l5PHXOVDim2j1dI/dbrIzk6nfVSiB7vyuc3YJCj+7tGwBpdGzOXSj
z4y8EncYxdE67Yf2akq8fO8ZydfBLco9eKpgq89Jc+vmc0uZOWrbOZuDq2WZ5E0y1UXoCS97GCb8
xvXWLHaJCdovrgc7TBL5XNc7OV8Nc9ruB8+ur8Xu43donqQu7FuQ/oDU+VQ0Rjht3i6TcjDy1pqs
5VgH6Q8LEnNkBpp+WZRB6uDGtZhrWY/4Zpaa4z4Ws3oWSfst72kZN0WevihZdjeDatQnP+mAKydJ
u9NUIsMh890rVQHtc0o53jnJHETB4FQAV2P8MHs5mzfWgMRp24jisNTLOa/id2vQh2KAqAwMMSAf
1unqsErNK0c/0Y+UDyiKZpP2CdBofP/vXyBTFtR+UFWkvXoqxOKm+higKWEc+2LayCnditnbAjyF
B9zsfKP7nPjuAW/WfUrYy8cqHKrq3ij3lXgU7V1VoclpzTf+aIR9UG1Fdyia7iFPxxAZqWj2+pDN
FiprfHQ48c+cD//w9WnMGtgcYg/PNjrVDR0BpS1u0PnH3pP4r8kcx1Vfoh1nmxP4KKtL+cpzi6zF
IB1AykwKw0Zk8sauWxt0F82dYYaeorJxiephvFwS/wc4L7V3eie4rJlofxp0Zgy+phc/8dxMdpxC
wA6BO28c4TDpNM3xILOgOHN2n3YQWNhrvkYZCYDbN+nnv13YRmaPRZIY2nHKrXkXA81iOizui2WY
7pdlUDeNlgSPrYv5jTX2Xjh6qJKPNXBYCbJNpDaG1ro+12G9mMIKCSkZA6TJ3YAJLTYfL6KTnIZ7
hcbPQb0Oaugdvo5w/ih6PRh5gAZ78yixBaDXLEEBqyWNcs3UzpQq/3gpWoYUgHSG2RtvX4sA3FwI
YB5Hs8xi6q8aSGqN80XO8jp+/FSn+ePfj8VzAW7jn3dMhsnpjHHplHUEe9EfclsYm3LG9yex9CtK
4DBpZHpRoJWwn43gsQtm8wAqFLOrVCwb02B36Jn8d9n86z3B1/RpzAITIy68fX5bBszvlsY6psn4
m1xaVeZ+cONPhTV6Z77qSeHw96U4hPmg9IaYar29FLh74H7AEI6TUX7RAh0ofpW6G1fT8eaQYjhH
5liz0T+ynvV6SP29Ki96jHdOx+XClqz4pQqOiK7LF1fDFM0Qfr6pUnsocKDJja8TOl7tJk2qwxL7
2k/fGfwlBPS+5IgqZcBIZ7G1QXM9aboXXyxpqi4M+p9M3mQ2n9mh708e2h8MlhgUr3Pq0/bnOEwl
LcUl+wyrFWWVxRx/WIayDsCELOZtZn/RVOk5C+PT2oqXxCkHYIyWK1k9o+K3H2VQwxIYQ1l/bnvT
vcgk0yfEkdUO8vd813QAQap+sr4TltWqGNTcLUCptzbgt78/17/CZt6kPxq8Q393b4GYr/jC/6I0
/59DcK5H7f8ZwXn7vW/6N/DN9e//Dd/kDP0LYZF1OYCch0FK+Ppb8Pj1TzheGVoiSAbqj8D1H8Fj
/S9iC8T2gP+D0TGTPL7qf/Cb/CGyq4i2keIgVsx58K8AnKc1IZOjlUZPSsEP0hU4jdWEFvDzWGTd
e+hUbswkW2XvX9D2nA/Kh/Sem/goOCvXzxfxJv/VaPWDplMe2s6yCQqQZWJskifMRJYiWC5SiOSR
HmMM1A8/2AQvr6/2/6+y/0mF9+Eq+zX+j+df3wvEtd+uNf6v/0CFPfcvA6AIyDuE51aQ0X8Xm/MX
mvB0GoAEoHe1ojv/s9jM4C/OM1YgWGIO7Few1n/WmmP+Rc7BHJumo0/RTVfu/wIrTP4K0zFYJ7fA
wpm1neTmpg6NZ6iy7hvi1P7OEWJ+GukYQdmmftMARH11246Om1sUww0oJu8Izjf5PoLxw7UwyPsz
Re3b3IGW1Co5tE7+4Md5Jh3zt7EzXZLYwK7Y/maUg38FWAGVeDy0MDc1nTNn59vqde1+kQ7pJG7r
xIHrnRSQFO+zXnpT9qzivV+C1PdDCNOh32NpMm2nRkKROUfu/sdrrnkwF3YZD5+kRp0TzNXkc802
bEO5h8USZVvYMGdKrpMj6H8/2x/XOckLHG9gbCVwXEAncFPtxKXY1hff9VDbnNMzewUO/jcleH8p
++0Xqxm1FFbKpbxQ46HcCAxCqG/S6Ee9OYyhFbrbc1/uVRPyz2vStAR2gFwkoZLW0OlEpaARheZI
Zr6gAq23MDZ9E0GdxoYlUbmmu/f0RomNB5cPMRKF01vtSglWC7Z4ANgCfnbkTtDfI2VJPPMas1Jx
NDgNMoqVp6wyClodzTmBLYa5i9uxqKMs8aBxJ1qe31kexozhMkr/xe9GUdGQnCaHEssoK6iCQqvD
RjnuN3xyGL94+lCF3RQAfp/Qe96D0GJU2rOB6rAAML7stZlEYVtMnvFDybagELba7mcrU5cioVis
Zjv5WZzTmI2zBzXpMo761dwibIkvDyA7DYU6RAVj1Gxn9ZjqWuNF1uikwT5lLB1EpYoV1s2qL5k8
cRgEoR+0bb4xOgwbrqwa/DSgGSO7bgNGcJHsR83YSK2wzGipBCKLpZsuNOJb6mnoWDxxOmWlvFrK
2GwjejQNeoB9Vx5ntC3O6Qet6+fkW68B0ia5JSICi367voIEUWmnbJaXxFi6fWNUy/XQz9r+j8h9
//fv/Qn3P4072GZAr6RiWb0OVvr326vMltflSo/1F+XBrhsSncERNVMUNBCGPr7Uu835ei1CHLNH
HozM4e21SnC/TdoWxosOck/nYsrqw2Ew4GPUrV4U286ty8/plKQPbhfEv8CzM24FVp4/ow5l2NuP
7+cfHp3keAUIoLfF2XJyOy3UWCLyzKNXwt2BFxh3sdGpQzN7y5n64W34Y58S010+Iwp26xz7He/c
jzNhMs3+RnAsGAO2WtRnfh7NcyrQ18UQwXOB/QpdBtdtrJdf/s2TrpdfL0zeR9cGOKJzEvGXuelb
wyitb/hNYsUSgKCSE91RJ3eSMxH47ap9vRQC1iQQoGbQzj4dIfgjLYuMSc+3GiLk/ZgvsBiG+ty8
9aT8Wx9oFe0hMdWZ2NMGfruSGBCYoNGV+03WSRalntvcmHEXw1NIZ4AYtvb08QtkfMwv/nc38lx8
t9eqlgQEnJN9sljAZxQlfRrrOzoX+Utp0Abfaw6QjTDtmqG6pgyEghjDFvZD/LtFjthpVpkRRDQV
QDpIrHpfujWkOWl4ZbMbRk++mLWmWSH6tbg9ScdA8KFHJo2jC0mEF7qbRr4ZVVYPYYnO90+naGZI
QX7ViBs71pKLsbU5u4VBwNyTRmU/F1HHPbRHUacXlQcGcJ/MDAO289B1z3GaobrmOxwMW+SCAV4u
iFY/qrjI6n2K3/0Yuo0W3zaujPNVkzX3dwsMyuChpD16Y9aFLUNUaVscByp3zPJwsrRRUb/1xs8M
xrsimyi94QIjQWyGZjl1d6PMFFp9zeio/ajPjr4LevoRG2TMrMfJVv4XmQj+ctabhYyg7kEQFa4q
DkOwaOCYC8vAst4TaRbNMNbtGwndOIBkL1zjkEjTW256PwY5alUkefeQx0V+KIxSd3dx6gx3LMWh
wGUDwc1DbTfJ5VSmjESsccmSfdpapcMeaIGV+EZS6JGl9CbeTLoanb0SLYJ0gSloIkoTCvt9UKU9
POGsjpu9BweWabQ1QY5ZhE1vr+S7zBtYRaPYJp4vfrdryy8Exc2ha9dGsw0SXQRsdNfgVNXBCUNr
93XsvTSzo4Hm5FNB/UIEyGNbPC6uwHw9L0t0GirTF6HTCysLBVvjYXHECKod7YGo8hoHHlOwamLL
AJyhHJ0CXb3Ys5+GpZXOxmoDhPJhqJahDne83ngT47JN6iY0HKE+FwnKf2K2osqNPRhfSZANm8Ur
KtqkVlD2+8wtk8e+DuonqCHiRz4Hwrqsray+Gic7j7d5ASF3O3B4/hymlYxeWxCYt3oqgy/MOJPf
U5kl2TauLV5TMLUW6/m1jb1kVvKooGcboTP1wgs9FG/vNc+G1MnccdwZY+Mt255J7R5thuXRtTtG
0UbXS6KmMQH9VLqZ7vrOSuNotj1wE0Prq+D7XJre4xi35uVEr26IlCfp+Go4Hyio6aNxryoUt7eW
Q/rTuo1r7ywJ2/6hSKhKn0mi/PRnTs7j33aFSO5EX2lfnLY1OK70OR+vK9PMsms9aKfuKnVGUBqY
JmRFWM2BfiW0BjkBAU0RQTBjrPvQzeIM9eMuZmqJJtf4INxCz7YBINWbctT9L0HcBt+UlpUqBE2e
f5VNwDLNLRQakH+JtSNa3JLspdOLu3Q2jBbQXOV/yozR+YU8VfDbyjrjqS3jbAodpxEmSgf4F/Ba
8Xg7iJG6epNrQXZc8sIpwgac3yeDn8TBQ1TTtq8kFDMLjjDJFkPYeuuYHpIOwWirO0c07Q3YQkzb
lFf3ZIdFUf/0ynR0tpnvFFTgfTCHVju4W8LZ8Mlq+vhb7ccQwcq4MT85aIA9GmqcgeMsxfKjgLv+
rCF58Zx0o8OjJEGchp4rk88DnwwNDfzD2JJoQyCKkRsLZDhvuPE15KdhTo4ahO8h51X1dO1hqg92
+2MYsSMJYV/rLqIfjvei8rkCKFYDTWNNLEURgrhtf3veMG7qDtL0BuGL4qZ2wVXSw7Pps+N+cR/D
yG7pyBfLFNG2re6TPlmNVzOPL1FBgvxkyTlBEt3KU6y+nAJifaUN4ufsFJkkIlZeAA+xJ3EWndDr
qCeG3dcOgQ11OU3/KuBwpHChGVpoZe72FHi6XSATMZXzrSdqoz8YmWfEIeq64HnKWJgHB5jEfB3A
8hARTJ1s3OS5F4yXxCzT2lQeE7kts2ocxeM6U2oLzbuHfTVJ98mlUeyEo4i1u5osIN2WVtmrSMuL
BTmhtCq+5blpf0GqJVmiVmPstKsLA3+JOq2Cb/gqIn0SwPqYmGkGwxxmiKVKAFw9ejH2pAHEkaKU
dzUovT5q20mMEQKf8AbTWnTFKv2RDBvIpN20EUbMPID5XluF3qI8I7L7DDJcPiX6uDEXY7yEs6aq
7ajM7MsMRU5uK3zFfxaG5GhHTa7sIrcvTUyaxNhPYc2EsdvYZmc0vD83xaBKun0bJUtQyhAaZ+lE
g9v31hZJbf3aUl39baq0ZQ59Zy4vxn5GsS+2msbcFYmn/AtLlgNRM8iSLtQng0Vd0QLAkFahVL+b
TM9VWLus4/4J/EYWZpobxJE7zO7RxqT+R1lNlDyxSrorM1Ppscqn9GFtVStmHnFzTVNDOZhb9WsS
tpQg8TNyoym0m7ZGGCHJGQYhJhJ/6genvbPA0zK/ag3vN82KRY80HF6fzVxr5XYA4PB9EHa37MZy
nj5njhi++NOgcGHXmrlHZ68Wd15quz8r8giwEQL1pU1Tl8anPIEH0C7x8rvElWLna/AHtoVb1woZ
j5W1ZIqOSk4k/vSgl6Mw9r2oKbqcNoC00rKN2y0qOsV4IWptPizm4D/PMqMWs/V8fCjSOtW3PIWj
R0QRqlQKwfl+xETmh2CmGMN6q6j15mJsXzK8fO66SsKF04YU1dlRDvHLVEMVjISDcEhkexVCANVc
w3RlmvlT84ruZ1fyd0OK5fw3Kex8JQrCayc/VXahF5GsY7/atdQgT+2oYd5uLl7m7DvTm2D9DVrO
6Fq63o1TMrbeOr5I6jBbLHnd+75CEnzpBZThzl8LTaAfoCVl8GOsDeNz6vfeIW/duAYYaiNRU6WT
eM7tKv0yJoCVNhgStccW4AASxLHOWIxTM3lGZD7/ljEJYlXmbvmdjCn7UQ4mlmZUpRMCKF2f3aPB
UKttQbzRoskQbrsRyRA8GZne3VvlNKEs6NmZjQqOtdqpteP1YqaPgVPLO1mJFAkPLM/CUXZLs/Mk
B2eIZYb9XBdVPkS1kAHzQX3sj3OF8cJmIvWM0RjSmJoa8UqXFuyVJDSMaQp2U027PrKyLL1B5yMo
w9I2xnJbTyCdCWyEqtRIYzeEol3cgllr60u7rc15Wy5iotsyqazbsnKn7pBounko56yPWI3xzYI6
FMPOTHWfTYDtULInh0iY2iNqakkVLoaTPQ9y6DmujXKykdkYJihUhTs92exV5E5MOsTsT6Kwmc3Z
NbYB+ud86Qx/I9wM8pVyirQL60mgaOlOnagvM8bgO7wJFrhVXVHGd6bMy+9KByEUsmtQpEyCAuFI
fYl5BSCy6+mlQCSE3kM5mpOswqBPK7SlDasctmbvZRa5g6Y4AYY+eIJgIe+RL+9ucsgBXWT7Q1tg
ZqcN5rMQLQI8AFDd6wq79agv9DrZxZM5jg9QbZW5shXRc4HVUtyhaAmloNPs7LDGloK8WOE864B1
qfYxtl8P2VCvXRUQw3LfmzUhREdRqY0K1ThjFCcMBXe6Nnsv1TwX911vQeoBRi0vMMNC78bSDf2T
u0ztdKk3g/8ljp0OY1LIIWrTLwyzMES1EA3aCpWpONsor6/bT8gi5hh+KdsWO03D6mGfl3IdXI8q
/pHmeGNGVOfWXbnYeRchsJW1B7NDrLVocrPDhZjQGQpbp39S1apidGbP5rKdtSZJNsnigoI0u7m9
pz016Dsv1vOrpp2Nr6Usgx+6IiQwbJN6uW1AkTRhr5OHRKKF8gSdvbSMnQdDUIVtmg83InE4GuI2
ZdBuukt6Vwce5oLxUo27CVtn0vWmUTNMaGriEPiEdtd1+jLtakAIOqeJP/z0MzIUkgCqMNpGndYf
GOAhTBcULtWNavM6BCDFd1Az8kFG0yffY6GrC4dCzt3VQ50dfdEvRZgvKSGzo4i5r4dhFYwaZiuF
fDZ7v4IuthWg3Sp7ovyL70hlVokuUzUHvBaZfvSNsOHLmx6xWFj6SyDFfJgVYEkYL+bWmdAjDuEl
uUcWhf+CMNf1kiYbvTraE6ssBCPif6GULZCBGpthvOJA7r+bldkXoTPHw53faC25aZzgWFbA7X80
CWnIRYIwTNPIHjTUpeJkFGID+WFFVBhpcz2oMhVba1gfbHKLNrks+96882NsmK4SjU55hKCu91Wj
5wbWZkWL8Rqc5FJoONdvCEDyJ6JBHABKpaizasOYylDRige5MIkAjDb2Jk9O0/svZjbZJdp8GoOd
AHzMZdLW7aMrMeUiN04tG6drWT1UBi2kTZJk5RQlmcVbFXmL/HtQS6BINYr5+Fl7V20gChRvuqb8
tKR68ZnStHzW7VH3wtgttKdKr9iHncibRyr05FGTqnp2wFi/jHoxPg5xZ6HoSol8jZeEkv+LszNb
jlsHtuwPNSM4D69kDSoNHmXZqhdGWcfmBM4gCfLre9H3RrSrpFCF+8UPJ46NAgkCicy9V34aMbrS
9Ntx6UtFhtWk6xwgpG9eOokfCCfima58rvM8ojORO1osux2vX0Iriv0g6X8mqq9e5tgLaJtgmrF+
p2umNUUSXMoU1UFe/OBHdN+B8Llfc9WoL04ysxF5bjHeF5ZWE6l7c0D+0vHaD4PM/JMXz/XnEsUR
b6ZM/W5jdkbmHlKP5tglcB1uOnIuAF1N9AwL7GV+qUe4xQlbwCYWVn43kHMmRqiQHA85O0pY+RlX
m1laCFLmfnG+dc1AWjWrk2AnDdo+gPPx0gCSsenRnCYtQdol9awDECimhMt+avU/enI1ZPunpLYf
3Cx1jb0szFTe237iNVtYX6TAJhWo7/DfBu0boLCyglnaeGLTz3T0uUtNF/dfyw/1tv7QjV881TVE
/7TG7g8jrS/M78mSQjmGDJe4oedPlUtLkQoqSDVa9i7Xa8SZqYY5M5rTfqEHJvLg6eDEdkzyjSxr
SDa9/mb7VIQ+JTy0G4fOvd0hmfAi3tQcGcWdlk0gYtKuq26duhmMG72qJ95Bko3FLm3dakCvreKG
YMlvvIh7M2efZea4j2ozd7KdsdhK3ibIwfLt1FpWRVSj9Oo2ae2gOC4AvrsoL+3Z2Whu0mWHzG/V
cADCV7Z3Afj24itJiAqS2eyQGOdZrFh1mA7TTmjry44XOsRGbW6mn6TEBBqpoNWMSOnl+NiYhvWD
K5LqwtZZxFNKyzviPJ2J7eKGW06QE/tEY0mWcFPgAXsQChQj/2ZPO3kvVcLYBMlM3UAQ+K2BRV1/
LVKZfx9ZUXk0uF5OBaRwCr6EJqv7G3zRXLjjbiK2MtrBbvccjfO3yjFIwtPVaPycUzusQl1r2u+G
sEHGxoL1cIe/Y71iWkXp3JkibixIhJXzw7e7ik7zo1M/lmKGgk5OHzjf//nTMxG8lPU8uG79qwmy
WYSZnln/vZ8AfJXWxOyA/MOljxq1F+TR5wnHuCzqvF1c/zkrM+O+zpXx3SIa+tfk6ToKxCDyo/qa
MF7Tnn9pldAttrNc5uA5E+60FXPib2thXJnKq9zpn0HICKPXgO/zR3H81yCFcEkFkbt9VgN6ldG3
6P/qdFA5TKCT+ZCrK2n2NzKnpLSo82IxME0e4PmklJdJid4ufl6Cfglre2pCOWX6AxKiaheP5lPq
Z/NOU8s1+/HriZpoo1fgMofgyrY9Hxi7uZ25sgDw58lqv/qk7zQCmagrl3jjFIO8Iro5ryeQIuZA
XY310FfWJmuXHJ8+t1pv4l54FAHYMl6ktvHYRjeN714rPr4/FNah86l5tTPNiWWRQSm1+s6sOVnd
VHaRjVnuCp7o1cqnWM8yIfABrsWauVj5GoRDrfeS6ihr8EAlJcGPs1MNj+9/X68n5Nko56hP0OiA
etTFuyLbJGNa31RHfRXEplxJuYymPweyvtH7I701n79HuvjGlGo5nPWqOmp+Ig8W2cyNFTS/3x/k
1dJbFQ6oZij5AALA4n/+flpyeno2TtVRTEmx6+AVfkwSs32e2976MPmLdnh/vEs5IGsPSzR4G94T
bh5scOcD9kWHtHVp+yOtG7XnRGuqMgIq5XwtOxSV0s2bm0olj7GQ6pPeJ2qndRb6aIQZ7ufFlW7o
xFP7Q9lSv1L5euPFQpkBCIeog1PlT03wr93GmDHINnx1R4cNet8bVLkGOFaHpbnmfH/jxcJ44POj
fyyXyEv3X0eNhJNZtUeooyXdg81iQw0hvlLEfGs+0Jz5zJG9kv9ef8Vf8xHSaJrJLuUxF4FJqqn8
bxFaCYaXe/SVd7pqIs5KTuhVuXSsmB4aYfABng+luBwCte37o9DGeAtC0bwhlV995Fpj3GhtPN20
YkkfMFCNT6Lr0KrIqXlYjN785YxJcmUf+CO2vvg5JBBW+QG1MLa39ef+NXOFH2qglc10TO0qNyI6
wHI9CtLc3QviEDvEhF2Y29hsvZsMuG+/cfu+CXY539knDCz2DzeWrRmBpoQNNo2BGrYByYWYEkkw
Hyozt7uocCtMsLMYkpumtcoHzauS/wRy84++MzXLZgFV/k2zqtoP0TubdTRbi/155Az4qBWxsVzZ
K14dXRz29CPgc+JejM/kYspwT4cgnjxqZw2dnl1ylNFA5LiTxAKb1HfSHwQB8kTF7Bqq5Y1lxtvH
S792Q0Z0d7GBeHWLBDs1hiP6zfZIdNs+jDRc29mt02/eX2dvDIVDHnyNjncDr/VFZdOzjNIvllge
hQNll8Z8blR61fe8pb3J+yOtm9D5CvIJazxkVKTNUBteLOhGQ5VugOs/UtbZLprrbwl+1bYwpl9u
nuU3xZBd+YZezS1ASYZBlWhn9Zi5F+oGJXKNvddgbp4Ols4Rxldiaz00qVjdvD+5t4bi6/DX2aGn
+CPd+evzGH1Tq0SbjEd/IKsUZ8W0G2bbiHzTi6+8sQvQJZEG01rDRI8wka31EsbgAdEZ4sYfjnYM
2gYrVPzJ6B0VidJEYr+M6bZptfXGIZ8Vd9sfmuAeo2Wps9Ez5T69P/FLi9qfX7NSoaDeIP/FDne+
McyibHQta8Zjzs0yHAPPvVFjMO6onVIwVob/Jc7nOAyMzv3ijY2+5a7vPHVlqZN0Cfa52evP7/+k
t97FqpihI/Ma/ekXmzSEHxozT9Z4HAY9u7fLQt+mg9Pektm+tsL+7AFnixrBM9RTmyWNKhFYwfns
0TdP42QOmLM9F4ouJf4RjHQFNwDdkDd/RDzLtcsfTPXkBwMJA0s4wZ52LUgBhCynD5rX0VapN2cq
Ch5tP2Hken31207/ZDHJwN2S0ON22/GgfgKrq54MGE1PIk/1x/cf2/pYXk3F9XAuUJtcw4nzqZhq
jBeRWeo4LVW1BzYuNp0fV1cOkkto0bpeHN6NjrBpteFebgOiJgcwl9V8pG1Pt9Vaz/2wNEuza62m
/JJipYraUnphShfED16edZ+WweaJzUpu595Pdp4shzvUbvQMakp15TN+FbmtP45W3jYvFXbi5adl
mF0hsyWfj8oAB07wUm7TNnlu4Vh+SsfpWpOdtx45rBy8tjbNPlCZnD/ygJrGKiiYjxQuKHzGKt82
iWqubLxvTAqhDFkuDjPsaJdPvLNkrGdmsxw1V1/zrjje6hngaa0v2gMgrv+PWRG4YE7BJAkM6I90
8q+90Bw0pCZBPR8nV9duNbOmaO+bxfaflytKdrBeJl+dYV3aQMsmyUot6eZjOy+8HDFqP8u6Nq/E
ABeMt/WTBmscIFpFmcFYl0Zl5ZiT3wa5cYzhtN4OraMefbeIyeva1JNKUnd72Q0lcGGXfqC9HR9r
Uqeh21viPnOqlnQXIcNMtuwBhL0V0dKTODww7oaCuie8nurKEn69pohPvQARMTwyToiLY9YtnaaK
ocwcmyIBN9CW4PAH+x+btvx5LKv2H3ozKUZssOcrt9N8awCpYRzzKoj3+aiXG1q1tQBdJ+vKhF4v
X+Rz7LI2TlRs6ZcX+Vy3wIybjXP0HdL8M+zTaPQ69yGwW3VLYd7avL+wXsUprFmG0l0+GLaCS4vz
bKQDwiY9OK4tiPZe4WDxMfHcAgdeAECYQzbvoRs3P94f9o2DFG8RgT6pHw4TeJbnj9R0BPnsTmpH
hFnmDbuC1D40raviu5rV/UEbi+Shnotm+Oyjl8X456TOj9gsaROxYEk69jZl8ciIAxKw7/+010tq
/WVrIoXepNx6Ll52OrkBjQqc+Ah+S3zl006/lV5WXBnljeduc4iSZqPFE8fPRbgdY4GMNZlrxwLq
6Van0eHGTYyWymDa0QfVzbK9NVXJlQ/8jVFZWrxJjm9UhZcKWKO1oBO21HC4XGiHBCTIr6LIzedc
yHRvDJWzLQJRXAGovF7SyCNdYIhcK0BRrS6dvy9T/dwuARaV8tQR/R6CXFFrFh0p+r6mwZQ+D0//
/AKD1ZOFywfVPy/yfLzW1PQxb1V1Yo0RInKuPWSI+64c7a+XScABs6YhPHB/WCDPR6Hm2JqddJuT
6yz/BTmIdb0vrx1ml8EdV2+X+ycfJwlM7OkXg1C6MpuSH3BqYu+Bjcm9o3MQzTCd2tn/20OjRxH7
DoKrFYsBmWmd7l/HWGWR5m2IU0+l9Ns7WBB2pJIkvgIT+AOS+zvsWodh9XHTY5sjg7hO+K9hPEND
ozawFpZsKpvt0PlF9mEJFlPtNUNZH2c3yR8oTgRjaHZu+UHTu/kQ1LEY7wJndLpQoxaALB9451IZ
lhZyzakstDdpsFeBkTf7KtN7GeLPp6RLM7/xc7D4wVOnayDR9bITJrdpvbqWpLxc43/mxdrmi8EH
/VruPRb1wAWbxzcZW20S9RZoUHsrF/sjIoVrreEu197FaH+IcH89RQSaQVwFjDZIQ2wsuZL+vbi4
slm8Wnzru1qPIuIOm+3iYvERb0ijtL3y1OaFBhTIGqI4aLsdJJtf7y++1yMRfa5q8dXwRO78YjOk
e2eyLHObnhJgeeGkuVzqGu7mC9aDzT8PBXMSLxbdziluXJ53ZdWijxUqO1W6Mu9EPVHLolPCLTu8
e2WLf3V1JRjE0YCNhdN8ZcFePMApF2k/VnZxqqRWYxex5aZG4Y/UWNKHxbEzjesPqKfQnqv412hV
amN11nRPHy+aNufUla4EF6/XzfkPuvjItaR3i97Ti1NNQe/g0DT4JqFRzr8vTwq3635FThh0wiUN
oAPRMXaNVZyyLtE3XVDqn3xrqn++/ybXCOF8K3Fpbbke0msAwf33fCvB841ibZL1SR+BZTlCH+5J
jag7BPLgskqLe6YVpNtlbpDVQly6UgG5PEp5uZC4Qb4xT38FWZ4P79nQClEJ1ieqcN59juMrZFsZ
9pYzZ5vEQQpVpERR78/5jRd4NuhF1BSbtNZdpF+fZAHRkR5U7R4Q81UG9bowLx4taU8ciMyLPc29
eLSOq9DZx3VzSosm/UFT3xihHJ2xnBkwaCPQZKWGvfYiSuthn7iaG+WALSBiBqQlF/Z+UmtOsH1/
7q+3WJqp44L/X7vkJRg771F+DWbcnQBZOvdC85wnH30gSkZhPAwyca5sf2+Mt7LibWyKLDDjle2e
dktZzvXxRE5t+QiOZfrUtp4KE7/SHxo7C3bvz+/SEQxIAKMyXD2C/pUE4l1sF1bT1p6FLvUUex2U
6LwsHTOkTR3aKDn66YtWTP5TsOjaf7JQI8qEpb2hv4fAkzfF5YdOsVo3LWfnwSFMhuflToFOE3S7
08GkFPQ2wpDk7bqmmmrwZr73G5J3pl95bG8sUeozJAbZAbBdXmbybeVowpB9fwrEYCCH8fu72ojj
Kw/r9SjcUVHcrS14KO06F+mbIZuoQqSLPDllr7aJluloF9rqn+fCKIAFViY7iSL/4nODy+xKG2Hf
yV16ERl+UWwQPVv/+lFjGYZtRJBHSQuPxMV779nys4yWX6eSK99Oz2imjYI2u/L5vNouLb5kzjw2
zfW2t5qU/468Vm9Hp4PxPVmqHCSq2rWhiQUknWYksnvILaUf0OuteCcq1tgOA3ElYn71QfELkIPi
l1pjJBb4+S8ol5n7jqWPJ5lq9t08TjN6aPgtZqmQd6xS9/c/qPMdmnOXEg6NGGBmkBBf81vn4xnV
MPSF2y7UCZvvKD7rJnSHRaHrdqwbBzYvjOi5vmbXugAN/s+w7BmkY/EYvs6qIYyRQ+MYy1HOVv2l
9GppYXUZkekWK1I6Wjwvu/W8REPwa6WjfnBxZRPF5ZX4t8rKn5/iwHPGrQ2GfuX2nz8BM0NlVtnk
wuTi0wZlrBa665EQa1Qw/FPt889QzJXrPPZW8IaXH6REtSuqzsVQgqVmX2N9QReUxjdoTa9d0C82
yj9jcUtgNXOrBEjnXIQxVqyVolNCPwZNlniRs8wFbQdjZLWE5mO2ncykexxzRG8b4r3AQXM8JlY0
F6KlGd0S25saqdsNUkJsLFbS6NadJqv2Y4WSTfsUJEVyi4pJe9QM6vJhxep69AEVfXt/eZ5/kP8z
C/YVbPmA1QgTLzaXOXM7uv7qLE/X6D38HNL4aBu9jFo1zV8WNen3mGjan3RVHB/m3Kuu3MXOg+7/
Hd9CFAMDg7u5frE4srnXhGsty3E00F/3Gjq3jIAJK0hXX9mt3xyKw80ggclru4zvR1VJqclWP9oZ
9u3B15ZDEIvuEPRYRd5/qutH/f9Cl/+Z1Z/vHf3Nai+7eKr0fZytCqj3sURjusEm3fzq48KMet3v
qrAguSFbLbhN9TT/pzTH/46Ms3jtzMIGa15ssHWTe2ONw+SoRNu95JwcW/5ve82GpodF9Pm1ovlb
T5XsBug6gjQGvXiByEFTRywanxyOS9riFv5tDzBykzpGd+XrPt+617mtRl4OdR92A+Wfi6GykQ7H
Y9ZaR7tkS40KO8t3VtC2P0yX/wAevkq/v/8eLwzU/zMkKA0SLET5Hmi5870L16mMx2zRj37ejd5u
9O2m3WK+Sr9MQT8dK9Ugsc6KrPg82lZzz55b3XtOkkct/+KVk+T1ojI5rmgjQsGEa9zlCY2ocyTe
W/O/qCwyRE45gdkyY7c0yV9gy8zFY9YpFJ5VY768/yDOI50/z2FNm3F2rtiMV5qkRauXxJWWdUx8
UE9iiQWt6RAnvz/K67WEmIbCHglJPlMoOOdPGxrHAlgvCY6mBslRVwFk7m48AQK/1iv89UhoY1iz
7N6E81QTz0cyVT9J9rr8RLXX2IBXK3dOpw0bX8uudUC/UAqtz46QV6eRO1oOe/XZno+VUp5vh0AW
pyYJqudCUVpDuEm7xATdMa396gcDE9wWU6/9pE2uzbYvaeJbVkhM8bhE3oAKOdPaa5HQG8/ARjRF
pyh83WuB8Px3LVrbwFn2xGny6Zca9NkALK5P9mZGdfT9F/t6+fD1MATfL7pE9pvzoVA4q9RxkvJU
9arc60tVb+vUNg7vj/I61AJ6DjcJKhK5Q1RJ56PIuAd3UPXNaVTCuu/I81Df1SfMOU6GC0F5z+gd
5JWt/o2peVzQuKRZjg2j5CK+wyPopN6yDjo5VuQpKz+MjWFfGeWNd0VMvkIN+P7582JqXqprSs15
yx1AxODjW4QFGoDeqojzKwHyn4Lr+eEFs8pd+z/pBMnsfeeP0UVrNXTLQOZa9xIcV4F0X/xES++s
uFAfWektRXfXkXi4DAekgkCSk4X+7HluBKLSveEa7Ba4PoTmQw0fLcruzTJ+0Yh+sepUnjDCyVr6
R1OlXbHTc9e4dTLdyiNXmwDpGRhZrHBQHquShLD+u8Jt4YeKFgTfFCmHJmzZe7CNrfehUHoWfg5k
yD/quByey8bhNyKLGKIOKNcjUtjxv2EoyNdaRV7Rhtek/HBAv6n9XPSyscOyaeydrsNWj0gnjFiX
6QkC6UxnmhliIIzFCAsX+H7SvOs9HOxUD+L8P29sTdw5laU+TVNF/qyOu1pt/N7Ao0mHDdCtKu8c
7U5iUdKjsi70FNeQDkcrx+KsRWYhzZeE/NwXmaTqd+3gtaYGE2O3V55oT87igzPopO7/rCy6bUdI
3+sHt/IVreplUZIb92RebUaRY4GtFqvE46cWx6VTNP3eKaDVk9yW/sr8wAHoP42qK69lMt8Ig1n0
9Bpgo+RPSqDnq0Uoc2RZVN3JxX6Xhg2KizsYlb+gSTefmmB1OdMD5yYzBjQZZq/xU+zmsbOdgTYg
XbppDVns5sGpDzb7/2HpU3/bV+QcEl2qWy6AuDXh5x1gMdhX4ok3Pl1SyjrYRIdEE5Hh+U9PsSEq
M5u7UzV1DReyDnG2W19rS/vGp0tSBVk0zCtEDpcci1G0kzurXpzaAd/rHEzBZl5GfAJ0bd++vwG+
NRQnqEXrHLIRlM/PJ5TY1oRh3WJHDxbvpnQTd2MIGRxAEs1XkhJv7LWwvOhowcPT1/3vfKjYwjs4
OqI80TAHsyvlDU6PpKvuRm1p07CTcfBFNmr+8u8z/HPbQi9DRuRyt4WcAZ/Ii6vTQF+QDdjImjpH
bEVL5qdXgpHX0SZJXcJNlgcVadQc5zM0rCoPlBtUp9qy4BovYxalaVrcTPaghdbU5bv3p/bGlX1t
SEu6ExEH2l374kvSmkFMthCkkqn0bduWjHiRT/RQM0eSZiAsv2uiSLcdQcEtme9sa1ONvnJQv7oO
ki6g0SDLFLIkjQou4iJrmFVMHovXmmNfklS1HixHxh/o/pd91D033pX8RDpkzMW2na1rTR5frSqu
7TwBrmcsYIrS6wL/q6Rke3kCUaQ0yKYb/Q8W8S96rtY7XD35oUHWdRNM/bXOGq+nzFkH3IuyI/E1
2bzzMSsYoznnoAlIfKlvW1zGbdjQN5q7TN1/KsSEtb4fygev7fqtv/T/ZkEhPGTOxA48eEZfVVrn
40+uSFH8W+bJjju5mR1b3eeLcy0K/SPG/vtUJ8ZFLkhhi8WM5P/yy5lIkiMQK50TmdjeCJMq43TG
Kxvc1U0iADP3syY2NlK5H3aP2w1iSAJYRed6XkdpXcgPNGlyn2WgQTOoyw7fUmnNtYm3aHTGsJsm
/QsYEv9uqK3hYazieCuxg/SRKfCi1lRMV19R/Nubi/olrhay125f5huD1WZFfTvn6QZ0j3GDP7tx
Q0R92FYSa1yeNXMyU8zmMSZw2tsvLxYEG3SzwlzayAUP9s2PO3wMsRmIG1hW/sGYx17fG+4I3Kbi
QE5CvQ/mMdTj2nBCMP5ji24IG/pW2qlzb2XJOIWoJZuPdV2adthVlf5BGxx+vcqVdZs4dvmiisyG
ScbCjcoqxfK61GUrQwwx47HHjbYPPBu+X6xgr17bGi6vfrh4yFWikUF5ylHrXXyWKsFr3Cpln5Yu
jmcQR2MZFUVtuwRihnsgEkHEaEx19inui2A84CHFc9pqBHmR7NIy28yJmX22NM17akxysOGkPPvL
PGXjB4NnMtxWItCubKAXlUeEzVyYsedAK6cf7SpfOl/ZTYHPqEpk9R8dLsIh+V2W/g56x+I/VjW8
s4pSeHWo859F9sXAcXxlO7083S9HvzjdjaqBe+kN1X+TEz7M0EZe6q/2g/zhfnbiqDFo9LVvvI3c
vz/s5W5yOerFqVFZfpPYGqMKC5nE4rxANbjVtI4OM3BSnK0Ljnvoxys3n1fr4+JJr7/qr32zcDE8
xnJirvhyPY/n+4RBSfDYJXSP2L5ySlwejeeTfGWGAo2h60XMJF1lboQoo1n/rXkFFvr0SkSDe5qf
frZv2diUSB47tBLXqdddvEY4FMZUNPioLUz6+MeHfHzuqqILQq/w801ekWLDUr3yMkyrDbpoiA39
MV3y+mTnSlAPHcEYblwvie29kE1/L5Ne/qQbnPY1GDSnu1WVCXjEsIbOCbOgU3dSU3KJqlrPvP04
jJBxROznL+AFXBrFtLh+wqrxg5+jnMyfrsCfHXYQXOJwiT0V75SYCsRU0whIAEwSkL/arDD+BeCt
6Iy3LHkWGaJvXmBFaTTerLXy0Z1GNe/R09vGdgpid448rXFyNq64CL7CfqvgbQsfrFucSvEVYp1y
oqyb6o9c25OHHEfBEBp9vTwHsZrvTD8r4yht+uRhKCT4m2AG2g9TUuagv2x7Bq0lkjhKika7GSa3
VttSeA1WcLVKLGWBlyfKIOhRbyqGgDZMAywO2Ytim8nZ/ymSenkocbqaO1hsWh+OlGtOVWfrH5Uj
52dS3WArRt3h8Czm0ftlFwNeR87y+HNVlP6InLAugjsp6uRY91DAwtxcoEuBd+G6VqQT8Byry0PX
lt0Xpy6bINL7rkYCKgbnpZiWNuYd1E6zxbCsAcDKsvyxFW2tP+idCrzNMkxxfYtwJxa7vuqTXyIu
J+1p1hCqb1LdSNpN3ko1P4h2AaGwoOs5qaZu5g8BvXfyz8AP4vzoNrGjoUdsBzqpAeDQ+i+WHgsf
VEae1PnNsIx0j6QjzuyKhynV0dig9dXcGw/RgRbVXVJ/y7F59mFDexg6lCSF3qPBIL8V1qUY9sg/
wLhws6RdLeb15pfnSvndHxf+ikGXiWnlhfWPseX2O7cpOmu3xHF/T5OVVMfynZtcMinH35IWMIqw
T4YYhOY8EquWrRnkH+ZY2dDSm96Y9rUsWmhoQz7cTFbfyGgqOtrCxZqflpE+aHNxV/q6+EXCyr2f
7ZxOz2lsOrCTJsN9IB/bvdhWb7cRpSX3DnRfjq9UxezkqgFlM7Yl+Da0TpmCGaXTFTytbWUcmnm0
qI9TglgOVH4r/Xaw81nbkuoz7+nPTOOWUqPh1s4e0BIfQG3R5EyNWnWoZNkU96ObBtnHbrI8nCQk
xQ7G0Ne3eKGrNotybREvdEDxPvix7/KYrUlrcDlZSRcaTek9TG4HAzVpBeSDQTao+ueMNpWhqcoY
fIfI44fJhmhzq2ojoZvnkgc3Rkp0HbHGRR/p0qrNTUFTBXOnJpVVH+zGFVnUG3Ff7ox6BK5B/RpY
RV77pXdo03SwbhA2grWL9QQD9zLxyeAR6SF31PzcsPZV8+IBAkHdalIz3pm82B80YqpoLpqIEYSg
mSVfRl2Wa78GzXhGkBA79O9Txbwt0jg+SBg1XgidSLyMRovBw6Tjsk4/go7NairMamsG/I5NE9Am
08n4fZDzjCILU69NX6w+oz/emnlo0fw37uekgI13C2m1vqMMBX7CrSbv2Aw+WZbU9tPPEF84RTWh
0UFC2Iu3bpSm+ObF5G3CHv7Z45JY4+92KDoZEhQkCPkBLdFUL56zY9z7cPPwpAdN2KSLoh/xYCTf
6c2JNMUc/d5lf5KGGVmxIIdUCWk/DDpM1LDrlszetKS7mpU2lzokdSxX37nDTB1VQtbNQhBq3EBj
0G4JyQ5zeUQoFuBoiFv5NNt189vvK+vIXl6rsLYS+3uRz+3Phs6igu4FWc4zprdcvZ+7xjvxmpcm
aqSnCJzqtHjUmswoN8SoAz3GTQlfsKTz0bRJmSVXQWkYWyvrAOzaWaoaGpdlXhqSbRJjyNliZJtq
nMjTG4A7oiUXtb6V+EXn0BsCAW23RKawWSbf2tcJF/uo7fT4m1m7fUUBTsu/ARRwvs2ubGsSXX1m
biUgrGdSt4m/MVVQfKTNKk/CCVrjvrM0eQ8P0PyaV5ULnAKwewiyZrj33UomkVFr2U/2DLuMemAZ
dWhZpKH2XrzYH7RygqkRzzMIMa4jZOik30DKZKoBaTBYVWTH4tq7oSO0OW/sWM859Cw91WC0udIP
6dFn7wrRkOqpavbXcG5K/dnORPCErqBM8fK1g0MUn3s30kodzoXGMH+nee+KqNOL7KXOlCyhVuTi
zpZiGaBv1TosHVVP5gYsmnru+jGduIzVbb6rq7kA31pANQOZMkCMq4rM+sz9AExdE7jJD3eetekg
pmmoIrtuEzOcu0DYYQMKo1xd/jS1J07mG+urBc6dbqXDsa208qXNtCW5ATin72kVBykU/sF8a41l
5oZgLDFlm6WQT46dyGMDD+dTMBlpezPYg51scpRij3blN1/Q2DWfqjJFtc365VohyN3sqtik3yCk
iOKj62svbmvJilJWyWY6KW2gyZrIRt52rnxjq4yAnoBJbQTqQDljARACwvmO0ISuGy6dN/8DAlnC
dSP3nuzjwaxoZ5c3tvWNjdvOYcLRiCIiwHfJYEir+uRR+LDgV8yLve/ngqrZJIaJncPNrF9VIYX5
USRW/JBJfaK6xP49hHSPcr+xoXPAqD63QVXKwvgy+zRVQgibO99In+neXeb7FX3hIOHQettkO/5a
WfCdI2A30/w8cXkcQkvN3rAfeuhTOyoC/UDRjsLyXi02h/00w22ZIKLKPaEGX1MNI2e+pYejHh9t
0pjLoUiNpv5Z6fT+jHTaLA27wU/cU+dr+Ry6akm/WHZrwsOaekfcDKQRvlO+B2OtsEtot7STTJ9S
EXikbAMvCPV0Ht2N7av6GGSGAJwHBG/agksxsWPVPn8j5TYdUXTMy8/KmNPpg4i7xvnN+xv05yJG
Cge5NdP125Z9JtnKoDPFfcquAQpcwjIr224qbzQnL7tbS6g02U1NId0n2k4P9yDx3cfMsAdrh4LE
+A1jZO42bpnIYiNZiv2mnDCr7frBGoqNErXdUIkc2gW7ozXcBaLvtG08gePLAb/Kle3TDBudvGa2
wRAqa6wTtU1qNtDa59FA4IxuVh/Vg2mIxfs022Oh9vVidmrjZf6URD5fsL6h5qlydi5zHiJLFtOv
IZ89LUKFWB9LI9aaw1x2BBBLNugfE92Q95MXpHAZ7bJ8saQ7V5E1t0Wxs2dRJPdAXrKHvCIvvjFi
cgLwIIB87byRDH0UDzVONNLi+iek3xPxuu/1T6NMp/bAhRhCFNMu/2sa3ftAKKFpOw0Owxz2nfSm
aKyMzIwcdqNPjkOjrj2ExNHb9ol0rXAuuv4XORf9ESCUPLFPa/Wu1rHoBPZUJqjUXPNQGBq9f0cx
Wt+1WFt6njtXil3H1O7ppSbZNua0iDf+2Hl9yL/Yf1Z63nLzKFut2cNPohta1+pqpwzu/hurNOc+
VHGhx3dNYTT3JUofL9KnREhgDotpbo1clA/0JCNdrreu+VOlLaf56MG9iuKxNbZJr+GLqKG/7+xk
0e1QDmNWPROB5Vtf9XWEMRGgdeNgCQLCBUsuCpKWk82cZ07evFuSqB9LWgykZgHVrqUBPZqbwGqj
EWAflwu3SAp6x5a0ZfJpPc2JrLqp29OzTd97AoTUfVOz8xRZZ+j3xWKYn8pgaJ3Ipl9WGQ5rrZw7
z/9l70yW49aubfsrDvdxAnXxIm4HiSxYZJIUdSiRHQQlkqjLjfrr34Ds98wEM5hBt+/tOK6Pj7aA
3NjFWnOOKUuml4o2fhoMefgpK2OSwwseUIMXtXBqrxCSNcD7k7hxG91sCFZpLF23Jv+PW0T0Jvmy
9P53IlT9zbEn59to9Ep8kUom3EUpjGPudJn/U67a6SaLJR18biMbzx28U33OyCSxnTWX2OY6zpTm
QEquUR/Ucph+G35V1Jf12MORJ84T+jcwZio77DpvvVab3bojG09eNdkMi1TtUb9P8yHWeCpMAete
jCMUfWMkkVSFM+1c24DbJq9rq773+r7PDmmL4RrgQc/up4QhwM4oj4toZ1p5+FPiwP7L8oOpWUGQ
lcEVwEvj09ck2s2xmoWvkJcz7Xsz0IjCuSb6PRrssdv5Dv2xLUX14a0CIchBNR+MX0D2nNIruJAZ
XmkGDoj9Gd0WuynC6e8pbL1wVZS0OVm6iM/g3XLv5GGj+pm8aSLNpFiNchpZyfDiQLcHCxeTD7Fu
pVa/4dpImDENMENn89Gt7+AObNwxqhpAraLO3qxoYUOUKnDugGOW/PgAbNaSLmBbZAA94Z4ql7VC
GpaXah2tG00K27+jfsaB6mZm4Wz3k2yjxagX5u4e/TocpTj5AiOqV4YOiGknKV2urdWepj9m+Awe
KKDG6FaU9fwOakN5GIaILhy7Yvs8hP14QInQ30RxNvoXOhCKilNXKR1g3ATjSteK7hEvWUfbbiCa
UE7GDKof6n4kToOm/e7CSPiXzjSh4R0tYe6qzKpeiZGCiKliBJbcdtLDzHP6rPgO1bO+CjVKnCTa
A59z0yqt74FBt3ism2akKE4gltilRiyMG8guFhjZvsi4kaNM2XXqwPEXXYB+hZURxK6vkeKwyuoR
QKjeyvF+nBT9eagtC79JorB/wjsL9ZUacot0rcEQJAyaXfM4TQXQicKyMq6SYWRfDRBi/CtV06l+
tByrCDIOTfF9TiH5e4L+f+1oZR+uRUFihWfElnXjh7p5iKNyesmE1Ogr/qzqLUwT86WvODy7Du/r
CUKmALAcWeozxuREZchwiF2/SLWfFISD+6QDJcblPFI7t+P4LyAaOuVtBbQYf2AhsbiU+Bsslh5w
8etGJlr9O53yUYeZDdyUskbrs46U7MocCkR+bSKQh45J2oTYambd/KyHOHr7vDb3oZR0VCWjUX1c
JeslagJq1+Uvg9Td0EigbKWtTJuE3wLOVrNRne+fD/h5CZJK6PGAZQ4QXhBq81ImdMIpzeXR7ecj
LDt+y0rconlh5GUgQUDNXyiJuLObTfrdD2fGWDZl/oyBJgfBLPIVNILHT0FL3qDVp+Qv+YXY6p61
lS6+lrzx70rxuyEWL2qYhNHYg5q/oCZf19lLqJyTqf1p4xzVEecf/90QizeFoVABeMRTcHFhhcxV
V7jpQ+XV6+nSuQtup1X435SC3404z453RVkD76yA/Z+/hHa71aNt1VIv2upFvk2DXS79wL91pi57
cr69G3HRPlPrUdRWwogmhiK/3gTiXNv3ZOX33QiLkj5lP9Zyqk4vsiRvdEm/MIFD+/5lIs6oUD50
Q5ezblH3JXO7iyyi6F/wVFygC12NVs1ulHptvYfjvZIVsYnz11o5S3Y6uUyg0wJBM+uIjcV8p9Q6
lbSE8xfrHjnHZfYQXRakPbjJVr/nRp148R4m/v14Pbrn0pROdg/eDb34DmjNjGak2vlL5zy3w9+c
34O+9mztRQ4OUhpude3pv1g/3g24+CqQN5MGXFv5S8YX5zQPWPxXwKPPzMvTP+a7YRafwkRL18rg
jLGEKJtvt7fQuD3YQ2eGOTn9342ymP44NUKtpdbxklkkS3AaiaLN56/r3NRYTH911CWE9LyuEoxu
s+Zmr8y0itVAyNY5l9XJZffd0yw+AElPSFtSGKuwV9bGeLKeoChnZ16Z8mEUe/Yz0elHCknmmLn4
ZaqpCHR1GpQX1Rz6W6RfsGs7UPOTGU/eGM4K26oJ9rQkNeKX8nTFmSr5FRMY4LWDjnI9FtngZo6p
e3UhdSsFlRz60NI+8xdV55l4tH47UKEMfdYl0CTHVH28mmpqW8qJqPxf6EbRPnAtGJKVReZVuKIg
GUVeU2n2WzZf99yyjQFg4EQgP6XThHWnDI4G19aY8itn9KdfCf4A1BW9RpYyzbOmvETrYRHbYjuU
QFsppMw3CxHcTp1snMAaoGBfxez2+XQ6vSnN+pKZOTYbNY4fyqroaWfz9m3HOyDvRuGaz+Ix+Nu5
o7J3ERYHUmrO7YQffvGjU9AHqlgWZ02kaJyCMjvmiPk0+TcjL66k2x6ci0/7oH09Pp98SI1FjQ46
KaNTmD1Hh+gyubMvzFsUfBY34mvy0AJA2q/Zmb3j80MRwIzjt+ornTAQinDOG+8n50dZriCfff7L
nVyo37W2F7NxJHw+oxPITou+zpWUO4l5KDW3Sd096pR68/bZCX//GfN/0y//iSPr3ev3npvnf7zm
DW2Rw3P2+j//vI2a37h083/QH3rOX8RxBCb/6v+LwFT1v+aFCAkwogNEVPwq/8pblZDL/wVfBBM5
cj+d5Y458f8zMLW/WApY/2BhqvBmZmE94U1N+D//lFTjL4BfCuqF2W+AluMrEZjz1/yfJcyA1GAh
acKWoRsoeJUlMpJo8qrs2nw6GEMhgRdsXbkOAmJDosQLJOC6717S7b/+4PdBcwv9xTweGi78EtTl
4DfgVTr+Dmo9GyLFCdWDlJOUJYd6ulajIqQ0BP+pV59kJaUe5jfxVvJvs+ynFFTUPyp1PLPM/WEq
HT04QE4cUtRDUDtZVNWO/yLEEgNKFEVxKLVwTiCnfJlHYIqzIbyqxLPIcn+rRdT2Cz20dnVtvAWi
v8/honiQ1Y0D3fM7YsTzbab1361CROC2deWbqvu7Bo70JkCJ41U1lOYO+aPXBB1C0kfVLMFiR31x
ZnlBNbX8ITHvYyhHJo0WB8HPQrJV4qvOyMpQ95RdgnCFsrUljue3gd48EhtdvWzlnZ5e6slF0Gzq
ZpeKu4hm361TXsSta4HRklbma3GZJXS4tmjHhb2e1HUduuxpPC+lU1fsi/1YXMfRxs65nLooZ/OZ
6e8Z6+DCrDyUPYH+LXNIsHcxRZv5Rn0xEjeRNkiBpkMfg0TbhT+UJ2j0o0X01qUy7uH4UFYt0hWU
tPzBBJqkFb9z5dJEtG1dzLW63ANO3K6sklKQ53Seg44qw9691epNFnotOVGWZ/XeYGxSuJER7bAV
PHL23/Jbe0s6gslN967823rUHh3o+tQvaI+gvyKlZpOJH1yECcdCkEEnVrruNub2V7CmxSRZrvKj
uJN+OFSAafabmyHb+BL8sd9QyDpKEOF+0lbNb7RLFQmaNI2vyIZ5quSd4SCNcEfDTTKaeK6huOo+
3lsXhmfdYyNB/ey/CmtjA2KnA3gV/OJXM+4FTxXvRmtVcTD4Tnbo1t/qW1Aw9ET30Y8JQjtRKxWh
2q5z0z9s/L1z3V75h9Fyje/FVbNJr4efDpqGfZ6v4LljIQ1+TSR4rcbLemNc+N/oNVE0ScLVUO45
HQ7DVrvtJGRarkOJ301unEcqfdfTY/Yr39vGNiu9eFgFG3+lbvs38uzJcb/uV861cxGuZU90brAq
n8YLezM8BKt6RRAOeacWPREXxW0K2J1uLrKCVfkWvzk4TN8QjcTyRWevjEuCTzbFVU+/FXDJLXST
wuOFPuZbmhsXVePRT2k3yip5SS6Kn2O8db7Z19PW2XdrYDmv3SE9OHfoXKRxlR6mZz5biOiaS1Ce
AWT/Vlnnd/mdnqyc1ht0DFFE4qGRXZkyRep/LWv/uw3+kx3o3Qr/cRt8LtvnfxyIgt6SffL6fLQN
zv/qv1PHDecvHSOnArfrT+w4y/6/U8d1+a+ZeucgBEVPBf7uP5sg/wSDzuyeYS/Ebc4u9Z9dUFH+
mlWHsHdnwJkMs/Qr2+B8/PrPbmBbWHMQb+Nf4w/kTrZEW5GFgJkFgOy1wMlL/oPWSG+5oqu7dy/n
xPZ3fET7M4yBkJi0VY4DJjvu8aaT+RO5sqK0r6WmTP/WZO4zet0UB8gD+Y8AV+0PgkbUC2Cs8o8q
NM0vmQvm4SkdOBgw4SWpsLU4VLyv/hDaUgsjN4J9LhMmqyR25mVD/+3zZ/z4Kh12eAxPHCf4WZdo
gFC2UFApQbiHAOmvUGeQy0WT6MxB4ni7+9ejWLjYMMuBx0GZvniUaQx8Z4zCvYwCxpXojxG1OaGK
sDPZ+/oDoW6XZ0uBRUbuYmdN2oppTbzLnpyh9rdDB3YDLgn9/deHAZnCpRdlIVegxY/TQBIeCRgK
90OXNWtMdjLJcklzTgA7V4qOZzoOAtT8868zy+kXt4SoEwV9DTncw29jDyDxEAWKnHLmUl97MQD7
FCB5tba1Nz0UE68bpoLyp+l8fS7iep4xdyBsZ3PB8Q/YccD1JaxZ+1AANw3tzCB7yErP1JKOj7d/
pgk543BMqSjgH1iicOgncSfX1HBfJfJLD6/MdczyziDZkZCdwfz6TIG3wzxhqeKEtuSr0XxT6sgx
2avRXbCVa8IFwlGdObqemPr47mTs1Ex9vuTFmwOA0VHhrOO9Ng0+bK+Uc2Y2vvYy4rEvTkkdgA8s
AWTec0Ly0iWaJbWSomrI9g2ePvT0TB6agUI5s2J8+JF0JgKlZ6zaBl/ZMhbeb+wssa2SFWNCFW4G
WfJiBiWirTaz76junnPCf1ihGM/GXsUPBI5BX443KproaxFGe4KCEy+MiZ6VNDtbf/Xl4a2CxgCU
FEIzftbjCV6hYQEkomf7QTWUC1JOO9qhiXZmlIUbnBk+E7SYb+ht2SQNc7E6FbOvorb8DOuCnrv1
oMv0cqvhJcoLZxM2gXqDs+tOsyvxVnZ1cUO3KUf5V5zzA3x8qQZ+EUud/eDz6rVYviIjHQsFt/te
D/UR0LL04kvR8NUPjHKUPAMuKIJjbl1apFOhFm1FZu3eQe+59vMaE4HFxeOrv9zxKItHIdTMF6k2
hvtGTcjxVHXQRj3hOp+P8nHW49/i4+LcwdWN+uHx/BglKgNdWGDi6Y1qJyEI2JiSFMH0k0YvIdBo
//l4H5YNtjC2F76vP1fEZbFSLuzeLiw524+ZYt5rAFZ8V6365iGZTZRf3cx0tjKWQV2ZixhY8o4f
TiLUbiLeF2uoCBGvN0iA5S5Nz4A6Ps45RjF4d9iCWTmWxQtiO4auCeil20qA/y2LfBcBWXLmh/r4
4hiF+AGwjCyCTPHjZ7HDPC6RPBZ7IF52uepUUs2uKrSz9H+aJgouPv+d5uX7aIOGKDjbzAhph35C
bfp4OFIFJ0E9u9zjOFZsApOJaiLYtKWjb0/2IbAm+2WUWnM/lDC4zvxuHyclBxDO2bKGXV1laz4e
PKgtvdAGq9oXDUY7jzBqKyCero4fwzDVnojHJvTh8+f98Ho57egc/NnKZogw5ayjQ6maEERYBZnY
B4gKXAjY9D2dGM2hrxhn5supoeYQAE49tBU4zB0PpREhTmhN0XD2IW0AH6m8rwat3w7EgX71a8Mx
SILTbOTlM8DxdDwUskEEFHna7bH46xe6sPpt1orgIgAZ9/PzF/jhN+PEwa2Eh+I+NGcOHQ9VOEmt
o+tt97WNOC/lh7rsCfZcTbbU7HSlsc+c3E68Rapc3Lo4qCoQ4Oav8l0POSgamu+OaPeSygOR7tF4
+ZzLRTydtfv80T58C/OjgWagooU2lGvL8VBMv3qQk7bdcwpSnkngQzMedNn1QOLZIZ8gHbqFQ+K0
hWznzA/4YW2Zh+ZACAaIsijHueOhp0lFzi+Udt8nOREFuqY85Vo4HT5/wOPGB7v3YpTFb2dWJCS3
BKDsNZTJrU4KtwpPZUeek/89jtMe0Gfcf/X8+GdMztczxZDZudh4tFwr0RYzZm8nlgdr82cVzwh+
fww2nz/dyZkC6m4OTwGibczX4XczhaiUoNMaq907ZYZUSwM2L4gXIeBFOXf8ODkUazRldOrlOHaP
hwLcN3Qjct79RMrMhYIY+afsy9NlJPT8zG+2qGH/+dFQngA+RC0Nd+ZPg+ndYwnV7PoAmRFh5BWZ
5aVpx4dJMpNLfADBXkaplO+GWfnmJqjLUHcHmfqKVTe/qQA939XAic7x6U/MVpvvHyYfiBFOtYsP
pZRJSWYzBIfVI6uc/F6/1LvIP7M1nRoF8zkWRe7B1JoXv+cUTVIzNYwydSkh7FU7bBKOn+vPZ82J
9Yz7PMURyjpsRksqNp6Fph1Vo9+rPdttxDa4lesY5a2SVj9bIeIvr2c0ABDeQaajisQ95Hjq9KMT
IjuTJ4y0hrqK+aFWlpCqFQrT0vvqozFpdE4S8LHhUi2RKaOw8mJKdXkfyzXLFinoqoI/iDqGJ1W9
5a/SeEBH8vmgHxfRmcXKYQKCCv3cP+Tpd9M1sDK/UpXA2evt4Iz48gwRbcG6gRmbNNsv16Jr8u42
Jayk2KcznejMX+DjIsftDrswOwbKFWCexy+YLGuZRPtI2hO3a1/2VqncjJkktgRNQhGIBTZALxZ+
pJ8Z9+N05SjF1RUUGOu4tcQqQiLwqVIVc9y0Za/xZ2JzK/zwzB71cZR5d6CSMeebAU6e//m71yur
/jiYhe3v/YQg9lHHF25FxbkiFGVC/pyjcyH8BcgW5DnwUQD3W2wVRinpKT+0elN1vLC7wRokfS3s
3rDvYDghyJ+LpFjfq0mZrgMk//plVmNqxsYI8iTbxFWZdSuSREW/JvddNhs0rKldgIHxEScc0PNT
ENH0XpYuONDUmmfUcYjnXgsQ3htt5z9IZi5Rphk1Pd0lpV+qXt1JBT+kAmXD9auyEigwImXwdLnH
kOg4RWw81fGUjavSz6Yfaa5GyS3EI74xNSqFeZX7IkKxEQyE6d4rUYuMWC47zdiQudLGz4Q5981G
62ir3Ya0R52bJDbEmyFqpZvjuqXwmhiwUr9Qc6dt7to0KCtvgurUuHplpvJOQ0yNOkpvxc8gmyzL
w05oB9e2TfgG7Q8to00lNHoUYYrq8hrDRXkty0P60DRWra1jKlTRd3M0IvYUTs3Pg4bZ6BAmooxu
Qgwh4zrKJ/tJUFb6IRExn24nJ2nCjTD7IthOSe+3P9KkSqRrXPuxdTHYsCxgoI+EZtzFvWJUdEfg
o99Meif1G0L0rGeks8SYh1lu0/jIsRZ5/tDa066yShSVVUryrhfFHQiDjgD65qLT4yhz87qP7Y2v
SsO91M1691Ku4p81fsWQ4HIrK9YCm+Dce9KIfcUjED2XoYzeoZKNPFw1VHIvJIKPwR8IgSO0xAgW
u1nii19+r5rfmn6gMMhxsouu5UYvZhK5ThumgWO5sjGXRauo4daw9UN/zLzJlEp9L+Wd0W+SycKN
5DqCc+I6pFBh3WSozgE6kkll/WI/xBckJVYbxFi3jMpel9aE3bGQnOIXwm8Sj5BcE5KOkrzd6II4
xbukjtQBv0Amq08D5bjwdbIcAjOkyLCLberLqVjjgy2JEArMsN1MA5bKjWXEqXzhq1SuN8LARLqy
ncQyQpdiXTKt8R0QJkLXWJgXSUO4uwZG327pHjkYq70cPQ9OlAS9sSemvhpXIiGF/cpMLTKYO+L3
2qdxVCqxcfpeizZRQhjxGh5B2V8K7C5CuKNmDPmVbfR02yrJmFXzHdajq1rkabI3TKlRXnpfTHm5
BisTlvsWxBR2KWF3WAnRGqkXDRTbaGvEfik9m12GGKcESdt5hSoX6bYTkYM4PkjNO7oIITp7HJ6K
PNvRES2atN7JTkrLot5Ord+UF1HCv+yOsR2l66luiOAtG1zDl+yUuumZoILomJIH5697ItdvzSDv
SVfuaW7ciLpuEhxOdl4+xbjcKNnRdqjzh0npTP9lUpo8+DlyS+pBDaQEGnm5LGdhe1FOiUn6tGQP
mngu08poviV87eO1VHLL2SZWRt27KTXqBm4ckqdcezmxli8tjDymBZYGnNAAgfNcmOHlZGjjTkv6
t8CX8K1QZ0OvjkemacvLOleVV+xSj01t3QROiL2yNO7HniaohNl1JWpDXluGyN5EO+Sbhlx0z6EO
75IZDWAmUEZ4W3W7FY04YJP5kQudqRQF0aqM1ZsmknRar1MS/z1yRHEjauqXbVtuMzMUa8enyiwT
6eCSLVIefKABG2fSdTeuxmITF3rrqkRguQpem7uYzBOvnEiHT6PqJir1ZtX2lrSzAe0d/IhynTQa
b0A3elgh5j6ugxaqgCHh5Sr0i1R1brTcz9ddPwS7SdF+jcRUeYklXYPKARGT5+XGoJK1bXC5ejBS
Dij9h9xNqTv9NLVmZ2HR29hNpH1v++La6eJpPYyVf4H5ON5xoAVaguEG/0HstU2ubMcuuZIN35r/
a5wbYqq30FrETZrjj8QOEq51My/3upI9QSdT6LSPd5UlByupM8RmiPzqikJH8NPv48TLh/GnUFTK
bKrcuxO3ajxuab6tMVXC531FvIJHzPd3emP6I639shoUQVcCmclOaTVMQERijNwGadz1xX3ZBJVE
ennTFrd9FjvTjoxrPb3TzdpwVlIVKdIl6ySoXzNFl7Grsb0YK7MO7eKmGP0+/z1M+TTcjnVuzVC7
Gnv0KpajvH8d67Ho3pJoVLtvTlIEzSGO9YnqO5USbVvWuGReM1XOxoZ9zJim72M++Vg+ZCIGusuK
HLT6d1oMcn0rF1keeTJfdLwWcJacy2xs0aIQ6ZR+k5jn1jbtJ23cKnGbZTslVriyoXk3jA1OxKB4
yzC3t8oqZK+NbXzWVMrald4P2rUfWPpvBQWi8+yzSAdrU2BXWps5Xn+3yG0FJQZGnEbbxYhkqDby
ReFmLkMDuMJApicGI3swf3Yp9oRrdi/Ld+0wDhNPUoPkUIjBqdcUqmyU96JzHrIws9lwYc6/OA6g
T9dupGm4cjKBVWkozAwVzdDbxpqyRKbvQqVzZLcxJggKTkiEkNuocshtKZf1t7wh9tftM6NS3JYT
abru0zh6YkvX0Fo7BijzUmrDyxB/J4bdSkPmoY52mm0gdMu3A5YTZwWUQudJ20LSv0MqDn9XWZ9M
qIjZVa4rxcnZBrF2JZ7dN618aIwclJ2dR7nweC8c3kZ70EuuAUH5gkrIx+CStVPpwkejLzZIGFZu
8yGb6h3UqUjJV4NUJc3GJ2xl3Nb+5ITX9RDir3Mxx2jAkxocQOuwsDLTy9RZH24Pgdmv5FrTEOZ1
Zk1OYFNhMnezdHDgcsSxgtOprWI2MLK8jLsK80mwCogi+lY6lHzYmXEQ3YSkng9Qmw2hf2tzO6hv
6yqNa2+KADd6sdYjh2FZF8XBgUOQuE2NydTTjcqsdpHSK/62tzAzX1p12El3GS6g1M0quUTEYpjE
qdFnxZfQC8eNg6GN1imH/CdO+XJ2WfFJcqFXtbh5aUO5usZp01kV9lkoSFs2CyNeNW2SdAOYw6ht
Vv7kG/kWjVJjroouhH2SdBxBV11XyKrLBgwfiJ05L2f7Ded0CcBtuMH/0WPpIxQROI+oGlO+ojXW
j64jUenb1Kxcb2OnxtEF//PoPtBF8yDqcqixAQ3zWSKEP5usbGgX/kofCvAwSWQwawy9zqRvuVZV
ztoaR/aFKvA76CxCQau5YmspxdWQp+WLMR80L3DpWDnhI2FMo2UISqP3VD7TflsVijbuFXkIik05
5dq09enetls16/C/kpOLhxyJa5J5dQ8w48JppPAhsrIaPUpRWPeApyLbrcD0F1AIfOclihQ1xk2q
9vx4jU+ruS6n4JmySZXvRs70+SaNZ8KAFjRx7X5+Xfxwn6HgRkMbNBKqZkRyi+vwqPaxlARyeIgy
i+hFUIgWc204F4794VI4D0OniLUb1y8VtuNrE22ByFaiLjzkhIEc4qIsWMKU/Ib9kphjtRlHV2/7
c4kCH8pEf0YlM4ozJr3NZYeWu0NSF2MbHix2y4vayKN1HOEJqwpwSJ+/xw9ljHkopJvUMShgfmCx
U6dXlLKZQuAtApOnJCf7ESI96jTCe1a1WkRnNICnfjhqM+RrQ+bisr+ozlgBmT5GoYaHIdOsnwHa
icfE0Ysz1ZmTo9AQhguIbF6x59/1/XW3GtpyAE5xwLldCUzkpenfOOMkh2eKh6cGmqvMeLy4btKB
OR6oM/UOZ2wTHSpDqy5U4qXX2hjX289/pY8TAi02l2nghDMNbAk4TDuq1rLTWfu2SAEcoyNYsUdU
MKpS9ctv7nioxQVeFmmHnXa0aPi1yr6Sc/uG2v05Kf2J1zZ3N9BaUWmiqrWo7tpBmVV63jv7MpZA
v0BdxZfvNGcqgR9fG91XWkQOogooAMvOWwe0QlfSOjiU4C9WI4Q6bkR6JQ34UJ344fPf6MQjEeAG
zZWWPWqvZf3I6iyVUB9nthsFcn2TI6EiFLw19TMz7sSSdDTOYsZN5pQ5oZSFhwYAjNvl0loRr5JV
II/1jWkDnO8cme3Ua6RrTmORBE2KOvOTv/uYkgEO1nw+OeD1Tlvou312CXFMjXa9Mf5bq/97+D/B
a3H7r1LRe+31icHoUlDvZ17IBNsu1oeyEaGESSA6oAILdg7CHu5ucb63UsjIn/9ip9a+OTwTUQKl
Pzp7x8+V4nFnY+yjgyHX35rUYePNZ/2w3j4imPj5+WAnn4vXh5fyD0tyMePjIrRqm2ypQy5S/UYO
+ur3JIYat5V6rvV1YibOdVQaKMq8Mi3FU3map4XWpJT7FS3g2Fp3vniQHCvsvn/+TCcHop1B75BZ
QfNr8QL1KMo1sBQH388bLu/ESj9ocG+a9dfHmdU3fMQ0aOxZsfl+Aqacs/RciuMDKOj2hzWaA0ls
U5l+MY0W8SbCQ+qjfL/8B6LO43GmCsQM+LPoAC+p9YJQgTps2eH9V58GqcLMtAfMN/9Ki1FEE46c
T6vkYNfDcJ1WnXydmUl6RkL3cb5RLkZSBrSUOCcMFMfPQvFTdmpOqwcRpPHjFHXVxmgL7vopnI8z
H9K5seai8LsFIrZTG0jNlBy6SJ3u0JSS0CLkfp3CMDmzE36ccnNZGVo9PHcUIspiqJZqnx8ANDg0
meY/UBhQNvRXra82W/D2zV062lRstx+aEZlZanodZfGhSyJhrRWzd9pvNWq2buUQiaWd2adOPhQ/
FdJeAynKcjeUfSWwjFZjzet7KgID4TuN0p5LwZhXzqPSvI3QiwWB72hWfMmLGaHO9X6jZVnwAc1x
GURGUrHrGt2ulu3iurX7+BoOpXQANjhQ/YCM6J85bZ6YKDYvFSksjHz2/sWvZ4iYOtBYxQdLUDLn
yjb50aot4uKHEoCs9j7/0OY/7cMDk3s5dz3YTpYQAT3QQThIdXyAEiQ23IJocprAd3Q9iS/NuG2u
glyou9qh4/v5yCd+UBtUBC0djp7z/x1/EOClIifNwvgQjylmkEqJ1m2vjmdm6alR8GyiZUO+ZH7Q
4Bj2kMiAdONDhObxhynHYDf4L6NzqcMf90mT3jhOy1nnw668eBqfUodvDLxHSeune7PRy/sYKOjK
9LkOldR/na+vJ9Ckud8hqUdorC9WyMwa+ykgUOxQCgS3oy11m1SQ+tNgODuzGM9/9+UcQfrIWZRj
Ir6vxXEjz7Hlx7ofHZJAtBu+iQDt6L7sVPkB4FrnxVN3ruF36iP484OxB5izmvR4cvRU49MIfN7B
6BR9g4Mrv7SkQQIKZ4nt5/Pw1BdAN3NGV7Pq4iQ7HqqOGnQbA+sY6R3pvRmShFI1UnbZN7nsdYoR
G27tl86lSKxu/fnQJ59yNkjzqJRDrIXUYaAsTh4PwJtBMcWT5jQxjgFBcirNBYxzZz6Fk1OUCHSM
zqwvrHDHDxqGWTXajHGwWyjTfqmVXjjBks07Jb8ipEt//PzpTk6bd+Mtpk1G1HIiU/c6ZD1Y4thK
X4NWStxsiONLGlfZtZKk2RlFx6k3itsSJSEwaw7Gizeq5WnYOwBiDvC8xys/Du3e7cI2f/RDvJtn
1s4/Trzlh/F+tMXUoexEdytW44NSi1L3BmLHXZp//m3cxsM2j/OQniKF4LGxWwDllpb/wDZy7mSx
8HlzrmSvop1MhYcETxKHFgUYxw8np48sduK+p+KZg0F9qZKQehLxJVRsuyIgxik3aRrSwir6u9pQ
/ds2KoNdVpIoM9TytA7N3CjPLPGnZoBKXgTbGAuVvkR027boTT+WAcUqbbhOirgXm1xJKBCjY2iT
bZ9bv9jsyzPlk5OTQOcExb87K6MWEw9pgu+3LY3w1qDXU+TawxT78rpKTenM2nFqd6HgwClrltej
EDz+pCpbqn27Ye3QhtnO7+exZ46dvPn8Qzq1QlF1om3752iy1As0BWh70Y7xoUA4c5BhMN1D9RfX
Kpy5b5PVOGTn6M1OIdPhqzLLeWYRr8hvZ1OLchZvUq8TuRS5Eh8SJzHWjoCfE6iddjlHCZ6ZK/Mf
tfyWEJTAmYS/QMbS4lWygbURx/DkMA31a+YwVRtRTa+i0tRHinLjNgzt8bGwi+yVnqc4oxE8+Q1p
HH+wjiHkNv6YjN8dz1M5qPgnfnKouRNsJYmUoksw32QFqkNZ3ydl1PywMrLo3KpXXobMeBzzTt+U
dqvdE7xO9zc0+unx6z88LhQDjQg6LZL0jqdXMo41pWOOSHKhUdWsFWXa+CWJsGo/dtTQ0vyJroL4
JkECO/NCTs05rDwyey9BqpAhj4futaRzChk5nFX4vbUKY8IzXGhvCBbqTO5zT9IMGr+KnFiFB23Q
ac98WqfWDjLhVJRcGqLR5aFD0vyQy4CID+qUKDcV0oq/8RfFe2WQAk/IobF1wk77GoHoX0spGn68
KxQ85m/6+LGdikQo2SjjQ0qmaOAahQ5YnF6edNNRwr7QcuUclOfUYgUagKF52x8TXIMxHBI6WvGh
1oi+WvUZVnQvHYAaulaUwiv7fEqdeq06sZEYjqhVcfI4fsBu8uXMTh22rLC2GaevfokkQLfjhFG4
AT3ovIXctB4+H/XU0QOzAte2WdJpqosdCrdMCwKWjaAFRN+4U5CCr1PpuW5ng2S70VpF/P35kKfe
6yzbnmtWHFmXeIKhiYsxxgF6aActv7HCYBi9sg463Nm+ntz9F4ORnIZuG38Q17bjtxoF9tSMecPl
3qjTB6NFHbgphij9BTCLBvrng31UrbIqMxiZ3SbOS2Irj0cbnFxUjs3bFAX3GClOenrxpKnQkZ1W
pgIaP9WVu0gWpDXEakgglEVfJhBW4UqEov0XCzeiPHYIVFMUGxYzaq7DkiKeJfRe2+TRz5rmkBQh
1XfOO/ZBS4bqhoQ033Qh7JbXhk3J8szf4KNzan4hrFUYcdmpWMOPXwjxY3VlgO061In4v5yd147c
Rteur6gA5nDKTjMjDUfZkk8IB4k5Z179fmo+4N9qstHEGD6QDQGurmKFFd5gHFy1Vab3y2DOiPDH
y0vluCI+LNH4oVM7472IbRW5ClWKIY+I0t7/OLfuTRDSNGhIyehEyJPw2zsyhElUIw+f+okROWda
bihiGEtYv+srZz73feT+Y0x59lyVpbW3L+R3Xz+hkhUMVkLTAWmv9kXb9HOYiTTzixx0qsetZXzv
EPT9LjozaQ7W3KJ+OPSR4y1j1eE7UdQTuus1TOqdiOXWLUM2RRUDNggbdbUnkjHP0nTpU1/tZ+B9
cUPj54BdDy3oZaY+eUbqPPglRKYsO7HfrZFtOmeogeDmsSmDdsyrENxnEuOjomhRFUp06tGi/ISi
qoJ1WDSWiGB0815P6NZ9A6NY9iKlc9jahNKY3HI2RsHLYZbZe3Wqx4OhFPWnQYvtnbzj1hzhcLLF
CMyYqna9x/AJQfUbFQ8firN+DiYkvilqWY/gfsW7No++JcWg7Kzr7en9/zFX4VlrOsACqyL1FSpj
78Y5/ASWoHgXlFX+eP8E3XorqFrSTLbpOEC+vZ5dCcSvVkAb+EFZ25M3aum8XGqMznGX0Aq0/8de
NDvRzs0xpds2BRwA3esLJHB1KEpzlfpjQTveM7oFFzZOOOypVHdP5WDvPfu37gkCShlcOeyYdY0W
a4G+TnUt9acY3FqAVWR80IqgftC01Ho32jEatS2v5FG4zV6r4Ob+IaKirCKjbV3+/W93VDSA3ho0
9o8Im6dSCXwrmSB1WP1HEQftcc736hw3E2X0Iv5vxNUFXbi4cjpTkvqFBn7WIPQ6tlUdnACUN092
26H6bhc/cm1yL1o3LJcYzf2dK+lWqoY2EA0LqBUAHlexNDVbwLAV20rLC/MSu0rlOVYw7NRYbn5W
SUx7hQtQdbxe2gyX6qXGLtqPCjs9m9T28SWzHASYhuj9AGT9PHSz1PSawd7ePzc3T+hvQ6++qoUO
KKrDKs0MelnCc3F++1o7YB49xZYg4vuj3VxOqTogDw2d/dUXDeN2aIw2y/xZ4EvkOcNAZFXV47RX
3bg1LYByEikPfAAnzesVRWWefkAsEzOnUksvscypA/yr5hQUGgVM/P153RyOaJyekGFRnF7dPpVW
YWcSOuxUi46DFxdZ/Qcg2PaXsII++w97ktxONtJkp0ZfhY3ZlESiWARXXZ9Vxxa8/mEpp2hnT96c
ksPtxq6nfbImycMMaMvQjTO/o6ehHAy8bbSLXkTd57G1nXYnALp1lRIKwoSHw4S97yoIES09Pbdv
Mh+nvvRzZ+DX1Ohu9B1ZFsM5tJQQ/kOViYQNbQgV4g+56irYCAq1QNliyXzTFjYxfl5dBrcDi5gB
TT+U0Wx8qIN2fnjzRnHhuZLMUIB3eDiu92VnYtSkFwRbxqIHCDPZekbzEHwaEuattpNf3Ipw8ZB8
TcYdHv2NzautBFaDrQLliQLexmC1TzFWmY/1XMwXK8T6FZOnHEuBmuU1G6U+Cpiq3zO1LXZ2043v
69K2YSeZUDnJQ67nbbWByLhBMz8ZjKl67JsARGGQK2BFm3jRv3RF0/55f6lvvFfoDcnyPKwuttXq
TDYFhIVhGYnpqLP+rZYhnJUmVk65MugvUL6CMwB41M3vj3rjhqNsKfmqnE0s51aHs40qF7NIhQ9c
LLM4NpHdgZEcNSc93R/oVu2JG07jbiNgpcq3iq0gIdqiLJrcn5rZSE9q49KAs7Qy+7p0JekykP7k
IRnqQzKYyYmwIT9GdQjDGtWV5yBr6wermMSH+7/q1neWXTNp9EuMuaZcLY2Lx8Gc5D5QDfXU1QMi
f0It6wtEGgXDLaf6cX/AW0ECQoiy+GeQSG/ImFowdgOWEZlPBBQcuqJzD0ulzTAdlFGyKpRDSgO4
hwIDKlZhxb4oIi12pn1rr3FVEnrSj+ERWL1r9JcAM7gca8qqyxccbv5yRDY/CGOwP1fg9c9stz2J
BbmTVnkbolmyW4/BPBT61RM3pZkhRrrOvoPn6ac+VKzlXUX5vsHFEqsWBIr+SGlJzUDZeizTJ9fV
l2/3F//W1yYcpJQNr5Cm/uoOrUaIJebEqZ7UGSvJaiwM82iSHv60m2Lo3rkLHto7L8WtpTao7JGn
gdrbaFg1jR5ZqWFlfiuy4auWLOIxVxLj2Z6H6thliniIoAOe70/05qCU6yk103hGP+n6+pomc9ab
Lsx9WxvKEwQucVHmGJ5xptQPEBe6H2OK0ur9QVdCta9lRUqZnCKseHnv18xCkXVB1gkz93GpKP+g
2BsDGLfHb81SjhdFxxzeiWfMC8zFE0aAQxqKTgdaOtWjunTRyWlK41JWkPd2fpe8WdY7z9SkMBsh
NyWc1c0T4NnFna3kfuFAIRhE5x4BEY3YtoAJOAgV3legwxIaYvSuDa2lCYrqHwzQ4FDWqCGqSpTs
vKu3dqKUjIZTKxkQ6580J3OFIW+d+7SZ7dGbBqiorA5ucQc3VhpemWEu1J2FuHUCZdtBZtP8ua5X
qJixBZar5b6YK/VsolL66AKZeYTCX58nU1p1OMI6DDn+1R7cvXlvg9zalibPKc15wolNSpbFY1QU
dJ19y0Bs4jj29Om8QdehEYBnRypxjsxnNhfGcxUePCOFbwvypcel0hwakdZPSdvMv6IJuDdmsE75
b9CFFaQlbcz+vb9ptu8ip05mOLLbiOby6jVGGKgxkgBAG5LZY3+ALaF+1bPGWHZO6jZshekr+5nc
jBQ51x2INJnQVJG9ta6majfznyaPYNWXT2pmQ1d886xgCoKClduOwVYnoV56F7qCBfQwMyzMm6Ky
xk0hjOvxzWEF6waaArFaGTyucRt6VeQG8rR04VPAyXpQ5kfEFfYk6OQzdX2weU3Q5mVHQzmlM3l9
zQlNb5kt5QUa4GUM/MupnCMwkrhHs1aPvuWikAaFLWAVr1bcdPjr/nJuDxTjo4YuUxvC4zV+A8Vg
E2hYnPogrZBohbm0nAptUMLvlWgqapFQj//Bvynmaem6tj2NokQt9f6P2B4q+aS+AqhVCViUP/K3
Okcd0ZGIxZj6djxnJ1xoupEmfFymnBh1BvFUOxyWOtN+3B93e4XxoAE+kJBPzsg6dEKbJiwJVUjr
mkkLULuNlvA0tU6OB2/O8MdoMKq3Q54ZFCi3Qc7FZ18jHwrkICtt4os3Rrb8SzlwOdiDOVyMTK/f
k5jH32sX34c3zxSoLg06Gi1SlGoVNggRWlXfU/S0jNGlzkv4jiZIVkC71Cc3hgqVKc7OV71xL8h4
lEgRQW3YLav7J4myKE8XSiyLAh372OcD3tBZrde65+Si//L2GdLUkGhKLjxDV1Z7iGpAGTg5yaU1
6lCFC/hNizOJr07b4dYn0k7sXBA35kcHUpoRmFyvgLuuRyyBUliVG2S+qnWK9bh0So1nIO2X6ht6
D82bn1ubhAoyBEIdlFvXHf7FSHpz1vTC17OlPCpoLPhD3kBPo5R1MehSfH3zelKUV8gngMpRn5Zn
9rczOU9OWjhOBhM2sbKHpdN17B20+WeBS9l06OCy7l2FN24BcBOAiCW6SyO+vh4RYxM1iZe+8IGB
a+JYTcFLgHCHl2M2+mAOvYvRIcLiO7v0xitJeYALmIoEAJ11L4ZaRQR4dil8LiDtq4Aw9zdmVfPj
/dW8OQqqWwiAQhXZqCqpTWj0CfwTv5zK8hTp7XBwxLgXJt64z1g7iAasn4TjrXYkqq1FbdRTCTSD
fPiMF+3iemNsJtp50ZxIO7fajH3n/altBwX/CiMQXSUSE5Dz159Nj0JMElu38KMuNj/Z0WJ8xva4
+LlEgfk5K3trz01iu5bwKcj4AIlKHseaVJEUUodW0Uu/tyxx6ivo4cHQiZ0+yq1pIdtK1Z0uHZqB
q91YhIaRRJbDKLkNM1HLYIHnCJbbLUrr7aLp5/vLeHNWEsYBBEQGHKtvl8yB3TmoBPiWGPXnqIOM
qZfzzjOwPWL8/w35+pBXAT1fXZKdEHTZmrT2x6xInopgyU5BOAy8s7kG3LaNp+9B6ATqzhbZ3pRy
WEonKD1D/Vr3WivsUbNJdysfAZXhxQwT9YnWOIIAluWm4vjmhQRmhE6UDhoGYMhqIeOeHE4Lo9pv
rOGfvsr7yxy+XecGBUl2njxpSAdudkcNNXx2h7Hxk74udI/Sd/19bqn8ne5P5sYuJLR2kRoFd7pV
Y5uDwggzClo+LoyxN1R2+KQ62i8tqwp/EtUe1Hs7HDcwNXwNmC1gsvUFMpcGohvpMvpRGf6Yasc+
CKX9aJlox3fZvEdZ2sa+r/f9awxGXXit95Z3daGgbTH5WFJb4NUCXMtxlO7SE8+3+74Y8shFyavO
69NYuONeG357GLgs4QfS2+NhpaJzfXE5BdD+Iq1nTjjCz4XT/NGpy7cQPNWhNseXolLq8xu/Jo8a
UEeJc6HAQGJ2PWJv6tAtalc8R5jIHpvJOAkNWYuocHjfFvWtEcPraDbHDpQD67u6wVSlhWRZqeI5
zjTlgQStg2MZd8sDD75VeQH3w86Im3NOwZmA7zUR1Gg2rVY0nnqlzGoyTqTcFuuIvYnAwDPQ7H8b
JZrMnbOxuTEZjXdbJk1Mjlj6ejVpwuqgKCR7ZsDFHIcQ8dHo5z3A4a05SY18RM85EPhOXY8yjU2o
cwvE/jgtyHs4s3p0chyhRVaMbw0SmJCkhXHepSD++snJIjMp0EjGVrWcqieQPNlpVnGuvb8J5Ue4
yjgZBZlNmc8R+GwIddz2wWCixeT3lFe+lABG0XGNE4qJXR4Gxd9jEadKhtFIqIbvej2YSs9OG83d
U7a7tbDEsTS7WD5k+lYLGwklCNMJTD0lx6A89VpdtkdkHszhOXGtPaemW5sFeCbxLPcoZUX5a34L
Z912MHvbHMjmC4DWmqKUWIWVRdftvD63ZsWLIAF0RGK0JK7HGZs5n8HZAKjJ7GTxaPU6/8Y4qh7U
AOWa/zQY2BEKcKR2a/x00AUqjA4GAwQ6UDXAzewEjb/5tOTYie084tsV5BLBcA24tvRP2iAulXDK
o5CC+zBXxilGzAMng8V9a9fqde14uoEDyjdhFaGM6Pl01ijogea1C6PLbLoYCQo9+QcibfyiWXny
5lPH1+K5o09GBURdB155hWQK9bHcp1sheUCjXYhzl5dogN0/eJvHlanRaEXbnaABer1c4N+24JAU
QWQ21C6brBtqtGrUHBuYwSrnoz1UMf49taxz3B9088gxKGeM70WiyjRXp8zCUliN6zz0w9IQfiz9
OgUaWyi/NPnDUrU/tDbSd6LMGxOl14QBF8LXN9pkCS2SJAb56xvJhBV1Uxk/SrceP/FyJEcRoPy4
M8ntoWNHSi8RGq4goNeWA5VTutM00qBIJ2ofR7e023+EEs5fGjGjDnN/RbezoxdCBwYmBzEtOeP1
Z6xLxYgscHN+PglRHjStUarjWM2iRoPHjpCkMvN6z3tj+xkhW4OIkTBv8qy12GjiGpll5R32O4uJ
zeqC9JeXzUb3SSN89LpkChFD62N1563YnnkDRV7OO40+IqQ1+AkVsz7NB9oO7riASXUT4JmT3bw5
LIKdCbOXXEt2VtfquFYBHG+x6WCm9vIT++r4V1YU/TcHR3DAqLTQP9//gqvtQo+YlA5VR4kCRlJh
feIX0JCt0MrpmTs1OKiyf+egrISVp72ntL1aQDkUO1KjfQXs1YZhc71ZFMBTSuVY83NhOtbnJi4t
KqpLvBN33RqFRgweOvxiym2rQ94t6EQV3Tw9K0ZLvYT355QYeraz8Q159/4WOcjJyANNlRhsCmTQ
1RtqBuPUlJGJfxhBbnrQ1aTWToXbIOUY15yVozu09nSwa3v+FXZaVXpAXaz3Icmh7o/oMv5Qw9L+
VCpdPZ3aItc1z+qyqcQdvo3FiTkoAmszVEi8FlfK/nFUkBh7MspEdM/twAk5lGNeZ2e6z8Z40Wa9
jM5KFuTWS9+M9XDEst396WKLPtN+GUn9vNmww/B9Ytlt9JxWTluc3GpuxkOoNAorZZC8PSjAbubH
wq3zr2ka2bjSNZU+vW2Pv64dUH6ifipcHKnVJ1o0tUKkyVGe675oH4Osck9qnqG15ibS6rrW3kYI
kuNRNAfeQ0uGXH9dlVHzVBgiH9VnfayNg6pX5kmCG/Gz15O9fbHdFo6qEe7wakvvxNUepzMxWLip
qs9K2nVeH4J6WNpw7/WUC7TafA6gcbqNbEHEZVcLaNio06XNpD9jXSJQWGym4DzarXoK1VQctLn/
1SWqVZ7nAQrd/fvixvFiIWWAZQNe2rT9dTEOeTxl03NtFvmxEEX4UdEye2eHrK54vhhlTTBXFO5o
hlCKvL4qdPQzrQmZhmeUtr5YMSJak6N4dRH9DBHB8OZgL7PZTsvQOHm0CCWAghbu9YCi6EerKYT6
nCAb+NAmxdfZqPYocTcHeVWsoUgiw7rrQdyy7bvEwiMx7IDw96EanbkvluP9L7S90amNY+uOLDAS
PPpav7rLqk4X9M6fAUEE5Xmoltb0AFdTH0eNdpdNeONTUUSDFI/6MMDc9aRsu6uDORiM5yly1R89
yoWPOrT4JxAL4XMNNf88pXOy8xbfmCN4WIZ9dSSnL3m9ksJU2xmhPuOZpFj8azhN8HUZYwhe+KbU
b4vC2YuAujlthnTroVO1aheZ46zGTeIYz6h3oW0uzPRoVBHsMiQAjwFNuZ0Ttoqp/jeebMBJLQXq
InIX/RYap7k1hgEFmeckSDGVDMz8YE8tGpLl0HtIS04f7++X7QeUEfGr5wfmDTQer8eLyxjiIFoZ
z8TC9nAIZr3qHm2cyZtH1W3t+l0LTwewfpan5k6sur3HTJ3mGpwGA2YAhZnroTuFEG9cVPM5RpL0
EExK8DdAaMBS4KQuUxPOnwzYjIdJHfbUvW4sskSVAs2lAgBLVL8eOaGjHc4OYlj0U0ecHoMOQck5
8ECbOl5RTNabPypVE25qk0aEfB1Wmwjd7rqCCEu1yw4LvDnz9JIucXTQ4ywd8Iych1/3v+r2rmE8
NM9JhAHQkgpcT3B2F7xt4048s/qG13U4ck5Ovdd+WEM82awMA4VKToy+x0aIa1qM1E4t8WwKPGmN
dDm2Q/XXaCq/zE4PPSfuPseR0x5tZX4ZVfPBSaZpZxOtajj/+wlQVzikzJZ773qm4MYBfBLZ+L1h
9dHRmgJr/JyWJANIR7pOhx4sugJYm7ppFPzsVRXVSFtBTHHn3t2eI0CQNGLIuUhr6aJf/47F0Ooo
jdPQd+vA9eamr1T69DjZWhUE3CqBuWhEE76i9z/0dvrS6ZDki0olSdFaXn+w3YlGaR77pTVbD5AD
2vlkVHmleG2kWTPqlor1l67NpulVi959LdTa+Hn/J2z3Gq0MCqu6bETxWK+OsW03ih2PwNMiVNSe
21RNMM2tx50dvT2y1JJk6R+rJTbcGmOVTHaQZuCF/UJoijcm4xO9I6xzB/EEjmCvVnBjTlyJVFKJ
BwxyidWB5bLq6iTsch8rneJHqhfGyXGT8eH+yr1mI9eRHJMCP4mioQpnfV13j9ASNxZNlH6cOIul
eTWrJx2QKYxe+l6Nf5aFoSxHtxgr5EcFoujjU4gixnh0CmQkrUoZ7IOV45r0GVEq99+QLonqqS7w
40PSKnV5nFU31B+5cexkh7txa4moNvP60jaQrYPrDZ8nvV0WvZv7idpbB5r/4mCXKPzeX6LtUw/A
STooQjgCb7wpVk441MxuUPi20Az8PB3rOAaZdaiAQZ/vD7WZEEU90FvAeAk5Se1W8VkfLFZV2EHp
d6obH8YhEgcHodidZurmnmAUzgp7ihyI/t/qviqDpC/UbKw4sHl8xqKbUKKZLeEFAWY7HmD44dxb
WrSz1W5MTupZAOGySFrZbtdfS9fHzELJpPY7q1sOrehh3RrqdHrzEpJfkQ/ji0vVcl2yzLBXT2dM
EPwxUIdD13YhaWcVH++PstkTqDDKW5ZOIO8pvinXc0Hd3YzreGQuSAA/LLOVPGeENkcqP3tNx+1Q
CCS9xprwdKG9rZZtWrCCGdylwh2+tS5tb9jYWlvQFkX05geEAAjqCfQMqncSAXc9KyoxKY7vSe33
6qT9wbdJUUHBcvCU1PMUe/XYB8jeLNpb41s5LP5d+Di+IglXM1S6pNCiqqn9RNMh1HVzgox7sPwI
0ig/u3km3shWgtXJgIAWCKXJtTbF87irZSWiqH3FyaoHB5T2JUrT7tSn9hvbfq9DsZgS+0nHmKrh
9ZJOptobWaMyVKxWD0qCsGAbG/0ppTb0LkF48uP9jbk9ZGiqEAxRuSPDw/7lejzDrhJXBHrtA0+2
TmVuFudcFW8Emf5vVlQIOQJA/imhXI9i1r0RZ4Nb+wgmKsfQUXMvG63lbGpztRO33pwQZUjaZNjX
Qma7HspWU2vsFqf2F1MN/gJpNX5ou3nZueO3VyLL9tsoq89EywvvBKSXfGgimK9bdjcd9ERr8MUA
1/qvMMd/emtIvv6Hj4Uqvbyr+GTrxK62C1OF2N34S+iET6NUXNcxtHj7CrLdAbGQR6KxsLZvNo0u
EFFjNX6PEClHOcFOJYrnN9+IRCQS2iylx6Adrt7iADH+unHY6G2QpAcDsUvfqcPpycae4MP9Zbtx
I+IgTgNN8o55IlZ7HOBiCHFtqf1wcMPPWbMoj7MavQvneNh5sm6ORE0BOKzE3q5LuTFlO7Po7Bp5
WqU/Oq0Te2qUOIc5pr9wf1I39rn0xOLeBS0j4dvX+5wwptOHPGn8bgrFIa+04qyF+qf/MAiVSFlN
oPu6jmBzxerxIy0aX5WZfZcvo9fN6t5h2sTJrzuB0FeyRShCru7zZkBnv+oHNhwn9bGu0PmvZyxM
CNbqxzAv9lynb30lTQJlZBQrbS2vl86OqWq5/cys4mBKiAPnXpwLEXcv/WCW/c6euPWhQA6CRpMi
IhTsrkfToZoG+bw00L/16hKHCqbDJt4/97/U7Tn93yhrbFjgQk1DY7Xx2zhujpT5i0Od4E1TRuHP
+yPdmg8dBIIYAjMdDMD1fOAgdguFycZvRDw8JuNiHMJ2Ck7/YRQyRD4S228DeQ61okSI0G38Cmm7
Y6PO/6g5rhL/YRAplkM3hIh9HanHTT2KcExbP9Ai4xiO3XiJZvPtQTrBMy8fHweE4Ab7i/Kg4/ZO
2foAJpw/VX0w3UcDo07t8h9mAwFWctx4y9dJLVZUnbUEeYtSLGbCnptOiuU1RVHvSafe3AHAal85
ZTRD5F78rd7XuWYHoStm2fJ5PpIa2B4GZW/OZ7mzJWQBkD3iWLx516NkvTnFg4G0HF5X+imoWsyj
bKAYb140cjQpqoMUFTwGbTXKADbabCwE7LJBPSRJLI561b/9hiMYAU8i3fXkn6tRwiGxsBA1YQ1g
RfFBi2PlH5hw+sdw6dLHiUvor/uzkvHUVZJOWYn50Oej3EVVffW4OsVQ2pMDGHuxK6V/KKOuFp/H
aO6X52Ccy/q5mILAOsc2Lt0PNKK78M0hOpVDKsFom5GCAJ2+XtYxZ8knY6j8tGkp0UZhqP6sMlwl
D7DDxHcEhvq9G3D7ipD1MKLUS2bPrAMKw03wypoNjhkRTH8oCmHkZ3AMy0U3MUPxbC3P98rB2zGl
7pUEbVO5IVJanQSlhyiaAJPzw1kZo6OrZLX1R7boQ/hVGI3Q/6rSJNwpYsj/5/W3vR5T/qbfTl/Y
jsNEzbfzu17R3qcUx45WlHff55QY9P422h50eZ1w1dNxVxHtW31Fx1laQ6Dx6MPYEsepAUWd1WG1
80DeWkS2KmYF1Mqo+awmFA9qNyht3fuznn7Ljbb3sNB63y/aY5+Ue8HtrdWTbrf0uKEfI+d5vXpl
qS4pJd3ex2iufUJQ7G+QzfPFWTAnv794m5Hk7cWOhoNAW4sn5nokoVP5q7qp852yEscEtVAISXrr
xcvc7Ay1+U7cW7zIoKUNwpkN9yKf6zK28Hn2gwLVrzRx+2PSVXsH7MaEiAIBgAOzkujp1YXc1tOg
xhiboXwS15oXdvG/UxrkmJ6bWJC/efGojlsAFjjLNDpXe8LAMbseHW0AhGSVsNQruKpYILlqdahx
rtyb2ua+fEXUg44jG5H3x2pXEDeZTZsbo685I89AD9SwOKDtbzUPuJGZtI3nFh8tWnXDt5qUr98J
RLZLSyAq1Th5hyh2bbCjM14DfGLFt7IsPg2UWg6tGvSXcTH39BY2mSsVYjYmRD3ONn3XVbANuGmJ
6jHXQfliMooXXUl24iRnrJkNX8sa++9MD+K3dj9pmHE38yZJ6WdS5+uz4IRTTSe3sf3egRtxoQMU
mhc02VVsfAcx7ykvbc8DVVfkl9k7dMvogV4PN439kIZd6UBuHpRDF6mWp2i7t+P2o0mLBprwcOQ4
e+u0Rejom7l6svhZBLX82Dgdu9PuWqfA+RHhsJ1DLo/X1b2PMCx9K5pxUAokWfd6UpWaSGupWfex
IjeOUQnkyZqd5qyZk4KrdK0d2j6mn0wR+KGttb23YLNvEB181c+mGcgts5a3sSIwHHlvLz4ib014
dsaGIVq97bJ3tLkaE2NRHCmPS4Q7xvn+ZbA5nQwNaARsCrVn0ij9euaGGuGvGZQqKuVOVZ2TQY/U
s1tFkXbipA7TkWfXdA5mNGXLqRKt8UaxHYmYAknH6oO7ltZHq4SxtoiiSnUw/GTBfc5MXeeDGhFL
RWOrfsaLda/JsvnUwM7A5JAr8A+d0NVN2/W5Gy+LZcKREs2DJoLUejRLM6NNyRt5SosY476xtoFG
GJ2G85lBpqyf7q/65hDJHyFNxSVbyyY0vl51AUoin7PUpMCA8A5XUva0FKa201vYHCIoAMhHk69Q
Y9WAZV6PkrfV4gwO4mhjpJZP42ynx4q6/7E3d23obw4l261A57lk3dUBolNC0qI6gW+6nTGfO0yS
8kOI9eByMHr0YL23rp80DQIyzCv2ykO/npmt13Y+DZ3tT24VelaI1HIdx9VO0rcJnqS4HckeyFKq
KBtp7EpzaTalju0P1OlebKfR/rEBsjxWI97kbl4of96f1XYR2RRky+AuWUg+3PWsskHoS9c7rh/N
TgoNBTmEAw3d7KOF7NpbbzxeJ4ruslsvufxrL5JGMzNsPtvAh0tfoLIu5uYoqqY6Ka1hYheKxS9Q
SeHk2kkVkZUhfm8sO+t7Y740n+h4Stl32by5nm9SmQ79FDZNieb7Q6n2/THOS+c02P28U4p/5Y5f
3fA60S81a15n2s5goq/HsvRMsi3G9KUJ1LrzIvyPq0vCh9dfUqXum5MVc+EesVPEM6UhUujOStM0
xqUa5lk8cCNm5AJm2MLEGKU/aKJHyfwVjZeiOYskHgNPKzorfdcsejMcndg1fzVtbZZeaQ7qjJFs
lg+DZ9UVItRR6ur9t2aODUZBEL05Jn3Wd8c5S0oEmmZOk+GlYQOtEpZXEXxJDSMYH5S0dEKv4UIR
3qha7WWmQB0ckBUy9EtqdNOLmnfW+DFwrSB4THrgcu/VUdTNsxrWTXNs3Qo9jamIDf2x0MwywWXU
6HIAdJmR/wG/bV7OjdEE02FOlin/0tuQcy9NqIThKdG6djkqJnmR52TW9Bf6LkVyUHQOxCnOcwQC
qwTi7snJw8nxRmfR649pqw3YPDeWKR5QFQ6GA+dsDM+sq2KclhS5no99Qeuu9dR5Ht2zEttt80fU
p8h2exnZmI6ESF13xksjxvpHz/caviZD4+R/Tlrf5x9E3FAHDqswDb5MNX5OmMoHUxQ8OXpc9B+C
SVPmT65etjOYlFgNH5exUSuvQp6qugBwMol/iTytjwBnnfLh/nne3vIUcChLkOBJZ5U1aiAnby0s
K05e3NEwXvQlsg62CO2dUba3FBVkKoagw2l/EjFd72wQri3uaXn6QlCr/znW9fIt0rFy0CsnPwul
KnbiTXlSrk8SOTJtNCwX6QChNHo9XjGpC3JPQ/VSjpn5TiUuGI4BIup/UOKOnpip8gzAa/jZTuq0
k55v4yRaXCR+mJTzJkLeuB460I12HoR8ZaxMO+KnVH5pFCSAT0UvMPcx2sI1qWwnw/e3fkgK9EwX
XS82qL5m7yFEETe4LSUvok5GzJfn0fAip7aKnVRl+ylpb6AZi04+7UL6zNfzq8vUUHqezpcx7Tjp
Q6llvzJYyd84goCZmkw1q9P9qW3vYIZkRkyP+ikQ+esh9UjDJ7HW0xeRLqV21jB1z04FvOThPeIU
i7OzWW8cCfYNEa5ktkldnOvh4pJKkaOg0JCjoX3Khlk9B/lbiffElIANgOrIuJZ/cVdHopjGcIFy
GfipbnSXCoDmp7JfhgcF4b1TChCjf3M8woB8MClbItsRqyBWMxIjwZom8OHuaRc3wUQDS6o937pb
J0+W7ZmaxHmvqx5pFuYYCRv1SwGDdXioigwRWkQ8Fkx+Zt0uLzNCH93TqEI+uyx0l3aQ89uP59AZ
5cEm0aTbsvbnG+yYgKnUq5cIk4tTi4mfV2lhu7Mjt6OgHAL7mNomu4RU83qL5GabV1mfjS8UFvuP
VW4MpyTS9rrmN0aRk6AOAtwPyJX8+98qfVmoLVQNrPHF0Ir5Ca3rwMspzLx5u2NcLPNlEptXXNf1
KEFKEd8ys+nlFd5Z5yL+OVXVsqcPsj3E1Bw4xYSM7D7kyq+HKYCMwQgappekKd5FgbAPaRcmWOdA
qrl/Xbzam17f/hLaTUZO6gI6eF3NqSxz4q5M5peshMYCEj+MPtXWjKG2nS1acRy0cXE+VG3YKCfi
D7P+MKVWp3ojVJXxrzAX1M/qcSlCLzF74ZzMwB7fm2MozH8X/HTync10Y2Ukx4iYD9owv3d13wg7
C1WinvmFAEhWIjPlYVK7/sWxiWbuL82NHYXKPDepBHPJRsT1Rwh1ZegXaHUvkDDsxgtCwy5Owhqb
9nx/oFtzItAhq0M5iFt7VWXSg7QZUzNZXoa0H55gKeaHmbLi0VlsdWf5bszJJXmUlHzUdQDOXM8p
aFIRGl2avyizoj504RId4LmmOyu3fdZ50gmSELynAErGdT2KHSv6IuDQvvT10D9oiVF9gyhpngTl
QM9FxPKY9f2800W5NTWQ11IpHZWiTcYqheDDye0YtIJ/X8VFftAoje6dlxsfCwAGhSz0Unhd16FD
2Ax9IpKieIkrqggu/YsLEKTiMCp6+sGYl+rPHv5/7sEVGy9BMz5NijH+aSRh9pRhz/iOpnlzCkvQ
bZaR74labNaAGqXUVJZQETh4r6quv12CKCrP2mz36suQF9QGTKf1FGFrj/f363YUWTkHEQqoh1Ll
+mDQjINXFmIwHc1AdZc4VU8OcPudrboWqOTESQsxcPzUkCQAdbWLElLdMtW63s+0fLY81yBU/Imy
Q9++DxezVp6Lnkz2gU70DBNvsZ3qkglncZ7qsAi1Q9AnSXfCGX2ZvMkaB6omy5zv6blt14IIEsUX
KNykoxtNJQqIKdG6PvuhqMRZDQdcNZzOuNxf8U0cCRGWyj7FU0lfwoLo+kAFQdSrkRvZflxb72fH
fB4gBngRYhAUM/fq+5sdLvWhiO05uJRPwbFeD2aptDv7pul9TWi1l8Q6iEHkiTyhpdrOadquniRM
UCyExUDVe10VBg9BKgkj3acn1BwGOyovepK6x/urd2MUbiFGkINIWZ7rCWXIJuMXXQ/+ZLSgZVwt
ulAHzt8aMkqutEQYgZmm8Ln2EVeMtFVhBSj+Iiz1qRzS/Kj0s9g5FZud8DoKvBYqnvhsrlHZNew8
EP8No5AoeX1i/t3ry0NZY6Fj/T/mzqPJcSTb0n+lrfaoBy3GXvcCAMmIDEFGpM4NLEUUtBYO4NfP
h+h600mQQ07sZtFtlZbCwx0u7j33nHOD8Frr2dOtABzHRqDSspQb14CjIRLS6ExTQO2dIHa1FGGL
0dYhmH2mfb78lc6OtVT9lw5bNGhZHfcyaBGjYtz5KBUJPulNpHulxFPomEDXl4c63RBMa2kOhP8a
B2udtND5L+uxk1AeRReaniKHgR/P9bV698kryKeCxYwUGi8V3qVV/DCnmejUmcWjO17pi76YQJp6
6X2nIUJqtLLaKmZ8Tc52dmpg0PKSbZ5m1KNpRy0gqPI4T1O71QrQzSjtr4GNZ0chOEINA1Ob0OX4
RCl9F7ZRqSuPkWbmXt8W9Z3Wh9dadJwfBTIQNuuL/GSF7JvdOI01zFQ6dHWGFyRJfStJ7TWt2NlR
UKxzCyEFOeGJpkaE2ehks+8ai04ECU9N3UnXSC1nNwNKtEXEQ1q+plXmU1qYAyngI/2wZk/N470p
Bx/o9/4hKauHoQje1nSUx5PN95/x1gWJSE4MOv3whZKq+1aENG3pnbDyjaK/xms/qb8sI5FCUr0H
rTppMtRiBN3rk6Q8aoK2ooNq38RhcWNFWJpo9fyxnstvQR880bnijV4Yr3NkNdH0Uu+lPrt82d+i
nTZrjC6J2R9YOgQ7tR8m2NJOcZOBY701RGeSC1EMmhCJElD+8VBpx7aYZzZJ1DuqR8tv2y0dDVxV
dNcysnP7kQsXSjvPCEHW6h6Ugc5bCs8qDUod+is6ufTORA9+JaI4d9uawH0LoQ+IcU2yike9NyY8
pR+bwLI3NBR6CSB6+HaYXgsn1q3h+Exwm4DoqVBDjqH8crx2yFLaKujL+bHQ0ggn1hEW1VSpXlZa
xU7QmGPfz9H40A/KsK2ULtiC3FY3RRcKAF3rmifU6fJCdyc0xliEABO52fFPkxfaZOizPj+ORjh5
ReZgGz4X2psDG1Jq2GQL+4hK9LqdEVWsJsQwVX0sWFY/7IZvxlhfM1o4mYpBkQU3aoSRUIFgYhxP
xRlxER2S1njESUv3Ra7T7SbXrjltnhsFNeXCLKSow4SOR4HvOyTOOBiPRmPUrqkOzlZP+2uy6LOj
AJMiV4WFALHjeBTbbuDgIA94RN0eoxWWNBrbh8H7Nz78Sz0OsI0XBTcA6mTHo1SwLfQZbehjqJWz
T/93ZTN00uhfHuXkbFGJQwKDO+9C0z6JN8fJ6dpRSmyMsdrufZ1RLIq1tPuJHUp/ZZ+dGwpLJ3SZ
fJ6FmXk8ITvGx7nhB3nM+6Fwy1kddpZObTF2kuatxWdmBY9paXxKAEH2ezwUhY8MA6mcAqOURj5t
V7EckbElb/P5GhvszGagz9EiBqWszrZbDRWXZZdLLbXMUKbPax8o/YNid9Nbn8hlQoiGQK3JCijQ
Hk+oiYD5Yi1mQo7+NaYb9K3WO7gN2ONbQcPFrwFCEp3jCMzwNTgeqOiwb4nDPNxrmAxt7Er9WeJF
dyX9QH/HP3OE5BE2A42T6ADjnQqv5ILAQzV7+1E0zVT6lWqHh5r2dKPXUyLTYTerpbXn5akzP5pS
EX6Kp3K0nyxaQ6rvQrB98TmL5bTYTEWNp5pJrFV51BbVx6pJh+CzIkQ1u5HWUfcsFWkwXDUZTO22
MiS7cekPgELF7cx2pE8yVsPFjn6naevnzjRlbmnLoeSrtMYZvdQkfNwGXdaarqImQt+U8ii0be6I
rt46SivyXUhTxPFdP9hmvXOsIN/GuIhZk0tBY1Sfp7ycxRc4btRVzXq034VppNc3eK860a1w0vKv
jDP4QrSnKdtZJHZ47xSRHm8XX/m+c0d9lmNfVNBYnseRIPcpSPUo2k1CacBopHhq7lVhG3Q5AIyl
O6xSZKOrtYHzrcx7NjzRnCOj9KfxgxuXRf7ejOB9emOlq6lb4hFc3PPujc221pP5Wc5a62uqiKzk
p82qyB9nSf9m62TaG3sqZvW9OWhGdxPTB1f1UHxJqospRI2nsRVUproxIS5Uv9q8T58giCgK7h/E
KduiM+iQmzc0ztonCvZm76amEmI3tnRZ2qYJavCbgFQK3wf80IYnESvDVwlwF4oMoIWReU4kBfoL
8GMoe+Y8ZtNf9GezVC+hA0nnFWNetV5mJoH1PBOPONt60KvBK/JhHnaGUhjJTWdaIyr8vJyE9AB2
gYxRb/TwULJE8Q/HEkG6kUHNom1tp9qXyCh0zUPTl1UbR6S59SSnU4bIewii51BITuZVZltJuC3J
de0PViJkNkY/qL4Yo4gWoki29bs0HVLlXS6CKSarmpzk0CFOnm70pkhnl48hUX1vrdr2cnT9k0eN
P4n+mqewsz0nbPKfQdgWz2ZIszHXIDBpvSoUyXM/aaP8IZt77WGSx4yGx+w0xcGGzJQTbyoMqfTp
olrOt10n551vtqAJT8asZ4nfRboU7xU9k5JdQiIW7niMzGgzS6Wtbqao6yFjLJ/hc10prbolm1YN
T04SUW3HMqnkHdSQXvWU1Ipqlzq3M+4oCyWTG8XZ/A3vPnNYOn1wnly9DvTMj7GX+TYoNCnyW6gQ
lYtWf1R9W6sVw6/oBG9smq6VzRdFqXPZi7RGTaFlOOqh1uTYPChy2ZapixCr/ZJybhXPNNJQhTSW
Kd22bHX55+WX8QS9wMyIqJOXd+ngdNKoi1iiroUpOY9NHyRPTmolW0WvpM9dRNUJie/88fJ4pw8J
1xmENGrLiPRO8NC+DmPAXIVSuiieaSobfZQw+Hx+4yBEDYD2CuiPRXVrzbyhwNzHQzoX+0Gmlty0
GLpbqiS8y6OcvPQmcM9ivo8iGkrqGk1QhCxEJpXNPgRf2nZOFd8YsaR+ajqcgy8PdbJqS3BEpwy4
UsSwJHfH7xUNToxIbdtmb1SdeRMNIve0QdH8y6Oc7IVllKWUhpycF2tdsCs69Gb02W72NUnKO4jz
DcJGUhAY7lv81X9dHu10TnCjABhZOYBaIszjOdWSE8iZSPq9U4oJ2zOzdOVQrjeXRznFrBfoBStP
RI2Lr8Sa/IhWzepDPtV+kvJCuIpU0JuorkI0vEGiqL2b2podbdo07/NfijMtFpmpFMBWSkXZ3hdZ
Wo7brEaT+5BamdG7NMsOrlVKTrcSPyS4HrfPwi9Zy9+Uin84ChyxZ8fJvAxN4ieEG27Uj9dacp4Z
iiAaBJ8Ii7Vfl7bCsO7MaJT7fW5Mg4/lV/oRQ0Ltriql/kr95+xQQF4QwqjKoKI+/sJSVE+OiPR+
38ThaHnot8kxjTDseY/lpja3Vz71ErUdhVtkdUsBZOnBQYB3YsFTZZ2sTpbYd3zFfI8qTqLz0JwZ
mO3ZdM3y2p6/dlsYjaW6pTbI9Udbpx0qxLEqsXBWVuLwhmbTQLhCieJryeFJNMiPBx8WswG24dLJ
83g5bCF1HZTnYW9JSuxpIiE2ANe/j1UHDNyoUb6N0jXI88wpAyFBYIGal0xfXX6o3xCZSMNAYaK4
tac810cuzUSMQ8CaXFn700+9nGV21KIQO816pgxLwzSfx73aU3bzNKmc93S4dGK/n2b9Wiv3M6P9
W1BgLUzOE/xiyuNZIZmf92jPpps47uEHBnF8j8zix+U9dbJ8/PMQzFCTAzUt7PXj5cNwJaAiO3T7
1Blsw8+FkO+M0RnbK+DPyd5YvDUoFPJuQTWjxHM8jtpq41ShsMWeFxF5lUZD7kINTz4ye30zwoPc
hmZfhP7l6Z3QXXAdRtqjQdRemqitdW5ZHI1BJ6hi1dYQ3FrWj0QR9G4MW6wH0gKWUtSZrtr00pvV
kTCzMcGA0INFPC5oq/mGMmZ1c2Waj0WljDt9aVaJ49v7t86OxBgg7RUlMeBnHy9qo81avnglPmp2
IG1NSdfuElgQvlHZ+jZL1bssxjLLaYX25vSSlBwoC79fcjRSzeOBtb4muNc651Fw2bohXNe7llaU
V9L/kz0DxwtnG5i9ZMt4Ua2m55T0s82nYNzzkkpPWDSGxi0As+oXua3lW1xg6snLUtFE3uV1PTMw
xXYgV57VVxvb4+llVgjTBILqHvih8sGfJTdSJOH3slPulbrObsQSz18e9DQ4gfdFEASyvGwdaxUu
WDNe3OUQTvsim5zneJjDu0IyHFz64uG+zVOM5C8PeOaSAVkmQef5or3r2jRV0fuWzLBgQBb/IbQS
rEywAv8YBF185fSf3DK4mhMVA6tQtsYfY/UlzSJQtNnKp30r29GdmqSYD+bxtQYJ51aQ7YhMGBPT
U6it1LVQITub9noQTZ8sI279UDGyndwngd9jjP1WLhsvMHczsggqbpCnVl+sdRp6esaFvE/hyb3n
zc3d0IrrT5c/05m1ozclxjaLgzrx/vL7vz1wAERTEUy1vM/6HN89La62Tqe+0X+ewJuQl2SC5ZMx
tlk7wGh5lkUFFtd7Q3T6bSqc6QEY55qzw5m54OoH1Ep8ACloXQUVRdtSxm2UfWtBlEizbkRLOub+
5RV77X12HCcxA4BdLF+JRyiyHS+ZsOJQsq1A3g/U1jQ/qDTociWYC7aB5Sj/kEYbEnsHA/hpaqLa
2UL2b8MQwKiSnJupkdXUUwNn/DRZ4zR/V0WRWZtCtnrDoyGosPeNWsiZJ5uQCt+lQdP8tILY7N6V
dTzYH0kLKxk3sZiKnmZEUbKdokF6Y0P41w/22pgZ/hzLuWYYdPixZUNRK3s9j61H0gyc/NMqXniI
ivL58oKeOViLvJHTS4oGoLe67scm5/5IZAXCnoxSWzFgqLqo6bQDGHHTbposUc0rl//pViFU41QB
hC1d59bVRLvDsGwcCzrFSKm6U+0YCtOst1e2ykl8sADZCKd5pReBrrqaWaoqQ5Fiy7B3zHL4kRnt
sGXjas/FDKQ1jY35WaeT960yyfoVHvrp7UtEBHWUnBfnCaLS4z3aBxpsoYg9im1GdZ81k/KpT2Hb
iwn88vLnO7OUDEW9FLgAwdOawMhb00ltyVCBlokHja3yLlZ76/byKKePJqEaIAEaUi4QnL+OJ2R1
uFTT+F3bg/k2fmEIY5uPhf0wqk34Po3N7JdDt/jt5UFPp4YHNz5qsFbRekL2PR4Ub+WsKQtV21OA
cTyzSeNPthMZb87zFsYQXwkTeMrN655oU5XoU0mzqD1tHON7evFy1G1hPpi1dY3te7otQECgmXJJ
kuvx38cTykfLqSSKhXtHjn40s9Pdyn01bUXUXiuSnrkl8Z+DIk1pCoNCLszjoSITbFmvNWOP9CSV
6GKMpC/ZpAlWT7eKTodHP9ZFhd6INkrKOzOa59avzbrcy05tNxs1HqvpcxyPDt6kg74Ut0ZdTm5C
a4gP9ZSGkz81Uv2LLs9h/GTBpwhvVEw18o1ZyHGEKMmmxbPS57Hjwu2oAwRPWTtdi3KWBTt+Czjg
KO9whWMPgPsczxJH9iIQdqntmzb+q+xqzbP0/rYKkPyocft9GqLbKW3oYib9ePPWXBQ14I5EIwtx
6nhgM2tnAeCt7jWnNO9nXZK+Z0ajXDkAr3y11fyoSPMI4MLCOGvkbMCDpZntxtgjgrI9oH/jMbPN
3g+TrntSrLbdy/j27iajL71xEtWBRgOxX5rdtc5wpzt3aVTMm048SSVSWe6H3+IUsIU+xnjA3ls0
mnABDiWvGesS4H5ON29d2kXrtxxGwsnFX+t4qM4swzygjLbXJTveaLSzoCBCVeTyKGcmBJsYkgcp
60LFWKVwUyh3dmTmBulH1HlzVshumccyhSbTuZJwnD5D1sK0JGZdMvGTUjR2bqnTV62xV0JL8qew
7z6aSjp4YWMDyCl2hAZwVKbEH7WsuqLFOr1CGRu8moub3QpCeryYTt4Q8uF3u6+kMvFpuhrubDFN
Vz7Z2cWkgwFSW9Bp3KmPR7ERV9lxOxh7UcF/Szor2PdmUm/r0kmu3NanJ54JWQsHfGnOAMPqeKi6
kUaaqMrGfoK6iFsob8SzE+ft54ht66ealv/KmqT/EhDdh24Yms41z9Jzk11a8tLYhQrAyXuhx3o0
VJXEkqJteD9K0fCAu2L4mc10LUc+c/55crHngw4MCfukO0nZ6JhTBKq5x8JnsG6CeZAsN61NBz2k
lSSWVzqR+FS2cZMTvI7ZsJOdNq4fzEahx1QNcam4kuydW38CZl4xknfi1NWG0tPJwvOzMfd62E5A
3llOxXX6ULX1Ri9Nw20D5UfrhFulzN5s7QtNHg0jjBGF3AxS/vGnn2lyIpaeNHvYfbY3xHIAGT1s
dnHT9Vdmee4bL04rvKEsPwKA46FaahhUlCJrPxSj6sL9MfdSZ+JKkgb68+WL6JTOxLSwqmFDEYEA
Qq7G6gRd2OtQWOynbpD8fh7ES5LV+DLmUj4/CaWdJtea+2w/iTQefXS1Qbrtyq5/bpPcHHdaqkbX
QJIz9wZ7m8ALAAGMbs03Goqwa+sysvdCbvTHcsiHhxHW1YfLcz8zyiK1XigTaBo50sfLbMZhhXyk
d/aW6EfoJkVbfhsMc3r7Xb9IGJA+kWXzsVaMI7OMrH6WcpsXJU9hHE3TszAUsVUiU78yoyXgOH6w
gZTITCHCLU7da8DaSvTZ6gfZ3md2N3wcjCi4g4ZG5dbKZFfWg/7Tm1cQ6xposyhHKDzqq5u3kMpa
Bc6y96YVZG7VZahs7e5aC/Qzx4FCJOd9MdbkXV4tYD+0WujYqbNP86LfBHbfe0pp5VjwytcaWp3Z
Eq8aNfhAi5nY2mUVWWYPTytz9mamDP6gg90GQ1xceZLPjUIZA6Uippfcq6tbLJSlRkJtzcZLzdoz
4tjxNFnv35zlko9xjAhjeBqJxI+396hEBfFHGh7mqjd2RSl6V9aCa7qWM3OBR8UuYL9xf6xDMxMH
YYw1MIGqhJZ5fWyltyk35BU47LUxy9HO5py+2vpSwSU4W7dEtROhWDlNdA96bvezP3FpzR+VtC0y
ly6ldXAbWGYz+npQGD+HXJnNgzByGS10qRbVE7bl6vhMl0xoF0RYTeYRm9Nue/GVkBLX4Jb7Gsu4
rLg1TWsdn/5ODv+d9oV0kwVgVQ+2LUqoHLJVUO2LDSP/2OBccui4WmI67Jqd7Dq9wHcLO4Up+1HS
orN5KC08FFwlDLPnok/76YMoMMVPXdVMdN1jBlp7VzUBbCAtlGIsFWjg6bipaiQ/RUpD0ec4Mbry
plFL1djoWBmJuxETK8uVFTDir6KR4xmTKmUy7yQ9Vqx97GRlfRvTOSFArSGwkirUyQGrn9t5cml/
MVSuhCdp2vghTEH9h9LRfOfljZeCBQP3FVrnzjs11BqIALAHmex9z/vvm1oe+l2Ob/zlUU6uumUU
9C9o45b4ZB2JtZKkqIih7L1d9snBpD+Rmw+hfpdp47gJRNZ+uTzeyT5fTPbBXC1wFWQx61vc0Wun
5HeVfdLH5bZW8aiNGt1486wWpSExJrADoLa5SnQMtA0yThPqvgmtxi+tpNqiRZPujGqUbg21viYz
Pl1FUshFzgyJWAGDW2U7eSJLvdm02p6GS/qBhndO5EZQmj+FgSaFrtzTwfnyOi4zOD7IwBzMDAeB
hYK7xqam1umqVBuI4Jo8t3zDquoXXUxRtTMLI7R2tSGNxpYuC6N5JXZ/9fdbDY16BS4r0jNEOeuS
OjzCpQmd4+zzduynx2p0sp+pVaRfGkuk4dZK1f4b/YWoL2fpGI5YOjrYqfRO0L9UXd5Kt05GryhX
MzPJ8dmTNoxBDU7Ex8i0W3VHvtjMfhyjq/VEPXbVV83KQ5zj+mQyvCpt+nhTAvY0fh8bZffeCUzz
r0AdrM/ISrXBjScsCV0ZDuL3oYVQsL288K/P5Gr60IeodSFrWPw+VntLkZSpN1HN73HjqNyaKvA+
cYShu8nkGD+0YfpU2IM/YaT/symH9qvemNW1a3z98Rf8jpAOuAeKN4Hd8ZPURFC5MDlw9lKSxjvR
NUoDm0ENU2/q0vQKCnqS+FI90YDtFj948Jk1OzoQGqln0zp7J4TEKMiZXHSr38yRUkch1buiUJ9C
m0fg8jqfXBQkhgisKQlTNEUvtRy537CKQWvQa4BO7VU177ZdS0qah2gr3joKaAisHOBQcnvzZCUb
K5eNNE4OIi77L0IqMxf7YvXT5VFOIi+bUZAWYA6zGAuv0V2jnunjlRbJoR2kdGflinxfjHO6BeG6
ll6d3ETk7QwEUgBiAJq2vokc0eb4qoG7ZA7tI8zx65iGlhegwe/6IbpyC51ODDHogm3xTqm4LKxG
C6NiLMOqCg+NGCpvYMj7Kqu0RyXv39yDEPQDZjb4OJMCVFKP90M+jtji0bTikIwlNZ66ybdDhkHL
5S91uuuYBa6JYBOAkSSNx6NIYHVEOjUvYRNkHnFHdFsmofPWxHSpZlDGW0g4lHf1Fe5YR1ZppSJK
WbZUC/2qdKpv9ozq1U3aIpL9y3M6eSqomfDSMiMLU2AKGsdzMoJYmLngdZeNcHaNHCs1p5Z+NtVw
JyVDuYNLes1o8cy+4CWEbw49YHmBV0P23EjmnHbpAYJ7dRsYHZWvqZMyTlcXDF8vz+/MN8N+A2AI
i3iYP68M+N9uisgaQ10OK1yiyjZ8cHCj/pDoebl5+yjUXlVe+cWBab2KgzqBSGV2fsAbFi+ttnM2
gzNd+1bn5rJUXzGq5FgBSR9/qyhMlALLgvyg9nawRZlifg8jI/n21rng66RD3lucx0GCV6OYLV0w
NBHkBzMYUzqI0DQt7XCkvDzK6cPBKAYfBU0V/pXrEztb8qyWbVEcykybdznip40zpfMWc6fuVpfU
0a0xDL/r6ty8Rs463fIkeq8tJMhIFinH8TIGQqlgTkf5oVSsQTyrTW4mj6hi1PHQ0JOr+DCpVf/D
rAIjebOz+2sLBg3bFIqGAFyr8KCtslZJRFsessgUtldWDp3n6Kr79iNG8ZyaEKERXxBbouMpZvEU
WLMdlodgmAuk+HSMNHLczpzMtN58KS5mC7xfvFwYta5jTS3JS7jnXXkoqrnfAo6YhzLpyitx5SlM
ung6II7C24boBYbN8YziNtF6ScrKw5Ck4sZM9XQbWVKwIxeLN6qoTD/PIaIBj9veSKepzWAL/bHg
zrtyPZ++oYjbOeqUtZcCxnr3cLYzYEqrPFT01tmJujDdXETFRpOawFdSymiXD8rpoWc8pO2ghiDv
JzhGWU9GbYRJdQjKOEGkVU80ES6uBa7nZkVSy4O9mIGc1GELNdO5vvrqgK4n9GbNSbzCCZBeqkG1
yWe5vbk8qzNnEIEgTELSFKi365yI1GVupsaqDhwVzeN50jYx1e2tk8G9tWcZu4C6C79fHvTMUhIf
LJDnongCxDveQ9zbAbaKix1RoDpegP2l4alEsPaVT3ZmMUG2QLDRb9GTaU23UCAKjsYk14eyK+S/
YrMon/PULD61tPTbqFX8ZsY0IjGEWryltEHEpG4Vl9hqI7ix7eoAc1x7t5hob9VRp0qj6V8ur+BJ
aYCRuFeAI7m+iFhXWGTT1NCRQ2YGDKNt2jCrB49sB41Vrab4fcRZLn80JwTOzhB1t01SlVd+gjMb
BzAZqRosNG5QZ32D9mo9zHPSHrjjSm3Dfd2oG00Rff7OKZWqvsUCQHouStkor2QDrzLfo9xuoc5Q
IOXxWELAtWd6FMUJnKDeOGQ1nTMsHiijwjYVk4AqfIfjZx3fOhXEqPsIS/Pmr8oaZ2snizxp3xfW
jHjOTUtzNv9SzLas76RRc6ZdN6p1uyiT5OL28qdab0LIwGwFvtHCr1hStOPN3gtUAMOsZIfBKlp/
mNN3oRQcCj38TO34rZnSMhgEHLCiJRs8cVZVlbJXrDkpDlHZKvR4zQa6rspvTV8YBbNmLqmFykSu
tJpSm1Vqlxddc6BfoekZhuTs2GofDacqPZgS3ZU3Z73Zl+Fg7JHHk1lQo1tW+LfQsdIhbdr21B7i
SrJ2nc4bkzmDskEXNnjCHrNdOwl70zRm6KlTHV25Rda3FcOjyiNIIjziHV+bw2Rd1XYEXt1Bk+g2
o2VKuJVMBHaXt8npKJzjV0cEbkWu5NXdYbYY/mpz2B9wc7EfaiRv+c2Y1+JahPxaFvn99Ki4pigg
IngHgJeb6zjBbDOpcPpeHICH6Jujaslo71pnlt/hMDsX28yek6+6IdXKU9RgzDD7KIkwjIUZ0OEp
ZMt9W4NgqKh7syqMPySDJs871HnJ6NmDwIplGnBlQSjqJInbp6Y978IgN3+klpx/iAOwCTdvooTe
ynbofJlwf0VxI0sfNbM1kzcGRUwW2IC8d/H2WUCK462jpQgWx7oYD6UjfVMHPdpFZWJeOeEnyqFl
FJtbEJsnhuKYr0apQ9XO42oCmR0UZdOMRqe7NaS3yZ+lAnckZxxBxaSxc/DnDcewOGQap3+XGKHd
bulsnWBc0kCtc0c8YCSfQpMm3pgaLd0W2MkcWwq7oCirbK+qbQHoN1eHwbEJtnPFepTynsL96z7+
r5/j/wpfSrIANCBF+6//5tc/y2pCkBN1q1/+a1+9FO+75uWle/he/ffyV//PHz3+i/96iIHX2vKv
bv2njv4S//7f4/vfu+9Hv9gUXdxNT/1LMz2/tH3WvQ7AT7r8yf/X3/zHy+u/8mGqXv75x8+y5+ri
XwvR/v7x92/d/vrnH8Covx3p5d//+zcfv+f8vcP37Ht/8udfvrcdf1XT/4SLTjXnFV8i8PnjH+Ll
37+j/EkB4TWTNEAaFt1IUSL8++cf9p8LFQmYA26ZBlxEetSW/fI76p9AwkAfOLjpBG78gT/+Z9pH
H+g/H+wfBf7LZVx0Lf8uu/M/FwJ5JdwfoCgi8AWsPoHFBxX/+7K0pnu4HZ1P94XWjXSbCooSY/hc
TZ1baTSujiGc/bY+f/8gvw+87LjjgQ2GJgyEO7f0wFhdeY6TmsmUi+a+UPvEG8zERA6kQp5XMZy+
PNTx7brMkaGIf6hn4BvMG3R8QoespieUKJr7MkCknHaDuR0NM74yoVc7lNWMsO6Fi7p43RJ1Lj/G
by9VHLZhT4+G/t5GgO/KjR1tW9nIPtINdHjXxbLYGmmmqJuuGUH61ARLxdHUI6TcuiO+x5iCbITe
mqY/q3Wzk2Y16DxTKavSVWdL3ddaj5JZ6HL9tYzTB/Zb37tFN00flWFqP6dDLX4NcSR9tSQtc425
dgw3HpPhMRSD+WnsO8mGIahYd2E0/jDaRH6ia5rw1WHsofcEcl24gZaP35xZkd6GFL9+gSVUIBwn
HcapehUvqkqbqwhhu/tUWP3WEWXuB/14revRcbD171E4M2wq/gc3YPUBzESGKyPs9t6Yo09D7Wv9
I01gqp1mBtfIwK9kkdXHBtTH7XuhJaJNWrb3bx+77cMxNqqgvUfHvq0n2VPD3K8DbZsgpul/hsm2
Ug260yFPx5hnMpptP3SEKrJrd7j1NKBH31M5uY3r8iWU9E0kbPCXvdaOrlAfjdbBb2fyIqH5Rv7J
pjdPX+eumAl5tHulOQzxO7nzqvY5kBM3kr/p8edkeNeWXlZ4Ei4HkSVvwlTd0PPHs5N+Kw2Jm8w7
JarYc5/bYJ+U0xPNfWkLeZ8Q2IzJ02S+BN2naU7uRPzMVbTNlHcBbVcrrK+syRPmVrPDjToI/vO7
pWV7/DBuiv65SRr/ynldHuaTxSW7X7BCsvt19x4avNDarVXa+zKKlR2/3Jp2IW+TtHiJ03KCHaTE
92Y4f8/rUtpZs0OFshuiD0qaPsZFJW+NIJL8PArMu7LJhZsHsovX7BfKrNtBf+GZbrwMkMTPh6J5
Slo5PqRxmXqOpL/vLGXGEUDTPKUdY88Wyq+sMrrb1DKGO6ccrAdTb+ulrKL4DcKf91pqVrfpGAu+
VDHtKMJHV0KM1yzhZD2AkBaTLsB8e4WVQSaWq6Q3u3ujtTUflUS85Raa3s3VbHh6oQ1/OWLk4ray
wcX4T/uCRYJ6W+CI4IbCMb0hMGs3VhLFN2BbeRLBoavIg+NhA9F7AVfMzRi0/MuL7a+uUzO//EFX
Bbl/n0wkdvTpw4uQt2sVI0l9ZEQsbHefY9gObzGsvTZ0zF1XTfqmtUWxy+wpvSOcH91K6T8jnp52
l3+GM+8NxJDFWx0IGlx1lTSLQh/kVE37e8mGARU4UnKH0bqxs43gmhHY2aF4UBflDJHn+iEo9Kiu
27nv7526wQ5En5RNrqby14jqzrWVPTcWSi3SMcTMC8P2+B6Slc5uDUiv91kld4+5nds+YKD2JIZO
3LEYmptGs+1ZoknvI0WuNrWKDTJuGBNObzXszr40t2qXtEhKc/VKXfI1OzreuCheeA/h/vL/J/KT
0MLspcVc5j5sAnXTAre6GNRGGUWUysbagxZjVmhj7NFpX4I61nzkzsGNUQixLWC27MxMzDcAjnTk
mweZnofTNSPT0/gHVO81USDNXBzPjtdPD8IInppW3ZdjB0BUNDhpp2P2zpybYmdNUXqbYN9xr1Bh
fVPOx5kAN8FnDNYSwQLCWmK/31+QOpSV3oqK4g6pir2xprTyQyoKb419gNigkhP+wFoiOlnFPtXg
VEM9JvpdLjfjVs5j1t4qpO3lw3Xy8gIF4MREnkxMx5W9OlxmKJtzNg3zXT4pO61qmpt+loEgFKvG
5OVvT783ZRn/19zhKN+4mIv8f5ll8H3+63/C+ZMs4+F700bfs+wft232vfjVHicc/NW/Ew5L+RMV
D8RpMnzc7Ja04u+Ew5T/XLjxy4ZAZ/DaCOXvhEPR/zSpsROKL9pCvNM5CX9nHPqfS94IUIwxOFgf
Yq+3ZBzHe4UjhoxEoaAK5sxYgCvH+14oeZYLOc6fm1FuPKVW3Fm23w/C1NxorO0r1/7x+f73aBTZ
l+5exiLQXb08ZhKKMZOq/Jl+2Ok2f1LncC+0BF+H7qHUotgF8I9vfvsoZ1KbM2Ny86NAYInJbdZ9
APMkiNQ+H9PnYbL2Y+zwunbjrmrjjTyU1i5W07vYuebDd2ZZXwvvpJFgzyfLOpiD05dKlj2rszHf
DJ19243OZ4J+5OvmNTd6nha+0n9udtYVR00AfJD8ZV155o6/IrF+YSeZbD47e2PY4nmgxb6d/pJH
VxlDt01+xXDUi+JLH75XEphkj3a314r/Tdl1LbetZNsvQhVCI702MjNBkQovKMmSADRyaKSvvwu+
LyNqyqyZco3PsX0MEER37732Cr6a0TayxNiWoQWR3s2FrqLi5NOIP43qOjVIHDqJQ9AP3woJDOYg
iqlP3Jw9ke6oJdsc2hzVSQdLT6y28IzudeljWsaoaltLfuJt0CU22bFzlTiz8jlXT2S4JCVckI+L
/ooguaX2DMOL1FDR4bN2FkloqIx2UgzoXAZz5tyLggeXPK77qTfJvhAjuxHkQiU0okDx9I2C0XxS
UPixmbflXUvsQu0tnBfpK3nOPuTayoTTov7JhWKfarUFgWxTnUbIzkjxZYivs3FRjfcGI815QPdW
n+XmAwx0u6sYEjy+hugN6j5amjTmbqcEQ1XCxzuHH+tLtJyj0ob7mjiCxskHfGKASvOLznIqKc9C
um2njaYtOClrakpbsYY/BO1OZQoRLtRnVhXHVmy6eBdgJ9tmWxLZ+vjKBUsjHgze0ioAm+vfC+Gu
7vv/twQn2xoP+5fEeIfANSxu4wIVaDimRWNpWkQQDTRHNoSgCV6EiLhGlyq7cmxAPhCap6onjxS+
v9YFFsM6SQdlF1SwX9DqrPfgW80aCXvjvZ/7xOrHbrG0ejQpIBH5QT32364GMsUayAFiFCaFP5eF
KsD2vgJLJMy5eY2SOqG6xmurHNhuapP+wdV+bTSgjfz1qEZxBXOOFVj6zxIiGvVB4MqUP02oeymw
Tpv0+lWvo6Afi61mpte5LR+hKX95zj+WPq4K2gMmMBgEgPV61/rOUYyYs0zPntpZfe11Pykg1zZ7
9FipkTWOhIKJtok2wSxp9EHixbtcJ09pMZy1sTRoxw0lKPqscjC/wYCChf9+6f7Ofn/cH4AzJPgi
vQnG9Cve8/OppLIK9YEcm5ey3uvcw7etK1Zv+Kpsm+jqUkpEf858yZ0CcXTqCFZ1NKkd4SvDS2iC
CUoH8Ocuvc8Ei7nFvt1KmyZQNzpwbsrRajaWudc4PqOFP9i2FP+dNNoNJN0W3KkAvsD41xUpAwws
UuFT2HWbyldrqh26j/iSbORt+5ZvYjfxIqdxZFCXBSrrVGJ2FKqv/34afzfi308DdF2UZqD63x+A
cY0h3txk5sW4jrOl/EHrxWBrhCXQAumzom99W13znsqnfIsHAXf9SLRr2B+aFGGR7Q1xPEJjNZd6
P27ZV/WBz6HXFHDCv+/zb1zNv+7zDiJCtt0IeCMxLyyod2SmIGYkQetW28oX/BLb6LeEZ/uSHRY3
Og8v0rHczRvu6DRCuJTsYUoe7ZPA9DF8kEMlUNbAXzetfJM7VW4LjZ0nNvwbl2zHiGVM1z6xS4WO
DZ16qnYWTrDBoBlwGKr7+jYKxpN0nkIIaXud1oBeGnsCnpbYDfdyjSrLkUzbRXW7aG9WpxlGONVr
34dlYyktJS/5IaKVS3wkG57rfXWEFUJ1affMe1R5/y2t758b4GFImoBurkK5n297BslsgYww45Le
xI10lILlyHbdoTiYVPWFZ3LraHHmDd5WmmU0nqgKU8zOghmwIKETt8a3YnKAGhmV1U1BO57aFmkc
VinBEM/Cf5e3Hkd7krrolZMGgWS2MVopt2eG1tmKaspL6GUdKbG6HduqmV2+4dyBNbWQbJoai87N
35qLsOGB8czetGdpPxyQhnfCwaMgpOKMwVGBlEJsHhcuUpVczCFIVBvroal8hdhChVBHRETb5uAg
60rsaZFQ9kC9qaxt8u+niKoFqiJl9SL7+RRnhhqnQM1zifbRPr3xjRIk18iq7XzXJJY4OQJkq5Wb
dBbEaSCXFXst4G6+Lbep19jmuQomR3aJK5ZUfgZonu8fRRhilHR3j0Av0DSiYQTvzISPz92+W5MK
pvpRM59zw0sLr5I2zKSIRtawHuNcxv6/zeqIdqZTxEEcb+o0yPWzNpxZGYjmBpKKrn4l5tXoNx1M
G+O9OluiYs+Rz1Kr+VMbbjxQcIb67/mYRDa07Mq57GkrUlmi5DNrqPkO8cu3rDm8usbzi9EepcnB
7wNkzGfKEriqWwZ3VN0aRxjNum1lp/JlqeyusedxU7EDxghtbkeplycuXNR6vURtk1jIPqamAmOM
zSBeQb5F7OVhyfZ14yWYDWA37o4p0+lSHnqSWlw3bbm8agrSR2wszAGsdcNteg+gJwvhC8o/MP9W
tEvGt0x2q+w8CJ42f8yoFbUSMhJQ3bWSNrriZDA7g/8MzQk+Im6GVKASALQZmRUVVMAeqagWXtEy
ycBXh98OwgBVW+tiiiRf2uq7Ygr15DTwfWek7mDcUv0Jji+0YHhaj5wk74sLSI80YFhY6uDXooW6
W+pRIXfwsk/EEFmhsO2dWBBps+I0kdxBYqM/ODl+XQ2AHeZMoOrA/Aujq7viQiwY0TBoaEMANJ9d
i9JNyTJGRZhx4rh8CBXdr0AMTQCCgLewtocrF/HnCsR8ROvAOIkvTCsayqUGAoOy/INxwlrnbxAH
K1qpHpTDoOxi+MuCyWGTJW4RCKtv2kp5lJRxP9ddSUPopdCoorTC0PyevSeMjKQiLBBDhCk/t2Oi
uigcgbFqu1jhYMnGkdcrOFSFAn6oAgJ+9LOqVQW6EfGszzAL+PcBeV/r4XZQ1sB9DVUXOGLmXWWJ
vWmKYVO2hIim8gj8yBMy9jAlhu0yBjb2UlQRXYleD87ln/giXFXU1Xcd5QO4NuDe3/NQp1TpdeiO
xJCndeeIWSdagxR38EvGm/e/fsJ1WI8qBbpjPPh7hFaIc5LEMGkOe8R40Cpy+gnTSMxyEnSWb4rC
NDuTiPvvi6I4v99WoSlAjtGapYd9H9Pxny/e1Mq10ta1HGYZ/EisggUJ+TRzxcqqw5IjV8Tn5kGP
32GdTJXBxBgFm4J4MMS9ama0rl7V5on0YVTfSvE0Tdtyusz1be4+mh5vyXRJ8t3Yf6TalvQ7VMtZ
uYVvlzH7ZbOfFx98CIlgTJOgietoSgrrBVqhvhgsFuiNn8kVNj90eMZxAXtg8VtGp/qsp1j1p5Lv
Vc0vxFexwQZOhEOz+GTeZ8J3hZ5jgUdxJ6cUnnY6jl7yosUhN0O9ujU6OiFfx40YRyF2ZeVPXt3U
2ammQxfbo+bjjBv0cy4GprptC1sqv02doR7YQchp6PjQhS3AECwd6IBwtJkugmMKzwa7ystBTkJ0
2LpmR/hMKZ6isJHJV8Q9dXiXKkRJnNPmKUd7C6cnJnnJWNvDHDA8KwEHbWvrwi7FhKwuwOkxIltR
98jK4n+SSkBG8rsk4Zmqb8hNgBk0rTUvl6ykg2/3uZzR7PjtKksMahD8SID+WdOfBv6U4I+mmWa1
yqWbrcm4cdOVFEdWfGAUaYTGed2ru9pRMPt65Hrz69RGWbZSc+GkBfQV6+nn69Wk5Rgj5YSESRrn
aNgRu1PXRk9LxHfSWRVaK5XqR3TgX9U0mB7IpAFBABspLntfKyRLvAq9RSVctM9yAOVmQViGIzYx
Napt1nx3wgHEMIIBF4/PSr+JYeRbelK0J82tL1xsKN30Khhuru+LaQ+z21SGabp6NtAKqOdZeoti
ixBaA09A0dhuxhzjRtpqmxkKGsIwg8CTnTdN5Q6mPWxkfVfSQrmiqltOUWRp5tkcuCMmdB1wxu6g
uDJ0nILVGRvEPNBa3JTiZuq+4tIlqtPnTvUZaZ6IZyduzPOQ7Q+LQtvxmLCXalapmre0SeGQwGER
c671iurtTVc28WCl7TFXXH2iZfpAdQzzgF9bB/Q00A39HSsB8bvrWYwOBsFzqchhqmww5UW1MOzy
AM6pTm6N3wPM9vfLQNsXosOhx4pm2GRAgqbRITqLy2aqGgqDdMWa9H2d7HLysf5LjAyttLhhKFUM
dl7SpbZlBbZrFjzchct8qJYN0/dJuT9WwNoyS+QlqmYSEJzNyvw1DXCEU164gUdQ4SfMNYJCql2o
7sz8zUzfZ7Y3gfmAeYuU2vSSgLc9+cJHfZK6PVxTpHgbD3ap3aL5OvDBMmI4ms/vMTkr9YBGaY/s
eUE71gpVUAeIUmEVIzaE9jjP7wYmXpWIhikUUiiw+W6wq8aK+lAUgNlVFpyDS0MGN8qOVQpqWat5
iUKL+KlTKyfiHxJmqEzIqNo+IdhpfWQz+kGe+SKOgXYvo7lm6OFTCqpfk01U0+35Ju24vG8UTx6p
Jh5IGrbvIwwLTyM0zAunhrDPNULj5qhGh4iNdgr7+/ZTwd6W7GU++WkPj/1R3ZXtqVNvUhz5WYx2
vD42vfOuIvdG5R/VpO7gDBfAJpcaU0PrCQ6odqF/iVpCG0gMuyWBEYdXtjAJbly9/wNlpV5E2Ndd
pAGvrVAEc6QFcQAt9sxspgJ5KupNNAcT0h45cD3OT7EyUzDl6vxTVZ5kiux6YfLUDPNv1Mw+WzOS
cBagzHcrg17xZXrl203+EGo3gXYjckXRZqFw5aItfYJ/YKB5aVwwyczKMjPw0vZZ4uE8GM79YVrQ
ArswwQAn1WK5B/cm5ka6V4kp3HmcJtvMuV1f+2wLWNWFJmhxJtDTaqrEgWhDQOaNcGhGCI8Td/uU
O4nuar5pdw72h+Q1gwfgW7w13eqQvQunJqGFRIdwcngw+iCbdEcOLFULdOAuYfIWl3QSqOg3l5Th
7maCs8xKg3rLngkVI2s+t8Qmz4/S0++Gk2tpA5PQVUWwChnQQd/hRBVq+SJDSkTIWjDCh7QW6QQm
NRrEhGoKgSexZDpMLGUsUOBacc5tCKO3CFUgFHGOh4RI107Qd52YPeC8/qqFgR+C3PyX4Q3e0r3p
FcbGRSqAIBOyJOdWrMqVnZXDIzvRXxUlPjpCuMDG0Qh4kvcUFqVPo8ZgsxgyGInTWuU3MRFPCIxH
k7+89+JyGpn5YM+ER9H9ngmsEqDlGhyJJ48Zws/zECwhQWZslsICpNLFEnW7EH0AUemCncBtShv4
96RAQuKX8oEJXoL3dLnl2GOBwteB8SWl9ge2n7pfIQueb3UpjBlcuUB8ahprGg6pij1jOydfXDst
45dUvOjdVsw/Bn6CarBit3L4XgwXo/GBWWCCwGerESgmDRmz4U2JmlMCCk/1xsU7wBK3nK12BovT
qVBJsU3aBqVuT2BOcStPLayYEUrpmWLykOQbA7CyC1KGL28BaPgoRM6dg2bSAl5oA7ryJHe2Gmdw
Oyc+GOforfqOrtl3/VI5ql1tMUfBn8PUyG0czRles+fiQ3pttlIgv81nAT+rpxEpQaARiRijIMzZ
xo8y9hfJzZZwEPy5DBR9N43n0jMUvy4+huzPXMA/cCsOoAHtRXbsx0DoSgrvcprW/qBeWLMTq5fC
LpsdFvgiu2mzkbKtCRAnDvLULxXXzDxwM3BgIy8axGv8/xCKT80rsiuK1xkwdwVHOIphnkCwBVJk
ruiv6ce/a3U0ur9fHrBfMLBfEZDf3cjcg8Jo5HwJE8lWGn/SfMZ2hLjS5Eamg6ISv040W04DjOCo
WFt4scmb2dgtcYb6qdQ/eHUAFm8s+x6FNeI4JG9IaZ04yeKqKY3RvjEa11YX5q/CS11Y1aGzUFwD
IcipdukjZ5RsVjjyMbrMLxrYhLNbVVQ9k5fhJn0nYXkr8Dac413t44Y2zT5xM/wF5ls+2hMk4Ds4
drm6g3sMylv9rt4GD1GwJRVUK7tgu/9WWwq2FVBl5Einks1rmuIG/eSo+3lNxXfICHRfC2okzElP
sGhy603yVoL4RWjudEH/DSQQB6dEu1d1n+HW9spedUxLcAov8zS7c+OdRnGYWKILtV9GhXcGgAYL
ilnKG7AW8RLtoidxBN4B1Ef8lIPYY8B4GIhktNlXm/Gg+IOvfXbYrZ3KlT/kZ7aF+4d6hg6DPDXg
W71gTZW1wxY7y5xx3qjAUCVnKX0RM6vhs9bP8xDMyiWpF0+ddmbiss7C78EZZD0USqqH4mv5nO21
Vz4iLJXG++LaNBQ/9NrBD6i8NMHXKhfRJ1JPO81KMgs2eSMuN/rmmgS0NYZ9NYpA6166eQOJgI79
/WPwdc8orH4Bau+MiQfOyXAGD066jp/q17CXe0wxaIu/yaAFZpSZAwRJGPxWs/LYihB0l3md6sn9
IcvBwXR1YuMPgztWEpp8JdDbI2qNWROzjdkWuRupm8i0W7ZFnJEquZESSJJrVJtkPGeAWGNf498k
RT11UTAiHvy08TqyRxCY0h1HtCbM6Xsbv8h1atReVdn9iK2OgveVIf8utzFEHDG1wPgOk8gHvf9v
CASxf+ukB1I0gnnPvcyHqG0BtVaxhAXXkWgxYoVH6ZTTbMC8A/K7TZ+FUrvTZH4qKwcsRdkW8D8L
gn1AvEr2AKX9hUjhdnBsIAJutUPBwOvn0dEq7QRrn0QKpRezNGdHVGtMWCuMNSbjwTmFUd+vrQbE
GVQG5hqdBmjgDmwT80hBUFG9hJNd+M2GH6bdeAOh0jWd8YSlkTbIlrKKZMOnpzqzoH+SABFf5RN5
mhk1TkDJ2XCCuRgDYi6gH0En7MKksystOfWMhBp/livooJb6XiCmRaVab+U6zZH/Zbgd3u2TrDtF
f8w7axwcvVgPKM6cqbJbtGU9FU/se13ox/mVD77CnmJymAdHwfZ8mk/1Vn5t/Tgodr2zbGIv9cww
8wSn384nYmcesNVn/Lkjtvdb+T7u6oPsjtiXlAOogQ076HglI7tjjrogc2Uzp16f7Zf+NGX7guA+
bHKamAXElzTrdhgpGH85gn6WcORIFtHx3VjjSbiue+NePOH24zckfsVX8YT5mviifAvYI/MtcGI9
ptHrstiYw6Ahwh6jnZRQszW7siSqussO9a1LKM5bW3aXb2hRRJMK1/ID6khkXOF+s+uIdWfQ5gsP
et1q/GWjvSRhV9H0qXpCKyRs6nPeYIEO5Xpqmp/maRQsIoGCRvHr3ceATQujpAwNBuXflVPum2P6
AthkYxz4xvS1kH3FOJ/HTbvLn9Q/80beZx/QDWPb1U8AhfGzMG3YVVEwVrYJRwtNe2mrKutSBYEs
H85dtDW6w2jagptVm3zw5wkuuGfen1Kyj4mbgiOs2YJi15KbGth0sD3YueCZnWcqtsD9JfUQGgbp
DVAMUlvaGwBrrcPGbRedpTK8LTR7Nku6MgsEqjlzf6r5Xpb9mbvyHMpkn3VWolkdPne5E/g+7+G2
B7GOujfTG+RzUUf1BxTA/7JmMakACWk1n4Ay8m6wYnCEnURTv4QLrFiOgpKWW5hWTfAam4jT9Or8
P+8RIGPDnQtMSMxKsHh/7hGs0mY2jkIWIlpBs/rUwI7ZNptKzD5nQ3jE9Pyb/vufc6MV3EHNAYYd
RGLYJ+52CZPVCgLSjCxkXVTbiKn/UOWSnxSEVUEm9QccuCid0SUlfQVlPRgXyVSCo13iSIUHsNUX
kNjjtNLMWfCgBEIOqAnmtRl3f/5dOt1/DXjyQINWdF1cjXHkO5CzmaAd6FmRhvViVhjtcLymmtbb
aHasZZR58O/L/VVv/OdzWa8HlSpmkisNAk4nP7+GrDaLpe7yNDTSZdzmzbybWGS4WZd08A1a/jQa
OqqZKakzGwsGLYmhu4CGS6siebsdWvSM+DwtFRiJfDivccB6tb5D0uiDM+4v9fjHncLdA95d4LxB
iYPe5O7JdIXQwCRMWS7yG8f1JAoOdf4kHImnXiLP2BROdca8NLnEm+pLecZWj6Fo+pZnllAAr6Ut
uNjsRCoXXjuAa3IQIPihAOCSukLqZpmNkkSNbBnQj5Ti/L9wciCDb4YF28bStowstdmiymtyi7UU
oVMKPKHgurk4qjHAoSpAqhZvUUS4GH2aI+pruyn2pQzw9ixE4Yhynzlp4wATQCEyb/GPikDTj8qZ
z5AMNDpUPOsuASRjUACRWCnKJdRyOI+ee+x+4FjpFjTtCbNbFIGwbxofPOK/pJf7RwztB8Y6fz3F
yN0ekGmSDvg1Fy9LDbkPLzJb0SfVyhMclLUwyRSr9n0ocX7WGaqrQjwSKfpmCIMMMBQ5/fvVvMfs
NOSRIORljQ2FRwgUBj/fTLTCiYYlW15kOZUwxcmPhIyDF6V/kPKFqvU6D5XPxumROfE9Dvz3upBY
YXNCvhjceH5et1QQ/6d1aXkZTMHtJZC66oktNNUiWsipDDBL6x4MVH4tenzU1RsTDRMmHHBF/nlJ
gUh9JylNcWEVG5xW385QwqDJQzXPisz993P9LxdbFxIs1sA1hnvl3cYLFzE1rVUVz5U1L2lSosBW
jK9K4tc5Tx9VpvfFGf56gAigNqAcXI+Vu0pQQQoiwO14vERLBsit7FBryxjZ/Psj/T0sfr648LYC
jo7R0CpAvheQMshHO6nRhgv89wFmVdDJPCWMjhoVFyx/FH2WgaY39Y38pCImRXTgMK2C0FpeeRpU
5ZYloWAe62lbqw6LvMpULTV3c9WRCwhrHT7ZY3NQ2qe6s3O4uHfeJNgm8bvM7lOIWLa95OhoFM1t
TBwoJdrFNyPHVDGitqVvtJOYWiNdBJUj4nzTp+JJuukTAjUcJbXqA2ov/H5+ywYqVrRJHKmxYNIm
DxbvrQojw/wA7X6fQml8YDrM8dcmHtohQ7Bg597CVVpxYFPHtn3hi5GXjd6wL71HQcj3KBS+ypUv
B4dpbA/GL7EEEYUCKZkiv4jZYpnacMSMjy6mPFlD375wtTrCiunRjrTuOD+/WDh5Ys6M12h9We9j
P0o9QRgJlAgXiBYY2sDJngs9cSCgBbdr6IgNpT0goWHyS6GPnaaqH42Xf3/s1flLAUUbwmSi/z2W
/kM/JsYLcnLVqbzkArnlaZFaLUkiizVl4/RMlm1WfSNWLH/wyX+vUmzB4GOu2WEgX98HiHUcLv3p
ULeXGV6Im97wBHDx1ES1CikWvH8vn1/sT2CKqAGgB9DWbB/wzO72n17k0dhWuNhoXBpR8uFhyjAS
+E7GUyWUMOiU4EG2mBgh5XX1oBD8L1cH83T1FgILEK3rveqzwnmflIgDvgilaGJmsdgwW94rXG1s
+NDu593YMIYhYHzDZO7l3x/992OGDx+0jnDFg+waW+/PTy6TtI4Ho2wvXdFtm+6vct7EfsE1Opnd
w33q19uMqwEWg53Syuq/B7LNUWxB8VO7C6gVvQ8ga+yDCSpAymXtpqye1RClzRgwZ8aD1+kXFxQU
cHxKfMUAcsFKUeSfHzTBp9GFGhOwArFUctaKTwn40CW/QG66LVuYAQ4yRtJTrwsQQ8IVCAxRA3Li
QDNjUDDrXHT7RXT1kWiXDnP2f38Nv8pz3B4sUhSc9hjsI9bh7rBndS6AjBuL4dwgPjie5u9kaDpX
q+qOyhmm+ygGdFDXMco0ofpBX40mukme+1TGsIsUxO0NXjmFhnKvVkJ41XCnLcB4q9mDW/31xoCu
CocCOCNhYaJSv7vTAVE52lRq9cWswd9eOkxMzLqR4I+T/UFAZv/gi/t1gK6cbLgq4gWVYMZ0H6xn
dryTSsizLshmUkApB28lj3j+YA2qv/ZZ+EyAQgPcBoMAMHHviutRbZWqk/P00oCsltLClF8VaQq7
ZAmSJq12GgFbLZ4XDIFJU281FfdhCrmyn7h2jMTYPEGyDRPGBfSeSVc3A9JWDzXC37cZTJKptrwQ
o8Bot2Xa0UwE8IYWjthw+Y8BIq+QRB9mnAgBbgNoKUBhOZ8OZqMC7UZYm4W0ILANRBQqPRE2QhZV
oVmUNlN6fAHLQrxaF7szBzoa9cZwXnQnh2NRCFrBDK/ik94g2L5PH5SnvzsnPDLQEKGPwfGEw+mO
59OlyJrjXc4uS18wK0acjjWITWXruVRZ4gLIL2V9tOE8O2Ezf4L4Z6S9aH6JvbiHT5SjTGR4RpiC
tbTAAVrZbF1opsmD0uhOkoo8gvU2cYurcf8aGXq38Bu5jLlplOlFHYXUU8ZBOUp9JTjx0MvwEcTr
xKMKbIIaLVEF4FTBdFFssfYT3gh2rUiZLXQD2ICwhF6yJQ0WGFMWOmznMsI9RNh0OyLE2z6SZP/f
m8KvkxcvIvQAsFVYrfWw4n5uWQovWyFRx2HldZmegldjhwkbjUUQ2A1I02luIMz4f78mtkmYYyKE
C1TSu2uOsgqerjG0ocz6P0vefRVJ/pxHWVAYEY5CTL8EMXH/fU3p3q0N3xGqflxsZdQhden+XEBG
RytrSIcLy9RWSuiWL7qJHJTpVpZIm+Q0ll7UYg81Ut9sCg3MHTA0U4qngk41hrFv46Qpoj2g6pkL
S4QyIzU6W0G/1s1gF0QLjRcQMuQPvQcJ+EODv2ylbFvAflAAycNxgBdtTnxWIoo9lKfDAI5PnfnR
fOpzW5+dMkPHiXbo1uWNNdTXQvoYG6fDEI+rATFdM/kG+TdPgA9qXgRcvSBXrfKN51Kzx/JFUbYj
5DarGbbVnVTD4TPmYaD9YFiqORq3/jrQTN9CHSLPghaNXU5Qce+JdtTbawQUT3smOXGM7AhTFtqG
iL4ZKreOEbgDPPYw1/ZsUOEVey/GXqkK33UXckYsKjhFZyUkFpjBgQ7pSfWDzfn3WWCiDYVZFNSh
4GDeUyFzcR7hXwwb905RwJ+YAHFG6SEGubYah+zBq/n/Fh8/imG8JutKMHEmwFnkXgKbqkUhpg0Z
Q07cUT5XGo2WY9fhyxNh2d85ag64QH3RjXez3kf4EqvokvQvCd90yqtCviTyNY0AuupTXH/lwj6J
YLnskOx54TA+xsRtG4mYxFwl4zrPHM7Ez/EgWz03KXyh3RTDMoFZfYS5BqgVA5gjYxZEPByTfSV7
sfHCTRCl6k+5a2GJBxQD31DHU0uCX1Df1Hifn81oMyctVaHpGTXVmkug68BTpq4PhkRwlBGBItYI
Gh0ZOQCUEdAc4OWst+cBJAlM1MwKqgYGk/wZyKRIwBKGeVERU0H5ktTPVKhpKZ3MlwktVQv1lwA6
fwnMIH5pqsIbcOszUO0WvytDyDRGIlDWG7gxVEwR3dLhTMkw5h5e1TcICEYg8i1ltwGUpdySjXNb
hyz7JBghZ7IJVCAwIJA24yczPqfta6WFIngzyUsFBo+2bZBIs0BWBLpbwcIIN0PMwKw8Xr+CRAUy
82TnCjgUeGO5hxBbA+x04NFNYMh0uVU4+awooaZpAW3BNI1f5W/pMiU25uASAcUr28nQKxBLxw0n
Dq/PwhmzweFD2cKuAyh96lWlRVoH0fLAoxDZ3AG1AYdNtivw+XBUinZmfIzyTTCdKobuHX+NPSD0
NXNixYI9l8Y9nfmIyzHRIUebFGTG8c3sAEwGsh40s8tad1w1eXMLWgjMKdZfnuYjPLjwhPHr07OY
zJjKvfLqdcI0F1zcMbH12/i5IJcodbjhQWKIMW0rP5nZBh7BpbyJ+5fYCPLlTR/eF7yZBiQsBoqO
dWLNEyfDPob3BLNR06u4oxi2MW3BisdWiB/lsGuFSwZ+VBagM5uQVpmDPrAruMPqgwa6SNl9ZOtU
eaJZF5TSmeDmhfpzkM5DfommC8PIsUOwwbQ12kDDuV5l1zLZl9FBkTw59pJiQ2IvYruMb1i+afja
5CuLD45kuRylcqtJdkncQg3n8RlyPmW48twtAl4dZ8ObiFunT20GgWAo8RPH+D96RvICXaZANR3T
2IHOXqg+3HVgBpGADLXRMJZ8ZC5G1jP/biPRwYVDpwffcxR9v2rYCim7/TyEC8aAKRimOeupDosa
d5bEC2P5GCyNNh5J3xDaFTEctuXUjuBw6SUisJSGy0CHs2kNhgBvrslQBOuD0lu6VoDNUEQYpFBu
Dk8GK5/6aJ3iypWT6yI4ECsdrARlqy+SyWumGDjMACOQocMxlZtiZqnJM1wGJFrrRQPOLBwTUYxo
TW+luQbW51J52QCC1oMz+FcBjMoIusO1G0SOE7whfxYbQg2jHSkR8oscieNJSwa7UUpbJtFAl0HC
YTxA0mLEHxPvYBkkxo/ylaRf3wluYFUJrgrItQdfb/A/cAaVS//H3nksx5FtWfZX0mrcTnNxXQ3L
RQgENEABTtxAAHR5Xetv61n/WC8n+d4jkPnIzkGZdZmVZSaNZAIRARfXzz1n77VHezXN4o4tnDiP
62t6Asuu7sXXtENA2PdAhIqWFnG7zJNf5usz1nEmTzUX+q+PxXb2X10d2yeBlqMzBAJS/61L/NMn
mdYicQvoJHdroT7E5sqze2HfVVHw7i2QNy7r+q/f8VtZ9ae3tAjsQchvsgl8sw0vpUF8oC5ogHZT
HzhVOfl9bj8ZtetcSxFjnxj0o9WWElVsF4WRaK/aWb83eBieNc6Crs+S72PAntgHl5YSqBz9vs09
V3+xZx5aeKDn3xylb9qu158Zr8EG/aL0R5n2trBO1yjNl7TJEcNxfYxamezHWdX9KRrGQJvSPqyL
cfX0mE2ThWYX1HV83SO0iBk6DmUx7kTsavtFVYe9PgjPbKAC5YSG7OKos3ZmWbl7x96cMDJDktH1
3b7TauuwVGivoGs+LaXdnS+a3E+L/jfZ2ZyIDQvPIkHKGmaOt+z2bqnnqBJrfqdjrfBANd0vZF3+
5qz/qcB/8yZvznoUm7mu5xFymk5l3EFi9i7V2ho1Db8IB9+fHesAdAoasgUYMKtzPzXDVTkX9S6z
CVoi+8LXSCaZHVxC04jwi9mTryJoCFZA7BSxPBlmHEwS+CwKfudQixhzQq3YOzfg7Bq/K+X/fBdv
LXWdXhaxbAgX39zFdepYEHRW5dbqkTeBel7DRh1pETjxdExqNi1bUt0Qn5vz1uSN4xZzrWMh05qc
31ygbwGs2zlkfmEhmdwGGX9CL/euiBa2Scrt0BR7szfGfdNzFJVVHCtTx6qgk7S6os0TOWBfbTGu
3LSnSMAtEcYmRZgpmbdk9u/kjH/5wQgf2zhjdDdBVbxe6sp6KrOibZXbxl1Wv4+nW2NtjtQHRcDa
hgW47B/GIQrmiHMoE+Wk0k3w7QWt1EjYIfi55K6S86ffXI7b3u7NDc3drHMnc97Y0r/Z+7UDgMcl
ruO7InLKy5X9rGUM+6hwptNaRkcrgl5V507sz2JWfcFX+VZXWyfT1MJMOc3VucGsVKgENMVdL6kV
rK+lmyy7ZilVwkir7xfb/9BV/oOd8E/n7k90lbtHEIl/HF6Kl/Lxf/3xn93TS9lBgfwD0sof923a
9Y/lH8+Pf/hDmTz+TF759rLfySuKeAe4mwkY2ymESuSqcSd/R68oAFbAqLD9p2cCSPwbleUHe0Wx
31mCYCcIK9i8IOta1Ak/4CuKUN/BzDLZEJqMSriq/4GHuf5+lX3nb/417fFNUxxFk2Pq2ywQgDvw
FSRdr++RdZZzKqvkTM2Tsdh1NpE0RVDiKi0PbamN8j3zvbr6EudixkqaKEZL6a8NlFmZbieo9X86
wD8+388QyDflCTMf3IXcF/zQWFW2btLrz0P86JI7Li7TgowINDzNQO0+ZrVsDd8ylip9UsbOAQFS
mXJEtNCtptsd5m41FBphNnHSSjhbq86etXV/p11504tDDLBxBNB/0T1Wt534tiz/VLLozBlLaL9n
bWkW1RKu6iDmc4WQWUa1Ddm85JO1lr6yYRzUvGw+sMqI8Zhrbmo7vjZmkeX4xqQsK5pGl5R5tKlL
l91LrbA/UvkV8xjkbZaifm5Hc0DJE2mL+rtUljdtIIvhi0sTgcz5DVDrgut+/VPErixcyujBqxgs
ofyv5dCwhenthEBjynUFuVDC9AmV8iaqYek0C6e5zspidncEN2yyrjh21O/KoP+Cdea+kvz7FhL7
CvT0b3FQ/x9Cnui5/3SX/GkZ+gjgKe2+rTq7oR/K12vN9r0/1hqyD97R3tMZL73BPCkobt6Bed4W
le0x+I9lRjPe6Vs25zcD8abIorn8j2WG5Wmb4WxxADQNuc21v7XQbBfVv556JuMosC/IakhhBhRE
ofDmooPzmaaa2r/PhoxmSmvI4nIuU1v1zXke9tvMysvmOM7DddHHL9z3OLEdtaPUNqz8fdT0zWUx
G/KWO2Ldd7bRhj8d1L9Yejhubz8gNCiKbBZkWtlvhWITxZ3aOlb/vsmQyaH9OEOrSZZvLhtx/PVb
ib96K5bvjfbGrOVtx7kf7YmidO3fL8qCZWFq4zBWk98FNn+rb14fctBP4ObZOrBu/smwPLG3Vlr2
vx9GVLJ7zWKTLZm0kh6u+vTTG8Y8A+Kevo/ye61YnMu1US7ytji1SYT8VIvLozbka4jF3LyTDkdc
0dw8yJYl39nRbW4zoclZmw9ZXBtIL5NoTzPfBMzgqvtfH7E3c8Xt8qGEg+HicAlvY/I3RdMSCaNd
ZJd8sG0lebaH0rieEtSerm4BA01rl/aWdjYLvLKDIAFkLFY/XnI1kDg3yhZZedHJlkHkvSnGLBzz
OP1+Uv8Llq//bhA6GG8/na0/rU93j7J6sybx9f9ck7R3OIogVOsWDlT61/+qf2z9HRwBGJUo7hhw
vl6XoCDiU6UgoNTB+PRqXWIJoWwSlFVIMjDQ/o0CSGzjs1c3CVEgbKtBfPAhdBSbb9alZlCkdFYN
SkPKNqBldMgUOFrr5zqNsIH0pukpsRaTpzrVReU72hrRPYbZtrEH1GaCKVOXSNxtFwfPNMnV6wrL
uhZszwD5qEaX+3G+6HYAwrS6y1blczt26MVLfaq+qMaK+Q/rbzeFDDWVW+b6K8G7JJ1LTy/GpQ4H
1UyepVXj5J9K6g6wGi1uJdkX9XVqCLlr+mls/GnjNod12jTKA+Ms9yqdY6AQkuyuY16MtuXFJe6P
ZpnX65/O9l8snH9azdCPMk1HtILAATnbm5W95cyma1No94WaRjjMh9aXUoy/2Wb+aXnmXVDKwSjE
k48F4U3pVbRFPzR1qt3LUnRhmVTtbjY6QMbIGUJjlL/j6PzFhcGPgpJs4yswD98K959rvUGXJekh
5nJvqfVyistqfJgNRzF2U+Q2llcPrJSermXuHnJnwsWg2ZP0OqNmdjVXIjTqPoKxLErxJEu1f4nU
ygXUhojR9nt7YiIaL5W4EynYPF+vxfJ+sBeTsbZBmRumNU2ocpnaLhzQCQ4+D+i8CtYt8dbLh2nt
/aS2STlCk5BddVqHp0kY9YLJCf6R4jL2DixRI/uP7ObWSqL5M9JGEq2UbjAezdRqvwqZZ7CfBA1Q
T4zRIL1fXxd/OmPIuBC8YCjczJQcxdcHEAAxiOXZmu/7uPwardUpVjg2q+4eGK2nu29v9j+r739g
SqX6QgcHdwMgCiLVX67G78u0f3n+465/7F+6Py5SSr0/roa+WNIy/itM6F++/I/F2zbfqVtiKVr2
76swp/Af3FDrnUXVCHaEdfh7b+VHUak7W03J9BC4JnqSV1tX9R3dKjqvqko1SFYQG9y/s3i/8SOh
j2HnukFLuU0xxbIZeX2J6QNDgzG14odmRFcwtol5q3XZZd2tJ6VpXhrZ75u8Srw5Lno8gXFAyGDY
O03r0UydwrY0nn99zb/uaf/4QKggyCRCjao6b54mU4tyZFnG+EHmdbNTYguKxfZLjrcyUHLYd3JQ
P/76Pd/s4bcmwSYaxBcMrhUQ37Yj+Hml6gy9JMs7Ne4Xi7hkrQ0lMQof4iVpvL5NirBtZuGXDa6i
pkw+WLg9fv0BuP5+eoQSf77tiVmX2ceYW/385izIpBw4pLNzu5qL5wIBSRpGCgIKnqUcKQAowFLj
kubxevy7b8wKg9zMUDc6DP+8/sHbLk6QBBvGrW4p+D9thK1kwkKQisY7t5t2HSIyU6sPTSUefv3O
+Ede/dBcwpxgZhZbrBIEXHqMr987G4VZElwjb3Iv97AceRcXn49H6dt+vB+96Ny8dEPzsj84gXW0
jinu9vaEw/1SCaHXBK7vhkAX+Pvt6+pDeygPvXfdHnp+64b6Ub/uPWg+fOHT6D9dWwFWyYf25IYi
sPnf2ZfpYQHQt+5noHTmRXysQ+1yvYzP3ffzDWrKzFuu9ePoKT4TN3/07LANn6550aennt/O/hBw
nPw0uDGDwcfXu4vwJEPrCg0Pr1nYBupe3Vehuh937U5+zY7IUIPJdw/uwQyyfXUAeYXdaH1WL7Xj
cjtfzVfKCcZkaJ/rF8pB3WOxxNeMT4NX0wD3ba/vhOZR2Rmee1ivxaVx3F5p8CL/6+FUeaAUfDvY
vswNmkNz6g6Ffyc9tAY+8LU9vogjHvu9e98dJu93ZNKt2vzpIv5xPjF8EIC6TSKcN+czxWYTEcBd
3OyCq3v4jafGr/bxzfglRfzRe4mD/C7E0gHk7xCH6PRDzUNMvVsPRFvv+dKQZ+nuZX95tnhM3f27
xZsOcUCp6PEXYRbmAYWeX3DIy+2/i0XzJ+8mwdHiwW0q37ukgMET9JRgOihBvCv97XsPh19fuGLb
KP1U727XLYheUonoPLMIv30q10JOlISGvJkLN0bWMjln89hkSAbK/ZTixqmWbOOSOF96tW/Ov/+C
qzEZZHL89ifitR7KeOz2jcQ6AltlCNNyGX1trgEpjgTjsnds1GOkTX6rz9XZt180hE6JzkjPHrhD
Ea1aXmuzNHAbCWTt01VUZupZxIk6w+3045eyspDeRbEd/Ovvvn0d/iXnN6vYN/L5myND43HbqGBV
olP7pl6J1nLOFsgHN8C/zhShnIsyuc365NyRL0rf32mRGeBbuTQU7UI317sOT942T4hdpmaNr8Nh
UZ/jBHqtmO7trHysKvemsVOc8+5pkP3HAWhL1E2FV35JxfRA7/5QobQgMRur33DpVtY+1T6wwXBC
NvPXuCv2TT3jt1yTvQVOGQDE+dznpHniVBZRWCVXZj7gB67DCD9AZeNvs8ZDgfOd9l8gRH/KzPTK
KPBONcWtUZZ3Ezi/CSDpry+qN0+gbzcPkHekv5C6ECC+ZU7KzBlcMr+TGzXnUdNn9uhhOQPi+FXt
YS2k/V4zr9HY7ObYHX/z5tsj9afTxhnjhPEE3JAdLg+DN08fB1bLMvdaFOI1mf3GnVI/W6faE3i4
QrPr+9tasEPoMvs3F8zrx963uolnHxxhajN2Jm/vJHNqnW5GKHCVdfpLLl3wqWODeDGGBRB3ppf1
mHhXF+Kzm3Xa/jeH/PW7Ew5NRwQG22ZtFBuN782uqxYD2N3BVO8bLcfQKeLbTDr5SRvQ36iRUuyA
2UFvNKsL0jyO6ZoOF7kJfUmTp4SZGeK/8lGItQzifi3AgNZPxO9299Juf9eH+utPStcZRAPt5rc5
mKWjplVB/XA/aOkDqnW8BSpYzNSwT8xbHobcZObPrLlYi9/agl6v6rS20TkQZUz7wdjyYd829bRJ
to4OgfmmKIegmKYorMf1uGNSUDM4a3HnkHkmjjJfIaSmCewKG8NXWQxs+DblVjO452RWHGJYzadR
aJ+cpZxu+klv922LefbbH60KDqopsJ2XC1PMXmUrF9PeNEz1ymlEdmP3dfRe9JernJbzLD5z7WS8
q7SkZQ8HgDUTZFIns5n53VSOZ2tZqgEWpv7WjqNL1RrNIF6M99+un7+1X/p/aKP/d2tVbQX3v49L
2L9UbZy+6lVt3/B9tyMsQtlcxAg4VEgRpRv0j80OAzeyjcEL0HykRcxi888OujCYxbEE0ZvUqX2/
Xdz/CEnQ3tHAImuDjHP6Iszr/s5W5zvj51/rHMJ8WmRMxlBa0zHeou5fF5yyyb4Nbdpwdfom3xdL
Br9lsmvrQ2p2ot8lQ6R2fhOPhrWzRDu/18fCeeQTz8fIqbCxj6uVwPxNBgHOihHZcKaqwOJPXW64
n8xowIHY99Kl6Z26ubkv43xCQrmO49Ws211DTaCzyZJx53zuC0bWXueqC358t4kuSsftkONNfbIR
MSul8mVuA+XJ1Wk+73vNiMj+GHQ/thlzXU1jlB3SUXXPe6tYLmO9qR6FmTVf6aRtxK9EfVzXBXJB
C0D8oXLLgjzupZjAgBSJepkiCXvom9F+75ZySvdJlCDVHLMEDq+1xOBRoknYnTcVcqVgi2X3iLtY
e05KqeHKX1P5Ue851Z66xMbkRf0qIU5pYxMF5C1CE9bQ9HwyE2s9lfhUraOiaw2P5uJKFy1Aq2Fy
2zM9oX+yl12pEJRjIrhwqyx7TrJcWTxUIMtZa9UuS/HY2xYQ6aUj1i0HEO+beg+KTLTKOAbYNbvU
66PSAEKu4JgIs8IwEB6VQ01bG48oq3caj7hiB/2z6EqNoAqraG9w/cSbPhFKT9avQBrVXLB6Nnrv
XLW5Ad2/iJ1k9RvZ4QqkLa7qoaKI9qNRme4X5ow5ak8jj1Vkd5P2OCpbAlacoD4P8mTqz8aEUcgh
QngM6KXOJERevexRhjWicTxbDuu11dE5ADayTPXByUTWebFNwOZOmUr9QAds0gNLnQhoqCho3gME
KEuwvjpe5Hkwe+Kke22hDrbLVNkPswtqTgjFbs6arkYUXJgq+8emrBqUmBX2FDKrhlo/9A0Ms1m4
SNVoMjhjmLgJL9amLcwFN2v1O2eCN1fOfUJHbnVu52imdk/10lgYIHONxXG6dECduvH9nLcEqNl2
Bq9Icwdpna1JmQ1+ptrisYgXFVkPM61T4wxRGy6WU0n0udEmWbFMW4amrDFWIsNxLuy1snJfTDZR
iTpjW+TPhWIBELe7dT1kDZB8T6StaR4qZ0umhRIIoCKROby9RWjz55J0joda0WGri94pOD6d6Jhi
u8vI74tp2alL635p155XagbE0slStxerUWpgcrRMPfRyhIc9ZRW3rWHNk448OMHE6CrYnHLyGx/s
YeWhhqeiN7wso7d5TMgEMH1XZYXwVrVpv2qxg202w4KQBxomhTgYK/qyXmEoVeEPaWR+tGVV5r4h
ZgJdEf80HEwh2g9dmRZfi3FSPsuubyCpt3X00tc1kD7uwOnSHPU1C4oa66c/dBVMZ0bdGNJzty3Y
A6Za8tEhrJo0OaOxNN+eEzX2+z4ZBj9PtXgFV5jhie1WkWEV10gjB2pUYsFFH2rDJzezzj4DhNzo
nugTkfhGPoKmqcXEfWq6ynrtzAvFYWMmUgaq00uVYX2Nx992lBIbdNLZ6tEifCzb92wDgH0XzAl3
1Vrp025RYpYmK1st47C4OTaIaulZDo1YtHRYCIfCsyFqCWa1npQWAh9F8C5q2GXt1DEXnyqTlG7f
ceb0g9NX7nMVqcMngkgF+z017cY9kw5UaNXQ9/fuvFhUscWYW4eh7nVi7JehAxakZDZBWIsW16w8
qpE98XHm4ZhaMiXLyerE59kVAJL4wYfbxM7jJJS1Mk6HthpWYx8Xq9bfijbhClGUxbSuJ8dKjR3b
uoTNKa6gfDdNHQRWW3bFs5JZnZ/ZjbvLpIU/uY5v3MwgLM1uhgzMamXLHHhhfSjZVXtmRGXXrinn
lZkk5890URabJJtYptyntMTP16q8yCY2Bo2Mjibn3oH+4VTLNelDoRsTV55qk6fJ4TKPETNyH8t6
vBKN+tTV6Y1q0t8xMu0sb4e9MdBQi6LJSyzZH8Z8CgwHVfS3YlsCvnRxLNQIetO4PnWt+QmU8vPS
lXdzbnCX1tTB+qMWX499cyHzBfLccjC65Nj1pA2woVsYv6xI4zVwAHO6hLJJPrWjowS92TQHu53u
hzIiOSJL54NhweQry1tmELGPmwzjnHNRJobuF2TTqBAE7eGJRGAYuiN0Npd3K1R4Hy0elClyzlwj
+2guRrLrC5W4vqwIdDxQCtLmKYd3v+YFNK7lLF3r/Ex0hnLmyOEeQY70TNEF4I6qw5QfdCI0x2pp
j3mM7SUpnQNJK8Q3j7edNhxHyz1z6YRVTgandf5CeBquzMlejnz/x6iNP3aZ6LyoFHdFnp6NdnJy
cuM8Hxe84s5KCIa67MdmJr5C5WXrWNwkxfxkKlkZyjEhnXIyNdIizLaDekwCj+RObftQEfouGQX3
6HrKQLUWpXaaNIIGZIny2hRXQzJx1bDkoJc5boLU2nOc5lOrgK/K8pfKchE2Foch0w/q4nyoO1RB
1krlvLDb+YDSBnd7fdXptGNSUDurIy9YjOBazDINkzkjvW2dcj8pccJXfQmCZ6tkiv4prfTbtpEO
3vfK9Uknw/pX7JqquR/17BPrqQ/qJTkqpX4zbtqEvq9YBFKYcKJBA7mj9rlr7OrUNMWjXiQfZzyB
pBtr2v1cJrvBhGaIHsxl4o5ql4jBi25ShyBzE8xM1XwzInCndyLzsBoaeIGKohPJNrRPjkBHXNmj
djFp2uL18ydRgxFxM+uFtwsyJ79M0hbgYD+aLoiviBpNahcZ0GgjiZq9Q70R6LXyvGL2QAIZrsUa
nel1W991wqY20VfmU5u98VpkWPxL4zZTETYX7gDqU7dwcqmjeBjacT1f8zjIG5qChNh6ebnc6GLa
yQxzSKmDJnE4h1kprmVZsxu6bOMxPuIOvixXzLFKf2yL0uXIp1/WNLlYgRGtEc+NOb5ULPPYL9a1
3Wc+FUYKPFwNEGff6SZsxWQC7WTFYSJsQKK4XzcoCIm0OYwsten1QFSR7vW5PPQEROhKfrG08SnP
AWRp8ra0STywQaywpMaqe020tW+yN881jfiKKD+4DReb2+zjJYDTQzrL5ySH6NZ276kyPjFF8dzk
qaydc1HcpMulMrRcztXdsBhnVsTpB1tNFaj4KQJbAxaiEa/T9RB/QMTj2xp9zhY+i/usVP35AkuA
tmJ0UbTmSe2znVLQhHeWiF3ny6QZgH+EFjZJDnEqmTE1KSzsCNShjrTDAap6mDFiDsbtrSCFfI5I
FhF1rGr7iHB4D517EOeWuxunnNAtHtKutSu6iJVZX5/yZgH6kJtrwHxu8JaWakRd++eSyKhqqscg
W1GYEYOJB0ReTmYHqLwtg7xgOenST3JK2oAfDQ/flGPAMJtHams4NdXjrG+DPEtdNvIu+pLP7G/h
Qsaraj8bIKS0KWoS9gV9j7tTUfXOmztHLcldGNoFcJ7MP2PAgGmTWYWTEQoBShO1pQovs7ImBD/R
oOwYTvIs6OohhY4zddIf01SQ0WBJ8dSamXzUhARvhpUtqkPLjqwWw5mUdNgwN1BrlWXaBmh9tYNp
jZCf3NnikdgjyPQEMb2n2pHkxyDzNc7YwQwvHNt8POpWZKeBRS49yL7asW6yWMqvBelO0EhHFcOk
4sADUp1mir2Z6PYPasFm/lyZqa+urCjtr213ZCLdFaO4q/VYc7yqdkXB/p44EWDPc/3MrYXJeG6L
Vt1J3BgShSnWXW92+MGC2u6xKGk8Gm6mSe86cIb9ckVkHSBnqbWuCRhNzhMZHbPqIGSOwQ9NIts+
IDSF4kytLcFj0dG3ytItdOusylPl47RWyiWVydKcSL/KQ9kt9rPWWzxm6npgGo1/Yf3y95sM/1aI
90qu99+tzwAC8VeNhvv/87/bPF1eXqmCt2/50WrYVMHEJhIliJ7h+/T0+1xVN9+hVmeWBoMEFK+9
6X5/zFWF/k5DXc9cFWEsLeits/+j1WCYm8oYeQ3pgt86F+LvtBpez+23NipJhRsImCEBBIK3dCYs
wTyFaXf6eZ098Hw+Hwv3JDFWctXRW/ln++X6e/fiZ7kvQZOvurff3wzxz/bzIMPR3yIc86HT+7Ix
sdFUilzvZFZr9Rn7XAYhPJiJINfrWdcuELRkX7cq29nLBHN5qJEadlA7CXML/Tu+PdoLEeZEBMMm
JVCcddd6YzqEu6QVamFzzUvl2HTSmk8k3PfNwbIn+8JIi6a6ypNeJ0k57ePLMsnShRqtnZtTYi5x
s1sFT/dglA7PC71fzQ6QnyqhsWbtGuaNTgeVO3n7JlOfKQ4i08j3PVX8ddpbtgbJPi+Ns6GWTc5y
zxD2IOjdwyLHEL3EA6/Uz6TB+RZ7hwc3d6zGq3KUQH7T2Q00sTHhUGRDZ1xnVexAOMwnExx1S2MZ
MU88IPwpxnjnVuSrBqNKU8jrHTVRLqZ5Vo9EuVRD0PYTeXs+1VLe7Eur0uT5WKcMXoJiwJNDgoUV
9UfdLdn0yGUwXW+q04FGUKe57T5ZMfF52qSoMyHNnERkmfSiPJPM8w8Yk9fyuFaj+JjBZkNIEitf
YgiQmqbc1KNpBaBnKC9kv/h5h6dySiPN07sNCSwUnqDT9ko5SYa0OHJ/dIjDnIZQKORNFVoH4jLB
i231jElr+za2kjrQSCV38d5w4KwElLqO89i+B/N3W+vphVgoIU09fzYRwXjLwKK+6hkuwjXbccVj
KHXMo0vd5KUxgNRuZQqW89aU8s1ZasF23Lb946zvkDLkMFL6fSVpQigmOzJbuRpZesdxhRs/iUPR
lS1E2+lmbrLTSphukGTKrpNwK7u5DIZ0jgJc1g6ENvJ5JCNTtXvRJh3EkDouHhnbB7lK/UKfzVtR
Yo9f9Pgx6fSzhTSm2inqIO8sLIJrJPda2e1EY147YxFk81AHmaZcYhnEWoNVXYsv87VVDoWmn61s
ACIHrrpqd9RtWUuzPzsYKEyDmUBye1oO61JeaSvvXlfWeWWN16aevDDhoQfUtvdYVO6MAXhVuVwu
2/hIDtF7ox9PKvA9RWRrOLi43bs1Oq5Glh2dAvOWzoNzRb3vqda6fSaCN3q223q/eG28vpeuuCpy
SJ2xPTte2a/4i+EveiKXJe5C3PhFmXwULax9xR2uRgdlrN0rrbeNslwal6XiPmuKSzfBncGRNtk+
MbuXbsZhpEZsPaYluWM6FLQFVO0VomSNQbfW5L21KUDMxj1N+nperul1pbPVNDTG4qt6OUdUfHIx
yZuih7aTZYYhuq7gRxuwR5B6fNBrF2uB0wNmXLs9tGm6P/0nPug5vVXGwr365Co525SkuqbS/brG
w92AyJ+W0rhvG+vEOOET+/RDb8CIFaWywQO6L0mLrTJZomEHgUL4SxUpwdIaF4qrn+yFH5owd6LQ
UFYRQJ1lF31NAhIV5bVRV2Lv1vX1qnQ6+4vmeZhyxWszMvhGEl8GBfSfkdgvMHp2siLfY8nj21rr
Zz+ZrSmkybyyiSHYamhb2nPlei5iErukTgigYeRfx8VATNO4X9AmAt1S+Fmji3xeIB6449ac3HZs
9UtFZq0X64oNocXcmYKcrzlTvJFehNc6blCk8MQ7W78aV4O/6dNTl6j1PlWsncGsxV9sCvpJjrs1
W30Hx3OyGGwB85Oa0Y/N3Z503Oimy/Esrg23qm7LmyzKILek5uSPZtHTaTA/xI6W8//GLchTOBBR
xBLI2bqLKvsazIZzHVHzhfRqYPVW9r2ghDokOPJsZf7QNdOMMaw5oKkMnak5LivvZrTW4us5wWJK
oq23OY9pbyXXYGAjvE9zAl/jWZJ40Jdfl6L8UFn2M23QPbxC4gTVxAAiNBi+ESVKwKoB3kML6i3n
QrgzyZ/50IdxQzYcfzxXu8YkN2XM0JIqZ7Oz8EmTnqIvbnL1Q0KQ3wHS8i6K61AYHaGxWXRT2PGl
JdunxuRCr0bwC2kC0NtpqOnYn9gOuAF1Se+lSipaN9meRVveb9mas+7Glx1dkWVpQY7jjA55SJSX
XPQVtOKp1S7mYgUFMHXKlWpIOAgDtA2jyBq6wDDxxzHfFVZ3ZtNThNSCSjxzx1PV4FCvjc7HcfPV
mHKWBi3PeS7GehGmjtY7HBaAA6Vy1mSlejJpgEHKZC/GRDw5ILy9iYv2AeL0BW3B+96QXNbkIrds
cCYYA/bHkk3bS5dJ5bJkxOitU3FhFxVNFjiZlQFQtzAXkmObLy7BouhqxcsiCzUwreaKuNXlhr1Q
sZ8hcPLw+7LaJDPWLNGubAgaUtRDpBczMQNA1YeSGp3NX9hO1bG0CPmL7OgLRfZhasyvY8XJ1cfa
OWQiqa9HmU0nzapJjcOmySOylPcx7j3Y3EKQRFAYHChOUqnO70s7Ayww0o3tptkrrPpWp+cTiFS7
AOHzFa1pt3OHmtzixbhMc24qKWh6mykBksq2d05Lk8dsO1wNbhdDpyHINYhlCfsE1UVdd85lm+XU
C+7wAQN96Vu5jdAgMRV6MdFyZrf1aYjd9qhSuIJATwnC65DRxKrKwCZ7KPtyONaq+clZajdUq/Vz
XMsbhXUqwp5MM9dtSf0hMdVIc3GuGrD59JmOwSig9yBBPaxJfuZU6Y1ZtReOXd6ZTmqE2oINlgfg
FJqJLm5XiLeeIXE0sVfEgW6tD+Y8gAcaxT6qClKUDTUlYplwTqxnww2jgOwkdOWi7mo3wJ/xEHNH
eNhIBpKntq49SpfQnaTyjKjhaZjBP2hzemumjATYyEnfdRTtA8SiXTmZ6V7UFbHHq/WwlgBZmRzb
uz4hUEuTnPZGwZlqtD0bcMjT9DCmcFSjY94boYP0RejDFUTNx0mQm8JKc26N5PFYUbEbihgCiOle
DnLhPllwuuY9Twm5oWhm26ZVEQexWE/oQEqvKsf/S9iZ7DaOZGv4iQLgPGxFUaNtybOdG8LpzOQU
nMkgGU9/P9XddFUD1ZsGqlBtyxQZPOcffzWGjEPbpIjbBaoPS+gpmzqv8FKM+UurnK1pyPs+QySe
tvK7DLuNSFJI+sYztrk2yH12r55lP0Jc7VfL+Vhg8BOfEYNBjmMwgKJZpPE1Bjnb++S+8dc2BKAQ
dj9br4aPLDz353NFX0DIjVhZRn9yJo9uHzmLLXhHfqkqSmyWsFdRM3SfbSEWkrQS66HhwyzHor8F
5DjtKqd90C9t9oiImdU7CwRxk4pW39/5bBGOkWUdyS7gq9VTaljlQneUN5tRXrqEgPTEEJzbvDK8
vTDx7W2awvb9wy05sP6CmSnf52JqVLdZsfOrCBe7fT9MjsFISFEE4bhQdVs6GuvhYvQ2sRz/vpv8
XeB320yoDUYQxoqGNZJ//jvfmtYWlw+6MWoqpJ6bQlG6goJ7vatVRtnVmq9UjBduMlz+/ff+w7Zz
+8XUzt1EHdyA6Dvsm2PhP0yGbT+qCXkUkm+zETkLkHBQIhRE20QyAJXdiO7WvkZvlGkBoVR87zXD
o8F1DoljMvzymZRctRedpB43sUgId8zagLUbU9BkyKVtsIqGbJdCu+fM4HVd2aVfbMStumpj9IhK
pr6h9CIVavkfZoH/vqpstrf0NwNukwTIf6h1OpI2fdwIUzRWvXwb3FC+KfBdUVm8hVGx+h9eVwZG
/O/X9B+Wx7++TDtEjw4fj7kLjerfr2kp9GinBuUPXqFkvnXq1n61O9MZdv2yVMmmtxTZww1GBrkB
RGLLWEgHp0fM86n0CLtQ/I+76++qpf+/u6zbwv5XZC1V5H//QIjGXCWs3ogm7uYzqpPgvJSDuC9Y
QK+ibcV91/iJIo8efeC/X4z/2u//Ah2QDN9aQ7EQ/0PpSPoIai2buhzpz+lPlQYtx0Wte9SAFk6u
qPe1979CAoA6/kOk9ZdugdYEyudggm6hlP/4nbO19L6fOOl2kvpU+Yc6meiM/fj3P+yvT/43iYSH
RIIuIWxBODaIYf/7RXVnm5xEHyLEfA53cquPl8rb7ofNzx/qBPz44WzMR14aZkc4cBQFBw793b9/
BPxof5c78acCcpAjHQbIgoGJ/vkhSkLVEz+lsGPMujNuj5csYfxqS9I6qP5KyFaae1L83dOSlZe2
opwQ0V5UBflwWGWrN4x5t/cynSfdyDHX4Cs6LX72xxPTMUkngiersWCAauzy0eo1YDzhgMyshFS2
VDEiOGr3jkegGlSDJuBjADRwcR6hwTr5uXdt6TzzzJ66lOZh7GHUJdmXGAWPTWc3dAeMUVJXEA8K
PTeqKjguRsS7wCutWIvlNrEDd9vJR2/ckoer52ZovrVd0a5CkgZbzIP05vfeXU6u5Cq7q3pPpvnT
oj7QUO17Ylunwq7PgtN1SwJ97Lfsl4RUHKHP6N4W4UuKcqBK+Y4SY1fm3r5xlqNhdpdQOf55CILv
whI7PfZU6qWgUiSWMIaQj2hm1UPreLs1n/GHEtROahM0OHFXxg8Q6eds9L7yLrmby/SwzvZTfuN9
VA5/4g2fFVnstd2/c1VeGkUGjkWXC8aIPZLQUyXcDya0+0GkD1m1bleL/1ikCF7a6V2hggarhlpC
8Z86Yu9m4rvk/WqZFBA6rfrdOM0L5zQg+qjR2M5kt0OV8nTSZZ281kFqU+VCCBhl0mXuP8Ecftx6
5uapeiOc/zRVDlySgWKjXQaqO2lUa71NQVhg01tb1Yaf9eKCvnOMFN2DtRbvc5rfZuNDqXCnJeqr
mpECTnbzZOfzs4SR7So7Ngbzh/D8Q0DiZmnyxWKZJOVNvmSpeaqcTsIwUSMM+M7rIaDrOtU1u0xR
f3q5WKglBILwGNMi38ieGShf55FWZxC5LpJ0C0SEHpiPkwBemMfLaNcv6bTOu65baDVNevmN6c3f
9YZ5lxTNXluQt8RnNQYin8o2qm0i8jtH+6clJPkpqfiOAyMk5QTQQmfEFPcQVXU57lup71YCQKPJ
Hh7FZI8P9SKYfEe6pQNqfzp9Ed3ALQ9huBOZcyq89sx6ego1z9m0+sWuRbpD8JL29xNMJBVXVn5A
mbFeyqa9U0W5T5IJmNwpFMl/M1llKtv5WE9Ig9PrESXPqwM6dnSwEj6C0vyBuIdjG8X7KEdKTkY/
0lj+I6OqxuPE0xbnTf45huOLV5FZBde/QPD6O8PXe86DMVrXxt1kHBp11dyJGlVvUl64rtu6aQYI
bzOMPL0gsV2JgOuaxaPTkrnPsGiP6dY+dmR+7w/JQTbaesPvB8m2Ti9hyxsOHQqcoWreg5aXIRWx
9V0/hxQHMSZu3JYcRjnOFKHh3DoPS/cnsdxTPVH5WIsmiztT0+TeO/dhFj7Nw/QuhplYPpRDBLhi
mqQSyideHmxzWAgFdD6c3uhOossOOiBx0SZW2qrC+7ZYY5wVLwh4YokDfYvCUtCGaWzQOl4QPD64
S/o5lDSvoLtCPX4wK3ffJkzSg9vSFOK862Z9wPB7SUJ3Z3Gn9E3+1bTjSfYitsREsjO9Ut2yawMT
UWZ5mdb8J5RznDXGIZd01dB70Af6PKw0T5pS7gwi87rA/Jz0l5mZ7xOs4yksRqffO5UU2fvQG2o/
zqjKfJv1gBTr7VBPIkZsc+scslI+HE0LNJHvzcr77Yk5JF0wJHFMmquP3SjXx8St7YEgylZ8+bVV
kFCRznSEFmR++7n7NM0FrZkpFz3kbERsdzaFqh+7MW8fDJEv+zWEWO2G8g3P38DNv5ZvKEnnTTss
FJJbVvGCPbu7AiL/GoV51EokwCjmlkTWP2LyXEBBtVBWbucUvukyobusH69+25BNsdjGn0UDkpyy
kSzFIpEAcQudxk3JpoAwB5TBpeqcFOsNzlZ93+bGq2sp88kwqDrZVLn/OuWCADxkS5GUs3WtC1OG
kcUfeQ7Qn0TMveMtSKQ7FUW73ovE8PONTKmtqv3VosxyvMzgKftODqRB52eoTyeijoYaoEDrSCds
V+vs3edKdTFhG3fBHFyR4jpRwnq0xaRDK0fC+z2dilOdIvVjFjBBPxhts7J/Gwf7o1uQBKHuo1PU
H6yo9zpxsoPuASH346rGO2etSb/w/bH5ttbxl12NMyW4yJFUJ0CDqy4B4TLzZPwMDQpMF7+W4qfM
CB0m4xYQVGmKxEjO+jTmtj2p3NFUSgSs50+VqXOgjkrmF7AqQjJhHXb4NonhLzrHVESL1S7QYpl1
+rw6Y2EjdVqnZkukunyz8uTSszTgp8KRgAymDc1qO8gAP7CqE2p708RZfpAc8j2llG0dQn82H8aw
mnZLkNVoG+gDTQWAxbZQdK7scmMZ6AAp2+we/MRD36URq5O9ubZzv2uShL2rn9tmiHmWcbgoDYgq
A4t8QQ1NniLDe6gm2lG3XSAGvM3UDyL6C34OU+XHpZLt09Ki8knz4s5NGGZsY3kIMpWLo3Jt/MrM
3eGTYr54GUXa4xGRmoTWMcdQNa3cyPSpLuBW26BNyjtuRpwm/bJzhuy6qoXKNtG8KZDtJUBQGGjK
gi2jzuMClDLCNU2fliijJhfze+b2T4j7GnQFHIC5mr3HrqtkNCg//BBjhszUzhPnTw3S+qKr3lnj
1daIZIpLZeFFKvzYaTsjJlKan9gFb4T/02rI7Rj5fd1GXb8Uh9CqCTTvx0Y+M4pIFFI6OCJtkbcE
6ezVWKd1fQkbBylngEoC2fpyP+cdJaZTRsOAYyQ7iwC6mBozGBqaTpCGkjIXWMlyhQd396UO54MT
TuV4cJ3V3rM+dAVwoOJANx0krzbP80ERER4nIxjpkqo7wujmD3gxb7vo6RkuUZ/7UQBBYBEGH4GB
f+Hcv/T+3J0wdBIi2jDgRT2SD2fHiF3sgwa8zzbOpdt+cWk+lyx8KCaLSE597HW7L/SyR6bgbzt/
LnbddBOU2mbvH3LYzd/Kzeq7JNWEqJHtf0vkoxqaPJ89CTS4jYWttLOzkSmfF4tDtBb0xGoYsTMc
Ed1cA/bpvEAy5cxo9kkxeUxKb+DKSy/qfLe9Nv66D5Kcqm+X/FFdmQdfETKay/YIN2LAisvmjFX6
nieEvk5zIsCim2m76csv3v7VYTLmGJdkgIW//BpTvpwxlO62s+brULXIQ8wbNeBv0nn6nXruk2eJ
gdUF8W9d3M0WUgVQ7yt5Rd+Is8m4LJBZgM1slUucHnTMCsdkIv68NekA/YqSG1Ck871RYx0v5vBU
CMBkkY33XRBc0xJRiR7Kg6PCW2/pQo5nruIlhdKD1OBtmNPgVufUJExavwYmnoLUsyJoO7Jm6/lF
kokc227De7dGaAX/wAxxs49shgH58MwQVm5uE6U9F/rQeCkEYYHiLm47R3OtQze/TjOcK2lKSFxb
nEqlG1x7mu/u/Uk4e6Fc4wO4cqQYDAlzTUNaa4UyHjvmV0p7UlboDqcFhMDSUaPau/6Rq4B6yenW
aKj9AykrOqKv0/ju+yxTNBKE46+8GOReAFdcRtrgpXSWh7IO7GeD2q5NtwTXdpDVzq2c+oc3D/dq
qRQNh9l+toV+pB9DUh9dvnZh8Ta65Ou6CRJe0ucufmKQ+GF2M80z6yntwX/Tuf9BxssQV8aIemUJ
/OHSTKv6U5cd8c5q+SwK5Z+KgI70wVAfdZmwLOiSKPKU5ygxuvXgggfsun5tMXMxstLmnm8RoFGB
lzTkMtiUBlUqva5JCK0h/IfGaOSvoa2WR1IIKf6mrdL+C21ImqN2u33JmceUDQ1djbu6EG+69h8b
1XO5W/JnJ7pcSKTL6wHBzGy2T/mgo5oG9MFACLJJkmzcL2LCr3ezvnYiCZnmbkNJunrHTKoi37q8
9fKI2uv02bYJoF0dd37z1IhuKwWHn67KaxpiDMdaIC6RCcWcjPPTClboEYsPks5BD2HKy9Kakwdz
RtakiEoPBpr17PwRHnOTNcPF091loaGyJGJ7cuCqgXX2RmNPu96HUumH8E9fBu20IXnv3ZkptJsX
yuuqzDj3SyJIhc1btMetiIjuJo2soAzLwhOwyQhibdO52qejyA+ocElvrb8UXm8cBhax0A7Gp+YE
svQNleHEHIgoP32yvD3e1zPg5MbzW9ywc4c/YemveIrP08Ad0KjiWdZE6kF7VgHKqxC506Z3qcVp
4dP8tH9ActZfkZyfQ78vnxyJ/NuiA7pPfHlU3XyVXjpsbqtXBxVBgnK5TFHVGu/5OnJKpvZxUYZF
pkd9SyC2vjppvboicZ9g3hmonHH+9E1yG/y8J361LlO+5eo9qSzyPtbxs6EKbQNB4RypSXsRa9g8
0mHAoO/YQTy76LbHtU52PD5Hd6DZO7dSusYKIAEvwQBueAtOQFCxB1wZZJhk2YfRMC6GqoYqcos7
e02qeHKZsefpnhcfqdAuZWtenXhnyyNC2oIUx9VtPaZD+JQILnvn/+kt1HR+ET76C0q9vHOZhZoJ
aalgRXfrh7Berb0MxjKWBmHY9XjNdHh2vaY65sw2pJ+xEBVI506yRV5bqLQ48exSX9iP4W87F1cs
Bl+TdvvINesveyDouir6a9mADSj/beQVzEphH3so6aNExGXW0EumnQY8vP1bt1otvgpSipyguJbw
TPcqRezppHNDAhtN9GJy92lJ2P8MjGpFU6jR+c89eHfWnlaPFyQxQpq3MmaBoa/lIZ2s9ZCo9Bl2
QyAxB4dnCNklrTemO6MQZHO7x0mo6oNMP9qQi0ZFK206qNaSLYlKj0OLznM01PPY9Wgr0uFByiF4
US650nSP0CZpolmlAQVVJWotvuHhbRlopJ+CyTuFZcZONazk8rnKRVaZIPnNf+LgW341s9Og5HPD
01Lqn0ZvISpuVvrUis+uc4CB/PazsvurNto6HlNc+X41y7icsfsSVPCC6uY3KbPZRnPGxggxCQgp
6TTBohEtcORDNvtxUKBoWDC66jY/ZQMye2tJrzKvMWhTbuiOQuA78h78dVHRDXmwHPVMc8KFK5Rv
lVcdFjUd6LW3NpnrnamhWSM3wcnUcRwDPF8KlTRM2G14Aaj9Yay632gneF0n8w98IyLapjkalnPN
TEWbdpl/SHDAPfuviPOp72DDvDpaXMvbz7O8rmkB6yJ1cAirjPdUDhFqG93PdgA1H0cIc0b9h8Fx
riDVXVS35WXoWuzmlGNsXOH+dP2CX+E72VF7lGB1LbUBisIaJENya07Gua7UvpTZtMmYAOnvNetf
UtbWfuT/orziY7J4ONPZv2t4VO9luzxj9lg2XcDWPg3tg7U4fBKdL9vMal+7znhdQ/+aUl+y5A0G
Dcdatokr+oh4rxcTI+/U8kALQz5Ce/9wR2ah0C3Orb2QZW93yCym/Gwu44L6uaQ0sausjHA18+K2
5a/U4cnJXUFLr91y9zAiVt1N1pzbgMwqXG4CUdacwBVIchUBhEsSrwj2+ffhuHX4d+ja1zsSe1+z
Tj5rDM5RV4iXQcn3xskocsbtSlQRMm15Xdr6g+H3GHZsuOwewIn9ggEePQf3SLhsO3uqImA0OI5R
xG7XPqu5f5UrMI8YusciR/LctP256GhoMmb036o/JBKbV2ZM1yQxz9Rw3mM6eyLilazqwX1z0BhF
vcgq7DvVe224IK3yUujs1Xegr9qcIORmPS6J/HKC5bUojL0XIsrK7erD62XxZpBgTrqvscu4MHew
BQOQXkWSLm/tTToWd8tEG6MJzMg37hRHw3W+u4WW7Axlrz3W13zy+b3qw2VAHYqSFaOiWS8tm8jq
vCZC4Q2GBqK0uIQ0q4uXooGYyPcJqYJk6PlSfXNYsYVRx9g2u1mGin8EnG1a41m12VuX6d883M7Z
aajNgoWiRzShemJoEhCy4JGYJ/Sp7s/QhGuecdrtAjUezKm4eAsTpXD7ZOMugj0QToH5Cz6fxX6X
9fmVxTBnI9I2E0twXZ0Kfa+WzQ7GNK5Gr/wIC2vGMUYb8cwRlC2w8EEv7Nj2KL9YRcDtVBd4poY7
xHtqz5q7ay30EFVNFn+9qGvn4feQg/sAhPA0Ux/RhWj5pFMi50+3Yx1utYdfYQHfa8iCRikPREe0
HaOzFx4aWTI8On3/w136b4LD3T0bluZUXKjt1SmQjLStxNpmtTueZo7irWUvJaO+cUXoC6qeUMMn
kuSyuvJuNdQdlNd92gFP2f2t2MEgvsR319d5mfvYlhMBLkYJT2bvDS85oekrEE/zIkTgfygSyreN
KsgeMq1CxHneVzCZK68Ofm2VtEkcTPOj6bqo1H1kWK4kVR69wqkM5zejSV8aXBybsKvuPANbf26U
L87qJNwQ9UFWXk+dcuJGsK/AovN9anQP7Rw8tIl9NhragDOZS0R56nscOAKyST5ntbGXDjygVgED
U6eOs6NPXTkwQ2VwwCoZ6CJt6J3QjfE2OrdiCGzRdBvnYzSvHVA5qa9qzv2NCErCJ1o2CmSGWGXg
eRcQGuMWsirQmqACebR0s8QSBunesOvntZtdXpZpcEhNFgIKfTWXynLjJFjehKijoly+wpxUM2tI
lgsKfhYzjHQEu1zTMHM22HKMpwFXBXiElYvTuiS/VI8Cwup09XOpTHGPwBzzmRHGSMvP6PJsUNB6
fTITDZYdTuemDz0US00bEfEdnrNG2vu6FW009/llKAwwMmThEX+uiFd/ehkS8AQpJ4GYkHJl0d/y
28z2knDLYtPzvO06+Iq5k8q27ZCJ9g257PDiJc1wXaWRXGdhNnHb1yQyJB46CtMsJ5tha5o3y+iX
2Tk1eGNyfO5HUFGWc0XVd84BxCzXdD9db3IiG9Lvzs7CEAW87WzgXXW19VXf36199oS6+2bfxIdY
BOtB6SA5MPex6xsf9ZJ8D6Lxjp3rvuoO1SmyrG5jBvJXWaUYEntQp9KbP3WJ/ENn3rVcjBUbwPSG
tuE9p1Rxg/uPxoG/npu2zQmwqH5VaWvG5tRdWo+JxNZwQzY55ntTLLhNhgU8cLV+yJQia0/z53vj
eKAp8akneuhowHTGnm39DkuziJRlsmZn8iyU5hAP0F4ZyEU2vtm9Y3dg8vOJlkkDCkiJzcA88Oqw
yO8QIcZdqesYupAuEZOxfbKWgqCRm84FcIxO5U2V+DarhLivtZx32lNsogqBjAzNY5XxTZU+J6Rd
UPwBrINmj6GuJ0BqOxmUoNS++3PKkgfHmVNabnOSRYKOnB5zbO8Nlzrdol/7zeBmXDPz1AZd9iDA
wrZ22gNz2zcz5lrWJf42t+cFQRYu1q+Ugkiz7S7dXFNI5NJ9M0spii2fTZa7XncDoGtKvbPnkbAS
maNpVXtX5VUd9wNi5Y3Z39gkj90c25njeqfB9c0oNTukXzcYOzMH1lacdp3VYq/B4OYmXhPrrkfJ
JyE/Rs++di20FafOUdX+rs2Ywm2V6F1IiHJIjY5b7eyWQcgEVqFFgEggtsLtJFa6R+cTHOS7Et7P
qp24Xf2mu7luX61u4LYKnwUQukxfASEu2GTlw4radjutYXfgoC8RbDqHBfkbwizBLJs5ze2PKbN+
Y+GvhRwjY10LayOJSxmJ0cGS/enStQUeDubkyvsa9/xG5r678fENVRqpGiXhqL7nPe6Ql95mWSm1
9Slm9RbO9b3y2Cw8diVQi3VKopXrNaKJSt+TTH2oWbPLgb8vVWDsTB2++vbwjO1s47fTugV/B8IN
46Xm6cyYKdPhR5UpA66rduJk9uvtiJCwcII16pLmDcVKPKr6uBbJ/aSM78W2nvrFvGvtxAJnGJD4
rmMaSVs91IiMQl9vZ8emKqenc6Qpn2Q19HE5IrXkE/9BPvtgFNmwl4l6LHF4RLVHTKmuFvqeHRl3
oX1IdXBOehRqbsGIVpbqy640p5Ei5Gqpj0lnw7rRzuG26mpnPyq7yyIAmpOowzggB5tP9g7p/JIM
v2cMfILFKaOd1um/02Lk1RVaayTy7ND4zsfcZE+NT120cbNcdtU5BUEdrOHEVnmYlv6HqXXcDDpu
NY7/YYR5DUj6LyiHHcf70sNB7meXBXiAu+bI3rJ32/yHr4cWa9ZaH+XiH0b3ZgpdjplJ1Aap4fsw
85/1gvhpsJrzmKz1rkODxQqp0WbkxW+ZpH9at/ojOn1NcAkylL+XuTybbXrDsu231JAITH0aCqPU
YXTXAuWKX5rzHcmhSHldJj7Hml+Lan1kCBs3Vmbu2DjOZF9vnQ6o0/CbxtsVs0cTzy2+MCoNjb+f
mBRzXMHYKqU+O8tjK5im7slN2+SZMwqKupzzMsKyfSrbHnp+xJKf0+W8dQoB1o+HZ1sLf5KxFKP3
Z5BW+hqmfborNR663hpvZZhGNR8T3KXapW/XWutXK9ca4ayJVg7Ot58QR8yG327tqlDbmuidrVVm
9V55+ORuK3weUA2bJP53ks7dc1ODkm6mzEsimygCUCcT55zSbox5gD+3IJ3Xo2Fx7BV2Ltf1saIi
kVkiPwWVkXjB9rZj/AAt7XkaswMtF+tF+zZHRIvXjMHue5B+eAns9kM7UDoG7WNjNtQbXqMD+jRM
XMY4UWrvGE95arlbe/XuNFoDpBDxCvUzOjgP7ZsHMe88SgyziicPl5JRIoa2MStabR5say+BrR/Q
qi1kzj9krekxj4R7hNJ7Y9Eq9i2NrTtxv3s2pgeVOi9+kj0mPpNcr79BMt3YbDoRayfz+YtT0L/b
DmT76a8JYTsFg356XDPr4hXpm786Rxniimzd09xiMneb2zFpVF81cQcT57TOLRsSFYqlT6fyVPXt
B6v4uluWASQAXHZvF5P4WRAfAXBvdbu2s3EUksCao6XzqmGDkBqwLxgeHbny69OxPs9ldpCGKLcw
VXe4H3CjIooWDRJb4uHLQzZiMWnYBqOpCD6EEK/aay/G6lOHRgdyXU0L7COlZrhIKXt2/di/2WEx
gBEXP5f91rVYMXT4yISwhVqZyBSzn0l8RzJNvHwq6ve0Hr7pUmJea+AG/btbSgZ51EVk4sGVznid
msmKfeljZaDfFNN4EYG80w9Y4LILXLhOBlH8vNg87HT1yUSoeJ07/UmLGb9tvTPHZInxrTN36VDv
hm46roFdYemcT8Xadce+ASEvErIzVEHWlv1e1ShFBxEau3xIr9qe1L1Yi88+H1+bm015HAIM+Tf3
cjaRMti64xNpE7tQZg1Z1hl5dnXJU2I4u74t/ZiY1QzSD4+0ThAcTKo7G+b0gdKc24wf0xDPQOJE
YMo+mh0ye+uk8M/FKHbtRKgqutXk2Qz86Wa0+UBNM0UM3ddCmru59BJkPc7yy5jE+zpMfGIcvUyA
k7dZE5tk/z7P9lyNvsDKXHwsjvE76+3x2VE1loZ64ECmzgpOHnnIujDck+oRGW11dgu2KrsSYbSW
+ppnqf1k4QYY6RBzedPAX0c94v0oyygz5Yh7nfvszr2lDNcDg3cTvBFxPcGTsa+WYQmN3vFW7IAw
IJ3WaQveeZRNZqH2ovALg/lxzZlSFqN6Ye19LG8m/xzH4H5YIez82sWnjbhoKqKeHiG2exK+e5Df
lhYdAhcd/sPJoRc3429Kz3z3OtzlrY+kOUG+WX+aEgaQDCVzXclO8lOA1cC23bPMbkCXMZXT1kbs
jjGorHrrYkkc/ver1/BLar3gmhEpHZNtNxn5y2KBTcZLiQvlBNEf+rHp1nR1ESJj87jY0OMlTqhs
yxC0fvmWT4bu2JitF5seC1NMvycJJdPqTbEO0qa8qFJUv9XERCO6lkO7G/mhd7nrr0Psu4x0mG1K
HsUhZLhggyqK316+FPVbvfB8Y7tAVrQdzXyafldy4FVPZrF7WE1H9+89SKuEC3wDF+W6p9N4+990
RHNJDEm5Aj27TEsUQAj7sFQhcTnAfr+cybYgcArm8WaA+U1UU1V3xJeo/gQndDOvp2v4mdI+MewW
T2l+KDL3n505Fuv3bCkVfC/oTt4yGgfz2OEZ4GNRCXDQKaPpk5rNxtlauirvbcz6a2QWstkvuCzW
e2MKpbMNGNLrvTendhcjBsYGghALtUbAllRGZo+Bh0BNNe6txJ/6nZqyoDjwziTFrtXGnOzK3lv9
K50TYXgutRFMn8x6eRMNSDubKJGVEWzmMJjFRzHkrbGhqoO1NStHzwBnyMDfxKAbm5kZOnibI66P
HSRjJWKNNmEmI9MN47ZEzU+Qnvni+EmYx3g7TE3iO9Xs9EUOU37feqTEH8MJIzMwcd5Uv4Bj6IHL
gGUQGBXexGCbzVNrA8SWtUpOsOolll85d/3FxTtVPQ/C8xipoIqXx6aClD4NDoL7LRE4lnNKnSS3
7ol7GUxgEbiOpC2QXZe9LYxIrMbixos5q28ArHpm0Apa4z5TPrO8YZQFkLVRWsaT6a3ux5j28xrb
3YRYgZi68CbrE7JGR1fMuyD1erjQjNBWq+9MazvdZKMnYxqyHimMXBMWu6ltCM90FDFNG4sNw7qY
iNnVkye15xDUmfPNwBTzME5t0Ph3PkvcUSPE7SMuJY5osbSr2grEbwH0lizEJa+Z2O9Ky/f4Wb2/
nhuj1tbRFV7jP2jqr6sDBzq66NBsyBchPw3lqKEGcFWRIQTY5E3CwYGCMHt2Sg0CY5Re+1r3aebC
lknd3HdGG5wLpD2/xNpOvDHdtDnAKcx3iPXvCwvukVgEgeBECTU+Vi3x/1Gz0FweDe46vmrROAwJ
JVo2UD6qtsZ00LgwgK1Pqq0U5rgkLXZENEkY0BtjSfgKr0MJ6LxZshFaFmkEmYG+mxa54l40q5+I
RcyfecErZWOrv5SYTFREE9mj67y1rqINjP2M3lOrxICNz0bJHpU+V+dacZTdEMj2j10Put7XORLv
aDYWVGoFWl77GAye9S5cTAybXPvYO7J5QaOTDsFEAGcQsrYXViUR9RWkOxzaIMfUMHlieXK97KXM
F3S5i4W1bN5YyWy1p9qr5j8pv7d8qAFLQNoyybbSO41KWIZhqjBmOi8DKActYEPpjrHVrkLji/g/
7s6lSXFku+NfhZiN740wc/VCoAjfG9FQ1Jvq6qK65rEhBKiRQEigByAcjvDGH8Jrr+7COy+962/i
T+KfAPWQgqmqLtI94+lFR1NFp1KZJ0+ex//8jwdJBhFMd1BfzRtmMxh7Fk171YY9nUAsv1pY8X3N
qBLQcbUxCTnCV4SXVqPsY3284ihb8STR3q/GTKdFjsu/qo3hkjkbj41kEGoacPNolfpaZwHK79KA
iKtGr0azThFcbZpcYzBMSMbECspTWY0m16kb0XoLpn6wW5jMVRo7KBapV8PTWF+wI6hOFUgVJQ4b
wLvpgcPPpioQhTjokfaIcjx71qNRM/Go+R1lzahIsiofkySm4EXXYrMdh/PJ/NLLIHRsWbOVB8y2
kVQfIe8CmDzWdf2yp0/d24R4732oUP1k4BzUWyr4g/l5Up+qj1pmpQsmS3vcM7XqX8W9ZdZN3VC9
J5BBrHw2J1DZipRgetbwvdnoKlR1juaCAKBBfIoI24WZBmi2ObzV78FkhT+Cs0WFEE+iv661NrAs
dWXtJmfr5Qj9iPfUm0Gnn+kOhSe6e6ZHHgSb3kSFv6GXVS0CEyC5U49MHtGeIDqfKWZ4G3mQxNHU
NQuvpqq5+NFcNECwqzWVeyhaEVcOw5ALN2ywTys4F36OzHA8bZnGtBHig9Rqy6YRq3HHzUylD8QJ
m39WDYlcGO7oPdAa/puBlqDQZaXQ5DawfMttznsL5dMUyHHL8qgqb/VguODGH3sNg8bQhDPbqJcV
XKcBlWPNjNLKcdOne6fZnsEBNr5WGtMq6BFOAyR1cdX21+PFT/F4BYq3sVzdU+XcaJxh3/tPZAv9
rL1UY4CeShWkKCnekXE3SU10uKqsjN7ZLA4bn5R4ltwtLKrFMH1nwKFiLk5dzeCBWcKW+dMiXM0e
QT+lHQ86tX4ET/SoRXECsjTVfApXvVFsduPABOsJ9o8KPiNr2L21Z/wIuI7vBhoWxH0DL8s9g/R8
QtKlV3UfrGgWgkOI6/5jz41vjcSPkzYeOHZ6nKweaYDq/mjFc2JcSn1qADKZuH5gx4oWfFhVFaVf
g4Pn1l+k075nqnOCdTUqtqt0uCePsp4R8/FT+uAknBI8iZl+BqhJCZuTGb2m4jQyP3mzGYZUpmCV
JNOldk7szX8ClepSglRzab6+XIPKoeepop8t1VWtm/rzuHppkGW5I/YCq8ZyRmdeRXeXD3i5j4lf
01BWMGlZzaSWjR+zqBc46cK3U/DwbZP4G11iFg8Y/KN7jdvoQ4OU4eRmXI/Aha88iwpu16IYNzKj
1pykKOCS3rit1+fu/dwN01sdqlyYR+pj+mclVYgyPZ/uP0tXdQfeyOoBGTHi8KPne7iVa2A9kOiZ
E4qAFw3uFXUdfQAh0Rjy2qMPhp53MkhGYfW2NouVj1Fa9wYhYJMqFXV0qD9fkBEmw1evJcYZNb7p
ldcgYo41UPXOXShVVyAJFUR77BtcaZqe1+X6UWbSsJciibsxDgUcjECgVxc+QQ0O1KZeYt1IF9BS
6ZjmhjpV7zVzjVxi7SH36ioLTLCh9PnVGz7Zhiy2Rtp1NQlqn8jNV99DMzUmnq9Qxrz9f1C+kLel
FmROO5vx+gZgl/Vz6iXqQFlTjXZGUG724LopxDZmokeEToAbXU2qCjrDW03RMH6gI8Y9AKIXek8H
aRPXwfLHY6i3miE3NHCjGl9T8vPk090CKKZGha+mkNhfxlT/NoE6Arma48aMelCstd14BN+OR4QA
wHuo1kChjMeTPkSByVlNHddulLmJ1l0YvgXjNeGw62BebWC1AtYarLIF3ZSTtOYHrSnlAg6ORa8T
UnwMp/IKcjvIAyE3mqctzAaygPU1gcbmSpk0KMiprljKGTbznOhoML6YWtoCRhzqcgNIkHW/T2MU
FoVsAiVFWS+un6thVk3aFqHuT2CUNROeNtV8WnKQUWWqP19SrVs3Zi0cBXfVjbW6RvZODyKgpHPK
Q6ylstCGyWaxkmTtrp+IofhPHOAaOERcEbjP/WRFyLVHPVawVlPuTuxnM2rQapwGwgmuASEt/tno
dYCJV8+UZcNrBZa1uo8UL4M6D0g0BQjMDaqByTSkpGw6HgXWR7MxGl1QaW50tZCc6Spd1Z5ck+bE
zSlWl9Ic48v9aKirgJpGowFoyUzcD268Wt8BrtI+LNfmCPL2JMjB6hSOeh9MILI9eLaVuQEX4AgT
Kcpc90M9tVT9Wk+m6/N0TmjDJ1305Fp1Kgq86GMUAlCG7HIyVNdzaM0oKO4T1zU7RP6x2D0FuCoF
Y5HG/zap0p1TU++fB/AqECFTFohLkPmcHyif+HoYkgxswqSXPqjTLLqeRYZ3R4JzoEL6kbaUEbzB
7dECwo2nUIOepk29BhvqTyfcI5Mo0YxLxXKrUXt7+y+9FJg11ZgcLQ9s+9nMyFb369R1Z61GL0LC
F0RYFjfGCCltWitIstr1TcmblV81nSCuxvr5FEmJmrAOEFzeDED8mxMRUpgL2mAcxqt7cz7C5NKt
3HMzU9jOrpdayE+M1YqDP5lYyCW18yptNyEBriYtIFlKf5LLCgB7qhtripKdQ7Iz1jombRwmnSRr
rHrna9Wo3dTSxDKpklmwQJPenEGo+OSCWibZanKpR/7cakMeUgORsU7xjLVkuZhcztwV399qAVIx
PfO6AZvACAdpMocuIDJo8kOlLAqMCoN6ViMGtfAarV6yBCyXukaP4IjvaTwMdCxYmDDkkbRumqyX
HDoSN3QDCNLQUC6BbwKlB6pQTcCfLYmnTa7XtQm+xAJkHS3ECHFlRovCX2L6rcbGIIxRPsrHabKe
QLuXGvr0HmiaNW4lKWDEFqWx2uR8BC8ObQRcM4loSpZDIZcc1AvaKqG8sjXnApCzP3mqTj24JYn4
muRxAfYg1UA0HSviPoVRStUgB1kkZh0GNwypZjbvrZVWAJkXPX5Nj53MFJjTbmfZSh1fpj7PbkbV
SeCeVath9AMyZBLODFe1UXvlr1JiUr0IAIpuEkRqaYY16iZx1MOYSZLR9cyjhUVTNWOFEmtvQiHH
XNMg8otrQKKb6zWxkgtX9ShDb4IJ1JKPNBufNtqYRdQPpnMTkBR8A0jOuL7wn7Z7GBF+j+HrGk3S
y0UwgQt/zrfDFv6qNSA3udAviAGRDlb0OL7XvJqfolUaCRwHrqKAX0lX1AT59GprnI91eKGWCqXr
H/AXevULc+Up1CUsp9MB7fOIT4VulsFeus4ItNaWifI4CiJj3l0BzOld49kjfka0IvsCHmryFOsW
Iu8ReQnOpvVJ74q7a6m9B2LR8/ETXcg5CCv6MXnBCSX8VroKrMt4peo/Y+U3fpzMe+1xowp8yqOy
JgfyVkejh+oM2VvCmTXytBVXiH+3WNIpkzYbzTGhiKaVTUcPozEJbIrM6Nw+Sj5pkfUTlYNoxFqN
yxqmytUPm4o92UTYr6OxgmD6zp46cbk1ZT6bQTjLIm9EQOtvm1/ToPXMTmzhQxvCzyT7kDpR9uDE
qZ88/9svnV7zge5DL0gew4MhXvWlooPa8YEqzmZej9nM+et3gzANknx+I/Ck+wRXqkq95Rf2py8j
bd7muRF8m5dOhwytad/rNa1GWbAOY3v+57uKHwaj3a/rFh0pdbNep//q5g+VrTxvt9VfHnhkDZ5/
vWKp2aTdphyu5XMvsF2dq+Ffv8tbqZ60Arr5fY1C2Tqo7O0CiCugKvr39RrZKGu71L+jV6fD6Inv
njeOolsYVSy7VxffvaF/n7c4AvNDDXH+hxri39fu0wD9xCUwrO8NOhnR5A/Ogd077h0AXf2erkO0
2qOEevNnu+SvkoJXfOmLpmjhsA43isRz4j1t9OIXinN2OMDu/OSHRKsrkNcLX801y3bwXzTN3wRF
sznle7/8Jw7r3kfhu1v1u/fbQkVsprV71m49DmcqTKydKz4WofjhpedEdjRws80vst1b5Tr/r9+9
S+Mksn2xv4AKwcEvMznQnl+UxXMD34XRJ+JGu+5txXj5Upq1nDKvQZtMSzUoBIPJpPj1UWX9y3kR
3vuLDhV+urfxxet//e/39h2+h7ryqn1n0QMW7YU9DweOHbzwnd+FXHyKvIHQdGLTqE6Uit0r7+mP
5yTiXZAghUlpWBXFWN7+rxw3FqVXQ7xOG7ENU8jMKcbIZVYlqoyePOX1ORCJW3k3dcoLS4qtceLY
R0/xVmWdNOcuzO1H50wTOQtD5pT1eJ+fBHHnTL0Bz4lGBxzKarGnzPy6POUZ95iYo7D8FNOgsQmr
bmi05KUVY+3gKekvxmL8SulGZuySINIznO68DYsrVsubUdIlqPw6b3hQ0/Y5Q5Vtr8xivFxGc1JW
k4SLSi84yFbhLJHxuI4T02spsafiVhEirVn4iTX6jtXz5myHIvyGd+vYIFqcvvBWug63LOKAFVW3
8v6UB2flDQ9q2ZHX7yOAlTsncZ3It4MhO+3kN2eWL2bDoHWOzirq1PIrmmrllCjbXx+5pLZCcux2
/ja31FaFCBfeH8I6admBPRRuIf1Ate/t/iuP6kXkOEG+48WO5hueOye/ur+vHLjjrAjLF+Ns7o2c
C/nUYbs2TnLlHisucipMu9Lx5qmDiV0MnT8J0q/i4xEBfeULCH14i+E2oxswiZ36Hi0GwNY8egdi
Xj9ndG4P2NbXfc7G+HKui9luNgFODgxOWJx/9Q1+6wNcP6LlTj3O++popw32f9TOdV3hKn0bNYUn
DMnZt32vrcwIPkAxgecEqWm7EceuEJmNGD1nJrzygLVob5QibFtBzEfNO3r+qli+ctQLe21jEETe
rBhrK/bPnahXDn0V2eIi5KRvp873Ko5sxy/G2cxVlbC4zHUuDKo9Zyq8cgGuw2hYWgJNwhJA4WB7
iTBbXcKwt07fDsSLAUu9eMzbL4b3AIiLUTb7ZUq4Dz5gnUfCqIf2fvqLJf7KDeva6dCrvIvsvmix
as9a368dnGi4YI9oeevWU8/D7trN51xpT73IThxBR9B29vSH/ODESaVpB5NiqHwfseKLj28Xjp+c
qSNIh2ZKOHh3YQWh+4e4UrbUaoqEJb8IGbbSTftDmrTgkQtH0UBWJBwa2mn1d/EvYTvVvI913ZKw
Ru/6aaWTxoJE7kaXsEb//NDuth+e2mf/UsmFx4lYsLL84wcqBp66qtHgE4gsBOAvCdQxI+Tb2B/b
KE5x/W9sgp1h9Exg9v9DsM5H64t6ScJd8i4YhlEkyBah+1N13SZUJc5VlaDdmo4/8tJpMb+NbpNw
wCCnYGE3TtelE62dUbjwAmFJcibkU9eEydsls/AwhPn1N2ETEm/iHMJ0N/18NlGOt+v7MyeY2pFw
j8hQ+FcRyyA65aYEgWvHSTkCSET/5D1rrZ2BK65tXYIoACQtL0LOO3yqhJ3bUegcu4ueDdu90ig6
x0cYOMUk86OXt6E+dcoXXp9gQclCtCTs3AVIhSB2smKK+YQtCdflhRNhsIjDylgHolXi6ub9pk5d
3VYUgmAQVIOqSBj3Mg3QOcIiqMqLJsHLgZ2rwYFyUFUJwnCV2L44W1XCKlw7UUnAKKQ6fdOuMVk7
diYa26qMG+jWThYlaTAkrO6tR6vjsmmiHmbSvv5u6/rhwp6UpyxhjW899HriBNi7pfBPjpM59djd
pitn2g9pR1GMlWsf2sgVH99+K3cg5GNNioE24+adCk6dcicM7FJQuybhiHRy3V7MbjNZU8Lu/Uo2
R61LsIdJ4C5tUVfIuJrpOFiyelQZruE96eZ0ZItRNhlJjoeQW048eJoiQVfkJ9opDywDidLdaM3I
C4TMjCbD6+jOSjFikoWFTL/9JHcXNg5dNCxGyk+HpslY4qUzFC8PTUaItLv0kvU2hypOWcKB/jjJ
w/CCcblBrJ2q1XYhtxtaIw9D0W00JCjNJ4yrAXLXIp0srMmzaeRX2ttoZC4oZxSJAi3Dq+k6UTls
WleLF3i7RF/FvlMJP2G8CHFCavdkxNK3yJqOPXCGZU9PtUwZ9twN/UAWwmpbYNdMEIEnX6+f/y1X
/8dcs7pBxyEwxXRTgsha042XH/cbhtZyGNcfMLJ2FLNGR6CXNv6324kcp/cH3Ah/BHBOMBgl+Nbv
ghHWV7GX+T0r4UQ3wyReAlzZH1aVMS7WkaA+NQlmOO1S02Do7c9VlzBsy7UF80WGy/fgzNK+D/SN
iwTMVoUmryNBJxsS7I0zZxoOSMDxmJefJ0ECW6CwIypG9zfg5RTKy/ESGvyFURjvD1uTYEF+gfBs
4MHBlzUSniPBT27ZM6fy5ERDwfJ7Fqj5SuPpbOzhfyeCxJsSLL72KJsl+8tgSvAE2vPUTkL0nl+5
SDGDBZ2SN3E71Qxuw0UVicPKsPfaCQytM1Fd1yWczkeO/YUNg4CwEI0Xb+OXz8uF3RcP4ctFCa8Y
1C1dAy9bcK8Y9EAQoP44XRJan/8rcSrDf7hahF4knDpqkk8f/sYJMmHTjoD006/Getx6/bJVAIPX
6bO9BfQMi2Yx0CY8ZUiQMuZbWgVDwmXbASM7suNBCUwj4xoh2hwmiSgOUlxY27eXgg5WaxLWl6Bi
aVAJSrjDRTooR0AlHImOnaJ9PREOqJoSzvJ25HKUTpVxzXXCda5/wR8Lh0NGovbOw8QXRpVxZWxG
Fe8LVUaidnsfV5teHNupMOvDwpivV2wPn/+eUjIvmIXQSRTPeXsk5gHPRETUwwxw+rBdJxu4ju+X
cGsyMoq7GqSDejRNRlqxm8fRxCC5JiOt2M3B+nbl1glLscu83PxUo61LBL5UsanJgOV20xLSlbKX
02f7GIpemqZLuKC7n/8jrDyG089/32Bz7qPP/xkMPLFmT8ubkJ+61mD4vFJZF5E4CePawbqsoDUZ
SN2Po4MDLiOTS5xgAvKpcm7HglmkyciKUorslWx6rSZhkdvEYajKFUwCTcYF+/OBD6LJyF7+7E37
dn8pXK2aDKT1Vocenm8ZadGmF1UeMeaETCOI0NPPyLt+5gh7V9c0guFwLcA0AOIUwMqL+um3i8Pm
5benR2L355/f+hT17/+oLRbxbL3Hry92cXxvLUqdhNNH65jErjyU6r2lnGu/0rX9hQ0+tZCy3EWr
S7hYLgi4OFyvgq96WKH+9RbdZRgM8xLh/QkD1S4+vt2iu2OBI3uUCjNWn62me2Wo7J7oxVQc9mWc
3DHpfEZmRRobQXJfReWwu+A3KfI8pPAHzHx8GhFGokpBzJ1KsG3ekbTv295YHLh2uki+iygIEX0u
CX44tSsj3x46sVvMcLPrEhaik9EeQYyeaDIm7KblTZOgVumIF4jXoi5hruQh+uFQ3DMZdmM38iq3
FB0JakRGiA5VIabYZBiiKOlR5Sb/q/vuYV/KoF4uPr5dU19RUBE4JW9CpSL2ZC+FkcWt29Caner7
XNszUTWoMordbrJoRLv10snArDt9GbZAEBqniRkNuPhOH3trQh8ZW4Jg3FC/Czv0wZJIONe3tpgE
BEty+loAtbHDgyNSk7DKQJvIyJdkWYbJSGR46C3E8JRqSrjrGNjOymdaRu7vzpmJgakNWd2pZ/oe
WxEo/TG8kdqQIBr3gLIPBFlG1cY99G5wYZMEFUzo5+lgXmnodkEB2jPURnE0tuakBOl4dG2vDO/V
ZNgWj/bYO1xp/OPiFd5+TT3aHkHiYpytjSVBEz0SQcrNwrJ0aDI00sd13zmyHDJw9U+ek+AHCesh
Q9W9p+44XFSuEhA4s8pfKnT2oYFUujuZ+49Ta5oiYQN2D7xJYeV3Cdr8pVL80zv20LohI6TVnQGm
8bNj+ga2Khm2T8cbDkGXtu042V+0LdfIr1tWaJFX8RjuVq3rehNYsAJW7cs/QbWWkPuAICHDejEo
9XKSf3Or2GxQ5Pn/86//Hk/szK5cRBmZXmZwCVhhahe7JuhDgk6mLiNV/egBIKqSCBezv3XNsnRF
gs9F5mViTwpxj/9y5tm0lUp4qw8A0mwhyGzVa3DaS3joWTgZhizgoz3BjfTE4IZVz4nhXty83y7A
Ac5jy2N0apBj/xX+z4KK76K0L3h9EsxDKCQ9Il2bnE/TjvokrPbPvIT4H4jQ1PPF8J8qwRDIZ0u8
UjirMpDpOSIKriLidMLQMhy1lp1R6XNMc8u4Vlsl6ZAB/zgLp2R7RNpSGZdYMe5xvKMMLwJKujLT
nYwiMKLZQ4jiUjExKgOgcAl7kZCbgeW7OIpvNz2vkePS/qkyuG86dpTnAcuoFRmI2LwYJ86T/YL1
Qcfq01fjnkL1JMwzKMJtqMngv9lyCt54dBLbaNM7Z+GJGkSGybl9ym06ED16TYrmo6LPG9rDzfQf
wz5Er8WSb3wWGWXRuc+yXZ8WchnGx5ShJoOqY7tQTx48ClA9YlVuEO5brXDg8srADNLwI/Fit/Lk
RSPvqJKH2KdYz7cf6I/dZ58g4cJuUp5cAqzS+Oj0mbdI1hHlKgbaiJQME7Rri1aRVpcQQCSAkVTa
Ka51GU+oycC6baUTEyZxP//dd6bZ/qrQ9LX4+HY52bxAx+YJYn0qyX4ZsbTtC2xvgcqftnwlfy5m
nW+tDsnvi7nYfbO5vUu8f5vU5pZu+1SzH7fzl/Ch2Kngt+o+EI3yGYmJHBlBgSZB5BKhhYxK02Zk
08VPEBwZqobQphB6lOG/t0I/LBdKyAhbtQfYlCLuQgbH8TkG8MDNq1xKJRMyIErntj/51SrbFx3+
l6M1F3TnLsnwsyzlrww9dYn+EHkUREOVQdiUJwFwowU1rjZkWKxOlO6fDrrNFx/ffjd8jNLyZDUZ
J+QJ7O8aHm0xhPBy1cRvdw0cI90/9VLYf5t8j54HmO1/u7gCX4XTeQnns4fjOdYF4tS3/B1efdtG
IFBq2tNQEEEZ9lQTLrJycEyGmZZfKuFRd0FG/r4V5j7Wn24c8IjB6M/HvC0Zvs8GJpCzmWIQ5tfN
sefIYE5qhWHR/0hwrWXQJ517Y69QrbkBmzcy+8W4e1vLpnPYYXLu4eGuuciGscMbRIeglWe59F95
u+1ufOiPsgNQjAz04m78DW4j3+zcqf7SgijHJA2FTZFx/RFuE/KEMuisLx2YgHYSunmHzuAMl9cv
fia8BAS3p4vBjUdvFBzJYqRcvFQZtRQtNyL7S6R69zriAyTM/M5ZVlq2f4QGRgY3zp1XKnqTUSn9
ZAcgjkWjSUZE4I7iQnFUGWc2X+CfHRAvIk0rNDXFXr7dzLv3kgGRnKOXC82TJDzAnpE6yl/hsJae
1pUyHkDv+GKYzamxJAg1l1Ts2v5xyI4MZPo2OHLp+KQg/rHyLiYEGVN6uI2r5ieWJBBp51YauIKd
Qk+r4mXfvuuP4QQLXFg1TYYp8QiQTJytDBDgYwo1W2myEiTzB7bX28aZz+n7LLqStNg6fZkPjEzt
5UT3y35vK0dk5TmK4tAWE82Fv0ZILe96q9fgylJIrcsgS/wYeHv2SQdOv6jyPgVggr141Iyr50l9
BYr6Bh0naSv3MmnGMRfn20T5zCON6U51fPbf5nfi3h3pivdt33Ir2K39frHFBJ5rCUSfbHIlglKR
gZh8SOMSfFSTkUp9/PzfVGxmzv6RpE1c8fHXNPa+vBQO/reR/mPtC4tt2ezVTnyfceUPWjXsv83v
Q/qP9RX8nb3l/qIVIrAX49kFiAY+jsnf/hcAAP//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2195167</xdr:colOff>
      <xdr:row>17</xdr:row>
      <xdr:rowOff>95536</xdr:rowOff>
    </xdr:from>
    <xdr:to>
      <xdr:col>18</xdr:col>
      <xdr:colOff>6765256</xdr:colOff>
      <xdr:row>31</xdr:row>
      <xdr:rowOff>112568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C261F0-3EA5-B37F-E8CF-8575F9200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2352733</xdr:colOff>
      <xdr:row>38</xdr:row>
      <xdr:rowOff>38568</xdr:rowOff>
    </xdr:from>
    <xdr:to>
      <xdr:col>18</xdr:col>
      <xdr:colOff>7124911</xdr:colOff>
      <xdr:row>52</xdr:row>
      <xdr:rowOff>90076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996C780-AE7F-C060-7229-E37737A76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408609</xdr:colOff>
      <xdr:row>71</xdr:row>
      <xdr:rowOff>26934</xdr:rowOff>
    </xdr:from>
    <xdr:to>
      <xdr:col>14</xdr:col>
      <xdr:colOff>334065</xdr:colOff>
      <xdr:row>84</xdr:row>
      <xdr:rowOff>78286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71CB3444-0A0B-00B5-86E0-77B93C58B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62059" y="14228709"/>
              <a:ext cx="4573656" cy="27755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BFFD39-2736-404B-BD3B-AC291CF0AB45}" name="Table4" displayName="Table4" ref="F27:I36" totalsRowCount="1" headerRowDxfId="10" dataDxfId="9" tableBorderDxfId="8">
  <autoFilter ref="F27:I35" xr:uid="{8FBFFD39-2736-404B-BD3B-AC291CF0AB45}"/>
  <tableColumns count="4">
    <tableColumn id="1" xr3:uid="{CC4952FA-E5AE-4D66-89E1-12491FA0B39F}" name="STUDENTS " dataDxfId="7" totalsRowDxfId="6"/>
    <tableColumn id="2" xr3:uid="{C8DF57AA-F431-4ACD-B897-DF2643D30D3C}" name="MATHS " totalsRowFunction="custom" dataDxfId="5" totalsRowDxfId="4">
      <totalsRowFormula>SUM(Table4[[MATHS ]])</totalsRowFormula>
    </tableColumn>
    <tableColumn id="3" xr3:uid="{71A66503-1C4F-448D-A648-43ACB1595E3C}" name="SCIENCE" totalsRowFunction="custom" dataDxfId="3" totalsRowDxfId="2">
      <totalsRowFormula>SUM(Table4[SCIENCE])</totalsRowFormula>
    </tableColumn>
    <tableColumn id="4" xr3:uid="{6744BD0D-7B0C-484F-8967-30C8D9FDFE93}" name="ENGLISH " totalsRowFunction="custom" dataDxfId="1" totalsRowDxfId="0">
      <totalsRowFormula>SUM(Table4[[ENGLISH ]])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071A-67CF-4392-95AA-25D044FF320E}">
  <dimension ref="A4:AC115"/>
  <sheetViews>
    <sheetView topLeftCell="A58" zoomScale="102" zoomScaleNormal="70" workbookViewId="0">
      <selection activeCell="N103" sqref="N103"/>
    </sheetView>
  </sheetViews>
  <sheetFormatPr defaultRowHeight="15" x14ac:dyDescent="0.25"/>
  <cols>
    <col min="1" max="1" width="9.42578125" bestFit="1" customWidth="1"/>
    <col min="6" max="6" width="14.42578125" bestFit="1" customWidth="1"/>
    <col min="7" max="7" width="13.85546875" bestFit="1" customWidth="1"/>
    <col min="8" max="8" width="13.5703125" customWidth="1"/>
    <col min="9" max="9" width="16.7109375" customWidth="1"/>
    <col min="10" max="10" width="14.5703125" bestFit="1" customWidth="1"/>
    <col min="13" max="13" width="14.140625" bestFit="1" customWidth="1"/>
    <col min="14" max="14" width="46.42578125" bestFit="1" customWidth="1"/>
    <col min="15" max="15" width="11.28515625" bestFit="1" customWidth="1"/>
    <col min="16" max="16" width="11.7109375" bestFit="1" customWidth="1"/>
    <col min="19" max="19" width="205.28515625" bestFit="1" customWidth="1"/>
  </cols>
  <sheetData>
    <row r="4" spans="2:24" ht="21.75" thickBot="1" x14ac:dyDescent="0.4">
      <c r="B4" s="90" t="s">
        <v>0</v>
      </c>
      <c r="C4" s="90"/>
      <c r="D4" s="90"/>
      <c r="E4" s="33"/>
      <c r="F4" s="1"/>
      <c r="G4" s="1"/>
      <c r="H4" s="91" t="s">
        <v>1</v>
      </c>
      <c r="I4" s="91"/>
      <c r="J4" s="91"/>
      <c r="K4" s="91"/>
    </row>
    <row r="5" spans="2:24" x14ac:dyDescent="0.25">
      <c r="B5" s="1"/>
      <c r="C5" s="1"/>
      <c r="D5" s="1"/>
      <c r="E5" s="1"/>
      <c r="F5" s="1"/>
      <c r="G5" s="1"/>
      <c r="H5" s="1"/>
      <c r="I5" s="1"/>
      <c r="J5" s="1"/>
      <c r="K5" s="1"/>
    </row>
    <row r="6" spans="2:24" x14ac:dyDescent="0.25">
      <c r="B6" s="2" t="s">
        <v>2</v>
      </c>
      <c r="C6" s="3" t="s">
        <v>3</v>
      </c>
      <c r="D6" s="4" t="s">
        <v>4</v>
      </c>
      <c r="E6" s="34"/>
      <c r="F6" s="1"/>
      <c r="G6" s="1"/>
      <c r="H6" s="5" t="s">
        <v>2</v>
      </c>
      <c r="I6" s="6" t="s">
        <v>5</v>
      </c>
      <c r="J6" s="6" t="s">
        <v>4</v>
      </c>
      <c r="K6" s="7" t="s">
        <v>3</v>
      </c>
    </row>
    <row r="7" spans="2:24" x14ac:dyDescent="0.25">
      <c r="B7" s="1">
        <v>110608</v>
      </c>
      <c r="C7" s="1" t="s">
        <v>6</v>
      </c>
      <c r="D7" s="1" t="s">
        <v>7</v>
      </c>
      <c r="E7" s="1"/>
      <c r="F7" s="1"/>
      <c r="G7" s="1"/>
      <c r="H7" s="1">
        <v>990678</v>
      </c>
      <c r="I7" s="1" t="s">
        <v>8</v>
      </c>
      <c r="J7" s="8" t="str">
        <f>VLOOKUP(H7,$B$7:$D$19,3,0)</f>
        <v>Brad</v>
      </c>
      <c r="K7" s="8" t="str">
        <f>VLOOKUP(H7,$B$7:$D$19,2,0)</f>
        <v>Pitt</v>
      </c>
    </row>
    <row r="8" spans="2:24" x14ac:dyDescent="0.25">
      <c r="B8" s="1">
        <v>253072</v>
      </c>
      <c r="C8" s="1" t="s">
        <v>9</v>
      </c>
      <c r="D8" s="1" t="s">
        <v>10</v>
      </c>
      <c r="E8" s="1"/>
      <c r="F8" s="1"/>
      <c r="G8" s="1"/>
      <c r="H8" s="1">
        <v>830385</v>
      </c>
      <c r="I8" s="1" t="s">
        <v>11</v>
      </c>
      <c r="J8" s="8" t="str">
        <f t="shared" ref="J8:J19" si="0">VLOOKUP(H8,$B$7:$D$19,3,0)</f>
        <v>Prince</v>
      </c>
      <c r="K8" s="8" t="str">
        <f t="shared" ref="K8:K19" si="1">VLOOKUP(H8,$B$7:$D$19,2,0)</f>
        <v>Williams</v>
      </c>
      <c r="M8" s="9"/>
      <c r="N8" s="10" t="s">
        <v>42</v>
      </c>
      <c r="O8" s="9"/>
      <c r="P8" s="9"/>
      <c r="Q8" s="9"/>
      <c r="R8" s="9"/>
      <c r="S8" s="9"/>
      <c r="T8" s="9"/>
      <c r="U8" s="9"/>
      <c r="V8" s="9"/>
      <c r="W8" s="9"/>
      <c r="X8" s="9"/>
    </row>
    <row r="9" spans="2:24" x14ac:dyDescent="0.25">
      <c r="B9" s="1">
        <v>352711</v>
      </c>
      <c r="C9" s="1" t="s">
        <v>12</v>
      </c>
      <c r="D9" s="1" t="s">
        <v>7</v>
      </c>
      <c r="E9" s="1"/>
      <c r="F9" s="1"/>
      <c r="G9" s="1"/>
      <c r="H9" s="1">
        <v>795574</v>
      </c>
      <c r="I9" s="1" t="s">
        <v>13</v>
      </c>
      <c r="J9" s="8" t="str">
        <f t="shared" si="0"/>
        <v>Tony</v>
      </c>
      <c r="K9" s="8" t="str">
        <f t="shared" si="1"/>
        <v>Stark</v>
      </c>
      <c r="M9" s="9"/>
      <c r="N9" s="11" t="s">
        <v>2</v>
      </c>
      <c r="O9" s="11">
        <v>101</v>
      </c>
      <c r="P9" s="11">
        <v>102</v>
      </c>
      <c r="Q9" s="11">
        <v>103</v>
      </c>
      <c r="R9" s="11">
        <v>104</v>
      </c>
      <c r="S9" s="11">
        <v>105</v>
      </c>
      <c r="T9" s="11">
        <v>106</v>
      </c>
      <c r="U9" s="11">
        <v>107</v>
      </c>
      <c r="V9" s="11">
        <v>108</v>
      </c>
      <c r="W9" s="11">
        <v>109</v>
      </c>
      <c r="X9" s="11">
        <v>110</v>
      </c>
    </row>
    <row r="10" spans="2:24" x14ac:dyDescent="0.25">
      <c r="B10" s="1">
        <v>391006</v>
      </c>
      <c r="C10" s="1" t="s">
        <v>14</v>
      </c>
      <c r="D10" s="1" t="s">
        <v>15</v>
      </c>
      <c r="E10" s="1"/>
      <c r="F10" s="1"/>
      <c r="G10" s="1"/>
      <c r="H10" s="1">
        <v>580622</v>
      </c>
      <c r="I10" s="1" t="s">
        <v>16</v>
      </c>
      <c r="J10" s="8" t="str">
        <f t="shared" si="0"/>
        <v>Eli</v>
      </c>
      <c r="K10" s="8" t="str">
        <f t="shared" si="1"/>
        <v>Manning</v>
      </c>
      <c r="M10" s="9"/>
      <c r="N10" s="11" t="s">
        <v>43</v>
      </c>
      <c r="O10" s="12" t="s">
        <v>44</v>
      </c>
      <c r="P10" s="12" t="s">
        <v>45</v>
      </c>
      <c r="Q10" s="12" t="s">
        <v>46</v>
      </c>
      <c r="R10" s="12" t="s">
        <v>47</v>
      </c>
      <c r="S10" s="12" t="s">
        <v>48</v>
      </c>
      <c r="T10" s="12" t="s">
        <v>49</v>
      </c>
      <c r="U10" s="12" t="s">
        <v>50</v>
      </c>
      <c r="V10" s="12" t="s">
        <v>51</v>
      </c>
      <c r="W10" s="12" t="s">
        <v>52</v>
      </c>
      <c r="X10" s="12" t="s">
        <v>53</v>
      </c>
    </row>
    <row r="11" spans="2:24" x14ac:dyDescent="0.25">
      <c r="B11" s="1">
        <v>392128</v>
      </c>
      <c r="C11" s="1" t="s">
        <v>17</v>
      </c>
      <c r="D11" s="1" t="s">
        <v>18</v>
      </c>
      <c r="E11" s="1"/>
      <c r="F11" s="1"/>
      <c r="G11" s="1"/>
      <c r="H11" s="1">
        <v>549457</v>
      </c>
      <c r="I11" s="1" t="s">
        <v>19</v>
      </c>
      <c r="J11" s="8" t="str">
        <f t="shared" si="0"/>
        <v>John</v>
      </c>
      <c r="K11" s="8" t="str">
        <f t="shared" si="1"/>
        <v>Elway</v>
      </c>
      <c r="M11" s="9"/>
      <c r="N11" s="11" t="s">
        <v>54</v>
      </c>
      <c r="O11" s="12" t="s">
        <v>55</v>
      </c>
      <c r="P11" s="12" t="s">
        <v>56</v>
      </c>
      <c r="Q11" s="12" t="s">
        <v>57</v>
      </c>
      <c r="R11" s="12" t="s">
        <v>58</v>
      </c>
      <c r="S11" s="12" t="s">
        <v>55</v>
      </c>
      <c r="T11" s="12" t="s">
        <v>56</v>
      </c>
      <c r="U11" s="12" t="s">
        <v>57</v>
      </c>
      <c r="V11" s="12" t="s">
        <v>58</v>
      </c>
      <c r="W11" s="12" t="s">
        <v>55</v>
      </c>
      <c r="X11" s="12" t="s">
        <v>56</v>
      </c>
    </row>
    <row r="12" spans="2:24" x14ac:dyDescent="0.25">
      <c r="B12" s="1">
        <v>549457</v>
      </c>
      <c r="C12" s="1" t="s">
        <v>20</v>
      </c>
      <c r="D12" s="1" t="s">
        <v>7</v>
      </c>
      <c r="E12" s="1"/>
      <c r="F12" s="1"/>
      <c r="G12" s="1"/>
      <c r="H12" s="1">
        <v>392128</v>
      </c>
      <c r="I12" s="1" t="s">
        <v>21</v>
      </c>
      <c r="J12" s="8" t="str">
        <f t="shared" si="0"/>
        <v>Bret</v>
      </c>
      <c r="K12" s="8" t="str">
        <f t="shared" si="1"/>
        <v>Favre</v>
      </c>
      <c r="M12" s="9"/>
      <c r="N12" s="11" t="s">
        <v>59</v>
      </c>
      <c r="O12" s="12">
        <v>50000</v>
      </c>
      <c r="P12" s="12">
        <v>55000</v>
      </c>
      <c r="Q12" s="12">
        <v>60000</v>
      </c>
      <c r="R12" s="12">
        <v>65000</v>
      </c>
      <c r="S12" s="12">
        <v>70000</v>
      </c>
      <c r="T12" s="12">
        <v>75000</v>
      </c>
      <c r="U12" s="12">
        <v>80000</v>
      </c>
      <c r="V12" s="12">
        <v>85000</v>
      </c>
      <c r="W12" s="12">
        <v>90000</v>
      </c>
      <c r="X12" s="12">
        <v>95000</v>
      </c>
    </row>
    <row r="13" spans="2:24" x14ac:dyDescent="0.25">
      <c r="B13" s="1">
        <v>580622</v>
      </c>
      <c r="C13" s="1" t="s">
        <v>22</v>
      </c>
      <c r="D13" s="1" t="s">
        <v>23</v>
      </c>
      <c r="E13" s="1"/>
      <c r="F13" s="1"/>
      <c r="G13" s="1"/>
      <c r="H13" s="1">
        <v>391006</v>
      </c>
      <c r="I13" s="1" t="s">
        <v>24</v>
      </c>
      <c r="J13" s="8" t="str">
        <f t="shared" si="0"/>
        <v>Peter</v>
      </c>
      <c r="K13" s="8" t="str">
        <f t="shared" si="1"/>
        <v>Pan</v>
      </c>
      <c r="M13" s="9"/>
      <c r="N13" s="11" t="s">
        <v>60</v>
      </c>
      <c r="O13" s="12">
        <v>2000</v>
      </c>
      <c r="P13" s="12">
        <v>2500</v>
      </c>
      <c r="Q13" s="12">
        <v>3000</v>
      </c>
      <c r="R13" s="12">
        <v>3500</v>
      </c>
      <c r="S13" s="12">
        <v>4000</v>
      </c>
      <c r="T13" s="12">
        <v>4500</v>
      </c>
      <c r="U13" s="12">
        <v>5000</v>
      </c>
      <c r="V13" s="12">
        <v>5500</v>
      </c>
      <c r="W13" s="12">
        <v>6000</v>
      </c>
      <c r="X13" s="12">
        <v>6500</v>
      </c>
    </row>
    <row r="14" spans="2:24" x14ac:dyDescent="0.25">
      <c r="B14" s="1">
        <v>602693</v>
      </c>
      <c r="C14" s="1" t="s">
        <v>25</v>
      </c>
      <c r="D14" s="1" t="s">
        <v>26</v>
      </c>
      <c r="E14" s="1"/>
      <c r="F14" s="1"/>
      <c r="G14" s="1"/>
      <c r="H14" s="1">
        <v>352711</v>
      </c>
      <c r="I14" s="1" t="s">
        <v>27</v>
      </c>
      <c r="J14" s="8" t="str">
        <f t="shared" si="0"/>
        <v>John</v>
      </c>
      <c r="K14" s="8" t="str">
        <f t="shared" si="1"/>
        <v>Smith</v>
      </c>
      <c r="M14" s="9"/>
      <c r="N14" s="11" t="s">
        <v>61</v>
      </c>
      <c r="O14" s="12">
        <v>52000</v>
      </c>
      <c r="P14" s="12">
        <v>57500</v>
      </c>
      <c r="Q14" s="12">
        <v>63000</v>
      </c>
      <c r="R14" s="12">
        <v>685000</v>
      </c>
      <c r="S14" s="12">
        <v>74000</v>
      </c>
      <c r="T14" s="12">
        <v>79500</v>
      </c>
      <c r="U14" s="12">
        <v>85000</v>
      </c>
      <c r="V14" s="12">
        <v>90500</v>
      </c>
      <c r="W14" s="12">
        <v>96000</v>
      </c>
      <c r="X14" s="12">
        <v>101500</v>
      </c>
    </row>
    <row r="15" spans="2:24" x14ac:dyDescent="0.25">
      <c r="B15" s="1">
        <v>611810</v>
      </c>
      <c r="C15" s="1" t="s">
        <v>28</v>
      </c>
      <c r="D15" s="1" t="s">
        <v>29</v>
      </c>
      <c r="E15" s="1"/>
      <c r="F15" s="1"/>
      <c r="G15" s="1"/>
      <c r="H15" s="1">
        <v>253072</v>
      </c>
      <c r="I15" s="1" t="s">
        <v>30</v>
      </c>
      <c r="J15" s="8" t="str">
        <f t="shared" si="0"/>
        <v>Andy</v>
      </c>
      <c r="K15" s="8" t="str">
        <f t="shared" si="1"/>
        <v>Cline</v>
      </c>
      <c r="M15" s="92"/>
      <c r="N15" s="92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2:24" x14ac:dyDescent="0.25">
      <c r="B16" s="1">
        <v>612235</v>
      </c>
      <c r="C16" s="1" t="s">
        <v>31</v>
      </c>
      <c r="D16" s="1" t="s">
        <v>26</v>
      </c>
      <c r="E16" s="1"/>
      <c r="F16" s="1"/>
      <c r="G16" s="1"/>
      <c r="H16" s="1">
        <v>612235</v>
      </c>
      <c r="I16" s="1" t="s">
        <v>32</v>
      </c>
      <c r="J16" s="8" t="str">
        <f t="shared" si="0"/>
        <v>Micheal</v>
      </c>
      <c r="K16" s="8" t="str">
        <f t="shared" si="1"/>
        <v>Jordan</v>
      </c>
      <c r="M16" s="13">
        <v>1</v>
      </c>
      <c r="N16" s="10" t="s">
        <v>62</v>
      </c>
      <c r="O16" s="9"/>
      <c r="P16" s="9"/>
      <c r="Q16" s="9"/>
      <c r="R16" s="9"/>
      <c r="S16" s="9"/>
      <c r="T16" s="9">
        <f>MAX(O12:X14)</f>
        <v>685000</v>
      </c>
      <c r="U16" s="9"/>
      <c r="V16" s="9"/>
      <c r="W16" s="9"/>
      <c r="X16" s="9"/>
    </row>
    <row r="17" spans="1:24" x14ac:dyDescent="0.25">
      <c r="B17" s="1">
        <v>795574</v>
      </c>
      <c r="C17" s="1" t="s">
        <v>33</v>
      </c>
      <c r="D17" s="1" t="s">
        <v>34</v>
      </c>
      <c r="E17" s="1"/>
      <c r="F17" s="1"/>
      <c r="G17" s="1"/>
      <c r="H17" s="1">
        <v>611810</v>
      </c>
      <c r="I17" s="1" t="s">
        <v>35</v>
      </c>
      <c r="J17" s="8" t="str">
        <f t="shared" si="0"/>
        <v>Tiger</v>
      </c>
      <c r="K17" s="8" t="str">
        <f t="shared" si="1"/>
        <v>Woods</v>
      </c>
      <c r="M17" s="88"/>
      <c r="N17" s="88"/>
      <c r="O17" s="10" t="str">
        <f>HLOOKUP(P9,N9:X11,3,0)</f>
        <v>Marketing</v>
      </c>
      <c r="P17" s="10"/>
      <c r="Q17" s="9"/>
      <c r="R17" s="9"/>
      <c r="S17" s="9"/>
      <c r="T17" s="9"/>
      <c r="U17" s="9"/>
      <c r="V17" s="9"/>
      <c r="W17" s="9"/>
      <c r="X17" s="9"/>
    </row>
    <row r="18" spans="1:24" x14ac:dyDescent="0.25">
      <c r="B18" s="1">
        <v>830385</v>
      </c>
      <c r="C18" s="1" t="s">
        <v>36</v>
      </c>
      <c r="D18" s="1" t="s">
        <v>37</v>
      </c>
      <c r="E18" s="1"/>
      <c r="F18" s="1"/>
      <c r="G18" s="1"/>
      <c r="H18" s="1">
        <v>602693</v>
      </c>
      <c r="I18" s="1" t="s">
        <v>38</v>
      </c>
      <c r="J18" s="8" t="str">
        <f t="shared" si="0"/>
        <v>Micheal</v>
      </c>
      <c r="K18" s="8" t="str">
        <f t="shared" si="1"/>
        <v>Vick</v>
      </c>
      <c r="M18" s="13"/>
      <c r="N18" s="9" t="s">
        <v>63</v>
      </c>
      <c r="O18" s="14"/>
      <c r="P18" s="9"/>
      <c r="Q18" s="9"/>
      <c r="R18" s="9"/>
      <c r="S18" s="9" t="str">
        <f>HLOOKUP(P9,N9:X11,3,0)</f>
        <v>Marketing</v>
      </c>
      <c r="T18" s="9"/>
      <c r="U18" s="9"/>
      <c r="V18" s="9"/>
      <c r="W18" s="9"/>
      <c r="X18" s="9"/>
    </row>
    <row r="19" spans="1:24" x14ac:dyDescent="0.25">
      <c r="B19" s="1">
        <v>990678</v>
      </c>
      <c r="C19" s="1" t="s">
        <v>39</v>
      </c>
      <c r="D19" s="1" t="s">
        <v>40</v>
      </c>
      <c r="E19" s="1"/>
      <c r="F19" s="1"/>
      <c r="G19" s="1"/>
      <c r="H19" s="1">
        <v>110608</v>
      </c>
      <c r="I19" s="1" t="s">
        <v>41</v>
      </c>
      <c r="J19" s="8" t="str">
        <f t="shared" si="0"/>
        <v>John</v>
      </c>
      <c r="K19" s="8" t="str">
        <f t="shared" si="1"/>
        <v>Doe</v>
      </c>
      <c r="M19" s="88"/>
      <c r="N19" s="88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x14ac:dyDescent="0.25">
      <c r="M20" s="13">
        <v>2</v>
      </c>
      <c r="N20" s="10" t="s">
        <v>64</v>
      </c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x14ac:dyDescent="0.25">
      <c r="M21" s="88"/>
      <c r="N21" s="88"/>
      <c r="O21" s="10"/>
      <c r="P21" s="10"/>
      <c r="Q21" s="9"/>
      <c r="R21" s="9"/>
      <c r="S21" s="9"/>
      <c r="T21" s="9"/>
      <c r="U21" s="9"/>
      <c r="V21" s="9"/>
      <c r="W21" s="9"/>
      <c r="X21" s="9"/>
    </row>
    <row r="22" spans="1:24" x14ac:dyDescent="0.25">
      <c r="M22" s="13"/>
      <c r="N22" s="9" t="s">
        <v>63</v>
      </c>
      <c r="O22" s="14"/>
      <c r="P22" s="9"/>
      <c r="Q22" s="9"/>
      <c r="R22" s="9"/>
      <c r="S22" s="9">
        <f>HLOOKUP(S9,N9:X12,4,0)</f>
        <v>70000</v>
      </c>
      <c r="T22" s="9"/>
      <c r="U22" s="9"/>
      <c r="V22" s="9"/>
      <c r="W22" s="9"/>
      <c r="X22" s="9"/>
    </row>
    <row r="23" spans="1:24" x14ac:dyDescent="0.25">
      <c r="G23" s="94" t="s">
        <v>164</v>
      </c>
      <c r="H23" s="94"/>
      <c r="I23" s="94"/>
      <c r="M23" s="88"/>
      <c r="N23" s="88"/>
      <c r="O23" s="9">
        <f>HLOOKUP(S9,N9:X12,4,0)</f>
        <v>70000</v>
      </c>
      <c r="P23" s="9"/>
      <c r="Q23" s="9"/>
      <c r="R23" s="9"/>
      <c r="S23" s="9"/>
      <c r="T23" s="9"/>
      <c r="U23" s="9"/>
      <c r="V23" s="9">
        <f>HLOOKUP(V9,N9:X14,4,0)</f>
        <v>85000</v>
      </c>
      <c r="W23" s="9"/>
      <c r="X23" s="9"/>
    </row>
    <row r="24" spans="1:24" x14ac:dyDescent="0.25">
      <c r="G24" s="94" t="s">
        <v>163</v>
      </c>
      <c r="H24" s="94"/>
      <c r="I24" s="94"/>
      <c r="J24" s="94"/>
      <c r="M24" s="88"/>
      <c r="N24" s="88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x14ac:dyDescent="0.25">
      <c r="M25" s="13">
        <v>3</v>
      </c>
      <c r="N25" s="10" t="s">
        <v>65</v>
      </c>
      <c r="O25" s="10"/>
      <c r="P25" s="10"/>
      <c r="Q25" s="9"/>
      <c r="R25" s="9"/>
      <c r="S25" s="9"/>
      <c r="T25" s="9"/>
      <c r="U25" s="9"/>
      <c r="V25" s="9"/>
      <c r="W25" s="9"/>
      <c r="X25" s="9"/>
    </row>
    <row r="26" spans="1:24" x14ac:dyDescent="0.25">
      <c r="G26">
        <v>1</v>
      </c>
      <c r="H26">
        <v>2</v>
      </c>
      <c r="I26">
        <v>3</v>
      </c>
      <c r="M26" s="13"/>
      <c r="N26" s="13" t="s">
        <v>63</v>
      </c>
      <c r="O26" s="14"/>
      <c r="P26" s="9"/>
      <c r="Q26" s="9"/>
      <c r="R26" s="9"/>
      <c r="S26" s="9">
        <f>HLOOKUP(U9,N9:X14,6,0)</f>
        <v>85000</v>
      </c>
      <c r="T26" s="9"/>
      <c r="U26" s="9"/>
      <c r="V26" s="9"/>
      <c r="W26" s="9"/>
      <c r="X26" s="9"/>
    </row>
    <row r="27" spans="1:24" x14ac:dyDescent="0.25">
      <c r="F27" s="38" t="s">
        <v>69</v>
      </c>
      <c r="G27" s="38" t="s">
        <v>78</v>
      </c>
      <c r="H27" s="38" t="s">
        <v>79</v>
      </c>
      <c r="I27" s="38" t="s">
        <v>80</v>
      </c>
      <c r="M27" s="88"/>
      <c r="N27" s="88"/>
      <c r="O27" s="9">
        <f>HLOOKUP(U9,N9:X14,6,0)</f>
        <v>85000</v>
      </c>
      <c r="P27" s="9"/>
      <c r="Q27" s="9"/>
      <c r="R27" s="9"/>
      <c r="S27" s="9" t="s">
        <v>66</v>
      </c>
      <c r="T27" s="9"/>
      <c r="U27" s="9"/>
      <c r="V27" s="9"/>
      <c r="W27" s="9"/>
      <c r="X27" s="9"/>
    </row>
    <row r="28" spans="1:24" ht="16.5" x14ac:dyDescent="0.3">
      <c r="A28" t="s">
        <v>81</v>
      </c>
      <c r="B28">
        <v>2</v>
      </c>
      <c r="F28" s="36" t="s">
        <v>71</v>
      </c>
      <c r="G28" s="37">
        <v>99</v>
      </c>
      <c r="H28" s="37">
        <v>88</v>
      </c>
      <c r="I28" s="37">
        <v>58</v>
      </c>
    </row>
    <row r="29" spans="1:24" ht="16.5" x14ac:dyDescent="0.3">
      <c r="A29" t="s">
        <v>82</v>
      </c>
      <c r="B29" t="s">
        <v>79</v>
      </c>
      <c r="C29">
        <f>IF(B29="MATHS",1,IF(B29="SCIENCE",2,3))</f>
        <v>2</v>
      </c>
      <c r="F29" s="36" t="s">
        <v>72</v>
      </c>
      <c r="G29" s="37">
        <v>98</v>
      </c>
      <c r="H29" s="37">
        <v>99</v>
      </c>
      <c r="I29" s="37">
        <v>78</v>
      </c>
      <c r="P29" t="s">
        <v>67</v>
      </c>
    </row>
    <row r="30" spans="1:24" ht="16.5" x14ac:dyDescent="0.3">
      <c r="A30" t="s">
        <v>70</v>
      </c>
      <c r="B30" cm="1">
        <f t="array" ref="B30">INDEX(B19:D25,B28,C29)</f>
        <v>0</v>
      </c>
      <c r="F30" s="36" t="s">
        <v>73</v>
      </c>
      <c r="G30" s="37">
        <v>85</v>
      </c>
      <c r="H30" s="37">
        <v>98</v>
      </c>
      <c r="I30" s="37">
        <v>88</v>
      </c>
      <c r="P30" t="s">
        <v>55</v>
      </c>
      <c r="Q30">
        <f>IF(P30="HR",1,IF(P30="Marketing",2,3))</f>
        <v>1</v>
      </c>
    </row>
    <row r="31" spans="1:24" ht="16.5" x14ac:dyDescent="0.3">
      <c r="F31" s="36" t="s">
        <v>74</v>
      </c>
      <c r="G31" s="37">
        <v>87</v>
      </c>
      <c r="H31" s="37">
        <v>85</v>
      </c>
      <c r="I31" s="37">
        <v>99</v>
      </c>
      <c r="P31" t="s">
        <v>68</v>
      </c>
    </row>
    <row r="32" spans="1:24" ht="16.5" x14ac:dyDescent="0.3">
      <c r="F32" s="36" t="s">
        <v>75</v>
      </c>
      <c r="G32" s="37">
        <v>58</v>
      </c>
      <c r="H32" s="37">
        <v>87</v>
      </c>
      <c r="I32" s="37">
        <v>98</v>
      </c>
    </row>
    <row r="33" spans="6:29" ht="16.5" x14ac:dyDescent="0.3">
      <c r="F33" s="36" t="s">
        <v>76</v>
      </c>
      <c r="G33" s="37">
        <v>78</v>
      </c>
      <c r="H33" s="37">
        <v>58</v>
      </c>
      <c r="I33" s="37">
        <v>85</v>
      </c>
    </row>
    <row r="34" spans="6:29" ht="16.5" x14ac:dyDescent="0.3">
      <c r="F34" s="36" t="s">
        <v>77</v>
      </c>
      <c r="G34" s="37">
        <v>88</v>
      </c>
      <c r="H34" s="37">
        <v>78</v>
      </c>
      <c r="I34" s="37">
        <v>87</v>
      </c>
      <c r="N34" s="15" t="s">
        <v>83</v>
      </c>
      <c r="O34" s="1"/>
      <c r="P34" s="1"/>
      <c r="Q34" s="1"/>
      <c r="R34" s="1"/>
    </row>
    <row r="35" spans="6:29" ht="16.5" x14ac:dyDescent="0.3">
      <c r="F35" s="36" t="s">
        <v>162</v>
      </c>
      <c r="G35" s="37">
        <v>90</v>
      </c>
      <c r="H35" s="37">
        <v>95</v>
      </c>
      <c r="I35" s="37">
        <v>98</v>
      </c>
      <c r="N35" s="16" t="s">
        <v>84</v>
      </c>
      <c r="O35" s="16" t="s">
        <v>85</v>
      </c>
      <c r="P35" s="1"/>
      <c r="Q35" s="1"/>
      <c r="R35" s="1"/>
      <c r="S35" t="s">
        <v>95</v>
      </c>
    </row>
    <row r="36" spans="6:29" ht="16.5" x14ac:dyDescent="0.3">
      <c r="F36" s="36"/>
      <c r="G36" s="37">
        <f>SUM(Table4[[MATHS ]])</f>
        <v>683</v>
      </c>
      <c r="H36" s="37">
        <f>SUM(Table4[SCIENCE])</f>
        <v>688</v>
      </c>
      <c r="I36" s="37">
        <f>SUM(Table4[[ENGLISH ]])</f>
        <v>691</v>
      </c>
      <c r="N36" s="17">
        <v>9584423</v>
      </c>
      <c r="O36" s="17" t="s">
        <v>86</v>
      </c>
      <c r="P36" s="1"/>
      <c r="Q36" s="1"/>
      <c r="R36" s="1"/>
      <c r="S36" t="s">
        <v>97</v>
      </c>
      <c r="AC36" t="s">
        <v>96</v>
      </c>
    </row>
    <row r="37" spans="6:29" x14ac:dyDescent="0.25">
      <c r="N37" s="17">
        <v>5034521</v>
      </c>
      <c r="O37" s="17" t="s">
        <v>87</v>
      </c>
      <c r="P37" s="1"/>
      <c r="Q37" s="1"/>
      <c r="R37" s="1"/>
    </row>
    <row r="38" spans="6:29" x14ac:dyDescent="0.25">
      <c r="N38" s="17">
        <v>9543669</v>
      </c>
      <c r="O38" s="17" t="s">
        <v>88</v>
      </c>
      <c r="P38" s="1"/>
      <c r="Q38" s="1"/>
      <c r="R38" s="1"/>
    </row>
    <row r="39" spans="6:29" x14ac:dyDescent="0.25">
      <c r="N39" s="17">
        <v>9995553</v>
      </c>
      <c r="O39" s="17" t="s">
        <v>89</v>
      </c>
      <c r="P39" s="1"/>
      <c r="Q39" s="1"/>
      <c r="R39" s="1"/>
    </row>
    <row r="40" spans="6:29" x14ac:dyDescent="0.25">
      <c r="N40" s="17">
        <v>8595323</v>
      </c>
      <c r="O40" s="17" t="s">
        <v>90</v>
      </c>
      <c r="P40" s="1"/>
      <c r="Q40" s="1"/>
      <c r="R40" s="1"/>
    </row>
    <row r="41" spans="6:29" x14ac:dyDescent="0.25">
      <c r="N41" s="17">
        <v>9359305</v>
      </c>
      <c r="O41" s="17" t="s">
        <v>91</v>
      </c>
      <c r="P41" s="1"/>
      <c r="Q41" s="1"/>
      <c r="R41" s="1"/>
    </row>
    <row r="42" spans="6:29" x14ac:dyDescent="0.25">
      <c r="N42" s="1"/>
      <c r="O42" s="1"/>
      <c r="P42" s="1"/>
      <c r="Q42" s="1">
        <f>INDEX(N36:N41,MATCH(O40,O36:O41,0))</f>
        <v>8595323</v>
      </c>
      <c r="R42" s="1"/>
    </row>
    <row r="43" spans="6:29" x14ac:dyDescent="0.25">
      <c r="N43" s="1" t="s">
        <v>92</v>
      </c>
      <c r="O43" s="15" t="s">
        <v>89</v>
      </c>
      <c r="P43" s="1"/>
      <c r="Q43" s="1"/>
      <c r="R43" s="1"/>
    </row>
    <row r="44" spans="6:29" x14ac:dyDescent="0.25">
      <c r="N44" s="1" t="s">
        <v>93</v>
      </c>
      <c r="O44" s="18">
        <f>INDEX(N36:N41,MATCH(O43,O36:O41,0))</f>
        <v>9995553</v>
      </c>
      <c r="P44" s="15" t="s">
        <v>94</v>
      </c>
      <c r="Q44" s="1"/>
      <c r="R44" s="1"/>
    </row>
    <row r="45" spans="6:29" x14ac:dyDescent="0.25">
      <c r="N45" s="1"/>
      <c r="O45" s="1"/>
      <c r="P45" s="1"/>
      <c r="Q45" s="1"/>
      <c r="R45" s="1"/>
    </row>
    <row r="46" spans="6:29" x14ac:dyDescent="0.25">
      <c r="G46" t="s">
        <v>159</v>
      </c>
    </row>
    <row r="47" spans="6:29" x14ac:dyDescent="0.25">
      <c r="G47" s="93" t="s">
        <v>160</v>
      </c>
      <c r="H47" s="93"/>
      <c r="I47" s="93"/>
      <c r="J47" s="93"/>
      <c r="N47" s="35">
        <f ca="1">NOW()</f>
        <v>45805.991753935188</v>
      </c>
    </row>
    <row r="49" spans="1:20" x14ac:dyDescent="0.25">
      <c r="A49" s="20" t="s">
        <v>99</v>
      </c>
      <c r="G49" s="29" t="s">
        <v>98</v>
      </c>
      <c r="H49" s="29" t="s">
        <v>99</v>
      </c>
      <c r="I49" s="28" t="s">
        <v>100</v>
      </c>
      <c r="J49" s="28" t="s">
        <v>101</v>
      </c>
      <c r="K49" s="86"/>
      <c r="L49" s="89"/>
      <c r="M49" s="19" t="s">
        <v>99</v>
      </c>
      <c r="N49" s="20" t="s">
        <v>89</v>
      </c>
      <c r="O49" s="20" t="s">
        <v>102</v>
      </c>
      <c r="P49" s="20" t="s">
        <v>103</v>
      </c>
      <c r="Q49" s="20" t="s">
        <v>104</v>
      </c>
      <c r="R49" s="20" t="s">
        <v>105</v>
      </c>
      <c r="S49" s="21"/>
      <c r="T49" s="21"/>
    </row>
    <row r="50" spans="1:20" ht="16.5" x14ac:dyDescent="0.3">
      <c r="A50" s="20" t="s">
        <v>102</v>
      </c>
      <c r="G50" s="25">
        <v>44013</v>
      </c>
      <c r="H50" s="30" t="s">
        <v>89</v>
      </c>
      <c r="I50" s="26" t="s">
        <v>106</v>
      </c>
      <c r="J50" s="27">
        <v>2859</v>
      </c>
      <c r="K50" s="86"/>
      <c r="L50" s="89"/>
      <c r="M50" s="19" t="s">
        <v>107</v>
      </c>
      <c r="N50" s="19">
        <f>_xlfn.XLOOKUP(N49,H50:H97,J50:J97,1)</f>
        <v>2859</v>
      </c>
      <c r="O50" s="19"/>
      <c r="P50" s="19"/>
      <c r="Q50" s="19"/>
      <c r="R50" s="19"/>
      <c r="S50" s="21"/>
      <c r="T50" s="22">
        <f>_xlfn.XLOOKUP(I$1,$B:$B,$D:$D,,,-1)</f>
        <v>0</v>
      </c>
    </row>
    <row r="51" spans="1:20" ht="16.5" x14ac:dyDescent="0.3">
      <c r="G51" s="25">
        <v>44044</v>
      </c>
      <c r="H51" s="30" t="s">
        <v>102</v>
      </c>
      <c r="I51" s="26" t="s">
        <v>108</v>
      </c>
      <c r="J51" s="27">
        <v>2859</v>
      </c>
      <c r="K51" s="86"/>
      <c r="L51" s="89"/>
      <c r="M51" s="19" t="s">
        <v>100</v>
      </c>
      <c r="N51" s="19"/>
      <c r="O51" s="19"/>
      <c r="P51" s="19"/>
      <c r="Q51" s="19"/>
      <c r="R51" s="19"/>
      <c r="S51" s="21"/>
      <c r="T51" s="22">
        <f>_xlfn.XLOOKUP(I$1,$B:$B,$C:$C,,,-1)</f>
        <v>0</v>
      </c>
    </row>
    <row r="52" spans="1:20" ht="16.5" x14ac:dyDescent="0.3">
      <c r="G52" s="25">
        <v>44075</v>
      </c>
      <c r="H52" s="30" t="s">
        <v>103</v>
      </c>
      <c r="I52" s="26" t="s">
        <v>109</v>
      </c>
      <c r="J52" s="27">
        <v>3572</v>
      </c>
      <c r="K52" s="86"/>
      <c r="L52" s="87"/>
      <c r="M52" s="21"/>
      <c r="N52" s="21"/>
      <c r="O52" s="21"/>
      <c r="P52" s="21"/>
      <c r="Q52" s="21"/>
      <c r="R52" s="21"/>
      <c r="S52" s="21"/>
      <c r="T52" s="21"/>
    </row>
    <row r="53" spans="1:20" ht="16.5" x14ac:dyDescent="0.3">
      <c r="G53" s="25">
        <v>44105</v>
      </c>
      <c r="H53" s="30" t="s">
        <v>104</v>
      </c>
      <c r="I53" s="26" t="s">
        <v>110</v>
      </c>
      <c r="J53" s="27">
        <v>1787</v>
      </c>
      <c r="K53" s="86"/>
      <c r="L53" s="87"/>
      <c r="M53" s="21"/>
      <c r="N53" s="21"/>
      <c r="O53" s="21"/>
      <c r="P53" s="21"/>
      <c r="Q53" s="21"/>
      <c r="R53" s="21"/>
      <c r="S53" s="21"/>
      <c r="T53" s="21"/>
    </row>
    <row r="54" spans="1:20" ht="16.5" x14ac:dyDescent="0.3">
      <c r="G54" s="31">
        <v>44136</v>
      </c>
      <c r="H54" s="32" t="s">
        <v>105</v>
      </c>
      <c r="I54" s="27" t="s">
        <v>111</v>
      </c>
      <c r="J54" s="27">
        <v>2394</v>
      </c>
      <c r="K54" s="86"/>
      <c r="L54" s="87"/>
      <c r="M54" s="21"/>
      <c r="N54" s="21"/>
      <c r="O54" s="21"/>
      <c r="P54" s="21"/>
      <c r="Q54" s="21"/>
      <c r="R54" s="21"/>
      <c r="S54" s="21"/>
      <c r="T54" s="21"/>
    </row>
    <row r="55" spans="1:20" ht="16.5" x14ac:dyDescent="0.3">
      <c r="G55" s="25">
        <v>44166</v>
      </c>
      <c r="H55" s="30" t="s">
        <v>112</v>
      </c>
      <c r="I55" s="26" t="s">
        <v>113</v>
      </c>
      <c r="J55" s="27">
        <v>1434</v>
      </c>
      <c r="K55" s="86"/>
      <c r="L55" s="87"/>
      <c r="M55" s="21"/>
      <c r="N55" s="21"/>
      <c r="O55" s="21"/>
      <c r="P55" s="21"/>
      <c r="Q55" s="21"/>
      <c r="R55" s="21"/>
      <c r="S55" s="21"/>
      <c r="T55" s="21"/>
    </row>
    <row r="56" spans="1:20" ht="16.5" x14ac:dyDescent="0.3">
      <c r="G56" s="26" t="s">
        <v>114</v>
      </c>
      <c r="H56" s="30" t="s">
        <v>115</v>
      </c>
      <c r="I56" s="26" t="s">
        <v>106</v>
      </c>
      <c r="J56" s="27">
        <v>2923</v>
      </c>
      <c r="K56" s="86"/>
      <c r="L56" s="87"/>
      <c r="M56" s="23" t="s">
        <v>149</v>
      </c>
      <c r="N56" s="23" t="s">
        <v>150</v>
      </c>
      <c r="O56" s="23" t="s">
        <v>151</v>
      </c>
      <c r="P56" s="23" t="s">
        <v>152</v>
      </c>
      <c r="Q56" s="21"/>
      <c r="R56" s="21"/>
      <c r="S56" s="21"/>
      <c r="T56" s="21"/>
    </row>
    <row r="57" spans="1:20" ht="16.5" x14ac:dyDescent="0.3">
      <c r="G57" s="26" t="s">
        <v>116</v>
      </c>
      <c r="H57" s="30" t="s">
        <v>117</v>
      </c>
      <c r="I57" s="26" t="s">
        <v>106</v>
      </c>
      <c r="J57" s="27">
        <v>2923</v>
      </c>
      <c r="K57" s="86"/>
      <c r="L57" s="87"/>
      <c r="M57" s="1">
        <v>201</v>
      </c>
      <c r="N57" s="1" t="s">
        <v>153</v>
      </c>
      <c r="O57" s="1">
        <v>45</v>
      </c>
      <c r="P57" s="1">
        <v>100</v>
      </c>
      <c r="Q57" s="21"/>
      <c r="R57" s="21"/>
      <c r="S57" s="21"/>
      <c r="T57" s="21"/>
    </row>
    <row r="58" spans="1:20" ht="16.5" x14ac:dyDescent="0.3">
      <c r="G58" s="26" t="s">
        <v>118</v>
      </c>
      <c r="H58" s="30" t="s">
        <v>119</v>
      </c>
      <c r="I58" s="26" t="s">
        <v>108</v>
      </c>
      <c r="J58" s="27">
        <v>2440</v>
      </c>
      <c r="K58" s="86"/>
      <c r="L58" s="87"/>
      <c r="M58" s="1">
        <v>202</v>
      </c>
      <c r="N58" s="1" t="s">
        <v>154</v>
      </c>
      <c r="O58" s="1">
        <v>85</v>
      </c>
      <c r="P58" s="1">
        <v>50</v>
      </c>
      <c r="Q58" s="21"/>
      <c r="R58" s="21"/>
      <c r="S58" s="21"/>
      <c r="T58" s="21"/>
    </row>
    <row r="59" spans="1:20" ht="16.5" x14ac:dyDescent="0.3">
      <c r="G59" s="26" t="s">
        <v>120</v>
      </c>
      <c r="H59" s="30" t="s">
        <v>102</v>
      </c>
      <c r="I59" s="26" t="s">
        <v>109</v>
      </c>
      <c r="J59" s="27">
        <v>4737</v>
      </c>
      <c r="K59" s="86"/>
      <c r="L59" s="87"/>
      <c r="M59" s="1">
        <v>203</v>
      </c>
      <c r="N59" s="1" t="s">
        <v>155</v>
      </c>
      <c r="O59" s="1">
        <v>150</v>
      </c>
      <c r="P59" s="1">
        <v>30</v>
      </c>
      <c r="Q59" s="21"/>
      <c r="R59" s="21"/>
      <c r="S59" s="21"/>
      <c r="T59" s="21"/>
    </row>
    <row r="60" spans="1:20" ht="16.5" x14ac:dyDescent="0.3">
      <c r="G60" s="26" t="s">
        <v>121</v>
      </c>
      <c r="H60" s="30" t="s">
        <v>122</v>
      </c>
      <c r="I60" s="26" t="s">
        <v>110</v>
      </c>
      <c r="J60" s="27">
        <v>3392</v>
      </c>
      <c r="K60" s="86"/>
      <c r="L60" s="87"/>
      <c r="M60" s="1">
        <v>204</v>
      </c>
      <c r="N60" s="1" t="s">
        <v>158</v>
      </c>
      <c r="O60" s="1">
        <v>200</v>
      </c>
      <c r="P60" s="1">
        <v>20</v>
      </c>
      <c r="Q60" s="21"/>
      <c r="R60" s="21"/>
      <c r="S60" s="21"/>
      <c r="T60" s="21"/>
    </row>
    <row r="61" spans="1:20" ht="16.5" x14ac:dyDescent="0.3">
      <c r="G61" s="26" t="s">
        <v>123</v>
      </c>
      <c r="H61" s="30" t="s">
        <v>89</v>
      </c>
      <c r="I61" s="26" t="s">
        <v>108</v>
      </c>
      <c r="J61" s="27">
        <v>3392</v>
      </c>
      <c r="K61" s="86"/>
      <c r="L61" s="87"/>
      <c r="M61" s="1">
        <v>205</v>
      </c>
      <c r="N61" s="1" t="s">
        <v>156</v>
      </c>
      <c r="O61" s="1">
        <v>25</v>
      </c>
      <c r="P61" s="1">
        <v>150</v>
      </c>
      <c r="Q61" s="21"/>
      <c r="R61" s="21"/>
      <c r="S61" s="21"/>
      <c r="T61" s="21"/>
    </row>
    <row r="62" spans="1:20" ht="16.5" x14ac:dyDescent="0.3">
      <c r="G62" s="26" t="s">
        <v>124</v>
      </c>
      <c r="H62" s="30" t="s">
        <v>102</v>
      </c>
      <c r="I62" s="26" t="s">
        <v>113</v>
      </c>
      <c r="J62" s="27">
        <v>2923</v>
      </c>
      <c r="K62" s="86"/>
      <c r="L62" s="87"/>
      <c r="M62" s="1"/>
      <c r="N62" s="1"/>
      <c r="O62" s="1"/>
      <c r="P62" s="1"/>
      <c r="Q62" s="21"/>
      <c r="R62" s="21"/>
      <c r="S62" s="21"/>
      <c r="T62" s="21"/>
    </row>
    <row r="63" spans="1:20" ht="16.5" x14ac:dyDescent="0.3">
      <c r="G63" s="26" t="s">
        <v>125</v>
      </c>
      <c r="H63" s="30" t="s">
        <v>103</v>
      </c>
      <c r="I63" s="26" t="s">
        <v>106</v>
      </c>
      <c r="J63" s="27">
        <v>4273</v>
      </c>
      <c r="K63" s="86"/>
      <c r="L63" s="87"/>
      <c r="M63" s="1"/>
      <c r="N63" s="1"/>
      <c r="O63" s="1" t="s">
        <v>157</v>
      </c>
      <c r="P63" s="24">
        <f>_xlfn.XLOOKUP(N58,N57:N61,O57:O61,0)</f>
        <v>85</v>
      </c>
      <c r="Q63" s="21"/>
      <c r="R63" s="21"/>
      <c r="S63" s="21"/>
      <c r="T63" s="21"/>
    </row>
    <row r="64" spans="1:20" ht="16.5" x14ac:dyDescent="0.3">
      <c r="G64" s="26" t="s">
        <v>126</v>
      </c>
      <c r="H64" s="30" t="s">
        <v>104</v>
      </c>
      <c r="I64" s="26" t="s">
        <v>106</v>
      </c>
      <c r="J64" s="27">
        <v>2740</v>
      </c>
      <c r="K64" s="86"/>
      <c r="L64" s="87"/>
      <c r="M64" s="21" t="s">
        <v>169</v>
      </c>
      <c r="N64" s="21">
        <v>857</v>
      </c>
      <c r="O64" s="21"/>
      <c r="P64" s="21">
        <f>_xlfn.XLOOKUP(N60,N57:N61,M57:M61,0)</f>
        <v>204</v>
      </c>
      <c r="Q64" s="21"/>
      <c r="R64" s="21"/>
      <c r="S64" s="21"/>
      <c r="T64" s="21"/>
    </row>
    <row r="65" spans="7:20" ht="16.5" x14ac:dyDescent="0.3">
      <c r="G65" s="26" t="s">
        <v>127</v>
      </c>
      <c r="H65" s="30" t="s">
        <v>102</v>
      </c>
      <c r="I65" s="26" t="s">
        <v>108</v>
      </c>
      <c r="J65" s="27">
        <v>1824</v>
      </c>
      <c r="K65" s="86"/>
      <c r="L65" s="87"/>
      <c r="M65" s="21" t="s">
        <v>165</v>
      </c>
      <c r="N65" s="21">
        <v>768</v>
      </c>
      <c r="O65" s="21"/>
      <c r="P65" s="21"/>
      <c r="Q65" s="21"/>
      <c r="R65" s="21"/>
      <c r="S65" s="21"/>
      <c r="T65" s="21"/>
    </row>
    <row r="66" spans="7:20" ht="16.5" x14ac:dyDescent="0.3">
      <c r="G66" s="26" t="s">
        <v>128</v>
      </c>
      <c r="H66" s="30" t="s">
        <v>89</v>
      </c>
      <c r="I66" s="26" t="s">
        <v>109</v>
      </c>
      <c r="J66" s="27">
        <v>4330</v>
      </c>
      <c r="K66" s="86"/>
      <c r="L66" s="87"/>
      <c r="M66" s="21" t="s">
        <v>170</v>
      </c>
      <c r="N66" s="21">
        <v>867</v>
      </c>
      <c r="O66" s="21"/>
      <c r="P66" s="21"/>
      <c r="Q66" s="21"/>
      <c r="R66" s="21"/>
      <c r="S66" s="21"/>
      <c r="T66" s="21"/>
    </row>
    <row r="67" spans="7:20" ht="16.5" x14ac:dyDescent="0.3">
      <c r="G67" s="26" t="s">
        <v>129</v>
      </c>
      <c r="H67" s="30" t="s">
        <v>102</v>
      </c>
      <c r="I67" s="26" t="s">
        <v>110</v>
      </c>
      <c r="J67" s="27">
        <v>3099</v>
      </c>
      <c r="K67" s="86"/>
      <c r="L67" s="87"/>
      <c r="M67" s="21" t="s">
        <v>166</v>
      </c>
      <c r="N67" s="21">
        <v>586</v>
      </c>
      <c r="O67" s="21"/>
      <c r="P67" s="21"/>
      <c r="Q67" s="21"/>
      <c r="R67" s="21"/>
      <c r="S67" s="21"/>
      <c r="T67" s="21"/>
    </row>
    <row r="68" spans="7:20" ht="16.5" x14ac:dyDescent="0.3">
      <c r="G68" s="26" t="s">
        <v>130</v>
      </c>
      <c r="H68" s="30" t="s">
        <v>103</v>
      </c>
      <c r="I68" s="26" t="s">
        <v>111</v>
      </c>
      <c r="J68" s="27">
        <v>4585</v>
      </c>
      <c r="K68" s="86"/>
      <c r="L68" s="87"/>
      <c r="M68" s="21" t="s">
        <v>167</v>
      </c>
      <c r="N68" s="21">
        <v>1006</v>
      </c>
      <c r="O68" s="21"/>
      <c r="P68" s="21"/>
      <c r="Q68" s="21"/>
      <c r="R68" s="21"/>
      <c r="S68" s="21"/>
      <c r="T68" s="21"/>
    </row>
    <row r="69" spans="7:20" ht="16.5" x14ac:dyDescent="0.3">
      <c r="G69" s="26" t="s">
        <v>131</v>
      </c>
      <c r="H69" s="30" t="s">
        <v>104</v>
      </c>
      <c r="I69" s="26" t="s">
        <v>113</v>
      </c>
      <c r="J69" s="27">
        <v>4498</v>
      </c>
      <c r="K69" s="86"/>
      <c r="L69" s="87"/>
      <c r="M69" s="21" t="s">
        <v>168</v>
      </c>
      <c r="N69" s="21">
        <v>876</v>
      </c>
      <c r="O69" s="21"/>
      <c r="P69" s="21"/>
      <c r="Q69" s="21"/>
      <c r="R69" s="21"/>
      <c r="S69" s="21"/>
      <c r="T69" s="21"/>
    </row>
    <row r="70" spans="7:20" ht="16.5" x14ac:dyDescent="0.3">
      <c r="G70" s="26" t="s">
        <v>132</v>
      </c>
      <c r="H70" s="30" t="s">
        <v>104</v>
      </c>
      <c r="I70" s="26" t="s">
        <v>106</v>
      </c>
      <c r="J70" s="27">
        <v>1500</v>
      </c>
      <c r="K70" s="86"/>
      <c r="L70" s="87"/>
      <c r="M70" s="21"/>
      <c r="N70" s="21"/>
      <c r="O70" s="21"/>
      <c r="P70" s="21"/>
      <c r="Q70" s="21"/>
      <c r="R70" s="21"/>
      <c r="S70" s="21"/>
      <c r="T70" s="21"/>
    </row>
    <row r="71" spans="7:20" ht="16.5" x14ac:dyDescent="0.3">
      <c r="G71" s="26" t="s">
        <v>133</v>
      </c>
      <c r="H71" s="30" t="s">
        <v>105</v>
      </c>
      <c r="I71" s="26" t="s">
        <v>106</v>
      </c>
      <c r="J71" s="27">
        <v>2099</v>
      </c>
      <c r="K71" s="86"/>
      <c r="L71" s="87"/>
      <c r="M71" s="21"/>
      <c r="N71" s="21"/>
      <c r="O71" s="21"/>
      <c r="P71" s="21"/>
      <c r="Q71" s="21"/>
      <c r="R71" s="21"/>
      <c r="S71" s="21"/>
      <c r="T71" s="21"/>
    </row>
    <row r="72" spans="7:20" ht="16.5" x14ac:dyDescent="0.3">
      <c r="G72" s="26" t="s">
        <v>134</v>
      </c>
      <c r="H72" s="30" t="s">
        <v>112</v>
      </c>
      <c r="I72" s="26" t="s">
        <v>108</v>
      </c>
      <c r="J72" s="27">
        <v>2725</v>
      </c>
      <c r="K72" s="86"/>
      <c r="L72" s="87"/>
      <c r="M72" s="21"/>
      <c r="N72" s="21"/>
      <c r="O72" s="21"/>
      <c r="P72" s="21"/>
      <c r="Q72" s="21"/>
      <c r="R72" s="21"/>
      <c r="S72" s="21"/>
      <c r="T72" s="21"/>
    </row>
    <row r="73" spans="7:20" ht="16.5" x14ac:dyDescent="0.3">
      <c r="G73" s="26" t="s">
        <v>135</v>
      </c>
      <c r="H73" s="30" t="s">
        <v>115</v>
      </c>
      <c r="I73" s="26" t="s">
        <v>109</v>
      </c>
      <c r="J73" s="27">
        <v>1228</v>
      </c>
      <c r="K73" s="86"/>
      <c r="L73" s="87"/>
      <c r="M73" s="21"/>
      <c r="N73" s="21"/>
      <c r="O73" s="21"/>
      <c r="P73" s="21"/>
      <c r="Q73" s="21"/>
      <c r="R73" s="21"/>
      <c r="S73" s="21"/>
      <c r="T73" s="21"/>
    </row>
    <row r="74" spans="7:20" ht="16.5" x14ac:dyDescent="0.3">
      <c r="G74" s="26" t="s">
        <v>136</v>
      </c>
      <c r="H74" s="30" t="s">
        <v>89</v>
      </c>
      <c r="I74" s="26" t="s">
        <v>110</v>
      </c>
      <c r="J74" s="27">
        <v>3979</v>
      </c>
      <c r="K74" s="86"/>
      <c r="L74" s="87"/>
      <c r="M74" s="21"/>
      <c r="N74" s="21"/>
      <c r="O74" s="21"/>
      <c r="P74" s="21"/>
      <c r="Q74" s="21"/>
      <c r="R74" s="21"/>
      <c r="S74" s="21"/>
      <c r="T74" s="21"/>
    </row>
    <row r="75" spans="7:20" ht="16.5" x14ac:dyDescent="0.3">
      <c r="G75" s="25">
        <v>43832</v>
      </c>
      <c r="H75" s="30" t="s">
        <v>137</v>
      </c>
      <c r="I75" s="26" t="s">
        <v>111</v>
      </c>
      <c r="J75" s="27">
        <v>4517</v>
      </c>
      <c r="K75" s="86"/>
      <c r="L75" s="87"/>
      <c r="M75" s="21"/>
      <c r="N75" s="21"/>
      <c r="O75" s="21"/>
      <c r="P75" s="21"/>
      <c r="Q75" s="21"/>
      <c r="R75" s="21"/>
      <c r="S75" s="21"/>
      <c r="T75" s="21"/>
    </row>
    <row r="76" spans="7:20" ht="16.5" x14ac:dyDescent="0.3">
      <c r="G76" s="25">
        <v>43863</v>
      </c>
      <c r="H76" s="30" t="s">
        <v>103</v>
      </c>
      <c r="I76" s="26" t="s">
        <v>113</v>
      </c>
      <c r="J76" s="27">
        <v>4180</v>
      </c>
      <c r="K76" s="86"/>
      <c r="L76" s="87"/>
      <c r="M76" s="21"/>
      <c r="N76" s="21"/>
      <c r="O76" s="21"/>
      <c r="P76" s="21"/>
      <c r="Q76" s="21"/>
      <c r="R76" s="21"/>
      <c r="S76" s="21"/>
      <c r="T76" s="21"/>
    </row>
    <row r="77" spans="7:20" ht="16.5" x14ac:dyDescent="0.3">
      <c r="G77" s="25">
        <v>43892</v>
      </c>
      <c r="H77" s="30" t="s">
        <v>104</v>
      </c>
      <c r="I77" s="26" t="s">
        <v>106</v>
      </c>
      <c r="J77" s="27">
        <v>1599</v>
      </c>
      <c r="K77" s="86"/>
      <c r="L77" s="87"/>
      <c r="M77" s="21"/>
      <c r="N77" s="21"/>
      <c r="O77" s="21"/>
      <c r="P77" s="21"/>
      <c r="Q77" s="21"/>
      <c r="R77" s="21"/>
      <c r="S77" s="21"/>
      <c r="T77" s="21"/>
    </row>
    <row r="78" spans="7:20" ht="16.5" x14ac:dyDescent="0.3">
      <c r="G78" s="25">
        <v>43923</v>
      </c>
      <c r="H78" s="30" t="s">
        <v>105</v>
      </c>
      <c r="I78" s="26" t="s">
        <v>106</v>
      </c>
      <c r="J78" s="27">
        <v>2953</v>
      </c>
      <c r="K78" s="86"/>
      <c r="L78" s="87"/>
      <c r="M78" s="21"/>
      <c r="N78" s="21"/>
      <c r="O78" s="21"/>
      <c r="P78" s="21"/>
      <c r="Q78" s="21"/>
      <c r="R78" s="21"/>
      <c r="S78" s="21"/>
      <c r="T78" s="21"/>
    </row>
    <row r="79" spans="7:20" ht="16.5" x14ac:dyDescent="0.3">
      <c r="G79" s="25">
        <v>43953</v>
      </c>
      <c r="H79" s="30" t="s">
        <v>112</v>
      </c>
      <c r="I79" s="26" t="s">
        <v>108</v>
      </c>
      <c r="J79" s="27">
        <v>2736</v>
      </c>
      <c r="K79" s="86"/>
      <c r="L79" s="87"/>
      <c r="M79" s="21"/>
      <c r="N79" s="21"/>
      <c r="O79" s="21"/>
      <c r="P79" s="21"/>
      <c r="Q79" s="21"/>
      <c r="R79" s="21"/>
      <c r="S79" s="21"/>
      <c r="T79" s="21"/>
    </row>
    <row r="80" spans="7:20" ht="16.5" x14ac:dyDescent="0.3">
      <c r="G80" s="25">
        <v>43984</v>
      </c>
      <c r="H80" s="30" t="s">
        <v>115</v>
      </c>
      <c r="I80" s="26" t="s">
        <v>109</v>
      </c>
      <c r="J80" s="27">
        <v>2366</v>
      </c>
      <c r="K80" s="86"/>
      <c r="L80" s="87"/>
      <c r="M80" s="21"/>
      <c r="N80" s="21"/>
      <c r="O80" s="21"/>
      <c r="P80" s="21"/>
      <c r="Q80" s="21"/>
      <c r="R80" s="21"/>
      <c r="S80" s="21"/>
      <c r="T80" s="21"/>
    </row>
    <row r="81" spans="7:20" ht="16.5" x14ac:dyDescent="0.3">
      <c r="G81" s="25">
        <v>44014</v>
      </c>
      <c r="H81" s="30" t="s">
        <v>117</v>
      </c>
      <c r="I81" s="26" t="s">
        <v>110</v>
      </c>
      <c r="J81" s="27">
        <v>1718</v>
      </c>
      <c r="K81" s="86"/>
      <c r="L81" s="87"/>
      <c r="M81" s="21"/>
      <c r="N81" s="21"/>
      <c r="O81" s="21"/>
      <c r="P81" s="21"/>
      <c r="Q81" s="21"/>
      <c r="R81" s="21"/>
      <c r="S81" s="21"/>
      <c r="T81" s="21"/>
    </row>
    <row r="82" spans="7:20" ht="16.5" x14ac:dyDescent="0.3">
      <c r="G82" s="25">
        <v>44045</v>
      </c>
      <c r="H82" s="30" t="s">
        <v>119</v>
      </c>
      <c r="I82" s="26" t="s">
        <v>111</v>
      </c>
      <c r="J82" s="27">
        <v>3876</v>
      </c>
      <c r="K82" s="86"/>
      <c r="L82" s="87"/>
      <c r="M82" s="21"/>
      <c r="N82" s="21"/>
      <c r="O82" s="21"/>
      <c r="P82" s="21"/>
      <c r="Q82" s="21"/>
      <c r="R82" s="21"/>
      <c r="S82" s="21"/>
      <c r="T82" s="21"/>
    </row>
    <row r="83" spans="7:20" ht="16.5" x14ac:dyDescent="0.3">
      <c r="G83" s="25">
        <v>44076</v>
      </c>
      <c r="H83" s="30" t="s">
        <v>102</v>
      </c>
      <c r="I83" s="26" t="s">
        <v>113</v>
      </c>
      <c r="J83" s="27">
        <v>2820</v>
      </c>
      <c r="K83" s="86"/>
      <c r="L83" s="87"/>
      <c r="M83" s="21"/>
      <c r="N83" s="21"/>
      <c r="O83" s="21"/>
      <c r="P83" s="21"/>
      <c r="Q83" s="21"/>
      <c r="R83" s="21"/>
      <c r="S83" s="21"/>
      <c r="T83" s="21"/>
    </row>
    <row r="84" spans="7:20" ht="16.5" x14ac:dyDescent="0.3">
      <c r="G84" s="25">
        <v>44106</v>
      </c>
      <c r="H84" s="30" t="s">
        <v>122</v>
      </c>
      <c r="I84" s="26" t="s">
        <v>106</v>
      </c>
      <c r="J84" s="27">
        <v>4666</v>
      </c>
      <c r="K84" s="86"/>
      <c r="L84" s="87"/>
      <c r="M84" s="21"/>
      <c r="N84" s="21"/>
      <c r="O84" s="21"/>
      <c r="P84" s="21"/>
      <c r="Q84" s="21"/>
      <c r="R84" s="21"/>
      <c r="S84" s="21"/>
      <c r="T84" s="21"/>
    </row>
    <row r="85" spans="7:20" ht="16.5" x14ac:dyDescent="0.3">
      <c r="G85" s="25">
        <v>44137</v>
      </c>
      <c r="H85" s="30" t="s">
        <v>122</v>
      </c>
      <c r="I85" s="26" t="s">
        <v>106</v>
      </c>
      <c r="J85" s="27">
        <v>1603</v>
      </c>
      <c r="K85" s="86"/>
      <c r="L85" s="87"/>
      <c r="M85" s="21"/>
      <c r="N85" s="21"/>
      <c r="O85" s="21"/>
      <c r="P85" s="21"/>
      <c r="Q85" s="21"/>
      <c r="R85" s="21"/>
      <c r="S85" s="21"/>
      <c r="T85" s="21"/>
    </row>
    <row r="86" spans="7:20" ht="16.5" x14ac:dyDescent="0.3">
      <c r="G86" s="25">
        <v>44167</v>
      </c>
      <c r="H86" s="30" t="s">
        <v>122</v>
      </c>
      <c r="I86" s="26" t="s">
        <v>108</v>
      </c>
      <c r="J86" s="27">
        <v>1935</v>
      </c>
      <c r="K86" s="86"/>
      <c r="L86" s="87"/>
      <c r="M86" s="21"/>
      <c r="N86" s="21"/>
      <c r="O86" s="21"/>
      <c r="P86" s="21"/>
      <c r="Q86" s="21"/>
      <c r="R86" s="21"/>
      <c r="S86" s="21"/>
      <c r="T86" s="21"/>
    </row>
    <row r="87" spans="7:20" ht="16.5" x14ac:dyDescent="0.3">
      <c r="G87" s="26" t="s">
        <v>138</v>
      </c>
      <c r="H87" s="30" t="s">
        <v>122</v>
      </c>
      <c r="I87" s="26" t="s">
        <v>109</v>
      </c>
      <c r="J87" s="27">
        <v>4126</v>
      </c>
      <c r="K87" s="86"/>
      <c r="L87" s="87"/>
      <c r="M87" s="21"/>
      <c r="N87" s="21"/>
      <c r="O87" s="21"/>
      <c r="P87" s="21"/>
      <c r="Q87" s="21"/>
      <c r="R87" s="21"/>
      <c r="S87" s="21"/>
      <c r="T87" s="21"/>
    </row>
    <row r="88" spans="7:20" ht="16.5" x14ac:dyDescent="0.3">
      <c r="G88" s="26" t="s">
        <v>139</v>
      </c>
      <c r="H88" s="30" t="s">
        <v>102</v>
      </c>
      <c r="I88" s="26" t="s">
        <v>110</v>
      </c>
      <c r="J88" s="27">
        <v>4809</v>
      </c>
      <c r="K88" s="86"/>
      <c r="L88" s="87"/>
      <c r="M88" s="21"/>
      <c r="N88" s="21"/>
      <c r="O88" s="21"/>
      <c r="P88" s="21"/>
      <c r="Q88" s="21"/>
      <c r="R88" s="21"/>
      <c r="S88" s="21"/>
      <c r="T88" s="21"/>
    </row>
    <row r="89" spans="7:20" ht="16.5" x14ac:dyDescent="0.3">
      <c r="G89" s="26" t="s">
        <v>140</v>
      </c>
      <c r="H89" s="30" t="s">
        <v>102</v>
      </c>
      <c r="I89" s="26" t="s">
        <v>111</v>
      </c>
      <c r="J89" s="27">
        <v>3482</v>
      </c>
      <c r="K89" s="86"/>
      <c r="L89" s="87"/>
      <c r="M89" s="21"/>
      <c r="N89" s="21"/>
      <c r="O89" s="21"/>
      <c r="P89" s="21"/>
      <c r="Q89" s="21"/>
      <c r="R89" s="21"/>
      <c r="S89" s="21"/>
      <c r="T89" s="21"/>
    </row>
    <row r="90" spans="7:20" ht="16.5" x14ac:dyDescent="0.3">
      <c r="G90" s="26" t="s">
        <v>141</v>
      </c>
      <c r="H90" s="30" t="s">
        <v>102</v>
      </c>
      <c r="I90" s="26" t="s">
        <v>113</v>
      </c>
      <c r="J90" s="27">
        <v>2135</v>
      </c>
      <c r="K90" s="86"/>
      <c r="L90" s="87"/>
      <c r="M90" s="21"/>
      <c r="N90" s="21"/>
      <c r="O90" s="21"/>
      <c r="P90" s="21"/>
      <c r="Q90" s="21"/>
      <c r="R90" s="21"/>
      <c r="S90" s="21"/>
      <c r="T90" s="21"/>
    </row>
    <row r="91" spans="7:20" ht="16.5" x14ac:dyDescent="0.3">
      <c r="G91" s="26" t="s">
        <v>142</v>
      </c>
      <c r="H91" s="30" t="s">
        <v>89</v>
      </c>
      <c r="I91" s="26" t="s">
        <v>106</v>
      </c>
      <c r="J91" s="27">
        <v>3541</v>
      </c>
      <c r="K91" s="86"/>
      <c r="L91" s="87"/>
      <c r="M91" s="21"/>
      <c r="N91" s="21"/>
      <c r="O91" s="21"/>
      <c r="P91" s="21"/>
      <c r="Q91" s="21"/>
      <c r="R91" s="21"/>
      <c r="S91" s="21"/>
      <c r="T91" s="21"/>
    </row>
    <row r="92" spans="7:20" ht="16.5" x14ac:dyDescent="0.3">
      <c r="G92" s="26" t="s">
        <v>143</v>
      </c>
      <c r="H92" s="30" t="s">
        <v>137</v>
      </c>
      <c r="I92" s="26" t="s">
        <v>106</v>
      </c>
      <c r="J92" s="27">
        <v>1183</v>
      </c>
      <c r="K92" s="86"/>
      <c r="L92" s="87"/>
      <c r="M92" s="21"/>
      <c r="N92" s="21"/>
      <c r="O92" s="21"/>
      <c r="P92" s="21"/>
      <c r="Q92" s="21"/>
      <c r="R92" s="21"/>
      <c r="S92" s="21"/>
      <c r="T92" s="21"/>
    </row>
    <row r="93" spans="7:20" ht="16.5" x14ac:dyDescent="0.3">
      <c r="G93" s="26" t="s">
        <v>144</v>
      </c>
      <c r="H93" s="30" t="s">
        <v>103</v>
      </c>
      <c r="I93" s="26" t="s">
        <v>108</v>
      </c>
      <c r="J93" s="27">
        <v>2291</v>
      </c>
      <c r="K93" s="86"/>
      <c r="L93" s="87"/>
      <c r="M93" s="21"/>
      <c r="N93" s="21"/>
      <c r="O93" s="21"/>
      <c r="P93" s="21"/>
      <c r="Q93" s="21"/>
      <c r="R93" s="21"/>
      <c r="S93" s="21"/>
      <c r="T93" s="21"/>
    </row>
    <row r="94" spans="7:20" ht="16.5" x14ac:dyDescent="0.3">
      <c r="G94" s="26" t="s">
        <v>145</v>
      </c>
      <c r="H94" s="30" t="s">
        <v>104</v>
      </c>
      <c r="I94" s="26" t="s">
        <v>109</v>
      </c>
      <c r="J94" s="27">
        <v>4155</v>
      </c>
      <c r="K94" s="86"/>
      <c r="L94" s="87"/>
      <c r="M94" s="21"/>
      <c r="N94" s="21"/>
      <c r="O94" s="21"/>
      <c r="P94" s="21"/>
      <c r="Q94" s="21"/>
      <c r="R94" s="21"/>
      <c r="S94" s="21"/>
      <c r="T94" s="21"/>
    </row>
    <row r="95" spans="7:20" ht="16.5" x14ac:dyDescent="0.3">
      <c r="G95" s="26" t="s">
        <v>146</v>
      </c>
      <c r="H95" s="30" t="s">
        <v>105</v>
      </c>
      <c r="I95" s="26" t="s">
        <v>110</v>
      </c>
      <c r="J95" s="27">
        <v>1417</v>
      </c>
      <c r="K95" s="86"/>
      <c r="L95" s="87"/>
      <c r="M95" s="21"/>
      <c r="N95" s="21"/>
      <c r="O95" s="21"/>
      <c r="P95" s="21"/>
      <c r="Q95" s="21"/>
      <c r="R95" s="21"/>
      <c r="S95" s="21"/>
      <c r="T95" s="21"/>
    </row>
    <row r="96" spans="7:20" ht="16.5" x14ac:dyDescent="0.3">
      <c r="G96" s="26" t="s">
        <v>147</v>
      </c>
      <c r="H96" s="30" t="s">
        <v>112</v>
      </c>
      <c r="I96" s="26" t="s">
        <v>111</v>
      </c>
      <c r="J96" s="27">
        <v>2811</v>
      </c>
      <c r="K96" s="86"/>
      <c r="L96" s="87"/>
      <c r="M96" s="21"/>
      <c r="N96" s="21"/>
      <c r="O96" s="21"/>
      <c r="P96" s="21"/>
      <c r="Q96" s="21"/>
      <c r="R96" s="21"/>
      <c r="S96" s="21"/>
      <c r="T96" s="21"/>
    </row>
    <row r="97" spans="7:20" ht="16.5" x14ac:dyDescent="0.3">
      <c r="G97" s="26" t="s">
        <v>148</v>
      </c>
      <c r="H97" s="30" t="s">
        <v>115</v>
      </c>
      <c r="I97" s="26" t="s">
        <v>113</v>
      </c>
      <c r="J97" s="27">
        <v>4779</v>
      </c>
      <c r="K97" s="86"/>
      <c r="L97" s="87"/>
      <c r="M97" s="21"/>
      <c r="N97" s="21"/>
      <c r="O97" s="21"/>
      <c r="P97" s="21"/>
      <c r="Q97" s="21"/>
      <c r="R97" s="21"/>
      <c r="S97" s="21"/>
      <c r="T97" s="21"/>
    </row>
    <row r="103" spans="7:20" ht="15.75" thickBot="1" x14ac:dyDescent="0.3">
      <c r="N103" s="40" t="s">
        <v>172</v>
      </c>
      <c r="O103" s="41" t="s">
        <v>173</v>
      </c>
    </row>
    <row r="104" spans="7:20" ht="15.75" thickBot="1" x14ac:dyDescent="0.3">
      <c r="N104" s="42">
        <v>5</v>
      </c>
      <c r="O104" s="40" t="s">
        <v>174</v>
      </c>
      <c r="P104" s="44">
        <v>3249788</v>
      </c>
    </row>
    <row r="105" spans="7:20" ht="15.75" thickBot="1" x14ac:dyDescent="0.3">
      <c r="N105" s="42">
        <v>6</v>
      </c>
      <c r="O105" s="40" t="s">
        <v>175</v>
      </c>
      <c r="P105" s="44">
        <v>1817516</v>
      </c>
    </row>
    <row r="106" spans="7:20" ht="315" customHeight="1" thickBot="1" x14ac:dyDescent="0.3">
      <c r="I106" s="39" t="s">
        <v>171</v>
      </c>
      <c r="N106" s="42">
        <v>7</v>
      </c>
      <c r="O106" s="40" t="s">
        <v>176</v>
      </c>
      <c r="P106" s="44">
        <v>1897855</v>
      </c>
    </row>
    <row r="107" spans="7:20" ht="15.75" thickBot="1" x14ac:dyDescent="0.3">
      <c r="N107" s="42">
        <v>8</v>
      </c>
      <c r="O107" s="40" t="s">
        <v>177</v>
      </c>
      <c r="P107" s="44">
        <v>1632610</v>
      </c>
    </row>
    <row r="108" spans="7:20" ht="15.75" thickBot="1" x14ac:dyDescent="0.3">
      <c r="N108" s="42">
        <v>9</v>
      </c>
      <c r="O108" s="40" t="s">
        <v>178</v>
      </c>
      <c r="P108" s="44">
        <v>993235</v>
      </c>
    </row>
    <row r="109" spans="7:20" ht="15.75" thickBot="1" x14ac:dyDescent="0.3">
      <c r="N109" s="42">
        <v>10</v>
      </c>
      <c r="O109" s="40" t="s">
        <v>179</v>
      </c>
      <c r="P109" s="44">
        <v>912588</v>
      </c>
    </row>
    <row r="110" spans="7:20" ht="15.75" thickBot="1" x14ac:dyDescent="0.3">
      <c r="N110" s="42">
        <v>11</v>
      </c>
      <c r="O110" s="45" t="s">
        <v>180</v>
      </c>
      <c r="P110" s="44">
        <v>790596</v>
      </c>
    </row>
    <row r="111" spans="7:20" ht="15.75" thickBot="1" x14ac:dyDescent="0.3">
      <c r="N111" s="42">
        <v>12</v>
      </c>
      <c r="O111" s="40" t="s">
        <v>181</v>
      </c>
      <c r="P111" s="44">
        <v>661251</v>
      </c>
    </row>
    <row r="112" spans="7:20" ht="15.75" thickBot="1" x14ac:dyDescent="0.3">
      <c r="N112" s="42">
        <v>13</v>
      </c>
      <c r="O112" s="40" t="s">
        <v>182</v>
      </c>
      <c r="P112" s="44">
        <v>552058</v>
      </c>
    </row>
    <row r="113" spans="14:16" ht="15.75" thickBot="1" x14ac:dyDescent="0.3">
      <c r="N113" s="42">
        <v>14</v>
      </c>
      <c r="O113" s="40" t="s">
        <v>183</v>
      </c>
      <c r="P113" s="44">
        <v>654021</v>
      </c>
    </row>
    <row r="114" spans="14:16" ht="15.75" thickBot="1" x14ac:dyDescent="0.3">
      <c r="N114" s="42">
        <v>15</v>
      </c>
      <c r="O114" s="40" t="s">
        <v>184</v>
      </c>
      <c r="P114" s="44">
        <v>335576</v>
      </c>
    </row>
    <row r="115" spans="14:16" ht="15.75" thickBot="1" x14ac:dyDescent="0.3">
      <c r="N115" s="42">
        <v>16</v>
      </c>
      <c r="O115" s="40" t="s">
        <v>185</v>
      </c>
      <c r="P115" s="44">
        <v>299596</v>
      </c>
    </row>
  </sheetData>
  <mergeCells count="61">
    <mergeCell ref="G47:J47"/>
    <mergeCell ref="G24:J24"/>
    <mergeCell ref="G23:I23"/>
    <mergeCell ref="M23:N23"/>
    <mergeCell ref="M24:N24"/>
    <mergeCell ref="M27:N27"/>
    <mergeCell ref="B4:D4"/>
    <mergeCell ref="H4:K4"/>
    <mergeCell ref="M15:N15"/>
    <mergeCell ref="M17:N17"/>
    <mergeCell ref="M19:N19"/>
    <mergeCell ref="M21:N21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94:L94"/>
    <mergeCell ref="K95:L95"/>
    <mergeCell ref="K96:L96"/>
    <mergeCell ref="K97:L97"/>
    <mergeCell ref="K89:L89"/>
    <mergeCell ref="K90:L90"/>
    <mergeCell ref="K91:L91"/>
    <mergeCell ref="K92:L92"/>
    <mergeCell ref="K93:L93"/>
  </mergeCells>
  <phoneticPr fontId="8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2398-0B1E-4C69-937B-D61D40D21D8F}">
  <dimension ref="F12:J32"/>
  <sheetViews>
    <sheetView topLeftCell="B1" zoomScale="97" workbookViewId="0">
      <selection activeCell="H32" sqref="H32"/>
    </sheetView>
  </sheetViews>
  <sheetFormatPr defaultRowHeight="15" x14ac:dyDescent="0.25"/>
  <cols>
    <col min="6" max="6" width="5" bestFit="1" customWidth="1"/>
    <col min="7" max="7" width="28.42578125" bestFit="1" customWidth="1"/>
    <col min="8" max="8" width="15.140625" bestFit="1" customWidth="1"/>
    <col min="9" max="9" width="17.7109375" bestFit="1" customWidth="1"/>
    <col min="10" max="10" width="20" bestFit="1" customWidth="1"/>
  </cols>
  <sheetData>
    <row r="12" spans="6:10" ht="30.75" thickBot="1" x14ac:dyDescent="0.3">
      <c r="F12" s="46" t="s">
        <v>187</v>
      </c>
      <c r="G12" s="47" t="s">
        <v>186</v>
      </c>
      <c r="H12" s="48" t="s">
        <v>173</v>
      </c>
      <c r="I12" s="56" t="s">
        <v>189</v>
      </c>
      <c r="J12" s="55" t="s">
        <v>194</v>
      </c>
    </row>
    <row r="13" spans="6:10" ht="17.25" thickBot="1" x14ac:dyDescent="0.35">
      <c r="F13" s="49">
        <v>5</v>
      </c>
      <c r="G13" s="50" t="s">
        <v>174</v>
      </c>
      <c r="H13" s="59">
        <v>3249788</v>
      </c>
      <c r="I13" s="63">
        <f t="shared" ref="I13:I24" si="0">H13*$H$27</f>
        <v>812447000</v>
      </c>
      <c r="J13" s="54">
        <f>(I13/$I$29)*100</f>
        <v>23.554838153209211</v>
      </c>
    </row>
    <row r="14" spans="6:10" ht="17.25" thickBot="1" x14ac:dyDescent="0.35">
      <c r="F14" s="49">
        <v>6</v>
      </c>
      <c r="G14" s="57" t="s">
        <v>175</v>
      </c>
      <c r="H14" s="60">
        <v>1817516</v>
      </c>
      <c r="I14" s="66">
        <f t="shared" si="0"/>
        <v>454379000</v>
      </c>
      <c r="J14" s="54">
        <f t="shared" ref="J14:J24" si="1">(I14/$I$29)*100</f>
        <v>13.173565543619519</v>
      </c>
    </row>
    <row r="15" spans="6:10" ht="17.25" thickBot="1" x14ac:dyDescent="0.35">
      <c r="F15" s="49">
        <v>7</v>
      </c>
      <c r="G15" s="57" t="s">
        <v>176</v>
      </c>
      <c r="H15" s="61">
        <v>1897855</v>
      </c>
      <c r="I15" s="64">
        <f t="shared" si="0"/>
        <v>474463750</v>
      </c>
      <c r="J15" s="54">
        <f t="shared" si="1"/>
        <v>13.755871879414554</v>
      </c>
    </row>
    <row r="16" spans="6:10" ht="17.25" thickBot="1" x14ac:dyDescent="0.35">
      <c r="F16" s="49">
        <v>8</v>
      </c>
      <c r="G16" s="57" t="s">
        <v>177</v>
      </c>
      <c r="H16" s="61">
        <v>1632610</v>
      </c>
      <c r="I16" s="66">
        <f t="shared" si="0"/>
        <v>408152500</v>
      </c>
      <c r="J16" s="54">
        <f t="shared" si="1"/>
        <v>11.833345534327437</v>
      </c>
    </row>
    <row r="17" spans="6:10" ht="17.25" thickBot="1" x14ac:dyDescent="0.35">
      <c r="F17" s="49">
        <v>9</v>
      </c>
      <c r="G17" s="57" t="s">
        <v>178</v>
      </c>
      <c r="H17" s="61">
        <v>993235</v>
      </c>
      <c r="I17" s="64">
        <f t="shared" si="0"/>
        <v>248308750</v>
      </c>
      <c r="J17" s="54">
        <f t="shared" si="1"/>
        <v>7.1990818087526787</v>
      </c>
    </row>
    <row r="18" spans="6:10" ht="17.25" thickBot="1" x14ac:dyDescent="0.35">
      <c r="F18" s="49">
        <v>10</v>
      </c>
      <c r="G18" s="57" t="s">
        <v>179</v>
      </c>
      <c r="H18" s="61">
        <v>912588</v>
      </c>
      <c r="I18" s="66">
        <f t="shared" si="0"/>
        <v>228147000</v>
      </c>
      <c r="J18" s="54">
        <f t="shared" si="1"/>
        <v>6.6145430534425289</v>
      </c>
    </row>
    <row r="19" spans="6:10" ht="17.25" thickBot="1" x14ac:dyDescent="0.35">
      <c r="F19" s="49">
        <v>11</v>
      </c>
      <c r="G19" s="58" t="s">
        <v>180</v>
      </c>
      <c r="H19" s="61">
        <v>790596</v>
      </c>
      <c r="I19" s="64">
        <f t="shared" si="0"/>
        <v>197649000</v>
      </c>
      <c r="J19" s="54">
        <f t="shared" si="1"/>
        <v>5.7303309706893462</v>
      </c>
    </row>
    <row r="20" spans="6:10" ht="17.25" thickBot="1" x14ac:dyDescent="0.35">
      <c r="F20" s="49">
        <v>12</v>
      </c>
      <c r="G20" s="57" t="s">
        <v>181</v>
      </c>
      <c r="H20" s="61">
        <v>661251</v>
      </c>
      <c r="I20" s="66">
        <f t="shared" si="0"/>
        <v>165312750</v>
      </c>
      <c r="J20" s="54">
        <f t="shared" si="1"/>
        <v>4.7928234960704339</v>
      </c>
    </row>
    <row r="21" spans="6:10" ht="17.25" thickBot="1" x14ac:dyDescent="0.35">
      <c r="F21" s="49">
        <v>13</v>
      </c>
      <c r="G21" s="57" t="s">
        <v>182</v>
      </c>
      <c r="H21" s="61">
        <v>552058</v>
      </c>
      <c r="I21" s="64">
        <f t="shared" si="0"/>
        <v>138014500</v>
      </c>
      <c r="J21" s="54">
        <f t="shared" si="1"/>
        <v>4.0013800411547988</v>
      </c>
    </row>
    <row r="22" spans="6:10" ht="17.25" thickBot="1" x14ac:dyDescent="0.35">
      <c r="F22" s="49">
        <v>14</v>
      </c>
      <c r="G22" s="57" t="s">
        <v>183</v>
      </c>
      <c r="H22" s="61">
        <v>654021</v>
      </c>
      <c r="I22" s="66">
        <f t="shared" si="0"/>
        <v>163505250</v>
      </c>
      <c r="J22" s="54">
        <f t="shared" si="1"/>
        <v>4.7404196223876882</v>
      </c>
    </row>
    <row r="23" spans="6:10" ht="17.25" thickBot="1" x14ac:dyDescent="0.35">
      <c r="F23" s="49">
        <v>15</v>
      </c>
      <c r="G23" s="57" t="s">
        <v>184</v>
      </c>
      <c r="H23" s="62">
        <v>335576</v>
      </c>
      <c r="I23" s="65">
        <f t="shared" si="0"/>
        <v>83894000</v>
      </c>
      <c r="J23" s="54">
        <f t="shared" si="1"/>
        <v>2.4322935428715149</v>
      </c>
    </row>
    <row r="24" spans="6:10" ht="16.5" x14ac:dyDescent="0.3">
      <c r="F24" s="51">
        <v>16</v>
      </c>
      <c r="G24" s="52" t="s">
        <v>185</v>
      </c>
      <c r="H24" s="53">
        <v>299596</v>
      </c>
      <c r="I24" s="65">
        <f t="shared" si="0"/>
        <v>74899000</v>
      </c>
      <c r="J24" s="54">
        <f t="shared" si="1"/>
        <v>2.1715063540602855</v>
      </c>
    </row>
    <row r="27" spans="6:10" x14ac:dyDescent="0.25">
      <c r="G27" t="s">
        <v>188</v>
      </c>
      <c r="H27">
        <v>250</v>
      </c>
    </row>
    <row r="28" spans="6:10" x14ac:dyDescent="0.25">
      <c r="G28" t="s">
        <v>190</v>
      </c>
      <c r="H28" s="43">
        <f>AVERAGE(H13:H24)</f>
        <v>1149724.1666666667</v>
      </c>
      <c r="I28">
        <f>H28*H27</f>
        <v>287431041.66666669</v>
      </c>
    </row>
    <row r="29" spans="6:10" x14ac:dyDescent="0.25">
      <c r="G29" t="s">
        <v>191</v>
      </c>
      <c r="H29" s="43">
        <f>SUM(H13:H24)</f>
        <v>13796690</v>
      </c>
      <c r="I29">
        <f>H29*H27</f>
        <v>3449172500</v>
      </c>
    </row>
    <row r="30" spans="6:10" x14ac:dyDescent="0.25">
      <c r="G30" t="s">
        <v>192</v>
      </c>
      <c r="H30" s="43">
        <f>MIN(H13:I24)</f>
        <v>299596</v>
      </c>
      <c r="I30">
        <f>H30*H27</f>
        <v>74899000</v>
      </c>
    </row>
    <row r="31" spans="6:10" x14ac:dyDescent="0.25">
      <c r="G31" t="s">
        <v>193</v>
      </c>
      <c r="H31" s="43">
        <f>MAX(H13:H24)</f>
        <v>3249788</v>
      </c>
      <c r="I31">
        <f>H31*H27</f>
        <v>812447000</v>
      </c>
    </row>
    <row r="32" spans="6:10" x14ac:dyDescent="0.25">
      <c r="G32" t="s">
        <v>195</v>
      </c>
      <c r="H32">
        <f>COUNTA(G13:G24)</f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1A313-87AD-4150-9CC8-A9ABDF8EDADF}">
  <dimension ref="B1:S126"/>
  <sheetViews>
    <sheetView tabSelected="1" topLeftCell="H1" zoomScale="81" zoomScaleNormal="85" workbookViewId="0">
      <selection activeCell="R2" sqref="R2:S7"/>
    </sheetView>
  </sheetViews>
  <sheetFormatPr defaultRowHeight="15" x14ac:dyDescent="0.25"/>
  <cols>
    <col min="2" max="2" width="9.7109375" bestFit="1" customWidth="1"/>
    <col min="3" max="3" width="9" bestFit="1" customWidth="1"/>
    <col min="4" max="4" width="34.140625" bestFit="1" customWidth="1"/>
    <col min="5" max="5" width="18" bestFit="1" customWidth="1"/>
    <col min="6" max="6" width="28" bestFit="1" customWidth="1"/>
    <col min="7" max="7" width="19.5703125" bestFit="1" customWidth="1"/>
    <col min="8" max="8" width="24.28515625" bestFit="1" customWidth="1"/>
    <col min="9" max="11" width="11" bestFit="1" customWidth="1"/>
    <col min="12" max="12" width="10.85546875" bestFit="1" customWidth="1"/>
    <col min="18" max="18" width="30" bestFit="1" customWidth="1"/>
    <col min="19" max="19" width="110" bestFit="1" customWidth="1"/>
  </cols>
  <sheetData>
    <row r="1" spans="2:19" ht="15.75" thickBot="1" x14ac:dyDescent="0.3"/>
    <row r="2" spans="2:19" ht="39" thickBot="1" x14ac:dyDescent="0.5">
      <c r="B2" s="71" t="s">
        <v>196</v>
      </c>
      <c r="C2" s="72" t="s">
        <v>197</v>
      </c>
      <c r="D2" s="73" t="s">
        <v>198</v>
      </c>
      <c r="E2" s="73" t="s">
        <v>199</v>
      </c>
      <c r="F2" s="73" t="s">
        <v>200</v>
      </c>
      <c r="G2" s="73" t="s">
        <v>201</v>
      </c>
      <c r="H2" s="72" t="s">
        <v>202</v>
      </c>
      <c r="I2" s="73" t="s">
        <v>203</v>
      </c>
      <c r="J2" s="73" t="s">
        <v>204</v>
      </c>
      <c r="K2" s="73" t="s">
        <v>205</v>
      </c>
      <c r="L2" s="84" t="s">
        <v>206</v>
      </c>
      <c r="R2" s="95" t="s">
        <v>339</v>
      </c>
      <c r="S2" s="93"/>
    </row>
    <row r="3" spans="2:19" ht="30.75" thickTop="1" thickBot="1" x14ac:dyDescent="0.3">
      <c r="B3" s="74" t="s">
        <v>207</v>
      </c>
      <c r="C3" s="67" t="s">
        <v>208</v>
      </c>
      <c r="D3" s="67">
        <v>1</v>
      </c>
      <c r="E3" s="67">
        <v>189</v>
      </c>
      <c r="F3" s="68">
        <v>0.95</v>
      </c>
      <c r="G3" s="69">
        <v>2044</v>
      </c>
      <c r="H3" s="75" t="str">
        <f>IF(G3&gt;=2800,"BONUS A","   ")</f>
        <v xml:space="preserve">   </v>
      </c>
      <c r="I3" s="70" t="str">
        <f>IF(AND(D3&lt;4,G3&gt;=2600),"BONUS B","")</f>
        <v/>
      </c>
      <c r="J3" s="70" t="str">
        <f>IF(OR(F3&lt;=0.4,E3&gt;=245),"BONUS C","")</f>
        <v/>
      </c>
      <c r="K3" s="70" t="str">
        <f>IF(OR(AND(F3&lt;=0.3,D3&lt;5),E3&gt;=200),"BONUS D","")</f>
        <v/>
      </c>
      <c r="L3" s="76" t="str">
        <f>IF(AND(C3="F",F3&lt;=0.3,E3&gt;=200),"BONUS E","")</f>
        <v/>
      </c>
      <c r="O3" t="str">
        <f>IF(G3&gt;=2800,"BONUS A","   ")</f>
        <v xml:space="preserve">   </v>
      </c>
      <c r="R3" s="55" t="s">
        <v>328</v>
      </c>
      <c r="S3" s="55" t="s">
        <v>338</v>
      </c>
    </row>
    <row r="4" spans="2:19" ht="30" thickBot="1" x14ac:dyDescent="0.3">
      <c r="B4" s="74" t="s">
        <v>209</v>
      </c>
      <c r="C4" s="67" t="s">
        <v>161</v>
      </c>
      <c r="D4" s="67">
        <v>5</v>
      </c>
      <c r="E4" s="67">
        <v>220</v>
      </c>
      <c r="F4" s="68">
        <v>0.3</v>
      </c>
      <c r="G4" s="69">
        <v>2160</v>
      </c>
      <c r="H4" s="75" t="str">
        <f t="shared" ref="H4:H67" si="0">IF(G4&gt;=2800,"BONUS A","   ")</f>
        <v xml:space="preserve">   </v>
      </c>
      <c r="I4" s="70" t="str">
        <f t="shared" ref="I4:I67" si="1">IF(AND(D4&lt;4,G4&gt;=2600),"BONUS B","")</f>
        <v/>
      </c>
      <c r="J4" s="70" t="str">
        <f t="shared" ref="J4:J67" si="2">IF(OR(F4&lt;=0.4,E4&gt;=245),"BONUS C","")</f>
        <v>BONUS C</v>
      </c>
      <c r="K4" s="70" t="str">
        <f t="shared" ref="K4:K67" si="3">IF(OR(AND(F4&lt;=0.3,D4&lt;5),E4&gt;=200),"BONUS D","")</f>
        <v>BONUS D</v>
      </c>
      <c r="L4" s="76" t="str">
        <f t="shared" ref="L4:L67" si="4">IF(AND(C4="F",F4&lt;=0.3,E4&gt;=200),"BONUS E","")</f>
        <v>BONUS E</v>
      </c>
      <c r="R4" s="55" t="s">
        <v>329</v>
      </c>
      <c r="S4" s="55" t="s">
        <v>330</v>
      </c>
    </row>
    <row r="5" spans="2:19" ht="30" thickBot="1" x14ac:dyDescent="0.3">
      <c r="B5" s="74" t="s">
        <v>210</v>
      </c>
      <c r="C5" s="67" t="s">
        <v>208</v>
      </c>
      <c r="D5" s="67">
        <v>6</v>
      </c>
      <c r="E5" s="67">
        <v>224</v>
      </c>
      <c r="F5" s="68">
        <v>0.6</v>
      </c>
      <c r="G5" s="69">
        <v>3034</v>
      </c>
      <c r="H5" s="75" t="str">
        <f t="shared" si="0"/>
        <v>BONUS A</v>
      </c>
      <c r="I5" s="70" t="str">
        <f t="shared" si="1"/>
        <v/>
      </c>
      <c r="J5" s="70" t="str">
        <f t="shared" si="2"/>
        <v/>
      </c>
      <c r="K5" s="70" t="str">
        <f t="shared" si="3"/>
        <v>BONUS D</v>
      </c>
      <c r="L5" s="76" t="str">
        <f t="shared" si="4"/>
        <v/>
      </c>
      <c r="R5" s="55" t="s">
        <v>331</v>
      </c>
      <c r="S5" s="55" t="s">
        <v>332</v>
      </c>
    </row>
    <row r="6" spans="2:19" ht="44.25" thickBot="1" x14ac:dyDescent="0.3">
      <c r="B6" s="74" t="s">
        <v>211</v>
      </c>
      <c r="C6" s="67" t="s">
        <v>161</v>
      </c>
      <c r="D6" s="67">
        <v>1</v>
      </c>
      <c r="E6" s="67">
        <v>186</v>
      </c>
      <c r="F6" s="68">
        <v>0.4</v>
      </c>
      <c r="G6" s="69">
        <v>2122</v>
      </c>
      <c r="H6" s="75" t="str">
        <f t="shared" si="0"/>
        <v xml:space="preserve">   </v>
      </c>
      <c r="I6" s="70" t="str">
        <f t="shared" si="1"/>
        <v/>
      </c>
      <c r="J6" s="70" t="str">
        <f t="shared" si="2"/>
        <v>BONUS C</v>
      </c>
      <c r="K6" s="70" t="str">
        <f t="shared" si="3"/>
        <v/>
      </c>
      <c r="L6" s="76" t="str">
        <f t="shared" si="4"/>
        <v/>
      </c>
      <c r="R6" s="55" t="s">
        <v>333</v>
      </c>
      <c r="S6" s="55" t="s">
        <v>340</v>
      </c>
    </row>
    <row r="7" spans="2:19" ht="30" thickBot="1" x14ac:dyDescent="0.3">
      <c r="B7" s="74" t="s">
        <v>212</v>
      </c>
      <c r="C7" s="67" t="s">
        <v>161</v>
      </c>
      <c r="D7" s="67">
        <v>0</v>
      </c>
      <c r="E7" s="67">
        <v>185</v>
      </c>
      <c r="F7" s="68">
        <v>0.6</v>
      </c>
      <c r="G7" s="69">
        <v>2561</v>
      </c>
      <c r="H7" s="75" t="str">
        <f t="shared" si="0"/>
        <v xml:space="preserve">   </v>
      </c>
      <c r="I7" s="70" t="str">
        <f t="shared" si="1"/>
        <v/>
      </c>
      <c r="J7" s="70" t="str">
        <f t="shared" si="2"/>
        <v/>
      </c>
      <c r="K7" s="70" t="str">
        <f t="shared" si="3"/>
        <v/>
      </c>
      <c r="L7" s="76" t="str">
        <f t="shared" si="4"/>
        <v/>
      </c>
      <c r="R7" s="55" t="s">
        <v>334</v>
      </c>
      <c r="S7" s="55" t="s">
        <v>341</v>
      </c>
    </row>
    <row r="8" spans="2:19" ht="30" thickBot="1" x14ac:dyDescent="0.3">
      <c r="B8" s="74" t="s">
        <v>213</v>
      </c>
      <c r="C8" s="67" t="s">
        <v>208</v>
      </c>
      <c r="D8" s="67">
        <v>0</v>
      </c>
      <c r="E8" s="67">
        <v>177</v>
      </c>
      <c r="F8" s="68">
        <v>0.8</v>
      </c>
      <c r="G8" s="69">
        <v>2631</v>
      </c>
      <c r="H8" s="75" t="str">
        <f t="shared" si="0"/>
        <v xml:space="preserve">   </v>
      </c>
      <c r="I8" s="70" t="str">
        <f t="shared" si="1"/>
        <v>BONUS B</v>
      </c>
      <c r="J8" s="70" t="str">
        <f t="shared" si="2"/>
        <v/>
      </c>
      <c r="K8" s="70" t="str">
        <f t="shared" si="3"/>
        <v/>
      </c>
      <c r="L8" s="76" t="str">
        <f t="shared" si="4"/>
        <v/>
      </c>
      <c r="S8" s="85"/>
    </row>
    <row r="9" spans="2:19" ht="44.25" thickBot="1" x14ac:dyDescent="0.3">
      <c r="B9" s="74" t="s">
        <v>214</v>
      </c>
      <c r="C9" s="67" t="s">
        <v>161</v>
      </c>
      <c r="D9" s="67">
        <v>1</v>
      </c>
      <c r="E9" s="67">
        <v>146</v>
      </c>
      <c r="F9" s="68">
        <v>0.35</v>
      </c>
      <c r="G9" s="69">
        <v>2476</v>
      </c>
      <c r="H9" s="75" t="str">
        <f t="shared" si="0"/>
        <v xml:space="preserve">   </v>
      </c>
      <c r="I9" s="70" t="str">
        <f t="shared" si="1"/>
        <v/>
      </c>
      <c r="J9" s="70" t="str">
        <f t="shared" si="2"/>
        <v>BONUS C</v>
      </c>
      <c r="K9" s="70" t="str">
        <f t="shared" si="3"/>
        <v/>
      </c>
      <c r="L9" s="76" t="str">
        <f t="shared" si="4"/>
        <v/>
      </c>
    </row>
    <row r="10" spans="2:19" ht="44.25" thickBot="1" x14ac:dyDescent="0.3">
      <c r="B10" s="74" t="s">
        <v>215</v>
      </c>
      <c r="C10" s="67" t="s">
        <v>208</v>
      </c>
      <c r="D10" s="67">
        <v>9</v>
      </c>
      <c r="E10" s="67">
        <v>179</v>
      </c>
      <c r="F10" s="68">
        <v>0.25</v>
      </c>
      <c r="G10" s="69">
        <v>2462</v>
      </c>
      <c r="H10" s="75" t="str">
        <f t="shared" si="0"/>
        <v xml:space="preserve">   </v>
      </c>
      <c r="I10" s="70" t="str">
        <f t="shared" si="1"/>
        <v/>
      </c>
      <c r="J10" s="70" t="str">
        <f t="shared" si="2"/>
        <v>BONUS C</v>
      </c>
      <c r="K10" s="70" t="str">
        <f t="shared" si="3"/>
        <v/>
      </c>
      <c r="L10" s="76" t="str">
        <f t="shared" si="4"/>
        <v/>
      </c>
    </row>
    <row r="11" spans="2:19" ht="30" thickBot="1" x14ac:dyDescent="0.3">
      <c r="B11" s="74" t="s">
        <v>216</v>
      </c>
      <c r="C11" s="67" t="s">
        <v>161</v>
      </c>
      <c r="D11" s="67">
        <v>0</v>
      </c>
      <c r="E11" s="67">
        <v>181</v>
      </c>
      <c r="F11" s="68">
        <v>0.4</v>
      </c>
      <c r="G11" s="69">
        <v>1986</v>
      </c>
      <c r="H11" s="75" t="str">
        <f t="shared" si="0"/>
        <v xml:space="preserve">   </v>
      </c>
      <c r="I11" s="70" t="str">
        <f t="shared" si="1"/>
        <v/>
      </c>
      <c r="J11" s="70" t="str">
        <f t="shared" si="2"/>
        <v>BONUS C</v>
      </c>
      <c r="K11" s="70" t="str">
        <f t="shared" si="3"/>
        <v/>
      </c>
      <c r="L11" s="76" t="str">
        <f t="shared" si="4"/>
        <v/>
      </c>
    </row>
    <row r="12" spans="2:19" ht="58.5" thickBot="1" x14ac:dyDescent="0.3">
      <c r="B12" s="74" t="s">
        <v>217</v>
      </c>
      <c r="C12" s="67" t="s">
        <v>161</v>
      </c>
      <c r="D12" s="67">
        <v>8</v>
      </c>
      <c r="E12" s="67">
        <v>232</v>
      </c>
      <c r="F12" s="68">
        <v>0.1</v>
      </c>
      <c r="G12" s="69">
        <v>2594</v>
      </c>
      <c r="H12" s="75" t="str">
        <f t="shared" si="0"/>
        <v xml:space="preserve">   </v>
      </c>
      <c r="I12" s="70" t="str">
        <f t="shared" si="1"/>
        <v/>
      </c>
      <c r="J12" s="70" t="str">
        <f t="shared" si="2"/>
        <v>BONUS C</v>
      </c>
      <c r="K12" s="70" t="str">
        <f t="shared" si="3"/>
        <v>BONUS D</v>
      </c>
      <c r="L12" s="76" t="str">
        <f t="shared" si="4"/>
        <v>BONUS E</v>
      </c>
    </row>
    <row r="13" spans="2:19" ht="30" thickBot="1" x14ac:dyDescent="0.3">
      <c r="B13" s="74" t="s">
        <v>218</v>
      </c>
      <c r="C13" s="67" t="s">
        <v>208</v>
      </c>
      <c r="D13" s="67">
        <v>6</v>
      </c>
      <c r="E13" s="67">
        <v>224</v>
      </c>
      <c r="F13" s="68">
        <v>0.55000000000000004</v>
      </c>
      <c r="G13" s="69">
        <v>2040</v>
      </c>
      <c r="H13" s="75" t="str">
        <f t="shared" si="0"/>
        <v xml:space="preserve">   </v>
      </c>
      <c r="I13" s="70" t="str">
        <f t="shared" si="1"/>
        <v/>
      </c>
      <c r="J13" s="70" t="str">
        <f t="shared" si="2"/>
        <v/>
      </c>
      <c r="K13" s="70" t="str">
        <f t="shared" si="3"/>
        <v>BONUS D</v>
      </c>
      <c r="L13" s="76" t="str">
        <f t="shared" si="4"/>
        <v/>
      </c>
    </row>
    <row r="14" spans="2:19" ht="58.5" thickBot="1" x14ac:dyDescent="0.3">
      <c r="B14" s="74" t="s">
        <v>219</v>
      </c>
      <c r="C14" s="67" t="s">
        <v>161</v>
      </c>
      <c r="D14" s="67">
        <v>0</v>
      </c>
      <c r="E14" s="67">
        <v>247</v>
      </c>
      <c r="F14" s="68">
        <v>0.5</v>
      </c>
      <c r="G14" s="69">
        <v>2675</v>
      </c>
      <c r="H14" s="75" t="str">
        <f t="shared" si="0"/>
        <v xml:space="preserve">   </v>
      </c>
      <c r="I14" s="70" t="str">
        <f t="shared" si="1"/>
        <v>BONUS B</v>
      </c>
      <c r="J14" s="70" t="str">
        <f t="shared" si="2"/>
        <v>BONUS C</v>
      </c>
      <c r="K14" s="70" t="str">
        <f t="shared" si="3"/>
        <v>BONUS D</v>
      </c>
      <c r="L14" s="76" t="str">
        <f t="shared" si="4"/>
        <v/>
      </c>
    </row>
    <row r="15" spans="2:19" ht="30" thickBot="1" x14ac:dyDescent="0.3">
      <c r="B15" s="74" t="s">
        <v>220</v>
      </c>
      <c r="C15" s="67" t="s">
        <v>208</v>
      </c>
      <c r="D15" s="67">
        <v>10</v>
      </c>
      <c r="E15" s="67">
        <v>210</v>
      </c>
      <c r="F15" s="68">
        <v>0.25</v>
      </c>
      <c r="G15" s="69">
        <v>2086</v>
      </c>
      <c r="H15" s="75" t="str">
        <f t="shared" si="0"/>
        <v xml:space="preserve">   </v>
      </c>
      <c r="I15" s="70" t="str">
        <f t="shared" si="1"/>
        <v/>
      </c>
      <c r="J15" s="70" t="str">
        <f t="shared" si="2"/>
        <v>BONUS C</v>
      </c>
      <c r="K15" s="70" t="str">
        <f t="shared" si="3"/>
        <v>BONUS D</v>
      </c>
      <c r="L15" s="76" t="str">
        <f t="shared" si="4"/>
        <v/>
      </c>
    </row>
    <row r="16" spans="2:19" ht="30" thickBot="1" x14ac:dyDescent="0.3">
      <c r="B16" s="74" t="s">
        <v>221</v>
      </c>
      <c r="C16" s="67" t="s">
        <v>161</v>
      </c>
      <c r="D16" s="67">
        <v>0</v>
      </c>
      <c r="E16" s="67">
        <v>203</v>
      </c>
      <c r="F16" s="68">
        <v>0.2</v>
      </c>
      <c r="G16" s="69">
        <v>2786</v>
      </c>
      <c r="H16" s="75" t="str">
        <f t="shared" si="0"/>
        <v xml:space="preserve">   </v>
      </c>
      <c r="I16" s="70" t="str">
        <f t="shared" si="1"/>
        <v>BONUS B</v>
      </c>
      <c r="J16" s="70" t="str">
        <f t="shared" si="2"/>
        <v>BONUS C</v>
      </c>
      <c r="K16" s="70" t="str">
        <f t="shared" si="3"/>
        <v>BONUS D</v>
      </c>
      <c r="L16" s="76" t="str">
        <f t="shared" si="4"/>
        <v>BONUS E</v>
      </c>
    </row>
    <row r="17" spans="2:12" ht="44.25" thickBot="1" x14ac:dyDescent="0.3">
      <c r="B17" s="74" t="s">
        <v>222</v>
      </c>
      <c r="C17" s="67" t="s">
        <v>208</v>
      </c>
      <c r="D17" s="67">
        <v>0</v>
      </c>
      <c r="E17" s="67">
        <v>243</v>
      </c>
      <c r="F17" s="68">
        <v>0.75</v>
      </c>
      <c r="G17" s="69">
        <v>2328</v>
      </c>
      <c r="H17" s="75" t="str">
        <f t="shared" si="0"/>
        <v xml:space="preserve">   </v>
      </c>
      <c r="I17" s="70" t="str">
        <f t="shared" si="1"/>
        <v/>
      </c>
      <c r="J17" s="70" t="str">
        <f t="shared" si="2"/>
        <v/>
      </c>
      <c r="K17" s="70" t="str">
        <f t="shared" si="3"/>
        <v>BONUS D</v>
      </c>
      <c r="L17" s="76" t="str">
        <f t="shared" si="4"/>
        <v/>
      </c>
    </row>
    <row r="18" spans="2:12" ht="30" thickBot="1" x14ac:dyDescent="0.3">
      <c r="B18" s="74" t="s">
        <v>223</v>
      </c>
      <c r="C18" s="67" t="s">
        <v>208</v>
      </c>
      <c r="D18" s="67">
        <v>0</v>
      </c>
      <c r="E18" s="67">
        <v>188</v>
      </c>
      <c r="F18" s="68">
        <v>0.1</v>
      </c>
      <c r="G18" s="69">
        <v>2109</v>
      </c>
      <c r="H18" s="75" t="str">
        <f t="shared" si="0"/>
        <v xml:space="preserve">   </v>
      </c>
      <c r="I18" s="70" t="str">
        <f t="shared" si="1"/>
        <v/>
      </c>
      <c r="J18" s="70" t="str">
        <f t="shared" si="2"/>
        <v>BONUS C</v>
      </c>
      <c r="K18" s="70" t="str">
        <f t="shared" si="3"/>
        <v>BONUS D</v>
      </c>
      <c r="L18" s="76" t="str">
        <f t="shared" si="4"/>
        <v/>
      </c>
    </row>
    <row r="19" spans="2:12" ht="30" thickBot="1" x14ac:dyDescent="0.3">
      <c r="B19" s="74" t="s">
        <v>224</v>
      </c>
      <c r="C19" s="67" t="s">
        <v>208</v>
      </c>
      <c r="D19" s="67">
        <v>6</v>
      </c>
      <c r="E19" s="67">
        <v>146</v>
      </c>
      <c r="F19" s="68">
        <v>0.8</v>
      </c>
      <c r="G19" s="69">
        <v>2125</v>
      </c>
      <c r="H19" s="75" t="str">
        <f t="shared" si="0"/>
        <v xml:space="preserve">   </v>
      </c>
      <c r="I19" s="70" t="str">
        <f t="shared" si="1"/>
        <v/>
      </c>
      <c r="J19" s="70" t="str">
        <f t="shared" si="2"/>
        <v/>
      </c>
      <c r="K19" s="70" t="str">
        <f t="shared" si="3"/>
        <v/>
      </c>
      <c r="L19" s="76" t="str">
        <f t="shared" si="4"/>
        <v/>
      </c>
    </row>
    <row r="20" spans="2:12" ht="30" thickBot="1" x14ac:dyDescent="0.3">
      <c r="B20" s="74" t="s">
        <v>225</v>
      </c>
      <c r="C20" s="67" t="s">
        <v>161</v>
      </c>
      <c r="D20" s="67">
        <v>4</v>
      </c>
      <c r="E20" s="67">
        <v>194</v>
      </c>
      <c r="F20" s="68">
        <v>0.9</v>
      </c>
      <c r="G20" s="69">
        <v>2848</v>
      </c>
      <c r="H20" s="75" t="str">
        <f t="shared" si="0"/>
        <v>BONUS A</v>
      </c>
      <c r="I20" s="70" t="str">
        <f t="shared" si="1"/>
        <v/>
      </c>
      <c r="J20" s="70" t="str">
        <f t="shared" si="2"/>
        <v/>
      </c>
      <c r="K20" s="70" t="str">
        <f t="shared" si="3"/>
        <v/>
      </c>
      <c r="L20" s="76" t="str">
        <f t="shared" si="4"/>
        <v/>
      </c>
    </row>
    <row r="21" spans="2:12" ht="44.25" thickBot="1" x14ac:dyDescent="0.3">
      <c r="B21" s="74" t="s">
        <v>226</v>
      </c>
      <c r="C21" s="67" t="s">
        <v>161</v>
      </c>
      <c r="D21" s="67">
        <v>2</v>
      </c>
      <c r="E21" s="67">
        <v>149</v>
      </c>
      <c r="F21" s="68">
        <v>0.35</v>
      </c>
      <c r="G21" s="69">
        <v>3034</v>
      </c>
      <c r="H21" s="75" t="str">
        <f t="shared" si="0"/>
        <v>BONUS A</v>
      </c>
      <c r="I21" s="70" t="str">
        <f t="shared" si="1"/>
        <v>BONUS B</v>
      </c>
      <c r="J21" s="70" t="str">
        <f t="shared" si="2"/>
        <v>BONUS C</v>
      </c>
      <c r="K21" s="70" t="str">
        <f t="shared" si="3"/>
        <v/>
      </c>
      <c r="L21" s="76" t="str">
        <f t="shared" si="4"/>
        <v/>
      </c>
    </row>
    <row r="22" spans="2:12" ht="44.25" thickBot="1" x14ac:dyDescent="0.3">
      <c r="B22" s="74" t="s">
        <v>227</v>
      </c>
      <c r="C22" s="67" t="s">
        <v>208</v>
      </c>
      <c r="D22" s="67">
        <v>0</v>
      </c>
      <c r="E22" s="67">
        <v>234</v>
      </c>
      <c r="F22" s="68">
        <v>0.85</v>
      </c>
      <c r="G22" s="69">
        <v>2854</v>
      </c>
      <c r="H22" s="75" t="str">
        <f t="shared" si="0"/>
        <v>BONUS A</v>
      </c>
      <c r="I22" s="70" t="str">
        <f t="shared" si="1"/>
        <v>BONUS B</v>
      </c>
      <c r="J22" s="70" t="str">
        <f t="shared" si="2"/>
        <v/>
      </c>
      <c r="K22" s="70" t="str">
        <f t="shared" si="3"/>
        <v>BONUS D</v>
      </c>
      <c r="L22" s="76" t="str">
        <f t="shared" si="4"/>
        <v/>
      </c>
    </row>
    <row r="23" spans="2:12" ht="44.25" thickBot="1" x14ac:dyDescent="0.3">
      <c r="B23" s="74" t="s">
        <v>228</v>
      </c>
      <c r="C23" s="67" t="s">
        <v>161</v>
      </c>
      <c r="D23" s="67">
        <v>0</v>
      </c>
      <c r="E23" s="67">
        <v>219</v>
      </c>
      <c r="F23" s="68">
        <v>0.9</v>
      </c>
      <c r="G23" s="69">
        <v>2842</v>
      </c>
      <c r="H23" s="75" t="str">
        <f t="shared" si="0"/>
        <v>BONUS A</v>
      </c>
      <c r="I23" s="70" t="str">
        <f t="shared" si="1"/>
        <v>BONUS B</v>
      </c>
      <c r="J23" s="70" t="str">
        <f t="shared" si="2"/>
        <v/>
      </c>
      <c r="K23" s="70" t="str">
        <f t="shared" si="3"/>
        <v>BONUS D</v>
      </c>
      <c r="L23" s="76" t="str">
        <f t="shared" si="4"/>
        <v/>
      </c>
    </row>
    <row r="24" spans="2:12" ht="30" thickBot="1" x14ac:dyDescent="0.3">
      <c r="B24" s="74" t="s">
        <v>229</v>
      </c>
      <c r="C24" s="67" t="s">
        <v>161</v>
      </c>
      <c r="D24" s="67">
        <v>0</v>
      </c>
      <c r="E24" s="67">
        <v>209</v>
      </c>
      <c r="F24" s="68">
        <v>0.2</v>
      </c>
      <c r="G24" s="69">
        <v>2923</v>
      </c>
      <c r="H24" s="75" t="str">
        <f t="shared" si="0"/>
        <v>BONUS A</v>
      </c>
      <c r="I24" s="70" t="str">
        <f t="shared" si="1"/>
        <v>BONUS B</v>
      </c>
      <c r="J24" s="70" t="str">
        <f t="shared" si="2"/>
        <v>BONUS C</v>
      </c>
      <c r="K24" s="70" t="str">
        <f t="shared" si="3"/>
        <v>BONUS D</v>
      </c>
      <c r="L24" s="76" t="str">
        <f t="shared" si="4"/>
        <v>BONUS E</v>
      </c>
    </row>
    <row r="25" spans="2:12" ht="44.25" thickBot="1" x14ac:dyDescent="0.3">
      <c r="B25" s="74" t="s">
        <v>230</v>
      </c>
      <c r="C25" s="67" t="s">
        <v>161</v>
      </c>
      <c r="D25" s="67">
        <v>0</v>
      </c>
      <c r="E25" s="67">
        <v>212</v>
      </c>
      <c r="F25" s="68">
        <v>0.2</v>
      </c>
      <c r="G25" s="69">
        <v>3074</v>
      </c>
      <c r="H25" s="75" t="str">
        <f t="shared" si="0"/>
        <v>BONUS A</v>
      </c>
      <c r="I25" s="70" t="str">
        <f t="shared" si="1"/>
        <v>BONUS B</v>
      </c>
      <c r="J25" s="70" t="str">
        <f t="shared" si="2"/>
        <v>BONUS C</v>
      </c>
      <c r="K25" s="70" t="str">
        <f t="shared" si="3"/>
        <v>BONUS D</v>
      </c>
      <c r="L25" s="76" t="str">
        <f t="shared" si="4"/>
        <v>BONUS E</v>
      </c>
    </row>
    <row r="26" spans="2:12" ht="30" thickBot="1" x14ac:dyDescent="0.3">
      <c r="B26" s="74" t="s">
        <v>231</v>
      </c>
      <c r="C26" s="67" t="s">
        <v>208</v>
      </c>
      <c r="D26" s="67">
        <v>5</v>
      </c>
      <c r="E26" s="67">
        <v>171</v>
      </c>
      <c r="F26" s="68">
        <v>0.65</v>
      </c>
      <c r="G26" s="69">
        <v>2565</v>
      </c>
      <c r="H26" s="75" t="str">
        <f t="shared" si="0"/>
        <v xml:space="preserve">   </v>
      </c>
      <c r="I26" s="70" t="str">
        <f t="shared" si="1"/>
        <v/>
      </c>
      <c r="J26" s="70" t="str">
        <f t="shared" si="2"/>
        <v/>
      </c>
      <c r="K26" s="70" t="str">
        <f t="shared" si="3"/>
        <v/>
      </c>
      <c r="L26" s="76" t="str">
        <f t="shared" si="4"/>
        <v/>
      </c>
    </row>
    <row r="27" spans="2:12" ht="44.25" thickBot="1" x14ac:dyDescent="0.3">
      <c r="B27" s="74" t="s">
        <v>232</v>
      </c>
      <c r="C27" s="67" t="s">
        <v>161</v>
      </c>
      <c r="D27" s="67">
        <v>0</v>
      </c>
      <c r="E27" s="67">
        <v>249</v>
      </c>
      <c r="F27" s="68">
        <v>0.7</v>
      </c>
      <c r="G27" s="69">
        <v>2796</v>
      </c>
      <c r="H27" s="75" t="str">
        <f t="shared" si="0"/>
        <v xml:space="preserve">   </v>
      </c>
      <c r="I27" s="70" t="str">
        <f t="shared" si="1"/>
        <v>BONUS B</v>
      </c>
      <c r="J27" s="70" t="str">
        <f t="shared" si="2"/>
        <v>BONUS C</v>
      </c>
      <c r="K27" s="70" t="str">
        <f t="shared" si="3"/>
        <v>BONUS D</v>
      </c>
      <c r="L27" s="76" t="str">
        <f t="shared" si="4"/>
        <v/>
      </c>
    </row>
    <row r="28" spans="2:12" ht="44.25" thickBot="1" x14ac:dyDescent="0.3">
      <c r="B28" s="74" t="s">
        <v>233</v>
      </c>
      <c r="C28" s="67" t="s">
        <v>208</v>
      </c>
      <c r="D28" s="67">
        <v>8</v>
      </c>
      <c r="E28" s="67">
        <v>156</v>
      </c>
      <c r="F28" s="68">
        <v>0.95</v>
      </c>
      <c r="G28" s="69">
        <v>2301</v>
      </c>
      <c r="H28" s="75" t="str">
        <f t="shared" si="0"/>
        <v xml:space="preserve">   </v>
      </c>
      <c r="I28" s="70" t="str">
        <f t="shared" si="1"/>
        <v/>
      </c>
      <c r="J28" s="70" t="str">
        <f t="shared" si="2"/>
        <v/>
      </c>
      <c r="K28" s="70" t="str">
        <f t="shared" si="3"/>
        <v/>
      </c>
      <c r="L28" s="76" t="str">
        <f t="shared" si="4"/>
        <v/>
      </c>
    </row>
    <row r="29" spans="2:12" ht="30" thickBot="1" x14ac:dyDescent="0.3">
      <c r="B29" s="74" t="s">
        <v>234</v>
      </c>
      <c r="C29" s="67" t="s">
        <v>208</v>
      </c>
      <c r="D29" s="67">
        <v>0</v>
      </c>
      <c r="E29" s="67">
        <v>242</v>
      </c>
      <c r="F29" s="68">
        <v>0.85</v>
      </c>
      <c r="G29" s="69">
        <v>2575</v>
      </c>
      <c r="H29" s="75" t="str">
        <f t="shared" si="0"/>
        <v xml:space="preserve">   </v>
      </c>
      <c r="I29" s="70" t="str">
        <f t="shared" si="1"/>
        <v/>
      </c>
      <c r="J29" s="70" t="str">
        <f t="shared" si="2"/>
        <v/>
      </c>
      <c r="K29" s="70" t="str">
        <f t="shared" si="3"/>
        <v>BONUS D</v>
      </c>
      <c r="L29" s="76" t="str">
        <f t="shared" si="4"/>
        <v/>
      </c>
    </row>
    <row r="30" spans="2:12" ht="30" thickBot="1" x14ac:dyDescent="0.3">
      <c r="B30" s="74" t="s">
        <v>235</v>
      </c>
      <c r="C30" s="67" t="s">
        <v>161</v>
      </c>
      <c r="D30" s="67">
        <v>0</v>
      </c>
      <c r="E30" s="67">
        <v>161</v>
      </c>
      <c r="F30" s="68">
        <v>0.65</v>
      </c>
      <c r="G30" s="69">
        <v>3026</v>
      </c>
      <c r="H30" s="75" t="str">
        <f t="shared" si="0"/>
        <v>BONUS A</v>
      </c>
      <c r="I30" s="70" t="str">
        <f t="shared" si="1"/>
        <v>BONUS B</v>
      </c>
      <c r="J30" s="70" t="str">
        <f t="shared" si="2"/>
        <v/>
      </c>
      <c r="K30" s="70" t="str">
        <f t="shared" si="3"/>
        <v/>
      </c>
      <c r="L30" s="76" t="str">
        <f t="shared" si="4"/>
        <v/>
      </c>
    </row>
    <row r="31" spans="2:12" ht="30" thickBot="1" x14ac:dyDescent="0.3">
      <c r="B31" s="74" t="s">
        <v>236</v>
      </c>
      <c r="C31" s="67" t="s">
        <v>161</v>
      </c>
      <c r="D31" s="67">
        <v>0</v>
      </c>
      <c r="E31" s="67">
        <v>146</v>
      </c>
      <c r="F31" s="68">
        <v>0.6</v>
      </c>
      <c r="G31" s="69">
        <v>3090</v>
      </c>
      <c r="H31" s="75" t="str">
        <f t="shared" si="0"/>
        <v>BONUS A</v>
      </c>
      <c r="I31" s="70" t="str">
        <f t="shared" si="1"/>
        <v>BONUS B</v>
      </c>
      <c r="J31" s="70" t="str">
        <f t="shared" si="2"/>
        <v/>
      </c>
      <c r="K31" s="70" t="str">
        <f t="shared" si="3"/>
        <v/>
      </c>
      <c r="L31" s="76" t="str">
        <f t="shared" si="4"/>
        <v/>
      </c>
    </row>
    <row r="32" spans="2:12" ht="30" thickBot="1" x14ac:dyDescent="0.3">
      <c r="B32" s="74" t="s">
        <v>237</v>
      </c>
      <c r="C32" s="67" t="s">
        <v>161</v>
      </c>
      <c r="D32" s="67">
        <v>0</v>
      </c>
      <c r="E32" s="67">
        <v>199</v>
      </c>
      <c r="F32" s="68">
        <v>0.65</v>
      </c>
      <c r="G32" s="69">
        <v>1955</v>
      </c>
      <c r="H32" s="75" t="str">
        <f t="shared" si="0"/>
        <v xml:space="preserve">   </v>
      </c>
      <c r="I32" s="70" t="str">
        <f t="shared" si="1"/>
        <v/>
      </c>
      <c r="J32" s="70" t="str">
        <f t="shared" si="2"/>
        <v/>
      </c>
      <c r="K32" s="70" t="str">
        <f t="shared" si="3"/>
        <v/>
      </c>
      <c r="L32" s="76" t="str">
        <f t="shared" si="4"/>
        <v/>
      </c>
    </row>
    <row r="33" spans="2:12" ht="30" thickBot="1" x14ac:dyDescent="0.3">
      <c r="B33" s="74" t="s">
        <v>238</v>
      </c>
      <c r="C33" s="67" t="s">
        <v>208</v>
      </c>
      <c r="D33" s="67">
        <v>0</v>
      </c>
      <c r="E33" s="67">
        <v>152</v>
      </c>
      <c r="F33" s="68">
        <v>0.15</v>
      </c>
      <c r="G33" s="69">
        <v>2145</v>
      </c>
      <c r="H33" s="75" t="str">
        <f t="shared" si="0"/>
        <v xml:space="preserve">   </v>
      </c>
      <c r="I33" s="70" t="str">
        <f t="shared" si="1"/>
        <v/>
      </c>
      <c r="J33" s="70" t="str">
        <f t="shared" si="2"/>
        <v>BONUS C</v>
      </c>
      <c r="K33" s="70" t="str">
        <f t="shared" si="3"/>
        <v>BONUS D</v>
      </c>
      <c r="L33" s="76" t="str">
        <f t="shared" si="4"/>
        <v/>
      </c>
    </row>
    <row r="34" spans="2:12" ht="30" thickBot="1" x14ac:dyDescent="0.3">
      <c r="B34" s="74" t="s">
        <v>239</v>
      </c>
      <c r="C34" s="67" t="s">
        <v>208</v>
      </c>
      <c r="D34" s="67">
        <v>0</v>
      </c>
      <c r="E34" s="67">
        <v>157</v>
      </c>
      <c r="F34" s="68">
        <v>0.85</v>
      </c>
      <c r="G34" s="69">
        <v>2501</v>
      </c>
      <c r="H34" s="75" t="str">
        <f t="shared" si="0"/>
        <v xml:space="preserve">   </v>
      </c>
      <c r="I34" s="70" t="str">
        <f t="shared" si="1"/>
        <v/>
      </c>
      <c r="J34" s="70" t="str">
        <f t="shared" si="2"/>
        <v/>
      </c>
      <c r="K34" s="70" t="str">
        <f t="shared" si="3"/>
        <v/>
      </c>
      <c r="L34" s="76" t="str">
        <f t="shared" si="4"/>
        <v/>
      </c>
    </row>
    <row r="35" spans="2:12" ht="30" thickBot="1" x14ac:dyDescent="0.3">
      <c r="B35" s="74" t="s">
        <v>240</v>
      </c>
      <c r="C35" s="67" t="s">
        <v>208</v>
      </c>
      <c r="D35" s="67">
        <v>0</v>
      </c>
      <c r="E35" s="67">
        <v>232</v>
      </c>
      <c r="F35" s="68">
        <v>0.3</v>
      </c>
      <c r="G35" s="69">
        <v>2734</v>
      </c>
      <c r="H35" s="75" t="str">
        <f t="shared" si="0"/>
        <v xml:space="preserve">   </v>
      </c>
      <c r="I35" s="70" t="str">
        <f t="shared" si="1"/>
        <v>BONUS B</v>
      </c>
      <c r="J35" s="70" t="str">
        <f t="shared" si="2"/>
        <v>BONUS C</v>
      </c>
      <c r="K35" s="70" t="str">
        <f t="shared" si="3"/>
        <v>BONUS D</v>
      </c>
      <c r="L35" s="76" t="str">
        <f t="shared" si="4"/>
        <v/>
      </c>
    </row>
    <row r="36" spans="2:12" ht="30" thickBot="1" x14ac:dyDescent="0.3">
      <c r="B36" s="74" t="s">
        <v>241</v>
      </c>
      <c r="C36" s="67" t="s">
        <v>208</v>
      </c>
      <c r="D36" s="67">
        <v>2</v>
      </c>
      <c r="E36" s="67">
        <v>231</v>
      </c>
      <c r="F36" s="68">
        <v>0.85</v>
      </c>
      <c r="G36" s="69">
        <v>2708</v>
      </c>
      <c r="H36" s="75" t="str">
        <f t="shared" si="0"/>
        <v xml:space="preserve">   </v>
      </c>
      <c r="I36" s="70" t="str">
        <f t="shared" si="1"/>
        <v>BONUS B</v>
      </c>
      <c r="J36" s="70" t="str">
        <f t="shared" si="2"/>
        <v/>
      </c>
      <c r="K36" s="70" t="str">
        <f t="shared" si="3"/>
        <v>BONUS D</v>
      </c>
      <c r="L36" s="76" t="str">
        <f t="shared" si="4"/>
        <v/>
      </c>
    </row>
    <row r="37" spans="2:12" ht="44.25" thickBot="1" x14ac:dyDescent="0.3">
      <c r="B37" s="74" t="s">
        <v>242</v>
      </c>
      <c r="C37" s="67" t="s">
        <v>161</v>
      </c>
      <c r="D37" s="67">
        <v>0</v>
      </c>
      <c r="E37" s="67">
        <v>231</v>
      </c>
      <c r="F37" s="68">
        <v>0.6</v>
      </c>
      <c r="G37" s="69">
        <v>2341</v>
      </c>
      <c r="H37" s="75" t="str">
        <f t="shared" si="0"/>
        <v xml:space="preserve">   </v>
      </c>
      <c r="I37" s="70" t="str">
        <f t="shared" si="1"/>
        <v/>
      </c>
      <c r="J37" s="70" t="str">
        <f t="shared" si="2"/>
        <v/>
      </c>
      <c r="K37" s="70" t="str">
        <f t="shared" si="3"/>
        <v>BONUS D</v>
      </c>
      <c r="L37" s="76" t="str">
        <f t="shared" si="4"/>
        <v/>
      </c>
    </row>
    <row r="38" spans="2:12" ht="44.25" thickBot="1" x14ac:dyDescent="0.3">
      <c r="B38" s="74" t="s">
        <v>243</v>
      </c>
      <c r="C38" s="67" t="s">
        <v>161</v>
      </c>
      <c r="D38" s="67">
        <v>4</v>
      </c>
      <c r="E38" s="67">
        <v>220</v>
      </c>
      <c r="F38" s="68">
        <v>0.95</v>
      </c>
      <c r="G38" s="69">
        <v>2746</v>
      </c>
      <c r="H38" s="75" t="str">
        <f t="shared" si="0"/>
        <v xml:space="preserve">   </v>
      </c>
      <c r="I38" s="70" t="str">
        <f t="shared" si="1"/>
        <v/>
      </c>
      <c r="J38" s="70" t="str">
        <f t="shared" si="2"/>
        <v/>
      </c>
      <c r="K38" s="70" t="str">
        <f t="shared" si="3"/>
        <v>BONUS D</v>
      </c>
      <c r="L38" s="76" t="str">
        <f t="shared" si="4"/>
        <v/>
      </c>
    </row>
    <row r="39" spans="2:12" ht="30" thickBot="1" x14ac:dyDescent="0.3">
      <c r="B39" s="74" t="s">
        <v>244</v>
      </c>
      <c r="C39" s="67" t="s">
        <v>208</v>
      </c>
      <c r="D39" s="67">
        <v>9</v>
      </c>
      <c r="E39" s="67">
        <v>209</v>
      </c>
      <c r="F39" s="68">
        <v>0.2</v>
      </c>
      <c r="G39" s="69">
        <v>2240</v>
      </c>
      <c r="H39" s="75" t="str">
        <f t="shared" si="0"/>
        <v xml:space="preserve">   </v>
      </c>
      <c r="I39" s="70" t="str">
        <f t="shared" si="1"/>
        <v/>
      </c>
      <c r="J39" s="70" t="str">
        <f t="shared" si="2"/>
        <v>BONUS C</v>
      </c>
      <c r="K39" s="70" t="str">
        <f t="shared" si="3"/>
        <v>BONUS D</v>
      </c>
      <c r="L39" s="76" t="str">
        <f t="shared" si="4"/>
        <v/>
      </c>
    </row>
    <row r="40" spans="2:12" ht="30" thickBot="1" x14ac:dyDescent="0.3">
      <c r="B40" s="74" t="s">
        <v>245</v>
      </c>
      <c r="C40" s="67" t="s">
        <v>208</v>
      </c>
      <c r="D40" s="67">
        <v>0</v>
      </c>
      <c r="E40" s="67">
        <v>155</v>
      </c>
      <c r="F40" s="68">
        <v>0.5</v>
      </c>
      <c r="G40" s="69">
        <v>2229</v>
      </c>
      <c r="H40" s="75" t="str">
        <f t="shared" si="0"/>
        <v xml:space="preserve">   </v>
      </c>
      <c r="I40" s="70" t="str">
        <f t="shared" si="1"/>
        <v/>
      </c>
      <c r="J40" s="70" t="str">
        <f t="shared" si="2"/>
        <v/>
      </c>
      <c r="K40" s="70" t="str">
        <f t="shared" si="3"/>
        <v/>
      </c>
      <c r="L40" s="76" t="str">
        <f t="shared" si="4"/>
        <v/>
      </c>
    </row>
    <row r="41" spans="2:12" ht="30" thickBot="1" x14ac:dyDescent="0.3">
      <c r="B41" s="74" t="s">
        <v>246</v>
      </c>
      <c r="C41" s="67" t="s">
        <v>161</v>
      </c>
      <c r="D41" s="67">
        <v>6</v>
      </c>
      <c r="E41" s="67">
        <v>209</v>
      </c>
      <c r="F41" s="68">
        <v>0.55000000000000004</v>
      </c>
      <c r="G41" s="69">
        <v>2131</v>
      </c>
      <c r="H41" s="75" t="str">
        <f t="shared" si="0"/>
        <v xml:space="preserve">   </v>
      </c>
      <c r="I41" s="70" t="str">
        <f t="shared" si="1"/>
        <v/>
      </c>
      <c r="J41" s="70" t="str">
        <f t="shared" si="2"/>
        <v/>
      </c>
      <c r="K41" s="70" t="str">
        <f t="shared" si="3"/>
        <v>BONUS D</v>
      </c>
      <c r="L41" s="76" t="str">
        <f t="shared" si="4"/>
        <v/>
      </c>
    </row>
    <row r="42" spans="2:12" ht="30" thickBot="1" x14ac:dyDescent="0.3">
      <c r="B42" s="74" t="s">
        <v>247</v>
      </c>
      <c r="C42" s="67" t="s">
        <v>208</v>
      </c>
      <c r="D42" s="67">
        <v>5</v>
      </c>
      <c r="E42" s="67">
        <v>225</v>
      </c>
      <c r="F42" s="68">
        <v>0.75</v>
      </c>
      <c r="G42" s="69">
        <v>3032</v>
      </c>
      <c r="H42" s="75" t="str">
        <f t="shared" si="0"/>
        <v>BONUS A</v>
      </c>
      <c r="I42" s="70" t="str">
        <f t="shared" si="1"/>
        <v/>
      </c>
      <c r="J42" s="70" t="str">
        <f t="shared" si="2"/>
        <v/>
      </c>
      <c r="K42" s="70" t="str">
        <f t="shared" si="3"/>
        <v>BONUS D</v>
      </c>
      <c r="L42" s="76" t="str">
        <f t="shared" si="4"/>
        <v/>
      </c>
    </row>
    <row r="43" spans="2:12" ht="30" thickBot="1" x14ac:dyDescent="0.3">
      <c r="B43" s="74" t="s">
        <v>248</v>
      </c>
      <c r="C43" s="67" t="s">
        <v>161</v>
      </c>
      <c r="D43" s="67">
        <v>9</v>
      </c>
      <c r="E43" s="67">
        <v>235</v>
      </c>
      <c r="F43" s="68">
        <v>0.2</v>
      </c>
      <c r="G43" s="69">
        <v>3127</v>
      </c>
      <c r="H43" s="75" t="str">
        <f t="shared" si="0"/>
        <v>BONUS A</v>
      </c>
      <c r="I43" s="70" t="str">
        <f t="shared" si="1"/>
        <v/>
      </c>
      <c r="J43" s="70" t="str">
        <f t="shared" si="2"/>
        <v>BONUS C</v>
      </c>
      <c r="K43" s="70" t="str">
        <f t="shared" si="3"/>
        <v>BONUS D</v>
      </c>
      <c r="L43" s="76" t="str">
        <f t="shared" si="4"/>
        <v>BONUS E</v>
      </c>
    </row>
    <row r="44" spans="2:12" ht="30" thickBot="1" x14ac:dyDescent="0.3">
      <c r="B44" s="74" t="s">
        <v>249</v>
      </c>
      <c r="C44" s="67" t="s">
        <v>161</v>
      </c>
      <c r="D44" s="67">
        <v>3</v>
      </c>
      <c r="E44" s="67">
        <v>223</v>
      </c>
      <c r="F44" s="68">
        <v>0.75</v>
      </c>
      <c r="G44" s="69">
        <v>2647</v>
      </c>
      <c r="H44" s="75" t="str">
        <f t="shared" si="0"/>
        <v xml:space="preserve">   </v>
      </c>
      <c r="I44" s="70" t="str">
        <f t="shared" si="1"/>
        <v>BONUS B</v>
      </c>
      <c r="J44" s="70" t="str">
        <f t="shared" si="2"/>
        <v/>
      </c>
      <c r="K44" s="70" t="str">
        <f t="shared" si="3"/>
        <v>BONUS D</v>
      </c>
      <c r="L44" s="76" t="str">
        <f t="shared" si="4"/>
        <v/>
      </c>
    </row>
    <row r="45" spans="2:12" ht="58.5" thickBot="1" x14ac:dyDescent="0.3">
      <c r="B45" s="74" t="s">
        <v>250</v>
      </c>
      <c r="C45" s="67" t="s">
        <v>208</v>
      </c>
      <c r="D45" s="67">
        <v>9</v>
      </c>
      <c r="E45" s="67">
        <v>203</v>
      </c>
      <c r="F45" s="68">
        <v>0.2</v>
      </c>
      <c r="G45" s="69">
        <v>2651</v>
      </c>
      <c r="H45" s="75" t="str">
        <f t="shared" si="0"/>
        <v xml:space="preserve">   </v>
      </c>
      <c r="I45" s="70" t="str">
        <f t="shared" si="1"/>
        <v/>
      </c>
      <c r="J45" s="70" t="str">
        <f t="shared" si="2"/>
        <v>BONUS C</v>
      </c>
      <c r="K45" s="70" t="str">
        <f t="shared" si="3"/>
        <v>BONUS D</v>
      </c>
      <c r="L45" s="76" t="str">
        <f t="shared" si="4"/>
        <v/>
      </c>
    </row>
    <row r="46" spans="2:12" ht="44.25" thickBot="1" x14ac:dyDescent="0.3">
      <c r="B46" s="74" t="s">
        <v>251</v>
      </c>
      <c r="C46" s="67" t="s">
        <v>161</v>
      </c>
      <c r="D46" s="67">
        <v>0</v>
      </c>
      <c r="E46" s="67">
        <v>222</v>
      </c>
      <c r="F46" s="68">
        <v>0.1</v>
      </c>
      <c r="G46" s="69">
        <v>1933</v>
      </c>
      <c r="H46" s="75" t="str">
        <f t="shared" si="0"/>
        <v xml:space="preserve">   </v>
      </c>
      <c r="I46" s="70" t="str">
        <f t="shared" si="1"/>
        <v/>
      </c>
      <c r="J46" s="70" t="str">
        <f t="shared" si="2"/>
        <v>BONUS C</v>
      </c>
      <c r="K46" s="70" t="str">
        <f t="shared" si="3"/>
        <v>BONUS D</v>
      </c>
      <c r="L46" s="76" t="str">
        <f t="shared" si="4"/>
        <v>BONUS E</v>
      </c>
    </row>
    <row r="47" spans="2:12" ht="44.25" thickBot="1" x14ac:dyDescent="0.3">
      <c r="B47" s="74" t="s">
        <v>252</v>
      </c>
      <c r="C47" s="67" t="s">
        <v>208</v>
      </c>
      <c r="D47" s="67">
        <v>0</v>
      </c>
      <c r="E47" s="67">
        <v>155</v>
      </c>
      <c r="F47" s="68">
        <v>0.1</v>
      </c>
      <c r="G47" s="69">
        <v>2291</v>
      </c>
      <c r="H47" s="75" t="str">
        <f t="shared" si="0"/>
        <v xml:space="preserve">   </v>
      </c>
      <c r="I47" s="70" t="str">
        <f t="shared" si="1"/>
        <v/>
      </c>
      <c r="J47" s="70" t="str">
        <f t="shared" si="2"/>
        <v>BONUS C</v>
      </c>
      <c r="K47" s="70" t="str">
        <f t="shared" si="3"/>
        <v>BONUS D</v>
      </c>
      <c r="L47" s="76" t="str">
        <f t="shared" si="4"/>
        <v/>
      </c>
    </row>
    <row r="48" spans="2:12" ht="58.5" thickBot="1" x14ac:dyDescent="0.3">
      <c r="B48" s="74" t="s">
        <v>253</v>
      </c>
      <c r="C48" s="67" t="s">
        <v>161</v>
      </c>
      <c r="D48" s="67">
        <v>0</v>
      </c>
      <c r="E48" s="67">
        <v>228</v>
      </c>
      <c r="F48" s="68">
        <v>0.8</v>
      </c>
      <c r="G48" s="69">
        <v>2959</v>
      </c>
      <c r="H48" s="75" t="str">
        <f t="shared" si="0"/>
        <v>BONUS A</v>
      </c>
      <c r="I48" s="70" t="str">
        <f t="shared" si="1"/>
        <v>BONUS B</v>
      </c>
      <c r="J48" s="70" t="str">
        <f t="shared" si="2"/>
        <v/>
      </c>
      <c r="K48" s="70" t="str">
        <f t="shared" si="3"/>
        <v>BONUS D</v>
      </c>
      <c r="L48" s="76" t="str">
        <f t="shared" si="4"/>
        <v/>
      </c>
    </row>
    <row r="49" spans="2:12" ht="30" thickBot="1" x14ac:dyDescent="0.3">
      <c r="B49" s="74" t="s">
        <v>254</v>
      </c>
      <c r="C49" s="67" t="s">
        <v>208</v>
      </c>
      <c r="D49" s="67">
        <v>5</v>
      </c>
      <c r="E49" s="67">
        <v>244</v>
      </c>
      <c r="F49" s="68">
        <v>0.25</v>
      </c>
      <c r="G49" s="69">
        <v>2084</v>
      </c>
      <c r="H49" s="75" t="str">
        <f t="shared" si="0"/>
        <v xml:space="preserve">   </v>
      </c>
      <c r="I49" s="70" t="str">
        <f t="shared" si="1"/>
        <v/>
      </c>
      <c r="J49" s="70" t="str">
        <f t="shared" si="2"/>
        <v>BONUS C</v>
      </c>
      <c r="K49" s="70" t="str">
        <f t="shared" si="3"/>
        <v>BONUS D</v>
      </c>
      <c r="L49" s="76" t="str">
        <f t="shared" si="4"/>
        <v/>
      </c>
    </row>
    <row r="50" spans="2:12" ht="30" thickBot="1" x14ac:dyDescent="0.3">
      <c r="B50" s="74" t="s">
        <v>255</v>
      </c>
      <c r="C50" s="67" t="s">
        <v>161</v>
      </c>
      <c r="D50" s="67">
        <v>4</v>
      </c>
      <c r="E50" s="67">
        <v>242</v>
      </c>
      <c r="F50" s="68">
        <v>0.4</v>
      </c>
      <c r="G50" s="69">
        <v>2374</v>
      </c>
      <c r="H50" s="75" t="str">
        <f t="shared" si="0"/>
        <v xml:space="preserve">   </v>
      </c>
      <c r="I50" s="70" t="str">
        <f t="shared" si="1"/>
        <v/>
      </c>
      <c r="J50" s="70" t="str">
        <f t="shared" si="2"/>
        <v>BONUS C</v>
      </c>
      <c r="K50" s="70" t="str">
        <f t="shared" si="3"/>
        <v>BONUS D</v>
      </c>
      <c r="L50" s="76" t="str">
        <f t="shared" si="4"/>
        <v/>
      </c>
    </row>
    <row r="51" spans="2:12" ht="30" thickBot="1" x14ac:dyDescent="0.3">
      <c r="B51" s="74" t="s">
        <v>256</v>
      </c>
      <c r="C51" s="67" t="s">
        <v>208</v>
      </c>
      <c r="D51" s="67">
        <v>4</v>
      </c>
      <c r="E51" s="67">
        <v>158</v>
      </c>
      <c r="F51" s="68">
        <v>0.9</v>
      </c>
      <c r="G51" s="69">
        <v>3181</v>
      </c>
      <c r="H51" s="75" t="str">
        <f t="shared" si="0"/>
        <v>BONUS A</v>
      </c>
      <c r="I51" s="70" t="str">
        <f t="shared" si="1"/>
        <v/>
      </c>
      <c r="J51" s="70" t="str">
        <f t="shared" si="2"/>
        <v/>
      </c>
      <c r="K51" s="70" t="str">
        <f t="shared" si="3"/>
        <v/>
      </c>
      <c r="L51" s="76" t="str">
        <f t="shared" si="4"/>
        <v/>
      </c>
    </row>
    <row r="52" spans="2:12" ht="30" thickBot="1" x14ac:dyDescent="0.3">
      <c r="B52" s="74" t="s">
        <v>257</v>
      </c>
      <c r="C52" s="67" t="s">
        <v>161</v>
      </c>
      <c r="D52" s="67">
        <v>0</v>
      </c>
      <c r="E52" s="67">
        <v>212</v>
      </c>
      <c r="F52" s="68">
        <v>0.4</v>
      </c>
      <c r="G52" s="69">
        <v>2820</v>
      </c>
      <c r="H52" s="75" t="str">
        <f t="shared" si="0"/>
        <v>BONUS A</v>
      </c>
      <c r="I52" s="70" t="str">
        <f t="shared" si="1"/>
        <v>BONUS B</v>
      </c>
      <c r="J52" s="70" t="str">
        <f t="shared" si="2"/>
        <v>BONUS C</v>
      </c>
      <c r="K52" s="70" t="str">
        <f t="shared" si="3"/>
        <v>BONUS D</v>
      </c>
      <c r="L52" s="76" t="str">
        <f t="shared" si="4"/>
        <v/>
      </c>
    </row>
    <row r="53" spans="2:12" ht="30" thickBot="1" x14ac:dyDescent="0.3">
      <c r="B53" s="74" t="s">
        <v>258</v>
      </c>
      <c r="C53" s="67" t="s">
        <v>208</v>
      </c>
      <c r="D53" s="67">
        <v>0</v>
      </c>
      <c r="E53" s="67">
        <v>154</v>
      </c>
      <c r="F53" s="68">
        <v>0.35</v>
      </c>
      <c r="G53" s="69">
        <v>2438</v>
      </c>
      <c r="H53" s="75" t="str">
        <f t="shared" si="0"/>
        <v xml:space="preserve">   </v>
      </c>
      <c r="I53" s="70" t="str">
        <f t="shared" si="1"/>
        <v/>
      </c>
      <c r="J53" s="70" t="str">
        <f t="shared" si="2"/>
        <v>BONUS C</v>
      </c>
      <c r="K53" s="70" t="str">
        <f t="shared" si="3"/>
        <v/>
      </c>
      <c r="L53" s="76" t="str">
        <f t="shared" si="4"/>
        <v/>
      </c>
    </row>
    <row r="54" spans="2:12" ht="44.25" thickBot="1" x14ac:dyDescent="0.3">
      <c r="B54" s="74" t="s">
        <v>259</v>
      </c>
      <c r="C54" s="67" t="s">
        <v>208</v>
      </c>
      <c r="D54" s="67">
        <v>4</v>
      </c>
      <c r="E54" s="67">
        <v>199</v>
      </c>
      <c r="F54" s="68">
        <v>0.65</v>
      </c>
      <c r="G54" s="69">
        <v>2511</v>
      </c>
      <c r="H54" s="75" t="str">
        <f t="shared" si="0"/>
        <v xml:space="preserve">   </v>
      </c>
      <c r="I54" s="70" t="str">
        <f t="shared" si="1"/>
        <v/>
      </c>
      <c r="J54" s="70" t="str">
        <f t="shared" si="2"/>
        <v/>
      </c>
      <c r="K54" s="70" t="str">
        <f t="shared" si="3"/>
        <v/>
      </c>
      <c r="L54" s="76" t="str">
        <f t="shared" si="4"/>
        <v/>
      </c>
    </row>
    <row r="55" spans="2:12" ht="30" thickBot="1" x14ac:dyDescent="0.3">
      <c r="B55" s="74" t="s">
        <v>260</v>
      </c>
      <c r="C55" s="67" t="s">
        <v>208</v>
      </c>
      <c r="D55" s="67">
        <v>0</v>
      </c>
      <c r="E55" s="67">
        <v>155</v>
      </c>
      <c r="F55" s="68">
        <v>0.35</v>
      </c>
      <c r="G55" s="69">
        <v>3047</v>
      </c>
      <c r="H55" s="75" t="str">
        <f t="shared" si="0"/>
        <v>BONUS A</v>
      </c>
      <c r="I55" s="70" t="str">
        <f t="shared" si="1"/>
        <v>BONUS B</v>
      </c>
      <c r="J55" s="70" t="str">
        <f t="shared" si="2"/>
        <v>BONUS C</v>
      </c>
      <c r="K55" s="70" t="str">
        <f t="shared" si="3"/>
        <v/>
      </c>
      <c r="L55" s="76" t="str">
        <f t="shared" si="4"/>
        <v/>
      </c>
    </row>
    <row r="56" spans="2:12" ht="44.25" thickBot="1" x14ac:dyDescent="0.3">
      <c r="B56" s="74" t="s">
        <v>261</v>
      </c>
      <c r="C56" s="67" t="s">
        <v>208</v>
      </c>
      <c r="D56" s="67">
        <v>9</v>
      </c>
      <c r="E56" s="67">
        <v>210</v>
      </c>
      <c r="F56" s="68">
        <v>0.45</v>
      </c>
      <c r="G56" s="69">
        <v>2411</v>
      </c>
      <c r="H56" s="75" t="str">
        <f t="shared" si="0"/>
        <v xml:space="preserve">   </v>
      </c>
      <c r="I56" s="70" t="str">
        <f t="shared" si="1"/>
        <v/>
      </c>
      <c r="J56" s="70" t="str">
        <f t="shared" si="2"/>
        <v/>
      </c>
      <c r="K56" s="70" t="str">
        <f t="shared" si="3"/>
        <v>BONUS D</v>
      </c>
      <c r="L56" s="76" t="str">
        <f t="shared" si="4"/>
        <v/>
      </c>
    </row>
    <row r="57" spans="2:12" ht="44.25" thickBot="1" x14ac:dyDescent="0.3">
      <c r="B57" s="74" t="s">
        <v>262</v>
      </c>
      <c r="C57" s="67" t="s">
        <v>161</v>
      </c>
      <c r="D57" s="67">
        <v>0</v>
      </c>
      <c r="E57" s="67">
        <v>225</v>
      </c>
      <c r="F57" s="68">
        <v>0.15</v>
      </c>
      <c r="G57" s="69">
        <v>2837</v>
      </c>
      <c r="H57" s="75" t="str">
        <f t="shared" si="0"/>
        <v>BONUS A</v>
      </c>
      <c r="I57" s="70" t="str">
        <f t="shared" si="1"/>
        <v>BONUS B</v>
      </c>
      <c r="J57" s="70" t="str">
        <f t="shared" si="2"/>
        <v>BONUS C</v>
      </c>
      <c r="K57" s="70" t="str">
        <f t="shared" si="3"/>
        <v>BONUS D</v>
      </c>
      <c r="L57" s="76" t="str">
        <f t="shared" si="4"/>
        <v>BONUS E</v>
      </c>
    </row>
    <row r="58" spans="2:12" ht="30" thickBot="1" x14ac:dyDescent="0.3">
      <c r="B58" s="74" t="s">
        <v>263</v>
      </c>
      <c r="C58" s="67" t="s">
        <v>208</v>
      </c>
      <c r="D58" s="67">
        <v>7</v>
      </c>
      <c r="E58" s="67">
        <v>229</v>
      </c>
      <c r="F58" s="68">
        <v>0.85</v>
      </c>
      <c r="G58" s="69">
        <v>1931</v>
      </c>
      <c r="H58" s="75" t="str">
        <f t="shared" si="0"/>
        <v xml:space="preserve">   </v>
      </c>
      <c r="I58" s="70" t="str">
        <f t="shared" si="1"/>
        <v/>
      </c>
      <c r="J58" s="70" t="str">
        <f t="shared" si="2"/>
        <v/>
      </c>
      <c r="K58" s="70" t="str">
        <f t="shared" si="3"/>
        <v>BONUS D</v>
      </c>
      <c r="L58" s="76" t="str">
        <f t="shared" si="4"/>
        <v/>
      </c>
    </row>
    <row r="59" spans="2:12" ht="30" thickBot="1" x14ac:dyDescent="0.3">
      <c r="B59" s="74" t="s">
        <v>264</v>
      </c>
      <c r="C59" s="67" t="s">
        <v>161</v>
      </c>
      <c r="D59" s="67">
        <v>7</v>
      </c>
      <c r="E59" s="67">
        <v>229</v>
      </c>
      <c r="F59" s="68">
        <v>0.7</v>
      </c>
      <c r="G59" s="69">
        <v>2063</v>
      </c>
      <c r="H59" s="75" t="str">
        <f t="shared" si="0"/>
        <v xml:space="preserve">   </v>
      </c>
      <c r="I59" s="70" t="str">
        <f t="shared" si="1"/>
        <v/>
      </c>
      <c r="J59" s="70" t="str">
        <f t="shared" si="2"/>
        <v/>
      </c>
      <c r="K59" s="70" t="str">
        <f t="shared" si="3"/>
        <v>BONUS D</v>
      </c>
      <c r="L59" s="76" t="str">
        <f t="shared" si="4"/>
        <v/>
      </c>
    </row>
    <row r="60" spans="2:12" ht="44.25" thickBot="1" x14ac:dyDescent="0.3">
      <c r="B60" s="74" t="s">
        <v>265</v>
      </c>
      <c r="C60" s="67" t="s">
        <v>208</v>
      </c>
      <c r="D60" s="67">
        <v>0</v>
      </c>
      <c r="E60" s="67">
        <v>154</v>
      </c>
      <c r="F60" s="68">
        <v>0.75</v>
      </c>
      <c r="G60" s="69">
        <v>2470</v>
      </c>
      <c r="H60" s="75" t="str">
        <f t="shared" si="0"/>
        <v xml:space="preserve">   </v>
      </c>
      <c r="I60" s="70" t="str">
        <f t="shared" si="1"/>
        <v/>
      </c>
      <c r="J60" s="70" t="str">
        <f t="shared" si="2"/>
        <v/>
      </c>
      <c r="K60" s="70" t="str">
        <f t="shared" si="3"/>
        <v/>
      </c>
      <c r="L60" s="76" t="str">
        <f t="shared" si="4"/>
        <v/>
      </c>
    </row>
    <row r="61" spans="2:12" ht="30" thickBot="1" x14ac:dyDescent="0.3">
      <c r="B61" s="74" t="s">
        <v>266</v>
      </c>
      <c r="C61" s="67" t="s">
        <v>208</v>
      </c>
      <c r="D61" s="67">
        <v>0</v>
      </c>
      <c r="E61" s="67">
        <v>175</v>
      </c>
      <c r="F61" s="68">
        <v>0.35</v>
      </c>
      <c r="G61" s="69">
        <v>2733</v>
      </c>
      <c r="H61" s="75" t="str">
        <f t="shared" si="0"/>
        <v xml:space="preserve">   </v>
      </c>
      <c r="I61" s="70" t="str">
        <f t="shared" si="1"/>
        <v>BONUS B</v>
      </c>
      <c r="J61" s="70" t="str">
        <f t="shared" si="2"/>
        <v>BONUS C</v>
      </c>
      <c r="K61" s="70" t="str">
        <f t="shared" si="3"/>
        <v/>
      </c>
      <c r="L61" s="76" t="str">
        <f t="shared" si="4"/>
        <v/>
      </c>
    </row>
    <row r="62" spans="2:12" ht="58.5" thickBot="1" x14ac:dyDescent="0.3">
      <c r="B62" s="74" t="s">
        <v>267</v>
      </c>
      <c r="C62" s="67" t="s">
        <v>208</v>
      </c>
      <c r="D62" s="67">
        <v>9</v>
      </c>
      <c r="E62" s="67">
        <v>207</v>
      </c>
      <c r="F62" s="68">
        <v>0.5</v>
      </c>
      <c r="G62" s="69">
        <v>2969</v>
      </c>
      <c r="H62" s="75" t="str">
        <f t="shared" si="0"/>
        <v>BONUS A</v>
      </c>
      <c r="I62" s="70" t="str">
        <f t="shared" si="1"/>
        <v/>
      </c>
      <c r="J62" s="70" t="str">
        <f t="shared" si="2"/>
        <v/>
      </c>
      <c r="K62" s="70" t="str">
        <f t="shared" si="3"/>
        <v>BONUS D</v>
      </c>
      <c r="L62" s="76" t="str">
        <f t="shared" si="4"/>
        <v/>
      </c>
    </row>
    <row r="63" spans="2:12" ht="44.25" thickBot="1" x14ac:dyDescent="0.3">
      <c r="B63" s="74" t="s">
        <v>268</v>
      </c>
      <c r="C63" s="67" t="s">
        <v>208</v>
      </c>
      <c r="D63" s="67">
        <v>0</v>
      </c>
      <c r="E63" s="67">
        <v>191</v>
      </c>
      <c r="F63" s="68">
        <v>0.25</v>
      </c>
      <c r="G63" s="69">
        <v>3155</v>
      </c>
      <c r="H63" s="75" t="str">
        <f t="shared" si="0"/>
        <v>BONUS A</v>
      </c>
      <c r="I63" s="70" t="str">
        <f t="shared" si="1"/>
        <v>BONUS B</v>
      </c>
      <c r="J63" s="70" t="str">
        <f t="shared" si="2"/>
        <v>BONUS C</v>
      </c>
      <c r="K63" s="70" t="str">
        <f t="shared" si="3"/>
        <v>BONUS D</v>
      </c>
      <c r="L63" s="76" t="str">
        <f t="shared" si="4"/>
        <v/>
      </c>
    </row>
    <row r="64" spans="2:12" ht="58.5" thickBot="1" x14ac:dyDescent="0.3">
      <c r="B64" s="74" t="s">
        <v>269</v>
      </c>
      <c r="C64" s="67" t="s">
        <v>161</v>
      </c>
      <c r="D64" s="67">
        <v>0</v>
      </c>
      <c r="E64" s="67">
        <v>213</v>
      </c>
      <c r="F64" s="68">
        <v>0.2</v>
      </c>
      <c r="G64" s="69">
        <v>1996</v>
      </c>
      <c r="H64" s="75" t="str">
        <f t="shared" si="0"/>
        <v xml:space="preserve">   </v>
      </c>
      <c r="I64" s="70" t="str">
        <f t="shared" si="1"/>
        <v/>
      </c>
      <c r="J64" s="70" t="str">
        <f t="shared" si="2"/>
        <v>BONUS C</v>
      </c>
      <c r="K64" s="70" t="str">
        <f t="shared" si="3"/>
        <v>BONUS D</v>
      </c>
      <c r="L64" s="76" t="str">
        <f t="shared" si="4"/>
        <v>BONUS E</v>
      </c>
    </row>
    <row r="65" spans="2:12" ht="30" thickBot="1" x14ac:dyDescent="0.3">
      <c r="B65" s="74" t="s">
        <v>270</v>
      </c>
      <c r="C65" s="67" t="s">
        <v>161</v>
      </c>
      <c r="D65" s="67">
        <v>2</v>
      </c>
      <c r="E65" s="67">
        <v>197</v>
      </c>
      <c r="F65" s="68">
        <v>0.55000000000000004</v>
      </c>
      <c r="G65" s="69">
        <v>3120</v>
      </c>
      <c r="H65" s="75" t="str">
        <f t="shared" si="0"/>
        <v>BONUS A</v>
      </c>
      <c r="I65" s="70" t="str">
        <f t="shared" si="1"/>
        <v>BONUS B</v>
      </c>
      <c r="J65" s="70" t="str">
        <f t="shared" si="2"/>
        <v/>
      </c>
      <c r="K65" s="70" t="str">
        <f t="shared" si="3"/>
        <v/>
      </c>
      <c r="L65" s="76" t="str">
        <f t="shared" si="4"/>
        <v/>
      </c>
    </row>
    <row r="66" spans="2:12" ht="30" thickBot="1" x14ac:dyDescent="0.3">
      <c r="B66" s="74" t="s">
        <v>271</v>
      </c>
      <c r="C66" s="67" t="s">
        <v>208</v>
      </c>
      <c r="D66" s="67">
        <v>0</v>
      </c>
      <c r="E66" s="67">
        <v>191</v>
      </c>
      <c r="F66" s="68">
        <v>0.45</v>
      </c>
      <c r="G66" s="69">
        <v>2017</v>
      </c>
      <c r="H66" s="75" t="str">
        <f t="shared" si="0"/>
        <v xml:space="preserve">   </v>
      </c>
      <c r="I66" s="70" t="str">
        <f t="shared" si="1"/>
        <v/>
      </c>
      <c r="J66" s="70" t="str">
        <f t="shared" si="2"/>
        <v/>
      </c>
      <c r="K66" s="70" t="str">
        <f t="shared" si="3"/>
        <v/>
      </c>
      <c r="L66" s="76" t="str">
        <f t="shared" si="4"/>
        <v/>
      </c>
    </row>
    <row r="67" spans="2:12" ht="30" thickBot="1" x14ac:dyDescent="0.3">
      <c r="B67" s="74" t="s">
        <v>272</v>
      </c>
      <c r="C67" s="67" t="s">
        <v>208</v>
      </c>
      <c r="D67" s="67">
        <v>4</v>
      </c>
      <c r="E67" s="67">
        <v>161</v>
      </c>
      <c r="F67" s="68">
        <v>0.5</v>
      </c>
      <c r="G67" s="69">
        <v>3053</v>
      </c>
      <c r="H67" s="75" t="str">
        <f t="shared" si="0"/>
        <v>BONUS A</v>
      </c>
      <c r="I67" s="70" t="str">
        <f t="shared" si="1"/>
        <v/>
      </c>
      <c r="J67" s="70" t="str">
        <f t="shared" si="2"/>
        <v/>
      </c>
      <c r="K67" s="70" t="str">
        <f t="shared" si="3"/>
        <v/>
      </c>
      <c r="L67" s="76" t="str">
        <f t="shared" si="4"/>
        <v/>
      </c>
    </row>
    <row r="68" spans="2:12" ht="44.25" thickBot="1" x14ac:dyDescent="0.3">
      <c r="B68" s="74" t="s">
        <v>273</v>
      </c>
      <c r="C68" s="67" t="s">
        <v>208</v>
      </c>
      <c r="D68" s="67">
        <v>7</v>
      </c>
      <c r="E68" s="67">
        <v>235</v>
      </c>
      <c r="F68" s="68">
        <v>0.9</v>
      </c>
      <c r="G68" s="69">
        <v>2763</v>
      </c>
      <c r="H68" s="75" t="str">
        <f t="shared" ref="H68:H122" si="5">IF(G68&gt;=2800,"BONUS A","   ")</f>
        <v xml:space="preserve">   </v>
      </c>
      <c r="I68" s="70" t="str">
        <f t="shared" ref="I68:I122" si="6">IF(AND(D68&lt;4,G68&gt;=2600),"BONUS B","")</f>
        <v/>
      </c>
      <c r="J68" s="70" t="str">
        <f t="shared" ref="J68:J122" si="7">IF(OR(F68&lt;=0.4,E68&gt;=245),"BONUS C","")</f>
        <v/>
      </c>
      <c r="K68" s="70" t="str">
        <f t="shared" ref="K68:K122" si="8">IF(OR(AND(F68&lt;=0.3,D68&lt;5),E68&gt;=200),"BONUS D","")</f>
        <v>BONUS D</v>
      </c>
      <c r="L68" s="76" t="str">
        <f t="shared" ref="L68:L122" si="9">IF(AND(C68="F",F68&lt;=0.3,E68&gt;=200),"BONUS E","")</f>
        <v/>
      </c>
    </row>
    <row r="69" spans="2:12" ht="30" thickBot="1" x14ac:dyDescent="0.3">
      <c r="B69" s="74" t="s">
        <v>274</v>
      </c>
      <c r="C69" s="67" t="s">
        <v>161</v>
      </c>
      <c r="D69" s="67">
        <v>0</v>
      </c>
      <c r="E69" s="67">
        <v>235</v>
      </c>
      <c r="F69" s="68">
        <v>0.1</v>
      </c>
      <c r="G69" s="69">
        <v>2295</v>
      </c>
      <c r="H69" s="75" t="str">
        <f t="shared" si="5"/>
        <v xml:space="preserve">   </v>
      </c>
      <c r="I69" s="70" t="str">
        <f t="shared" si="6"/>
        <v/>
      </c>
      <c r="J69" s="70" t="str">
        <f t="shared" si="7"/>
        <v>BONUS C</v>
      </c>
      <c r="K69" s="70" t="str">
        <f t="shared" si="8"/>
        <v>BONUS D</v>
      </c>
      <c r="L69" s="76" t="str">
        <f t="shared" si="9"/>
        <v>BONUS E</v>
      </c>
    </row>
    <row r="70" spans="2:12" ht="30" thickBot="1" x14ac:dyDescent="0.3">
      <c r="B70" s="74" t="s">
        <v>275</v>
      </c>
      <c r="C70" s="67" t="s">
        <v>208</v>
      </c>
      <c r="D70" s="67">
        <v>10</v>
      </c>
      <c r="E70" s="67">
        <v>218</v>
      </c>
      <c r="F70" s="68">
        <v>0.85</v>
      </c>
      <c r="G70" s="69">
        <v>2392</v>
      </c>
      <c r="H70" s="75" t="str">
        <f t="shared" si="5"/>
        <v xml:space="preserve">   </v>
      </c>
      <c r="I70" s="70" t="str">
        <f t="shared" si="6"/>
        <v/>
      </c>
      <c r="J70" s="70" t="str">
        <f t="shared" si="7"/>
        <v/>
      </c>
      <c r="K70" s="70" t="str">
        <f t="shared" si="8"/>
        <v>BONUS D</v>
      </c>
      <c r="L70" s="76" t="str">
        <f t="shared" si="9"/>
        <v/>
      </c>
    </row>
    <row r="71" spans="2:12" ht="44.25" thickBot="1" x14ac:dyDescent="0.3">
      <c r="B71" s="74" t="s">
        <v>276</v>
      </c>
      <c r="C71" s="67" t="s">
        <v>161</v>
      </c>
      <c r="D71" s="67">
        <v>0</v>
      </c>
      <c r="E71" s="67">
        <v>184</v>
      </c>
      <c r="F71" s="68">
        <v>0.85</v>
      </c>
      <c r="G71" s="69">
        <v>2453</v>
      </c>
      <c r="H71" s="75" t="str">
        <f t="shared" si="5"/>
        <v xml:space="preserve">   </v>
      </c>
      <c r="I71" s="70" t="str">
        <f t="shared" si="6"/>
        <v/>
      </c>
      <c r="J71" s="70" t="str">
        <f t="shared" si="7"/>
        <v/>
      </c>
      <c r="K71" s="70" t="str">
        <f t="shared" si="8"/>
        <v/>
      </c>
      <c r="L71" s="76" t="str">
        <f t="shared" si="9"/>
        <v/>
      </c>
    </row>
    <row r="72" spans="2:12" ht="44.25" thickBot="1" x14ac:dyDescent="0.3">
      <c r="B72" s="74" t="s">
        <v>277</v>
      </c>
      <c r="C72" s="67" t="s">
        <v>208</v>
      </c>
      <c r="D72" s="67">
        <v>0</v>
      </c>
      <c r="E72" s="67">
        <v>223</v>
      </c>
      <c r="F72" s="68">
        <v>0.95</v>
      </c>
      <c r="G72" s="69">
        <v>2915</v>
      </c>
      <c r="H72" s="75" t="str">
        <f t="shared" si="5"/>
        <v>BONUS A</v>
      </c>
      <c r="I72" s="70" t="str">
        <f t="shared" si="6"/>
        <v>BONUS B</v>
      </c>
      <c r="J72" s="70" t="str">
        <f t="shared" si="7"/>
        <v/>
      </c>
      <c r="K72" s="70" t="str">
        <f t="shared" si="8"/>
        <v>BONUS D</v>
      </c>
      <c r="L72" s="76" t="str">
        <f t="shared" si="9"/>
        <v/>
      </c>
    </row>
    <row r="73" spans="2:12" ht="30" thickBot="1" x14ac:dyDescent="0.3">
      <c r="B73" s="74" t="s">
        <v>278</v>
      </c>
      <c r="C73" s="67" t="s">
        <v>161</v>
      </c>
      <c r="D73" s="67">
        <v>0</v>
      </c>
      <c r="E73" s="67">
        <v>177</v>
      </c>
      <c r="F73" s="68">
        <v>0.95</v>
      </c>
      <c r="G73" s="69">
        <v>1955</v>
      </c>
      <c r="H73" s="75" t="str">
        <f t="shared" si="5"/>
        <v xml:space="preserve">   </v>
      </c>
      <c r="I73" s="70" t="str">
        <f t="shared" si="6"/>
        <v/>
      </c>
      <c r="J73" s="70" t="str">
        <f t="shared" si="7"/>
        <v/>
      </c>
      <c r="K73" s="70" t="str">
        <f t="shared" si="8"/>
        <v/>
      </c>
      <c r="L73" s="76" t="str">
        <f t="shared" si="9"/>
        <v/>
      </c>
    </row>
    <row r="74" spans="2:12" ht="30" thickBot="1" x14ac:dyDescent="0.3">
      <c r="B74" s="74" t="s">
        <v>279</v>
      </c>
      <c r="C74" s="67" t="s">
        <v>161</v>
      </c>
      <c r="D74" s="67">
        <v>2</v>
      </c>
      <c r="E74" s="67">
        <v>184</v>
      </c>
      <c r="F74" s="68">
        <v>0.25</v>
      </c>
      <c r="G74" s="69">
        <v>2737</v>
      </c>
      <c r="H74" s="75" t="str">
        <f t="shared" si="5"/>
        <v xml:space="preserve">   </v>
      </c>
      <c r="I74" s="70" t="str">
        <f t="shared" si="6"/>
        <v>BONUS B</v>
      </c>
      <c r="J74" s="70" t="str">
        <f t="shared" si="7"/>
        <v>BONUS C</v>
      </c>
      <c r="K74" s="70" t="str">
        <f t="shared" si="8"/>
        <v>BONUS D</v>
      </c>
      <c r="L74" s="76" t="str">
        <f t="shared" si="9"/>
        <v/>
      </c>
    </row>
    <row r="75" spans="2:12" ht="30" thickBot="1" x14ac:dyDescent="0.3">
      <c r="B75" s="74" t="s">
        <v>280</v>
      </c>
      <c r="C75" s="67" t="s">
        <v>161</v>
      </c>
      <c r="D75" s="67">
        <v>0</v>
      </c>
      <c r="E75" s="67">
        <v>156</v>
      </c>
      <c r="F75" s="68">
        <v>0.8</v>
      </c>
      <c r="G75" s="69">
        <v>2377</v>
      </c>
      <c r="H75" s="75" t="str">
        <f t="shared" si="5"/>
        <v xml:space="preserve">   </v>
      </c>
      <c r="I75" s="70" t="str">
        <f t="shared" si="6"/>
        <v/>
      </c>
      <c r="J75" s="70" t="str">
        <f t="shared" si="7"/>
        <v/>
      </c>
      <c r="K75" s="70" t="str">
        <f t="shared" si="8"/>
        <v/>
      </c>
      <c r="L75" s="76" t="str">
        <f t="shared" si="9"/>
        <v/>
      </c>
    </row>
    <row r="76" spans="2:12" ht="30" thickBot="1" x14ac:dyDescent="0.3">
      <c r="B76" s="74" t="s">
        <v>281</v>
      </c>
      <c r="C76" s="67" t="s">
        <v>208</v>
      </c>
      <c r="D76" s="67">
        <v>0</v>
      </c>
      <c r="E76" s="67">
        <v>248</v>
      </c>
      <c r="F76" s="68">
        <v>0.5</v>
      </c>
      <c r="G76" s="69">
        <v>3136</v>
      </c>
      <c r="H76" s="75" t="str">
        <f t="shared" si="5"/>
        <v>BONUS A</v>
      </c>
      <c r="I76" s="70" t="str">
        <f t="shared" si="6"/>
        <v>BONUS B</v>
      </c>
      <c r="J76" s="70" t="str">
        <f t="shared" si="7"/>
        <v>BONUS C</v>
      </c>
      <c r="K76" s="70" t="str">
        <f t="shared" si="8"/>
        <v>BONUS D</v>
      </c>
      <c r="L76" s="76" t="str">
        <f t="shared" si="9"/>
        <v/>
      </c>
    </row>
    <row r="77" spans="2:12" ht="58.5" thickBot="1" x14ac:dyDescent="0.3">
      <c r="B77" s="74" t="s">
        <v>282</v>
      </c>
      <c r="C77" s="67" t="s">
        <v>161</v>
      </c>
      <c r="D77" s="67">
        <v>2</v>
      </c>
      <c r="E77" s="67">
        <v>207</v>
      </c>
      <c r="F77" s="68">
        <v>0.5</v>
      </c>
      <c r="G77" s="69">
        <v>2161</v>
      </c>
      <c r="H77" s="75" t="str">
        <f t="shared" si="5"/>
        <v xml:space="preserve">   </v>
      </c>
      <c r="I77" s="70" t="str">
        <f t="shared" si="6"/>
        <v/>
      </c>
      <c r="J77" s="70" t="str">
        <f t="shared" si="7"/>
        <v/>
      </c>
      <c r="K77" s="70" t="str">
        <f t="shared" si="8"/>
        <v>BONUS D</v>
      </c>
      <c r="L77" s="76" t="str">
        <f t="shared" si="9"/>
        <v/>
      </c>
    </row>
    <row r="78" spans="2:12" ht="44.25" thickBot="1" x14ac:dyDescent="0.3">
      <c r="B78" s="74" t="s">
        <v>283</v>
      </c>
      <c r="C78" s="67" t="s">
        <v>208</v>
      </c>
      <c r="D78" s="67">
        <v>6</v>
      </c>
      <c r="E78" s="67">
        <v>201</v>
      </c>
      <c r="F78" s="68">
        <v>0.95</v>
      </c>
      <c r="G78" s="69">
        <v>2686</v>
      </c>
      <c r="H78" s="75" t="str">
        <f t="shared" si="5"/>
        <v xml:space="preserve">   </v>
      </c>
      <c r="I78" s="70" t="str">
        <f t="shared" si="6"/>
        <v/>
      </c>
      <c r="J78" s="70" t="str">
        <f t="shared" si="7"/>
        <v/>
      </c>
      <c r="K78" s="70" t="str">
        <f t="shared" si="8"/>
        <v>BONUS D</v>
      </c>
      <c r="L78" s="76" t="str">
        <f t="shared" si="9"/>
        <v/>
      </c>
    </row>
    <row r="79" spans="2:12" ht="44.25" thickBot="1" x14ac:dyDescent="0.3">
      <c r="B79" s="74" t="s">
        <v>284</v>
      </c>
      <c r="C79" s="67" t="s">
        <v>208</v>
      </c>
      <c r="D79" s="67">
        <v>0</v>
      </c>
      <c r="E79" s="67">
        <v>224</v>
      </c>
      <c r="F79" s="68">
        <v>0.25</v>
      </c>
      <c r="G79" s="69">
        <v>2119</v>
      </c>
      <c r="H79" s="75" t="str">
        <f t="shared" si="5"/>
        <v xml:space="preserve">   </v>
      </c>
      <c r="I79" s="70" t="str">
        <f t="shared" si="6"/>
        <v/>
      </c>
      <c r="J79" s="70" t="str">
        <f t="shared" si="7"/>
        <v>BONUS C</v>
      </c>
      <c r="K79" s="70" t="str">
        <f t="shared" si="8"/>
        <v>BONUS D</v>
      </c>
      <c r="L79" s="76" t="str">
        <f t="shared" si="9"/>
        <v/>
      </c>
    </row>
    <row r="80" spans="2:12" ht="44.25" thickBot="1" x14ac:dyDescent="0.3">
      <c r="B80" s="74" t="s">
        <v>285</v>
      </c>
      <c r="C80" s="67" t="s">
        <v>161</v>
      </c>
      <c r="D80" s="67">
        <v>0</v>
      </c>
      <c r="E80" s="67">
        <v>194</v>
      </c>
      <c r="F80" s="68">
        <v>0.45</v>
      </c>
      <c r="G80" s="69">
        <v>2077</v>
      </c>
      <c r="H80" s="75" t="str">
        <f t="shared" si="5"/>
        <v xml:space="preserve">   </v>
      </c>
      <c r="I80" s="70" t="str">
        <f t="shared" si="6"/>
        <v/>
      </c>
      <c r="J80" s="70" t="str">
        <f t="shared" si="7"/>
        <v/>
      </c>
      <c r="K80" s="70" t="str">
        <f t="shared" si="8"/>
        <v/>
      </c>
      <c r="L80" s="76" t="str">
        <f t="shared" si="9"/>
        <v/>
      </c>
    </row>
    <row r="81" spans="2:12" ht="30" thickBot="1" x14ac:dyDescent="0.3">
      <c r="B81" s="74" t="s">
        <v>286</v>
      </c>
      <c r="C81" s="67" t="s">
        <v>161</v>
      </c>
      <c r="D81" s="67">
        <v>7</v>
      </c>
      <c r="E81" s="67">
        <v>158</v>
      </c>
      <c r="F81" s="68">
        <v>0.8</v>
      </c>
      <c r="G81" s="69">
        <v>2009</v>
      </c>
      <c r="H81" s="75" t="str">
        <f t="shared" si="5"/>
        <v xml:space="preserve">   </v>
      </c>
      <c r="I81" s="70" t="str">
        <f t="shared" si="6"/>
        <v/>
      </c>
      <c r="J81" s="70" t="str">
        <f t="shared" si="7"/>
        <v/>
      </c>
      <c r="K81" s="70" t="str">
        <f t="shared" si="8"/>
        <v/>
      </c>
      <c r="L81" s="76" t="str">
        <f t="shared" si="9"/>
        <v/>
      </c>
    </row>
    <row r="82" spans="2:12" ht="44.25" thickBot="1" x14ac:dyDescent="0.3">
      <c r="B82" s="74" t="s">
        <v>287</v>
      </c>
      <c r="C82" s="67" t="s">
        <v>208</v>
      </c>
      <c r="D82" s="67">
        <v>0</v>
      </c>
      <c r="E82" s="67">
        <v>248</v>
      </c>
      <c r="F82" s="68">
        <v>0.8</v>
      </c>
      <c r="G82" s="69">
        <v>2754</v>
      </c>
      <c r="H82" s="75" t="str">
        <f t="shared" si="5"/>
        <v xml:space="preserve">   </v>
      </c>
      <c r="I82" s="70" t="str">
        <f t="shared" si="6"/>
        <v>BONUS B</v>
      </c>
      <c r="J82" s="70" t="str">
        <f t="shared" si="7"/>
        <v>BONUS C</v>
      </c>
      <c r="K82" s="70" t="str">
        <f t="shared" si="8"/>
        <v>BONUS D</v>
      </c>
      <c r="L82" s="76" t="str">
        <f t="shared" si="9"/>
        <v/>
      </c>
    </row>
    <row r="83" spans="2:12" ht="44.25" thickBot="1" x14ac:dyDescent="0.3">
      <c r="B83" s="74" t="s">
        <v>288</v>
      </c>
      <c r="C83" s="67" t="s">
        <v>161</v>
      </c>
      <c r="D83" s="67">
        <v>1</v>
      </c>
      <c r="E83" s="67">
        <v>211</v>
      </c>
      <c r="F83" s="68">
        <v>0.25</v>
      </c>
      <c r="G83" s="69">
        <v>2727</v>
      </c>
      <c r="H83" s="75" t="str">
        <f t="shared" si="5"/>
        <v xml:space="preserve">   </v>
      </c>
      <c r="I83" s="70" t="str">
        <f t="shared" si="6"/>
        <v>BONUS B</v>
      </c>
      <c r="J83" s="70" t="str">
        <f t="shared" si="7"/>
        <v>BONUS C</v>
      </c>
      <c r="K83" s="70" t="str">
        <f t="shared" si="8"/>
        <v>BONUS D</v>
      </c>
      <c r="L83" s="76" t="str">
        <f t="shared" si="9"/>
        <v>BONUS E</v>
      </c>
    </row>
    <row r="84" spans="2:12" ht="44.25" thickBot="1" x14ac:dyDescent="0.3">
      <c r="B84" s="74" t="s">
        <v>289</v>
      </c>
      <c r="C84" s="67" t="s">
        <v>161</v>
      </c>
      <c r="D84" s="67">
        <v>0</v>
      </c>
      <c r="E84" s="67">
        <v>249</v>
      </c>
      <c r="F84" s="68">
        <v>0.3</v>
      </c>
      <c r="G84" s="69">
        <v>3187</v>
      </c>
      <c r="H84" s="75" t="str">
        <f t="shared" si="5"/>
        <v>BONUS A</v>
      </c>
      <c r="I84" s="70" t="str">
        <f t="shared" si="6"/>
        <v>BONUS B</v>
      </c>
      <c r="J84" s="70" t="str">
        <f t="shared" si="7"/>
        <v>BONUS C</v>
      </c>
      <c r="K84" s="70" t="str">
        <f t="shared" si="8"/>
        <v>BONUS D</v>
      </c>
      <c r="L84" s="76" t="str">
        <f t="shared" si="9"/>
        <v>BONUS E</v>
      </c>
    </row>
    <row r="85" spans="2:12" ht="30" thickBot="1" x14ac:dyDescent="0.3">
      <c r="B85" s="74" t="s">
        <v>290</v>
      </c>
      <c r="C85" s="67" t="s">
        <v>208</v>
      </c>
      <c r="D85" s="67">
        <v>6</v>
      </c>
      <c r="E85" s="67">
        <v>192</v>
      </c>
      <c r="F85" s="68">
        <v>0.35</v>
      </c>
      <c r="G85" s="69">
        <v>2435</v>
      </c>
      <c r="H85" s="75" t="str">
        <f t="shared" si="5"/>
        <v xml:space="preserve">   </v>
      </c>
      <c r="I85" s="70" t="str">
        <f t="shared" si="6"/>
        <v/>
      </c>
      <c r="J85" s="70" t="str">
        <f t="shared" si="7"/>
        <v>BONUS C</v>
      </c>
      <c r="K85" s="70" t="str">
        <f t="shared" si="8"/>
        <v/>
      </c>
      <c r="L85" s="76" t="str">
        <f t="shared" si="9"/>
        <v/>
      </c>
    </row>
    <row r="86" spans="2:12" ht="30" thickBot="1" x14ac:dyDescent="0.3">
      <c r="B86" s="74" t="s">
        <v>291</v>
      </c>
      <c r="C86" s="67" t="s">
        <v>208</v>
      </c>
      <c r="D86" s="67">
        <v>0</v>
      </c>
      <c r="E86" s="67">
        <v>193</v>
      </c>
      <c r="F86" s="68">
        <v>0.25</v>
      </c>
      <c r="G86" s="69">
        <v>2396</v>
      </c>
      <c r="H86" s="75" t="str">
        <f t="shared" si="5"/>
        <v xml:space="preserve">   </v>
      </c>
      <c r="I86" s="70" t="str">
        <f t="shared" si="6"/>
        <v/>
      </c>
      <c r="J86" s="70" t="str">
        <f t="shared" si="7"/>
        <v>BONUS C</v>
      </c>
      <c r="K86" s="70" t="str">
        <f t="shared" si="8"/>
        <v>BONUS D</v>
      </c>
      <c r="L86" s="76" t="str">
        <f t="shared" si="9"/>
        <v/>
      </c>
    </row>
    <row r="87" spans="2:12" ht="30" thickBot="1" x14ac:dyDescent="0.3">
      <c r="B87" s="74" t="s">
        <v>292</v>
      </c>
      <c r="C87" s="67" t="s">
        <v>161</v>
      </c>
      <c r="D87" s="67">
        <v>0</v>
      </c>
      <c r="E87" s="67">
        <v>236</v>
      </c>
      <c r="F87" s="68">
        <v>0.1</v>
      </c>
      <c r="G87" s="69">
        <v>2577</v>
      </c>
      <c r="H87" s="75" t="str">
        <f t="shared" si="5"/>
        <v xml:space="preserve">   </v>
      </c>
      <c r="I87" s="70" t="str">
        <f t="shared" si="6"/>
        <v/>
      </c>
      <c r="J87" s="70" t="str">
        <f t="shared" si="7"/>
        <v>BONUS C</v>
      </c>
      <c r="K87" s="70" t="str">
        <f t="shared" si="8"/>
        <v>BONUS D</v>
      </c>
      <c r="L87" s="76" t="str">
        <f t="shared" si="9"/>
        <v>BONUS E</v>
      </c>
    </row>
    <row r="88" spans="2:12" ht="30" thickBot="1" x14ac:dyDescent="0.3">
      <c r="B88" s="74" t="s">
        <v>293</v>
      </c>
      <c r="C88" s="67" t="s">
        <v>208</v>
      </c>
      <c r="D88" s="67">
        <v>7</v>
      </c>
      <c r="E88" s="67">
        <v>171</v>
      </c>
      <c r="F88" s="68">
        <v>0.45</v>
      </c>
      <c r="G88" s="69">
        <v>2752</v>
      </c>
      <c r="H88" s="75" t="str">
        <f t="shared" si="5"/>
        <v xml:space="preserve">   </v>
      </c>
      <c r="I88" s="70" t="str">
        <f t="shared" si="6"/>
        <v/>
      </c>
      <c r="J88" s="70" t="str">
        <f t="shared" si="7"/>
        <v/>
      </c>
      <c r="K88" s="70" t="str">
        <f t="shared" si="8"/>
        <v/>
      </c>
      <c r="L88" s="76" t="str">
        <f t="shared" si="9"/>
        <v/>
      </c>
    </row>
    <row r="89" spans="2:12" ht="44.25" thickBot="1" x14ac:dyDescent="0.3">
      <c r="B89" s="74" t="s">
        <v>294</v>
      </c>
      <c r="C89" s="67" t="s">
        <v>208</v>
      </c>
      <c r="D89" s="67">
        <v>0</v>
      </c>
      <c r="E89" s="67">
        <v>223</v>
      </c>
      <c r="F89" s="68">
        <v>0.75</v>
      </c>
      <c r="G89" s="69">
        <v>2748</v>
      </c>
      <c r="H89" s="75" t="str">
        <f t="shared" si="5"/>
        <v xml:space="preserve">   </v>
      </c>
      <c r="I89" s="70" t="str">
        <f t="shared" si="6"/>
        <v>BONUS B</v>
      </c>
      <c r="J89" s="70" t="str">
        <f t="shared" si="7"/>
        <v/>
      </c>
      <c r="K89" s="70" t="str">
        <f t="shared" si="8"/>
        <v>BONUS D</v>
      </c>
      <c r="L89" s="76" t="str">
        <f t="shared" si="9"/>
        <v/>
      </c>
    </row>
    <row r="90" spans="2:12" ht="30" thickBot="1" x14ac:dyDescent="0.3">
      <c r="B90" s="74" t="s">
        <v>295</v>
      </c>
      <c r="C90" s="67" t="s">
        <v>161</v>
      </c>
      <c r="D90" s="67">
        <v>3</v>
      </c>
      <c r="E90" s="67">
        <v>229</v>
      </c>
      <c r="F90" s="68">
        <v>0.75</v>
      </c>
      <c r="G90" s="69">
        <v>2086</v>
      </c>
      <c r="H90" s="75" t="str">
        <f t="shared" si="5"/>
        <v xml:space="preserve">   </v>
      </c>
      <c r="I90" s="70" t="str">
        <f t="shared" si="6"/>
        <v/>
      </c>
      <c r="J90" s="70" t="str">
        <f t="shared" si="7"/>
        <v/>
      </c>
      <c r="K90" s="70" t="str">
        <f t="shared" si="8"/>
        <v>BONUS D</v>
      </c>
      <c r="L90" s="76" t="str">
        <f t="shared" si="9"/>
        <v/>
      </c>
    </row>
    <row r="91" spans="2:12" ht="58.5" thickBot="1" x14ac:dyDescent="0.3">
      <c r="B91" s="74" t="s">
        <v>296</v>
      </c>
      <c r="C91" s="67" t="s">
        <v>208</v>
      </c>
      <c r="D91" s="67">
        <v>7</v>
      </c>
      <c r="E91" s="67">
        <v>182</v>
      </c>
      <c r="F91" s="68">
        <v>0.1</v>
      </c>
      <c r="G91" s="69">
        <v>2135</v>
      </c>
      <c r="H91" s="75" t="str">
        <f t="shared" si="5"/>
        <v xml:space="preserve">   </v>
      </c>
      <c r="I91" s="70" t="str">
        <f t="shared" si="6"/>
        <v/>
      </c>
      <c r="J91" s="70" t="str">
        <f t="shared" si="7"/>
        <v>BONUS C</v>
      </c>
      <c r="K91" s="70" t="str">
        <f t="shared" si="8"/>
        <v/>
      </c>
      <c r="L91" s="76" t="str">
        <f t="shared" si="9"/>
        <v/>
      </c>
    </row>
    <row r="92" spans="2:12" ht="44.25" thickBot="1" x14ac:dyDescent="0.3">
      <c r="B92" s="74" t="s">
        <v>297</v>
      </c>
      <c r="C92" s="67" t="s">
        <v>208</v>
      </c>
      <c r="D92" s="67">
        <v>0</v>
      </c>
      <c r="E92" s="67">
        <v>236</v>
      </c>
      <c r="F92" s="68">
        <v>0.7</v>
      </c>
      <c r="G92" s="69">
        <v>1988</v>
      </c>
      <c r="H92" s="75" t="str">
        <f t="shared" si="5"/>
        <v xml:space="preserve">   </v>
      </c>
      <c r="I92" s="70" t="str">
        <f t="shared" si="6"/>
        <v/>
      </c>
      <c r="J92" s="70" t="str">
        <f t="shared" si="7"/>
        <v/>
      </c>
      <c r="K92" s="70" t="str">
        <f t="shared" si="8"/>
        <v>BONUS D</v>
      </c>
      <c r="L92" s="76" t="str">
        <f t="shared" si="9"/>
        <v/>
      </c>
    </row>
    <row r="93" spans="2:12" ht="44.25" thickBot="1" x14ac:dyDescent="0.3">
      <c r="B93" s="74" t="s">
        <v>298</v>
      </c>
      <c r="C93" s="67" t="s">
        <v>208</v>
      </c>
      <c r="D93" s="67">
        <v>2</v>
      </c>
      <c r="E93" s="67">
        <v>196</v>
      </c>
      <c r="F93" s="68">
        <v>0.65</v>
      </c>
      <c r="G93" s="69">
        <v>2021</v>
      </c>
      <c r="H93" s="75" t="str">
        <f t="shared" si="5"/>
        <v xml:space="preserve">   </v>
      </c>
      <c r="I93" s="70" t="str">
        <f t="shared" si="6"/>
        <v/>
      </c>
      <c r="J93" s="70" t="str">
        <f t="shared" si="7"/>
        <v/>
      </c>
      <c r="K93" s="70" t="str">
        <f t="shared" si="8"/>
        <v/>
      </c>
      <c r="L93" s="76" t="str">
        <f t="shared" si="9"/>
        <v/>
      </c>
    </row>
    <row r="94" spans="2:12" ht="44.25" thickBot="1" x14ac:dyDescent="0.3">
      <c r="B94" s="74" t="s">
        <v>299</v>
      </c>
      <c r="C94" s="67" t="s">
        <v>208</v>
      </c>
      <c r="D94" s="67">
        <v>0</v>
      </c>
      <c r="E94" s="67">
        <v>208</v>
      </c>
      <c r="F94" s="68">
        <v>0.65</v>
      </c>
      <c r="G94" s="69">
        <v>2620</v>
      </c>
      <c r="H94" s="75" t="str">
        <f t="shared" si="5"/>
        <v xml:space="preserve">   </v>
      </c>
      <c r="I94" s="70" t="str">
        <f t="shared" si="6"/>
        <v>BONUS B</v>
      </c>
      <c r="J94" s="70" t="str">
        <f t="shared" si="7"/>
        <v/>
      </c>
      <c r="K94" s="70" t="str">
        <f t="shared" si="8"/>
        <v>BONUS D</v>
      </c>
      <c r="L94" s="76" t="str">
        <f t="shared" si="9"/>
        <v/>
      </c>
    </row>
    <row r="95" spans="2:12" ht="30" thickBot="1" x14ac:dyDescent="0.3">
      <c r="B95" s="74" t="s">
        <v>300</v>
      </c>
      <c r="C95" s="67" t="s">
        <v>208</v>
      </c>
      <c r="D95" s="67">
        <v>6</v>
      </c>
      <c r="E95" s="67">
        <v>147</v>
      </c>
      <c r="F95" s="68">
        <v>0.4</v>
      </c>
      <c r="G95" s="69">
        <v>2255</v>
      </c>
      <c r="H95" s="75" t="str">
        <f t="shared" si="5"/>
        <v xml:space="preserve">   </v>
      </c>
      <c r="I95" s="70" t="str">
        <f t="shared" si="6"/>
        <v/>
      </c>
      <c r="J95" s="70" t="str">
        <f t="shared" si="7"/>
        <v>BONUS C</v>
      </c>
      <c r="K95" s="70" t="str">
        <f t="shared" si="8"/>
        <v/>
      </c>
      <c r="L95" s="76" t="str">
        <f t="shared" si="9"/>
        <v/>
      </c>
    </row>
    <row r="96" spans="2:12" ht="44.25" thickBot="1" x14ac:dyDescent="0.3">
      <c r="B96" s="74" t="s">
        <v>301</v>
      </c>
      <c r="C96" s="67" t="s">
        <v>161</v>
      </c>
      <c r="D96" s="67">
        <v>4</v>
      </c>
      <c r="E96" s="67">
        <v>153</v>
      </c>
      <c r="F96" s="68">
        <v>0.55000000000000004</v>
      </c>
      <c r="G96" s="69">
        <v>2309</v>
      </c>
      <c r="H96" s="75" t="str">
        <f t="shared" si="5"/>
        <v xml:space="preserve">   </v>
      </c>
      <c r="I96" s="70" t="str">
        <f t="shared" si="6"/>
        <v/>
      </c>
      <c r="J96" s="70" t="str">
        <f t="shared" si="7"/>
        <v/>
      </c>
      <c r="K96" s="70" t="str">
        <f t="shared" si="8"/>
        <v/>
      </c>
      <c r="L96" s="76" t="str">
        <f t="shared" si="9"/>
        <v/>
      </c>
    </row>
    <row r="97" spans="2:12" ht="30" thickBot="1" x14ac:dyDescent="0.3">
      <c r="B97" s="74" t="s">
        <v>302</v>
      </c>
      <c r="C97" s="67" t="s">
        <v>208</v>
      </c>
      <c r="D97" s="67">
        <v>2</v>
      </c>
      <c r="E97" s="67">
        <v>241</v>
      </c>
      <c r="F97" s="68">
        <v>0.8</v>
      </c>
      <c r="G97" s="69">
        <v>2077</v>
      </c>
      <c r="H97" s="75" t="str">
        <f t="shared" si="5"/>
        <v xml:space="preserve">   </v>
      </c>
      <c r="I97" s="70" t="str">
        <f t="shared" si="6"/>
        <v/>
      </c>
      <c r="J97" s="70" t="str">
        <f t="shared" si="7"/>
        <v/>
      </c>
      <c r="K97" s="70" t="str">
        <f t="shared" si="8"/>
        <v>BONUS D</v>
      </c>
      <c r="L97" s="76" t="str">
        <f t="shared" si="9"/>
        <v/>
      </c>
    </row>
    <row r="98" spans="2:12" ht="44.25" thickBot="1" x14ac:dyDescent="0.3">
      <c r="B98" s="74" t="s">
        <v>303</v>
      </c>
      <c r="C98" s="67" t="s">
        <v>208</v>
      </c>
      <c r="D98" s="67">
        <v>7</v>
      </c>
      <c r="E98" s="67">
        <v>225</v>
      </c>
      <c r="F98" s="68">
        <v>0.1</v>
      </c>
      <c r="G98" s="69">
        <v>1963</v>
      </c>
      <c r="H98" s="75" t="str">
        <f t="shared" si="5"/>
        <v xml:space="preserve">   </v>
      </c>
      <c r="I98" s="70" t="str">
        <f t="shared" si="6"/>
        <v/>
      </c>
      <c r="J98" s="70" t="str">
        <f t="shared" si="7"/>
        <v>BONUS C</v>
      </c>
      <c r="K98" s="70" t="str">
        <f t="shared" si="8"/>
        <v>BONUS D</v>
      </c>
      <c r="L98" s="76" t="str">
        <f t="shared" si="9"/>
        <v/>
      </c>
    </row>
    <row r="99" spans="2:12" ht="58.5" thickBot="1" x14ac:dyDescent="0.3">
      <c r="B99" s="74" t="s">
        <v>304</v>
      </c>
      <c r="C99" s="67" t="s">
        <v>161</v>
      </c>
      <c r="D99" s="67">
        <v>1</v>
      </c>
      <c r="E99" s="67">
        <v>219</v>
      </c>
      <c r="F99" s="68">
        <v>0.55000000000000004</v>
      </c>
      <c r="G99" s="69">
        <v>2001</v>
      </c>
      <c r="H99" s="75" t="str">
        <f t="shared" si="5"/>
        <v xml:space="preserve">   </v>
      </c>
      <c r="I99" s="70" t="str">
        <f t="shared" si="6"/>
        <v/>
      </c>
      <c r="J99" s="70" t="str">
        <f t="shared" si="7"/>
        <v/>
      </c>
      <c r="K99" s="70" t="str">
        <f t="shared" si="8"/>
        <v>BONUS D</v>
      </c>
      <c r="L99" s="76" t="str">
        <f t="shared" si="9"/>
        <v/>
      </c>
    </row>
    <row r="100" spans="2:12" ht="44.25" thickBot="1" x14ac:dyDescent="0.3">
      <c r="B100" s="74" t="s">
        <v>305</v>
      </c>
      <c r="C100" s="67" t="s">
        <v>208</v>
      </c>
      <c r="D100" s="67">
        <v>4</v>
      </c>
      <c r="E100" s="67">
        <v>208</v>
      </c>
      <c r="F100" s="68">
        <v>0.3</v>
      </c>
      <c r="G100" s="69">
        <v>2893</v>
      </c>
      <c r="H100" s="75" t="str">
        <f t="shared" si="5"/>
        <v>BONUS A</v>
      </c>
      <c r="I100" s="70" t="str">
        <f t="shared" si="6"/>
        <v/>
      </c>
      <c r="J100" s="70" t="str">
        <f t="shared" si="7"/>
        <v>BONUS C</v>
      </c>
      <c r="K100" s="70" t="str">
        <f t="shared" si="8"/>
        <v>BONUS D</v>
      </c>
      <c r="L100" s="76" t="str">
        <f t="shared" si="9"/>
        <v/>
      </c>
    </row>
    <row r="101" spans="2:12" ht="15.75" thickBot="1" x14ac:dyDescent="0.3">
      <c r="B101" s="74" t="s">
        <v>306</v>
      </c>
      <c r="C101" s="67" t="s">
        <v>161</v>
      </c>
      <c r="D101" s="67">
        <v>5</v>
      </c>
      <c r="E101" s="67">
        <v>148</v>
      </c>
      <c r="F101" s="68">
        <v>0.4</v>
      </c>
      <c r="G101" s="69">
        <v>2935</v>
      </c>
      <c r="H101" s="75" t="str">
        <f t="shared" si="5"/>
        <v>BONUS A</v>
      </c>
      <c r="I101" s="70" t="str">
        <f t="shared" si="6"/>
        <v/>
      </c>
      <c r="J101" s="70" t="str">
        <f t="shared" si="7"/>
        <v>BONUS C</v>
      </c>
      <c r="K101" s="70" t="str">
        <f t="shared" si="8"/>
        <v/>
      </c>
      <c r="L101" s="76" t="str">
        <f t="shared" si="9"/>
        <v/>
      </c>
    </row>
    <row r="102" spans="2:12" ht="58.5" thickBot="1" x14ac:dyDescent="0.3">
      <c r="B102" s="74" t="s">
        <v>307</v>
      </c>
      <c r="C102" s="67" t="s">
        <v>208</v>
      </c>
      <c r="D102" s="67">
        <v>0</v>
      </c>
      <c r="E102" s="67">
        <v>177</v>
      </c>
      <c r="F102" s="68">
        <v>0.85</v>
      </c>
      <c r="G102" s="69">
        <v>2795</v>
      </c>
      <c r="H102" s="75" t="str">
        <f t="shared" si="5"/>
        <v xml:space="preserve">   </v>
      </c>
      <c r="I102" s="70" t="str">
        <f t="shared" si="6"/>
        <v>BONUS B</v>
      </c>
      <c r="J102" s="70" t="str">
        <f t="shared" si="7"/>
        <v/>
      </c>
      <c r="K102" s="70" t="str">
        <f t="shared" si="8"/>
        <v/>
      </c>
      <c r="L102" s="76" t="str">
        <f t="shared" si="9"/>
        <v/>
      </c>
    </row>
    <row r="103" spans="2:12" ht="30" thickBot="1" x14ac:dyDescent="0.3">
      <c r="B103" s="74" t="s">
        <v>308</v>
      </c>
      <c r="C103" s="67" t="s">
        <v>208</v>
      </c>
      <c r="D103" s="67">
        <v>6</v>
      </c>
      <c r="E103" s="67">
        <v>247</v>
      </c>
      <c r="F103" s="68">
        <v>0.7</v>
      </c>
      <c r="G103" s="69">
        <v>2355</v>
      </c>
      <c r="H103" s="75" t="str">
        <f t="shared" si="5"/>
        <v xml:space="preserve">   </v>
      </c>
      <c r="I103" s="70" t="str">
        <f t="shared" si="6"/>
        <v/>
      </c>
      <c r="J103" s="70" t="str">
        <f t="shared" si="7"/>
        <v>BONUS C</v>
      </c>
      <c r="K103" s="70" t="str">
        <f t="shared" si="8"/>
        <v>BONUS D</v>
      </c>
      <c r="L103" s="76" t="str">
        <f t="shared" si="9"/>
        <v/>
      </c>
    </row>
    <row r="104" spans="2:12" ht="58.5" thickBot="1" x14ac:dyDescent="0.3">
      <c r="B104" s="74" t="s">
        <v>309</v>
      </c>
      <c r="C104" s="67" t="s">
        <v>208</v>
      </c>
      <c r="D104" s="67">
        <v>0</v>
      </c>
      <c r="E104" s="67">
        <v>222</v>
      </c>
      <c r="F104" s="68">
        <v>0.9</v>
      </c>
      <c r="G104" s="69">
        <v>2969</v>
      </c>
      <c r="H104" s="75" t="str">
        <f t="shared" si="5"/>
        <v>BONUS A</v>
      </c>
      <c r="I104" s="70" t="str">
        <f t="shared" si="6"/>
        <v>BONUS B</v>
      </c>
      <c r="J104" s="70" t="str">
        <f t="shared" si="7"/>
        <v/>
      </c>
      <c r="K104" s="70" t="str">
        <f t="shared" si="8"/>
        <v>BONUS D</v>
      </c>
      <c r="L104" s="76" t="str">
        <f t="shared" si="9"/>
        <v/>
      </c>
    </row>
    <row r="105" spans="2:12" ht="15.75" thickBot="1" x14ac:dyDescent="0.3">
      <c r="B105" s="74" t="s">
        <v>310</v>
      </c>
      <c r="C105" s="67" t="s">
        <v>161</v>
      </c>
      <c r="D105" s="67">
        <v>8</v>
      </c>
      <c r="E105" s="67">
        <v>174</v>
      </c>
      <c r="F105" s="68">
        <v>0.7</v>
      </c>
      <c r="G105" s="69">
        <v>2944</v>
      </c>
      <c r="H105" s="75" t="str">
        <f t="shared" si="5"/>
        <v>BONUS A</v>
      </c>
      <c r="I105" s="70" t="str">
        <f t="shared" si="6"/>
        <v/>
      </c>
      <c r="J105" s="70" t="str">
        <f t="shared" si="7"/>
        <v/>
      </c>
      <c r="K105" s="70" t="str">
        <f t="shared" si="8"/>
        <v/>
      </c>
      <c r="L105" s="76" t="str">
        <f t="shared" si="9"/>
        <v/>
      </c>
    </row>
    <row r="106" spans="2:12" ht="30" thickBot="1" x14ac:dyDescent="0.3">
      <c r="B106" s="74" t="s">
        <v>311</v>
      </c>
      <c r="C106" s="67" t="s">
        <v>208</v>
      </c>
      <c r="D106" s="67">
        <v>4</v>
      </c>
      <c r="E106" s="67">
        <v>186</v>
      </c>
      <c r="F106" s="68">
        <v>0.1</v>
      </c>
      <c r="G106" s="69">
        <v>2759</v>
      </c>
      <c r="H106" s="75" t="str">
        <f t="shared" si="5"/>
        <v xml:space="preserve">   </v>
      </c>
      <c r="I106" s="70" t="str">
        <f t="shared" si="6"/>
        <v/>
      </c>
      <c r="J106" s="70" t="str">
        <f t="shared" si="7"/>
        <v>BONUS C</v>
      </c>
      <c r="K106" s="70" t="str">
        <f t="shared" si="8"/>
        <v>BONUS D</v>
      </c>
      <c r="L106" s="76" t="str">
        <f t="shared" si="9"/>
        <v/>
      </c>
    </row>
    <row r="107" spans="2:12" ht="30" thickBot="1" x14ac:dyDescent="0.3">
      <c r="B107" s="74" t="s">
        <v>312</v>
      </c>
      <c r="C107" s="67" t="s">
        <v>208</v>
      </c>
      <c r="D107" s="67">
        <v>0</v>
      </c>
      <c r="E107" s="67">
        <v>195</v>
      </c>
      <c r="F107" s="68">
        <v>0.65</v>
      </c>
      <c r="G107" s="69">
        <v>2629</v>
      </c>
      <c r="H107" s="75" t="str">
        <f t="shared" si="5"/>
        <v xml:space="preserve">   </v>
      </c>
      <c r="I107" s="70" t="str">
        <f t="shared" si="6"/>
        <v>BONUS B</v>
      </c>
      <c r="J107" s="70" t="str">
        <f t="shared" si="7"/>
        <v/>
      </c>
      <c r="K107" s="70" t="str">
        <f t="shared" si="8"/>
        <v/>
      </c>
      <c r="L107" s="76" t="str">
        <f t="shared" si="9"/>
        <v/>
      </c>
    </row>
    <row r="108" spans="2:12" ht="30" thickBot="1" x14ac:dyDescent="0.3">
      <c r="B108" s="74" t="s">
        <v>313</v>
      </c>
      <c r="C108" s="67" t="s">
        <v>161</v>
      </c>
      <c r="D108" s="67">
        <v>0</v>
      </c>
      <c r="E108" s="67">
        <v>169</v>
      </c>
      <c r="F108" s="68">
        <v>0.75</v>
      </c>
      <c r="G108" s="69">
        <v>2370</v>
      </c>
      <c r="H108" s="75" t="str">
        <f t="shared" si="5"/>
        <v xml:space="preserve">   </v>
      </c>
      <c r="I108" s="70" t="str">
        <f t="shared" si="6"/>
        <v/>
      </c>
      <c r="J108" s="70" t="str">
        <f t="shared" si="7"/>
        <v/>
      </c>
      <c r="K108" s="70" t="str">
        <f t="shared" si="8"/>
        <v/>
      </c>
      <c r="L108" s="76" t="str">
        <f t="shared" si="9"/>
        <v/>
      </c>
    </row>
    <row r="109" spans="2:12" ht="44.25" thickBot="1" x14ac:dyDescent="0.3">
      <c r="B109" s="74" t="s">
        <v>314</v>
      </c>
      <c r="C109" s="67" t="s">
        <v>208</v>
      </c>
      <c r="D109" s="67">
        <v>0</v>
      </c>
      <c r="E109" s="67">
        <v>214</v>
      </c>
      <c r="F109" s="68">
        <v>0.15</v>
      </c>
      <c r="G109" s="69">
        <v>3185</v>
      </c>
      <c r="H109" s="75" t="str">
        <f t="shared" si="5"/>
        <v>BONUS A</v>
      </c>
      <c r="I109" s="70" t="str">
        <f t="shared" si="6"/>
        <v>BONUS B</v>
      </c>
      <c r="J109" s="70" t="str">
        <f t="shared" si="7"/>
        <v>BONUS C</v>
      </c>
      <c r="K109" s="70" t="str">
        <f t="shared" si="8"/>
        <v>BONUS D</v>
      </c>
      <c r="L109" s="76" t="str">
        <f t="shared" si="9"/>
        <v/>
      </c>
    </row>
    <row r="110" spans="2:12" ht="30" thickBot="1" x14ac:dyDescent="0.3">
      <c r="B110" s="74" t="s">
        <v>315</v>
      </c>
      <c r="C110" s="67" t="s">
        <v>208</v>
      </c>
      <c r="D110" s="67">
        <v>0</v>
      </c>
      <c r="E110" s="67">
        <v>196</v>
      </c>
      <c r="F110" s="68">
        <v>0.2</v>
      </c>
      <c r="G110" s="69">
        <v>1969</v>
      </c>
      <c r="H110" s="75" t="str">
        <f t="shared" si="5"/>
        <v xml:space="preserve">   </v>
      </c>
      <c r="I110" s="70" t="str">
        <f t="shared" si="6"/>
        <v/>
      </c>
      <c r="J110" s="70" t="str">
        <f t="shared" si="7"/>
        <v>BONUS C</v>
      </c>
      <c r="K110" s="70" t="str">
        <f t="shared" si="8"/>
        <v>BONUS D</v>
      </c>
      <c r="L110" s="76" t="str">
        <f t="shared" si="9"/>
        <v/>
      </c>
    </row>
    <row r="111" spans="2:12" ht="44.25" thickBot="1" x14ac:dyDescent="0.3">
      <c r="B111" s="74" t="s">
        <v>316</v>
      </c>
      <c r="C111" s="67" t="s">
        <v>161</v>
      </c>
      <c r="D111" s="67">
        <v>0</v>
      </c>
      <c r="E111" s="67">
        <v>166</v>
      </c>
      <c r="F111" s="68">
        <v>0.3</v>
      </c>
      <c r="G111" s="69">
        <v>2107</v>
      </c>
      <c r="H111" s="75" t="str">
        <f t="shared" si="5"/>
        <v xml:space="preserve">   </v>
      </c>
      <c r="I111" s="70" t="str">
        <f t="shared" si="6"/>
        <v/>
      </c>
      <c r="J111" s="70" t="str">
        <f t="shared" si="7"/>
        <v>BONUS C</v>
      </c>
      <c r="K111" s="70" t="str">
        <f t="shared" si="8"/>
        <v>BONUS D</v>
      </c>
      <c r="L111" s="76" t="str">
        <f t="shared" si="9"/>
        <v/>
      </c>
    </row>
    <row r="112" spans="2:12" ht="30" thickBot="1" x14ac:dyDescent="0.3">
      <c r="B112" s="74" t="s">
        <v>317</v>
      </c>
      <c r="C112" s="67" t="s">
        <v>208</v>
      </c>
      <c r="D112" s="67">
        <v>0</v>
      </c>
      <c r="E112" s="67">
        <v>190</v>
      </c>
      <c r="F112" s="68">
        <v>0.45</v>
      </c>
      <c r="G112" s="69">
        <v>2286</v>
      </c>
      <c r="H112" s="75" t="str">
        <f t="shared" si="5"/>
        <v xml:space="preserve">   </v>
      </c>
      <c r="I112" s="70" t="str">
        <f t="shared" si="6"/>
        <v/>
      </c>
      <c r="J112" s="70" t="str">
        <f t="shared" si="7"/>
        <v/>
      </c>
      <c r="K112" s="70" t="str">
        <f t="shared" si="8"/>
        <v/>
      </c>
      <c r="L112" s="76" t="str">
        <f t="shared" si="9"/>
        <v/>
      </c>
    </row>
    <row r="113" spans="2:12" ht="44.25" thickBot="1" x14ac:dyDescent="0.3">
      <c r="B113" s="74" t="s">
        <v>318</v>
      </c>
      <c r="C113" s="67" t="s">
        <v>161</v>
      </c>
      <c r="D113" s="67">
        <v>4</v>
      </c>
      <c r="E113" s="67">
        <v>168</v>
      </c>
      <c r="F113" s="68">
        <v>0.35</v>
      </c>
      <c r="G113" s="69">
        <v>2030</v>
      </c>
      <c r="H113" s="75" t="str">
        <f t="shared" si="5"/>
        <v xml:space="preserve">   </v>
      </c>
      <c r="I113" s="70" t="str">
        <f t="shared" si="6"/>
        <v/>
      </c>
      <c r="J113" s="70" t="str">
        <f t="shared" si="7"/>
        <v>BONUS C</v>
      </c>
      <c r="K113" s="70" t="str">
        <f t="shared" si="8"/>
        <v/>
      </c>
      <c r="L113" s="76" t="str">
        <f t="shared" si="9"/>
        <v/>
      </c>
    </row>
    <row r="114" spans="2:12" ht="30" thickBot="1" x14ac:dyDescent="0.3">
      <c r="B114" s="74" t="s">
        <v>319</v>
      </c>
      <c r="C114" s="67" t="s">
        <v>161</v>
      </c>
      <c r="D114" s="67">
        <v>2</v>
      </c>
      <c r="E114" s="67">
        <v>224</v>
      </c>
      <c r="F114" s="68">
        <v>0.8</v>
      </c>
      <c r="G114" s="69">
        <v>2106</v>
      </c>
      <c r="H114" s="75" t="str">
        <f t="shared" si="5"/>
        <v xml:space="preserve">   </v>
      </c>
      <c r="I114" s="70" t="str">
        <f t="shared" si="6"/>
        <v/>
      </c>
      <c r="J114" s="70" t="str">
        <f t="shared" si="7"/>
        <v/>
      </c>
      <c r="K114" s="70" t="str">
        <f t="shared" si="8"/>
        <v>BONUS D</v>
      </c>
      <c r="L114" s="76" t="str">
        <f t="shared" si="9"/>
        <v/>
      </c>
    </row>
    <row r="115" spans="2:12" ht="58.5" thickBot="1" x14ac:dyDescent="0.3">
      <c r="B115" s="74" t="s">
        <v>320</v>
      </c>
      <c r="C115" s="67" t="s">
        <v>161</v>
      </c>
      <c r="D115" s="67">
        <v>0</v>
      </c>
      <c r="E115" s="67">
        <v>220</v>
      </c>
      <c r="F115" s="68">
        <v>0.2</v>
      </c>
      <c r="G115" s="69">
        <v>2858</v>
      </c>
      <c r="H115" s="75" t="str">
        <f t="shared" si="5"/>
        <v>BONUS A</v>
      </c>
      <c r="I115" s="70" t="str">
        <f t="shared" si="6"/>
        <v>BONUS B</v>
      </c>
      <c r="J115" s="70" t="str">
        <f t="shared" si="7"/>
        <v>BONUS C</v>
      </c>
      <c r="K115" s="70" t="str">
        <f t="shared" si="8"/>
        <v>BONUS D</v>
      </c>
      <c r="L115" s="76" t="str">
        <f t="shared" si="9"/>
        <v>BONUS E</v>
      </c>
    </row>
    <row r="116" spans="2:12" ht="30" thickBot="1" x14ac:dyDescent="0.3">
      <c r="B116" s="74" t="s">
        <v>321</v>
      </c>
      <c r="C116" s="67" t="s">
        <v>208</v>
      </c>
      <c r="D116" s="67">
        <v>3</v>
      </c>
      <c r="E116" s="67">
        <v>203</v>
      </c>
      <c r="F116" s="68">
        <v>0.2</v>
      </c>
      <c r="G116" s="69">
        <v>3094</v>
      </c>
      <c r="H116" s="75" t="str">
        <f t="shared" si="5"/>
        <v>BONUS A</v>
      </c>
      <c r="I116" s="70" t="str">
        <f t="shared" si="6"/>
        <v>BONUS B</v>
      </c>
      <c r="J116" s="70" t="str">
        <f t="shared" si="7"/>
        <v>BONUS C</v>
      </c>
      <c r="K116" s="70" t="str">
        <f t="shared" si="8"/>
        <v>BONUS D</v>
      </c>
      <c r="L116" s="76" t="str">
        <f t="shared" si="9"/>
        <v/>
      </c>
    </row>
    <row r="117" spans="2:12" ht="44.25" thickBot="1" x14ac:dyDescent="0.3">
      <c r="B117" s="74" t="s">
        <v>322</v>
      </c>
      <c r="C117" s="67" t="s">
        <v>208</v>
      </c>
      <c r="D117" s="67">
        <v>0</v>
      </c>
      <c r="E117" s="67">
        <v>231</v>
      </c>
      <c r="F117" s="68">
        <v>0.8</v>
      </c>
      <c r="G117" s="69">
        <v>3149</v>
      </c>
      <c r="H117" s="75" t="str">
        <f t="shared" si="5"/>
        <v>BONUS A</v>
      </c>
      <c r="I117" s="70" t="str">
        <f t="shared" si="6"/>
        <v>BONUS B</v>
      </c>
      <c r="J117" s="70" t="str">
        <f t="shared" si="7"/>
        <v/>
      </c>
      <c r="K117" s="70" t="str">
        <f t="shared" si="8"/>
        <v>BONUS D</v>
      </c>
      <c r="L117" s="76" t="str">
        <f t="shared" si="9"/>
        <v/>
      </c>
    </row>
    <row r="118" spans="2:12" ht="30" thickBot="1" x14ac:dyDescent="0.3">
      <c r="B118" s="74" t="s">
        <v>323</v>
      </c>
      <c r="C118" s="67" t="s">
        <v>161</v>
      </c>
      <c r="D118" s="67">
        <v>0</v>
      </c>
      <c r="E118" s="67">
        <v>184</v>
      </c>
      <c r="F118" s="68">
        <v>0.95</v>
      </c>
      <c r="G118" s="69">
        <v>2157</v>
      </c>
      <c r="H118" s="75" t="str">
        <f t="shared" si="5"/>
        <v xml:space="preserve">   </v>
      </c>
      <c r="I118" s="70" t="str">
        <f t="shared" si="6"/>
        <v/>
      </c>
      <c r="J118" s="70" t="str">
        <f t="shared" si="7"/>
        <v/>
      </c>
      <c r="K118" s="70" t="str">
        <f t="shared" si="8"/>
        <v/>
      </c>
      <c r="L118" s="76" t="str">
        <f t="shared" si="9"/>
        <v/>
      </c>
    </row>
    <row r="119" spans="2:12" ht="30" thickBot="1" x14ac:dyDescent="0.3">
      <c r="B119" s="74" t="s">
        <v>324</v>
      </c>
      <c r="C119" s="67" t="s">
        <v>161</v>
      </c>
      <c r="D119" s="67">
        <v>0</v>
      </c>
      <c r="E119" s="67">
        <v>248</v>
      </c>
      <c r="F119" s="68">
        <v>0.7</v>
      </c>
      <c r="G119" s="69">
        <v>2621</v>
      </c>
      <c r="H119" s="75" t="str">
        <f t="shared" si="5"/>
        <v xml:space="preserve">   </v>
      </c>
      <c r="I119" s="70" t="str">
        <f t="shared" si="6"/>
        <v>BONUS B</v>
      </c>
      <c r="J119" s="70" t="str">
        <f t="shared" si="7"/>
        <v>BONUS C</v>
      </c>
      <c r="K119" s="70" t="str">
        <f t="shared" si="8"/>
        <v>BONUS D</v>
      </c>
      <c r="L119" s="76" t="str">
        <f t="shared" si="9"/>
        <v/>
      </c>
    </row>
    <row r="120" spans="2:12" ht="30" thickBot="1" x14ac:dyDescent="0.3">
      <c r="B120" s="74" t="s">
        <v>325</v>
      </c>
      <c r="C120" s="67" t="s">
        <v>161</v>
      </c>
      <c r="D120" s="67">
        <v>0</v>
      </c>
      <c r="E120" s="67">
        <v>210</v>
      </c>
      <c r="F120" s="68">
        <v>0.65</v>
      </c>
      <c r="G120" s="69">
        <v>2705</v>
      </c>
      <c r="H120" s="75" t="str">
        <f t="shared" si="5"/>
        <v xml:space="preserve">   </v>
      </c>
      <c r="I120" s="70" t="str">
        <f t="shared" si="6"/>
        <v>BONUS B</v>
      </c>
      <c r="J120" s="70" t="str">
        <f t="shared" si="7"/>
        <v/>
      </c>
      <c r="K120" s="70" t="str">
        <f t="shared" si="8"/>
        <v>BONUS D</v>
      </c>
      <c r="L120" s="76" t="str">
        <f t="shared" si="9"/>
        <v/>
      </c>
    </row>
    <row r="121" spans="2:12" ht="30" thickBot="1" x14ac:dyDescent="0.3">
      <c r="B121" s="74" t="s">
        <v>326</v>
      </c>
      <c r="C121" s="67" t="s">
        <v>161</v>
      </c>
      <c r="D121" s="67">
        <v>0</v>
      </c>
      <c r="E121" s="67">
        <v>196</v>
      </c>
      <c r="F121" s="68">
        <v>0.35</v>
      </c>
      <c r="G121" s="69">
        <v>2473</v>
      </c>
      <c r="H121" s="75" t="str">
        <f t="shared" si="5"/>
        <v xml:space="preserve">   </v>
      </c>
      <c r="I121" s="70" t="str">
        <f t="shared" si="6"/>
        <v/>
      </c>
      <c r="J121" s="70" t="str">
        <f t="shared" si="7"/>
        <v>BONUS C</v>
      </c>
      <c r="K121" s="70" t="str">
        <f t="shared" si="8"/>
        <v/>
      </c>
      <c r="L121" s="76" t="str">
        <f t="shared" si="9"/>
        <v/>
      </c>
    </row>
    <row r="122" spans="2:12" ht="44.25" thickBot="1" x14ac:dyDescent="0.3">
      <c r="B122" s="77" t="s">
        <v>327</v>
      </c>
      <c r="C122" s="78" t="s">
        <v>208</v>
      </c>
      <c r="D122" s="78">
        <v>8</v>
      </c>
      <c r="E122" s="78">
        <v>250</v>
      </c>
      <c r="F122" s="79">
        <v>0.1</v>
      </c>
      <c r="G122" s="80">
        <v>2441</v>
      </c>
      <c r="H122" s="81" t="str">
        <f t="shared" si="5"/>
        <v xml:space="preserve">   </v>
      </c>
      <c r="I122" s="82" t="str">
        <f t="shared" si="6"/>
        <v/>
      </c>
      <c r="J122" s="82" t="str">
        <f t="shared" si="7"/>
        <v>BONUS C</v>
      </c>
      <c r="K122" s="82" t="str">
        <f t="shared" si="8"/>
        <v>BONUS D</v>
      </c>
      <c r="L122" s="83" t="str">
        <f t="shared" si="9"/>
        <v/>
      </c>
    </row>
    <row r="123" spans="2:12" x14ac:dyDescent="0.25">
      <c r="H123" s="93" t="s">
        <v>335</v>
      </c>
      <c r="I123" s="93"/>
      <c r="J123" s="93"/>
      <c r="K123" s="93"/>
      <c r="L123" s="93"/>
    </row>
    <row r="124" spans="2:12" x14ac:dyDescent="0.25">
      <c r="H124">
        <f>COUNTIF(H3:H122,O3)</f>
        <v>89</v>
      </c>
      <c r="I124">
        <f>COUNTIF(I2:I122,I3)</f>
        <v>82</v>
      </c>
      <c r="J124">
        <f>COUNTIF(J2:J122,J3)</f>
        <v>64</v>
      </c>
      <c r="K124">
        <f>COUNTIF(K2:K122,K6)</f>
        <v>46</v>
      </c>
      <c r="L124">
        <f>COUNTIF(L2:L122,L3)</f>
        <v>106</v>
      </c>
    </row>
    <row r="125" spans="2:12" x14ac:dyDescent="0.25">
      <c r="H125" s="93" t="s">
        <v>336</v>
      </c>
      <c r="I125" s="93"/>
      <c r="J125" s="93"/>
      <c r="K125" s="93"/>
      <c r="L125" s="93"/>
    </row>
    <row r="126" spans="2:12" x14ac:dyDescent="0.25">
      <c r="F126" t="s">
        <v>337</v>
      </c>
      <c r="G126">
        <v>120</v>
      </c>
      <c r="H126">
        <f>(H124/120)*100</f>
        <v>74.166666666666671</v>
      </c>
      <c r="I126">
        <f t="shared" ref="I126:L126" si="10">(I124/120)*100</f>
        <v>68.333333333333329</v>
      </c>
      <c r="J126">
        <f t="shared" si="10"/>
        <v>53.333333333333336</v>
      </c>
      <c r="K126">
        <f t="shared" si="10"/>
        <v>38.333333333333336</v>
      </c>
      <c r="L126">
        <f t="shared" si="10"/>
        <v>88.333333333333329</v>
      </c>
    </row>
  </sheetData>
  <mergeCells count="3">
    <mergeCell ref="H123:L123"/>
    <mergeCell ref="H125:L125"/>
    <mergeCell ref="R2:S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 BHARDWAJ</dc:creator>
  <cp:lastModifiedBy>HIMANSHU BHARDWAJ</cp:lastModifiedBy>
  <dcterms:created xsi:type="dcterms:W3CDTF">2025-02-07T06:05:30Z</dcterms:created>
  <dcterms:modified xsi:type="dcterms:W3CDTF">2025-05-28T18:26:18Z</dcterms:modified>
</cp:coreProperties>
</file>