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github\RoboSkin_Circuit_Schematics\V1\"/>
    </mc:Choice>
  </mc:AlternateContent>
  <xr:revisionPtr revIDLastSave="0" documentId="8_{DD233169-11F8-4A57-8F75-EF2F444B464C}" xr6:coauthVersionLast="45" xr6:coauthVersionMax="45" xr10:uidLastSave="{00000000-0000-0000-0000-000000000000}"/>
  <bookViews>
    <workbookView xWindow="-120" yWindow="-120" windowWidth="29040" windowHeight="15840" xr2:uid="{7EFE5BF8-B807-47FF-9615-4AF8F7D91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1" l="1"/>
  <c r="E4" i="1"/>
  <c r="E3" i="1"/>
  <c r="E2" i="1"/>
</calcChain>
</file>

<file path=xl/sharedStrings.xml><?xml version="1.0" encoding="utf-8"?>
<sst xmlns="http://schemas.openxmlformats.org/spreadsheetml/2006/main" count="46" uniqueCount="41">
  <si>
    <t>Qty</t>
  </si>
  <si>
    <t xml:space="preserve"> Description</t>
  </si>
  <si>
    <t xml:space="preserve"> 10KOHM-0603-1/10W-1%</t>
  </si>
  <si>
    <t xml:space="preserve"> 4.7KOHM-0603-1/10W-1%</t>
  </si>
  <si>
    <t xml:space="preserve"> 330OHM-0603-1/10W-1%</t>
  </si>
  <si>
    <t xml:space="preserve"> 3.3KOHM-0603-1/10W-1%</t>
  </si>
  <si>
    <t xml:space="preserve"> FDC2114RGHT</t>
  </si>
  <si>
    <t>Capacitor  0.1UF-0603-25V-(+80/-20%)</t>
  </si>
  <si>
    <t>Capacitor 1.0UF-0603-16V-10%</t>
  </si>
  <si>
    <t>Capacitor 33PF-0603-50V-5%</t>
  </si>
  <si>
    <t>311-0.0GRCT-ND</t>
  </si>
  <si>
    <t xml:space="preserve">0 OHM Jumper </t>
  </si>
  <si>
    <t xml:space="preserve"> 18μH_SHIELDED_INDUCTOR0805</t>
  </si>
  <si>
    <t>CMH322522-180KLCT-ND</t>
  </si>
  <si>
    <t xml:space="preserve">Unit Price </t>
  </si>
  <si>
    <t xml:space="preserve">Digikey Part Number </t>
  </si>
  <si>
    <t>1276-1182-1-ND</t>
  </si>
  <si>
    <t>399-1055-1-ND</t>
  </si>
  <si>
    <t xml:space="preserve">SparkFun Part Number </t>
  </si>
  <si>
    <t>PRT-12621</t>
  </si>
  <si>
    <t xml:space="preserve">LED 1206 White </t>
  </si>
  <si>
    <t>PRT-14417</t>
  </si>
  <si>
    <t xml:space="preserve">Qwiic JST Connector </t>
  </si>
  <si>
    <t>311-10KGRCT-ND</t>
  </si>
  <si>
    <t>311-4.70KHRCT-ND</t>
  </si>
  <si>
    <t>A129682CT-ND</t>
  </si>
  <si>
    <t>311-3.30KHRCT-ND</t>
  </si>
  <si>
    <t>Qty/board</t>
  </si>
  <si>
    <t>974-1145-1-ND</t>
  </si>
  <si>
    <t xml:space="preserve"> AK9750, IR Human Presence sesnor </t>
  </si>
  <si>
    <t xml:space="preserve">296-42972-1-ND	</t>
  </si>
  <si>
    <t>296-41185-1-ND</t>
  </si>
  <si>
    <t xml:space="preserve"> ADS1015, 12 Bit Analog to Digital Converter 2, 4 Input 1 Sigma-Delta 10-VSSOP</t>
  </si>
  <si>
    <t xml:space="preserve">RS Components  Part Number </t>
  </si>
  <si>
    <t>110-6552</t>
  </si>
  <si>
    <t>LSM6DS3TR STMicroelectronics, 3-Axis Accelerometer, Gyroscope, Serial-I2C, Serial-SPI, 14-Pin LGA</t>
  </si>
  <si>
    <t>497-17764-1-ND</t>
  </si>
  <si>
    <t xml:space="preserve"> VL53L1XSMD, Optical Sensor 157.480" (4m) I²C Outpu</t>
  </si>
  <si>
    <t xml:space="preserve">732-7939-1-ND	</t>
  </si>
  <si>
    <t xml:space="preserve">PCB Design </t>
  </si>
  <si>
    <t xml:space="preserve">OSHPARK FLEX PCB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</si>
</sst>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3" fillId="0" borderId="0" xfId="1" applyFont="1"/>
    <xf numFmtId="44" fontId="4" fillId="0" borderId="0" xfId="1" applyFont="1"/>
    <xf numFmtId="0" fontId="5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BA28-C244-4B3A-9216-B112A4F2A7B4}">
  <dimension ref="A1:E30"/>
  <sheetViews>
    <sheetView tabSelected="1" workbookViewId="0">
      <selection activeCell="G10" sqref="G10"/>
    </sheetView>
  </sheetViews>
  <sheetFormatPr defaultRowHeight="15" x14ac:dyDescent="0.25"/>
  <cols>
    <col min="1" max="1" width="11.140625" style="1" customWidth="1"/>
    <col min="2" max="2" width="24.85546875" style="1" customWidth="1"/>
    <col min="3" max="3" width="34.85546875" style="1" bestFit="1" customWidth="1"/>
    <col min="4" max="4" width="9.7109375" style="1" customWidth="1"/>
    <col min="5" max="5" width="9.140625" style="2"/>
    <col min="6" max="16384" width="9.140625" style="1"/>
  </cols>
  <sheetData>
    <row r="1" spans="1:5" x14ac:dyDescent="0.25">
      <c r="A1" s="5" t="s">
        <v>27</v>
      </c>
      <c r="B1" s="5" t="s">
        <v>15</v>
      </c>
      <c r="C1" s="5" t="s">
        <v>1</v>
      </c>
      <c r="D1" s="5" t="s">
        <v>14</v>
      </c>
    </row>
    <row r="2" spans="1:5" x14ac:dyDescent="0.25">
      <c r="A2" s="1">
        <v>10</v>
      </c>
      <c r="B2" s="1" t="s">
        <v>38</v>
      </c>
      <c r="C2" s="1" t="s">
        <v>7</v>
      </c>
      <c r="D2" s="4">
        <v>4.7E-2</v>
      </c>
      <c r="E2" s="2">
        <f>(A2*D2)</f>
        <v>0.47</v>
      </c>
    </row>
    <row r="3" spans="1:5" x14ac:dyDescent="0.25">
      <c r="A3" s="1">
        <v>3</v>
      </c>
      <c r="B3" s="1" t="s">
        <v>16</v>
      </c>
      <c r="C3" s="1" t="s">
        <v>8</v>
      </c>
      <c r="D3" s="2">
        <v>0.04</v>
      </c>
      <c r="E3" s="2">
        <f>A3*D3</f>
        <v>0.12</v>
      </c>
    </row>
    <row r="4" spans="1:5" x14ac:dyDescent="0.25">
      <c r="A4" s="1">
        <v>4</v>
      </c>
      <c r="B4" s="1" t="s">
        <v>17</v>
      </c>
      <c r="C4" s="1" t="s">
        <v>9</v>
      </c>
      <c r="D4" s="2">
        <v>0.121</v>
      </c>
      <c r="E4" s="2">
        <f>A4*D4</f>
        <v>0.48399999999999999</v>
      </c>
    </row>
    <row r="5" spans="1:5" x14ac:dyDescent="0.25">
      <c r="A5" s="1">
        <v>4</v>
      </c>
      <c r="B5" s="1" t="s">
        <v>13</v>
      </c>
      <c r="C5" s="1" t="s">
        <v>12</v>
      </c>
      <c r="D5" s="3">
        <v>0.443</v>
      </c>
      <c r="E5" s="2">
        <v>1.76</v>
      </c>
    </row>
    <row r="6" spans="1:5" x14ac:dyDescent="0.25">
      <c r="A6" s="1">
        <v>5</v>
      </c>
      <c r="B6" s="1" t="s">
        <v>23</v>
      </c>
      <c r="C6" s="1" t="s">
        <v>2</v>
      </c>
      <c r="D6" s="2">
        <v>1.9E-2</v>
      </c>
      <c r="E6" s="2">
        <v>0.1</v>
      </c>
    </row>
    <row r="7" spans="1:5" x14ac:dyDescent="0.25">
      <c r="A7" s="1">
        <v>2</v>
      </c>
      <c r="B7" s="1" t="s">
        <v>24</v>
      </c>
      <c r="C7" s="1" t="s">
        <v>3</v>
      </c>
      <c r="D7" s="2">
        <v>2.3E-2</v>
      </c>
      <c r="E7" s="2">
        <v>0.04</v>
      </c>
    </row>
    <row r="8" spans="1:5" x14ac:dyDescent="0.25">
      <c r="A8" s="1">
        <v>5</v>
      </c>
      <c r="B8" s="1" t="s">
        <v>25</v>
      </c>
      <c r="C8" s="1" t="s">
        <v>4</v>
      </c>
      <c r="D8" s="2">
        <v>0.03</v>
      </c>
      <c r="E8" s="2">
        <v>0.15</v>
      </c>
    </row>
    <row r="9" spans="1:5" x14ac:dyDescent="0.25">
      <c r="A9" s="1">
        <v>4</v>
      </c>
      <c r="B9" s="1" t="s">
        <v>26</v>
      </c>
      <c r="C9" s="1" t="s">
        <v>5</v>
      </c>
      <c r="D9" s="2">
        <v>2.3E-2</v>
      </c>
      <c r="E9" s="2">
        <v>0.08</v>
      </c>
    </row>
    <row r="10" spans="1:5" x14ac:dyDescent="0.25">
      <c r="A10" s="1">
        <v>1</v>
      </c>
      <c r="B10" s="1" t="s">
        <v>28</v>
      </c>
      <c r="C10" s="1" t="s">
        <v>29</v>
      </c>
      <c r="D10" s="2">
        <v>9.6199999999999992</v>
      </c>
      <c r="E10" s="2">
        <v>9.6199999999999992</v>
      </c>
    </row>
    <row r="11" spans="1:5" x14ac:dyDescent="0.25">
      <c r="A11" s="1">
        <v>1</v>
      </c>
      <c r="B11" s="1" t="s">
        <v>30</v>
      </c>
      <c r="C11" s="1" t="s">
        <v>6</v>
      </c>
      <c r="D11" s="2">
        <v>4.93</v>
      </c>
      <c r="E11" s="2">
        <v>4.93</v>
      </c>
    </row>
    <row r="12" spans="1:5" x14ac:dyDescent="0.25">
      <c r="A12" s="1">
        <v>1</v>
      </c>
      <c r="B12" s="1" t="s">
        <v>31</v>
      </c>
      <c r="C12" s="1" t="s">
        <v>32</v>
      </c>
      <c r="D12" s="2">
        <v>2.41</v>
      </c>
      <c r="E12" s="2">
        <v>2.41</v>
      </c>
    </row>
    <row r="13" spans="1:5" x14ac:dyDescent="0.25">
      <c r="A13" s="1">
        <v>1</v>
      </c>
      <c r="B13" s="1" t="s">
        <v>36</v>
      </c>
      <c r="C13" s="1" t="s">
        <v>37</v>
      </c>
      <c r="D13" s="2">
        <v>6.3860000000000001</v>
      </c>
      <c r="E13" s="2">
        <v>6.39</v>
      </c>
    </row>
    <row r="14" spans="1:5" x14ac:dyDescent="0.25">
      <c r="A14" s="1">
        <v>5</v>
      </c>
      <c r="B14" s="1" t="s">
        <v>10</v>
      </c>
      <c r="C14" s="1" t="s">
        <v>11</v>
      </c>
      <c r="D14" s="2">
        <v>0.02</v>
      </c>
      <c r="E14" s="2">
        <v>0.02</v>
      </c>
    </row>
    <row r="17" spans="1:5" x14ac:dyDescent="0.25">
      <c r="A17" s="5" t="s">
        <v>0</v>
      </c>
      <c r="B17" s="5" t="s">
        <v>18</v>
      </c>
      <c r="C17" s="5" t="s">
        <v>1</v>
      </c>
      <c r="D17" s="5" t="s">
        <v>14</v>
      </c>
    </row>
    <row r="18" spans="1:5" x14ac:dyDescent="0.25">
      <c r="A18" s="1">
        <v>0.5</v>
      </c>
      <c r="B18" s="1" t="s">
        <v>19</v>
      </c>
      <c r="C18" s="1" t="s">
        <v>20</v>
      </c>
      <c r="D18" s="2">
        <v>4.95</v>
      </c>
      <c r="E18" s="2">
        <v>1</v>
      </c>
    </row>
    <row r="19" spans="1:5" x14ac:dyDescent="0.25">
      <c r="A19" s="1">
        <v>2</v>
      </c>
      <c r="B19" s="1" t="s">
        <v>21</v>
      </c>
      <c r="C19" s="1" t="s">
        <v>22</v>
      </c>
      <c r="D19" s="2">
        <v>0.5</v>
      </c>
      <c r="E19" s="2">
        <v>1</v>
      </c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A23" s="5" t="s">
        <v>0</v>
      </c>
      <c r="B23" s="5" t="s">
        <v>33</v>
      </c>
      <c r="C23" s="5" t="s">
        <v>1</v>
      </c>
      <c r="D23" s="5" t="s">
        <v>14</v>
      </c>
    </row>
    <row r="24" spans="1:5" x14ac:dyDescent="0.25">
      <c r="A24" s="1">
        <v>1</v>
      </c>
      <c r="B24" s="1" t="s">
        <v>34</v>
      </c>
      <c r="C24" s="1" t="s">
        <v>35</v>
      </c>
      <c r="D24" s="2">
        <v>2.88</v>
      </c>
      <c r="E24" s="2">
        <v>2.88</v>
      </c>
    </row>
    <row r="25" spans="1:5" x14ac:dyDescent="0.25">
      <c r="D25" s="2"/>
    </row>
    <row r="26" spans="1:5" x14ac:dyDescent="0.25">
      <c r="D26" s="2"/>
    </row>
    <row r="27" spans="1:5" x14ac:dyDescent="0.25">
      <c r="A27" s="1">
        <v>6</v>
      </c>
      <c r="B27" s="1" t="s">
        <v>39</v>
      </c>
      <c r="C27" s="1" t="s">
        <v>40</v>
      </c>
      <c r="D27" s="2">
        <v>53.8</v>
      </c>
      <c r="E27" s="2">
        <v>8.9600000000000009</v>
      </c>
    </row>
    <row r="28" spans="1:5" x14ac:dyDescent="0.25">
      <c r="D28" s="2"/>
      <c r="E28" s="2">
        <f>SUM(E2:E27)</f>
        <v>40.414000000000001</v>
      </c>
    </row>
    <row r="29" spans="1:5" x14ac:dyDescent="0.25">
      <c r="D29" s="2"/>
    </row>
    <row r="30" spans="1:5" x14ac:dyDescent="0.25">
      <c r="D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2020-06-03T14:23:20Z</dcterms:created>
  <dcterms:modified xsi:type="dcterms:W3CDTF">2020-09-12T17:02:57Z</dcterms:modified>
</cp:coreProperties>
</file>