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rels" ContentType="application/vnd.openxmlformats-package.relationships+xml"/>
  <Default Extension="emf" ContentType="image/x-e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toma-mi/Desktop/OneDrive/NAIST/研究室/JAXA/JAXA滞在/２回目/"/>
    </mc:Choice>
  </mc:AlternateContent>
  <bookViews>
    <workbookView xWindow="0" yWindow="0" windowWidth="28800" windowHeight="18000" tabRatio="500" activeTab="2"/>
  </bookViews>
  <sheets>
    <sheet name="欠陥による分類" sheetId="1" r:id="rId1"/>
    <sheet name="プロセスによる分類" sheetId="3" r:id="rId2"/>
    <sheet name="結果" sheetId="5" r:id="rId3"/>
    <sheet name="集計(ごちゃごちゃ)" sheetId="4" r:id="rId4"/>
  </sheets>
  <definedNames>
    <definedName name="①">'集計(ごちゃごちゃ)'!$BR$3:$DK$15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Z50" i="4" l="1"/>
  <c r="DO48" i="4"/>
  <c r="DP48" i="4"/>
  <c r="DQ48" i="4"/>
  <c r="DR48" i="4"/>
  <c r="DS48" i="4"/>
  <c r="DT48" i="4"/>
  <c r="DU48" i="4"/>
  <c r="DV48" i="4"/>
  <c r="DW48" i="4"/>
  <c r="DX48" i="4"/>
  <c r="DY48" i="4"/>
  <c r="DZ48" i="4"/>
  <c r="EA48" i="4"/>
  <c r="EB48" i="4"/>
  <c r="EC48" i="4"/>
  <c r="ED48" i="4"/>
  <c r="EE48" i="4"/>
  <c r="EF48" i="4"/>
  <c r="EG48" i="4"/>
  <c r="EH48" i="4"/>
  <c r="EI48" i="4"/>
  <c r="EJ48" i="4"/>
  <c r="EK48" i="4"/>
  <c r="EL48" i="4"/>
  <c r="EM48" i="4"/>
  <c r="EN48" i="4"/>
  <c r="EO48" i="4"/>
  <c r="EP48" i="4"/>
  <c r="EQ48" i="4"/>
  <c r="ER48" i="4"/>
  <c r="ES48" i="4"/>
  <c r="ET48" i="4"/>
  <c r="EU48" i="4"/>
  <c r="EV48" i="4"/>
  <c r="EW48" i="4"/>
  <c r="EX48" i="4"/>
  <c r="EY48" i="4"/>
  <c r="EZ48" i="4"/>
  <c r="FA48" i="4"/>
  <c r="FB48" i="4"/>
  <c r="FC48" i="4"/>
  <c r="FD48" i="4"/>
  <c r="FE48" i="4"/>
  <c r="FF48" i="4"/>
  <c r="FG48" i="4"/>
  <c r="FH48" i="4"/>
  <c r="DO49" i="4"/>
  <c r="DP49" i="4"/>
  <c r="DQ49" i="4"/>
  <c r="DR49" i="4"/>
  <c r="DS49" i="4"/>
  <c r="DT49" i="4"/>
  <c r="DU49" i="4"/>
  <c r="DV49" i="4"/>
  <c r="DW49" i="4"/>
  <c r="DX49" i="4"/>
  <c r="DY49" i="4"/>
  <c r="DZ49" i="4"/>
  <c r="EA49" i="4"/>
  <c r="EB49" i="4"/>
  <c r="EC49" i="4"/>
  <c r="ED49" i="4"/>
  <c r="EE49" i="4"/>
  <c r="EF49" i="4"/>
  <c r="EG49" i="4"/>
  <c r="EH49" i="4"/>
  <c r="EI49" i="4"/>
  <c r="EJ49" i="4"/>
  <c r="EK49" i="4"/>
  <c r="EL49" i="4"/>
  <c r="EM49" i="4"/>
  <c r="EN49" i="4"/>
  <c r="EO49" i="4"/>
  <c r="EP49" i="4"/>
  <c r="EQ49" i="4"/>
  <c r="ER49" i="4"/>
  <c r="ES49" i="4"/>
  <c r="ET49" i="4"/>
  <c r="EU49" i="4"/>
  <c r="EV49" i="4"/>
  <c r="EW49" i="4"/>
  <c r="EX49" i="4"/>
  <c r="EY49" i="4"/>
  <c r="EZ49" i="4"/>
  <c r="FA49" i="4"/>
  <c r="FB49" i="4"/>
  <c r="FC49" i="4"/>
  <c r="FD49" i="4"/>
  <c r="FE49" i="4"/>
  <c r="FF49" i="4"/>
  <c r="FG49" i="4"/>
  <c r="FH49" i="4"/>
  <c r="DO50" i="4"/>
  <c r="DP50" i="4"/>
  <c r="DQ50" i="4"/>
  <c r="DR50" i="4"/>
  <c r="DS50" i="4"/>
  <c r="DT50" i="4"/>
  <c r="DU50" i="4"/>
  <c r="DV50" i="4"/>
  <c r="DW50" i="4"/>
  <c r="DX50" i="4"/>
  <c r="DY50" i="4"/>
  <c r="DZ50" i="4"/>
  <c r="EA50" i="4"/>
  <c r="EB50" i="4"/>
  <c r="EC50" i="4"/>
  <c r="ED50" i="4"/>
  <c r="EE50" i="4"/>
  <c r="EF50" i="4"/>
  <c r="EG50" i="4"/>
  <c r="EH50" i="4"/>
  <c r="EI50" i="4"/>
  <c r="EJ50" i="4"/>
  <c r="EK50" i="4"/>
  <c r="EL50" i="4"/>
  <c r="EM50" i="4"/>
  <c r="EN50" i="4"/>
  <c r="EO50" i="4"/>
  <c r="EP50" i="4"/>
  <c r="EQ50" i="4"/>
  <c r="ER50" i="4"/>
  <c r="ES50" i="4"/>
  <c r="ET50" i="4"/>
  <c r="EU50" i="4"/>
  <c r="EV50" i="4"/>
  <c r="EW50" i="4"/>
  <c r="EX50" i="4"/>
  <c r="EY50" i="4"/>
  <c r="FA50" i="4"/>
  <c r="FB50" i="4"/>
  <c r="FC50" i="4"/>
  <c r="FD50" i="4"/>
  <c r="FE50" i="4"/>
  <c r="FF50" i="4"/>
  <c r="FG50" i="4"/>
  <c r="FH50" i="4"/>
  <c r="DP47" i="4"/>
  <c r="DQ47" i="4"/>
  <c r="DR47" i="4"/>
  <c r="DS47" i="4"/>
  <c r="DT47" i="4"/>
  <c r="DU47" i="4"/>
  <c r="DV47" i="4"/>
  <c r="DW47" i="4"/>
  <c r="DX47" i="4"/>
  <c r="DY47" i="4"/>
  <c r="DZ47" i="4"/>
  <c r="EA47" i="4"/>
  <c r="EB47" i="4"/>
  <c r="EC47" i="4"/>
  <c r="ED47" i="4"/>
  <c r="EE47" i="4"/>
  <c r="EF47" i="4"/>
  <c r="EG47" i="4"/>
  <c r="EH47" i="4"/>
  <c r="EI47" i="4"/>
  <c r="EJ47" i="4"/>
  <c r="EK47" i="4"/>
  <c r="EL47" i="4"/>
  <c r="EM47" i="4"/>
  <c r="EN47" i="4"/>
  <c r="EO47" i="4"/>
  <c r="EP47" i="4"/>
  <c r="EQ47" i="4"/>
  <c r="ER47" i="4"/>
  <c r="ES47" i="4"/>
  <c r="ET47" i="4"/>
  <c r="EU47" i="4"/>
  <c r="EV47" i="4"/>
  <c r="EW47" i="4"/>
  <c r="EX47" i="4"/>
  <c r="EY47" i="4"/>
  <c r="EZ47" i="4"/>
  <c r="FA47" i="4"/>
  <c r="FB47" i="4"/>
  <c r="FC47" i="4"/>
  <c r="FD47" i="4"/>
  <c r="FE47" i="4"/>
  <c r="FF47" i="4"/>
  <c r="FG47" i="4"/>
  <c r="FH47" i="4"/>
  <c r="DO47" i="4"/>
  <c r="BR44" i="4"/>
  <c r="DG44" i="4"/>
  <c r="CB43" i="4"/>
  <c r="BT42" i="4"/>
  <c r="BR41" i="4"/>
  <c r="CB41" i="4"/>
  <c r="BS44" i="4"/>
  <c r="BT44" i="4"/>
  <c r="BU44" i="4"/>
  <c r="BV44" i="4"/>
  <c r="BW44" i="4"/>
  <c r="BX44" i="4"/>
  <c r="BY44" i="4"/>
  <c r="BZ44" i="4"/>
  <c r="CA44" i="4"/>
  <c r="CB44" i="4"/>
  <c r="CC44" i="4"/>
  <c r="CD44" i="4"/>
  <c r="CE44" i="4"/>
  <c r="CF44" i="4"/>
  <c r="CG44" i="4"/>
  <c r="CH44" i="4"/>
  <c r="CI44" i="4"/>
  <c r="CJ44" i="4"/>
  <c r="CK44" i="4"/>
  <c r="CL44" i="4"/>
  <c r="CM44" i="4"/>
  <c r="CN44" i="4"/>
  <c r="CO44" i="4"/>
  <c r="CP44" i="4"/>
  <c r="CQ44" i="4"/>
  <c r="CR44" i="4"/>
  <c r="CS44" i="4"/>
  <c r="CT44" i="4"/>
  <c r="CU44" i="4"/>
  <c r="CV44" i="4"/>
  <c r="CW44" i="4"/>
  <c r="CX44" i="4"/>
  <c r="CY44" i="4"/>
  <c r="CZ44" i="4"/>
  <c r="DA44" i="4"/>
  <c r="DB44" i="4"/>
  <c r="DC44" i="4"/>
  <c r="DD44" i="4"/>
  <c r="DE44" i="4"/>
  <c r="DF44" i="4"/>
  <c r="DH44" i="4"/>
  <c r="DI44" i="4"/>
  <c r="DJ44" i="4"/>
  <c r="DK44" i="4"/>
  <c r="DK43" i="4"/>
  <c r="DJ43" i="4"/>
  <c r="DI43" i="4"/>
  <c r="DH43" i="4"/>
  <c r="DG43" i="4"/>
  <c r="DF43" i="4"/>
  <c r="DE43" i="4"/>
  <c r="DD43" i="4"/>
  <c r="DC43" i="4"/>
  <c r="DB43" i="4"/>
  <c r="DA43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A43" i="4"/>
  <c r="BZ43" i="4"/>
  <c r="BY43" i="4"/>
  <c r="BX43" i="4"/>
  <c r="BW43" i="4"/>
  <c r="BV43" i="4"/>
  <c r="BU43" i="4"/>
  <c r="BT43" i="4"/>
  <c r="BS43" i="4"/>
  <c r="BR43" i="4"/>
  <c r="DJ42" i="4"/>
  <c r="DI42" i="4"/>
  <c r="DH42" i="4"/>
  <c r="DG42" i="4"/>
  <c r="DF42" i="4"/>
  <c r="DE42" i="4"/>
  <c r="DD42" i="4"/>
  <c r="DC42" i="4"/>
  <c r="DB42" i="4"/>
  <c r="DA42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S42" i="4"/>
  <c r="BR42" i="4"/>
  <c r="BS41" i="4"/>
  <c r="BT41" i="4"/>
  <c r="BU41" i="4"/>
  <c r="BV41" i="4"/>
  <c r="BW41" i="4"/>
  <c r="BX41" i="4"/>
  <c r="BY41" i="4"/>
  <c r="BZ41" i="4"/>
  <c r="CA41" i="4"/>
  <c r="CC41" i="4"/>
  <c r="CD41" i="4"/>
  <c r="CE41" i="4"/>
  <c r="CF41" i="4"/>
  <c r="CG41" i="4"/>
  <c r="CH41" i="4"/>
  <c r="CI41" i="4"/>
  <c r="CJ41" i="4"/>
  <c r="CK41" i="4"/>
  <c r="CL41" i="4"/>
  <c r="CM41" i="4"/>
  <c r="CN41" i="4"/>
  <c r="CO41" i="4"/>
  <c r="CP41" i="4"/>
  <c r="CQ41" i="4"/>
  <c r="CR41" i="4"/>
  <c r="CS41" i="4"/>
  <c r="CT41" i="4"/>
  <c r="CU41" i="4"/>
  <c r="CV41" i="4"/>
  <c r="CW41" i="4"/>
  <c r="CX41" i="4"/>
  <c r="CY41" i="4"/>
  <c r="CZ41" i="4"/>
  <c r="DA41" i="4"/>
  <c r="DB41" i="4"/>
  <c r="DC41" i="4"/>
  <c r="DD41" i="4"/>
  <c r="DE41" i="4"/>
  <c r="DF41" i="4"/>
  <c r="DG41" i="4"/>
  <c r="DH41" i="4"/>
  <c r="DI41" i="4"/>
  <c r="DJ41" i="4"/>
  <c r="DK41" i="4"/>
  <c r="BO49" i="4"/>
  <c r="BP49" i="4"/>
  <c r="BQ49" i="4"/>
  <c r="BO50" i="4"/>
  <c r="BP50" i="4"/>
  <c r="BQ50" i="4"/>
  <c r="BO51" i="4"/>
  <c r="BP51" i="4"/>
  <c r="BQ51" i="4"/>
  <c r="BO52" i="4"/>
  <c r="BP52" i="4"/>
  <c r="BQ52" i="4"/>
  <c r="BO53" i="4"/>
  <c r="BP53" i="4"/>
  <c r="BQ53" i="4"/>
  <c r="BO54" i="4"/>
  <c r="BP54" i="4"/>
  <c r="BQ54" i="4"/>
  <c r="BO55" i="4"/>
  <c r="BP55" i="4"/>
  <c r="BQ55" i="4"/>
  <c r="BO56" i="4"/>
  <c r="BP56" i="4"/>
  <c r="BQ56" i="4"/>
  <c r="BO57" i="4"/>
  <c r="BP57" i="4"/>
  <c r="BQ57" i="4"/>
</calcChain>
</file>

<file path=xl/sharedStrings.xml><?xml version="1.0" encoding="utf-8"?>
<sst xmlns="http://schemas.openxmlformats.org/spreadsheetml/2006/main" count="560" uniqueCount="154">
  <si>
    <t>ハードウェア欠陥</t>
    <phoneticPr fontId="1"/>
  </si>
  <si>
    <t>ソフトウェア欠陥</t>
    <phoneticPr fontId="1"/>
  </si>
  <si>
    <t>開発時に生じた欠陥</t>
    <rPh sb="0" eb="2">
      <t>カイハｔ</t>
    </rPh>
    <rPh sb="2" eb="3">
      <t>ｚ</t>
    </rPh>
    <rPh sb="4" eb="5">
      <t>ショウｚ</t>
    </rPh>
    <rPh sb="7" eb="9">
      <t>ケッカｎ</t>
    </rPh>
    <phoneticPr fontId="1"/>
  </si>
  <si>
    <t>運用時に生じた欠陥</t>
    <rPh sb="0" eb="9">
      <t>ウンヨ</t>
    </rPh>
    <phoneticPr fontId="1"/>
  </si>
  <si>
    <t>内部で生じた欠陥</t>
    <rPh sb="0" eb="8">
      <t>ナイｂ</t>
    </rPh>
    <phoneticPr fontId="1"/>
  </si>
  <si>
    <t>外部で生じた欠陥</t>
    <rPh sb="0" eb="8">
      <t>ガイｂ</t>
    </rPh>
    <phoneticPr fontId="1"/>
  </si>
  <si>
    <t>自然に生じた欠陥</t>
    <rPh sb="0" eb="8">
      <t>シゼｎ</t>
    </rPh>
    <phoneticPr fontId="1"/>
  </si>
  <si>
    <t>人為的に生じた欠陥</t>
    <rPh sb="0" eb="9">
      <t>ジン</t>
    </rPh>
    <phoneticPr fontId="1"/>
  </si>
  <si>
    <t>悪意がない欠陥</t>
    <rPh sb="0" eb="2">
      <t>アクイニヨラ</t>
    </rPh>
    <rPh sb="5" eb="7">
      <t>ケｋｋ</t>
    </rPh>
    <phoneticPr fontId="1"/>
  </si>
  <si>
    <t>悪意がある欠陥</t>
    <rPh sb="0" eb="2">
      <t>アク</t>
    </rPh>
    <phoneticPr fontId="1"/>
  </si>
  <si>
    <t>故意でない欠陥</t>
    <rPh sb="0" eb="2">
      <t>koideナイ</t>
    </rPh>
    <rPh sb="5" eb="7">
      <t>ケッカｎ</t>
    </rPh>
    <phoneticPr fontId="1"/>
  </si>
  <si>
    <t>故意による欠陥</t>
    <rPh sb="0" eb="2">
      <t>コ</t>
    </rPh>
    <phoneticPr fontId="1"/>
  </si>
  <si>
    <t>偶発的な欠陥</t>
    <rPh sb="0" eb="3">
      <t>グウハｔ</t>
    </rPh>
    <rPh sb="4" eb="6">
      <t>ケｋｋ</t>
    </rPh>
    <phoneticPr fontId="1"/>
  </si>
  <si>
    <t>技量不足による欠陥</t>
    <rPh sb="2" eb="4">
      <t>ギリョ</t>
    </rPh>
    <phoneticPr fontId="1"/>
  </si>
  <si>
    <t>永続的な欠陥</t>
    <rPh sb="0" eb="3">
      <t>エイゾｋ</t>
    </rPh>
    <phoneticPr fontId="1"/>
  </si>
  <si>
    <t>一時的な欠陥</t>
    <rPh sb="0" eb="3">
      <t>１ｚ</t>
    </rPh>
    <phoneticPr fontId="1"/>
  </si>
  <si>
    <t>開発欠陥</t>
    <rPh sb="0" eb="4">
      <t>カイハｔ</t>
    </rPh>
    <phoneticPr fontId="1"/>
  </si>
  <si>
    <t>相互作用欠陥</t>
    <rPh sb="0" eb="6">
      <t>ソウｇ</t>
    </rPh>
    <phoneticPr fontId="1"/>
  </si>
  <si>
    <t>不具合事例</t>
    <rPh sb="0" eb="3">
      <t>フグア</t>
    </rPh>
    <rPh sb="3" eb="5">
      <t>ジレ</t>
    </rPh>
    <phoneticPr fontId="1"/>
  </si>
  <si>
    <t>悪意的意図を持たない人間がした</t>
    <rPh sb="0" eb="5">
      <t>アクイテキイトｗ</t>
    </rPh>
    <rPh sb="6" eb="7">
      <t>モタｎ</t>
    </rPh>
    <rPh sb="10" eb="12">
      <t>ニンゲｎ</t>
    </rPh>
    <phoneticPr fontId="1"/>
  </si>
  <si>
    <t>意味</t>
    <rPh sb="0" eb="2">
      <t>イｍ</t>
    </rPh>
    <phoneticPr fontId="1"/>
  </si>
  <si>
    <t>人が関係しているかどうか</t>
    <rPh sb="0" eb="1">
      <t>ヒｔ</t>
    </rPh>
    <rPh sb="2" eb="4">
      <t>カンケ</t>
    </rPh>
    <phoneticPr fontId="1"/>
  </si>
  <si>
    <t>不注意</t>
    <rPh sb="0" eb="3">
      <t>フチュ</t>
    </rPh>
    <phoneticPr fontId="1"/>
  </si>
  <si>
    <t>技量不足、組織問題</t>
    <rPh sb="0" eb="4">
      <t>ギリョ</t>
    </rPh>
    <rPh sb="5" eb="9">
      <t>ソシｋ</t>
    </rPh>
    <phoneticPr fontId="1"/>
  </si>
  <si>
    <t>ソフトウェア要求分析</t>
    <rPh sb="6" eb="10">
      <t>ヨウキュ</t>
    </rPh>
    <phoneticPr fontId="1"/>
  </si>
  <si>
    <t>ソフトウェア設計</t>
    <phoneticPr fontId="1"/>
  </si>
  <si>
    <t>ソフトウェア製作</t>
    <rPh sb="6" eb="8">
      <t>セイサｋ</t>
    </rPh>
    <phoneticPr fontId="1"/>
  </si>
  <si>
    <t>ソフトウェア統合</t>
    <phoneticPr fontId="1"/>
  </si>
  <si>
    <t>ソフトウェア統合試験</t>
    <phoneticPr fontId="1"/>
  </si>
  <si>
    <t>物理的欠陥</t>
    <rPh sb="0" eb="5">
      <t>ブツリテキケｋｋ</t>
    </rPh>
    <phoneticPr fontId="1"/>
  </si>
  <si>
    <t>間違い、認識せずに導入</t>
    <rPh sb="0" eb="2">
      <t>マチガ</t>
    </rPh>
    <rPh sb="4" eb="6">
      <t>ニンシｋ</t>
    </rPh>
    <rPh sb="9" eb="11">
      <t>ドウニュ</t>
    </rPh>
    <phoneticPr fontId="1"/>
  </si>
  <si>
    <t>判断ミス、意図している</t>
    <rPh sb="0" eb="2">
      <t>ハンダｎ</t>
    </rPh>
    <rPh sb="5" eb="7">
      <t>イトｓ</t>
    </rPh>
    <phoneticPr fontId="1"/>
  </si>
  <si>
    <t>備考</t>
    <rPh sb="0" eb="2">
      <t>ビコ</t>
    </rPh>
    <phoneticPr fontId="1"/>
  </si>
  <si>
    <t>インターフェース要求を抽出</t>
    <rPh sb="8" eb="10">
      <t>ヨウキュ</t>
    </rPh>
    <rPh sb="11" eb="13">
      <t>チュウシュｔ</t>
    </rPh>
    <phoneticPr fontId="1"/>
  </si>
  <si>
    <t>うーん。。。。</t>
    <phoneticPr fontId="1"/>
  </si>
  <si>
    <t>ここで見つけて欲しいけどむずかしい</t>
    <rPh sb="3" eb="4">
      <t>ミツｋ</t>
    </rPh>
    <phoneticPr fontId="1"/>
  </si>
  <si>
    <t>プロセスの開発準備</t>
    <rPh sb="5" eb="9">
      <t>カイハｔ</t>
    </rPh>
    <phoneticPr fontId="1"/>
  </si>
  <si>
    <t>ソフトウェア開発計画を立案すること</t>
    <rPh sb="11" eb="13">
      <t>リツアｎ</t>
    </rPh>
    <phoneticPr fontId="1"/>
  </si>
  <si>
    <t>開発計画の文章化</t>
    <rPh sb="0" eb="4">
      <t>カイハｔ</t>
    </rPh>
    <rPh sb="5" eb="7">
      <t>ブンｓｙ</t>
    </rPh>
    <rPh sb="7" eb="8">
      <t>カ</t>
    </rPh>
    <phoneticPr fontId="1"/>
  </si>
  <si>
    <t>コンピュータシステム要求分析</t>
    <phoneticPr fontId="1"/>
  </si>
  <si>
    <t>要求を抽出する</t>
    <rPh sb="0" eb="2">
      <t>ヨウキュ</t>
    </rPh>
    <rPh sb="3" eb="5">
      <t>チュウシュｔ</t>
    </rPh>
    <phoneticPr fontId="1"/>
  </si>
  <si>
    <t>要求仕様書の作成</t>
    <rPh sb="0" eb="5">
      <t>ヨウキュ</t>
    </rPh>
    <rPh sb="6" eb="8">
      <t>サクセ</t>
    </rPh>
    <phoneticPr fontId="1"/>
  </si>
  <si>
    <t>コンピュータシステム方式設計</t>
    <phoneticPr fontId="1"/>
  </si>
  <si>
    <t>各構成品目に要求を割り当てる</t>
    <rPh sb="0" eb="5">
      <t>カクコ</t>
    </rPh>
    <rPh sb="6" eb="8">
      <t>ヨウキュ</t>
    </rPh>
    <rPh sb="9" eb="10">
      <t>ワリアｔ</t>
    </rPh>
    <phoneticPr fontId="1"/>
  </si>
  <si>
    <t>実現可能性を評価</t>
    <rPh sb="0" eb="5">
      <t>ジツゲンｋ</t>
    </rPh>
    <rPh sb="6" eb="8">
      <t>ヒョ</t>
    </rPh>
    <phoneticPr fontId="1"/>
  </si>
  <si>
    <t>設計根拠と前提条件を明らかにし、評価</t>
    <rPh sb="0" eb="4">
      <t>セッケ</t>
    </rPh>
    <rPh sb="5" eb="9">
      <t>ゼンテ</t>
    </rPh>
    <rPh sb="10" eb="11">
      <t>アキラｋ</t>
    </rPh>
    <rPh sb="16" eb="18">
      <t>ヒョウｋ</t>
    </rPh>
    <phoneticPr fontId="1"/>
  </si>
  <si>
    <t>ソフトウェア要求仕様書の作成</t>
    <rPh sb="6" eb="11">
      <t>ヨウキュ</t>
    </rPh>
    <phoneticPr fontId="1"/>
  </si>
  <si>
    <t>個別に識別子を付与</t>
    <rPh sb="0" eb="2">
      <t>コベｔ</t>
    </rPh>
    <rPh sb="3" eb="6">
      <t>シキベｔ</t>
    </rPh>
    <rPh sb="7" eb="9">
      <t>フｙ</t>
    </rPh>
    <phoneticPr fontId="1"/>
  </si>
  <si>
    <t>データ及びデータベースに対する仕様を含める</t>
    <rPh sb="12" eb="13">
      <t>タイｓ</t>
    </rPh>
    <rPh sb="15" eb="17">
      <t>シヨ</t>
    </rPh>
    <rPh sb="18" eb="19">
      <t>フ</t>
    </rPh>
    <phoneticPr fontId="1"/>
  </si>
  <si>
    <t>異常検知及び処理に関する仕様を含める</t>
    <rPh sb="0" eb="2">
      <t>イジョ</t>
    </rPh>
    <rPh sb="2" eb="5">
      <t>ｋ</t>
    </rPh>
    <rPh sb="6" eb="8">
      <t>ショｒ</t>
    </rPh>
    <rPh sb="9" eb="10">
      <t>カンｓ</t>
    </rPh>
    <rPh sb="12" eb="14">
      <t>シヨ</t>
    </rPh>
    <rPh sb="15" eb="16">
      <t>フクｍ</t>
    </rPh>
    <phoneticPr fontId="1"/>
  </si>
  <si>
    <t>インターフェース仕様に関して合意を得ること</t>
    <rPh sb="11" eb="12">
      <t>カンｓ</t>
    </rPh>
    <rPh sb="14" eb="16">
      <t>ゴウ</t>
    </rPh>
    <rPh sb="17" eb="18">
      <t>エｒ</t>
    </rPh>
    <phoneticPr fontId="1"/>
  </si>
  <si>
    <t>上位との整合性を得る</t>
    <rPh sb="0" eb="2">
      <t>ジョ</t>
    </rPh>
    <rPh sb="4" eb="7">
      <t>セイゴ</t>
    </rPh>
    <rPh sb="8" eb="9">
      <t>エｒ</t>
    </rPh>
    <phoneticPr fontId="1"/>
  </si>
  <si>
    <t>上位とのトレーサビリティを評価</t>
    <rPh sb="0" eb="2">
      <t>ジョ</t>
    </rPh>
    <rPh sb="13" eb="15">
      <t>ヒョウｋ</t>
    </rPh>
    <phoneticPr fontId="1"/>
  </si>
  <si>
    <t>構成する品目、種別を明確に</t>
    <rPh sb="0" eb="2">
      <t>コウセ</t>
    </rPh>
    <rPh sb="7" eb="9">
      <t>シュベｔ</t>
    </rPh>
    <rPh sb="10" eb="12">
      <t>メイカｋ</t>
    </rPh>
    <phoneticPr fontId="1"/>
  </si>
  <si>
    <t>実現可能性の評価</t>
    <rPh sb="0" eb="5">
      <t>ジツゲｎ</t>
    </rPh>
    <phoneticPr fontId="1"/>
  </si>
  <si>
    <t>元からあるものを使うときは整合性などを確認</t>
    <rPh sb="0" eb="1">
      <t>モトカｒ</t>
    </rPh>
    <rPh sb="8" eb="9">
      <t>ツカ</t>
    </rPh>
    <rPh sb="13" eb="16">
      <t>セイゴ</t>
    </rPh>
    <rPh sb="19" eb="21">
      <t>カクニｎ</t>
    </rPh>
    <phoneticPr fontId="1"/>
  </si>
  <si>
    <t>前提条件、制約を明確に</t>
    <rPh sb="0" eb="4">
      <t>ゼンテ</t>
    </rPh>
    <rPh sb="5" eb="7">
      <t>セイヤｋ</t>
    </rPh>
    <rPh sb="8" eb="10">
      <t>メイカｋ</t>
    </rPh>
    <phoneticPr fontId="1"/>
  </si>
  <si>
    <t>検証可能性を評価</t>
    <rPh sb="0" eb="2">
      <t>ケンショ</t>
    </rPh>
    <rPh sb="2" eb="5">
      <t>ｋ</t>
    </rPh>
    <rPh sb="6" eb="8">
      <t>ヒョウｋ</t>
    </rPh>
    <phoneticPr fontId="1"/>
  </si>
  <si>
    <t>試験計画可能性を評価</t>
    <rPh sb="0" eb="4">
      <t>シケｎ</t>
    </rPh>
    <rPh sb="4" eb="7">
      <t>カノ</t>
    </rPh>
    <rPh sb="8" eb="10">
      <t>ヒョウｋ</t>
    </rPh>
    <phoneticPr fontId="1"/>
  </si>
  <si>
    <t>機能要求のモジュール間の関係を明確に</t>
    <rPh sb="0" eb="4">
      <t>キノ</t>
    </rPh>
    <rPh sb="12" eb="14">
      <t>カンケ</t>
    </rPh>
    <rPh sb="15" eb="17">
      <t>メイカｋ</t>
    </rPh>
    <phoneticPr fontId="1"/>
  </si>
  <si>
    <t>機能外要求のモジュール間の関係を明確に</t>
    <rPh sb="2" eb="3">
      <t>ソｔ</t>
    </rPh>
    <phoneticPr fontId="1"/>
  </si>
  <si>
    <t>ソフトウェア設計を行う</t>
    <rPh sb="9" eb="10">
      <t>オコナ</t>
    </rPh>
    <phoneticPr fontId="1"/>
  </si>
  <si>
    <t>実現可能性を評価</t>
    <rPh sb="0" eb="5">
      <t>ジツゲンカノ</t>
    </rPh>
    <phoneticPr fontId="1"/>
  </si>
  <si>
    <t>前提条件、制約を明確に</t>
    <rPh sb="0" eb="4">
      <t>ゼンテ</t>
    </rPh>
    <rPh sb="5" eb="7">
      <t>セイヤｋ</t>
    </rPh>
    <rPh sb="8" eb="10">
      <t>メイカク</t>
    </rPh>
    <phoneticPr fontId="1"/>
  </si>
  <si>
    <t>ソフトウェア試験を立案</t>
    <rPh sb="9" eb="11">
      <t>リツアｎ</t>
    </rPh>
    <phoneticPr fontId="1"/>
  </si>
  <si>
    <t>前提条件などを更新</t>
    <rPh sb="0" eb="4">
      <t>ゼンテ</t>
    </rPh>
    <rPh sb="7" eb="9">
      <t>コウシｎ</t>
    </rPh>
    <phoneticPr fontId="1"/>
  </si>
  <si>
    <t>コーディングのルールを明確に</t>
    <rPh sb="11" eb="13">
      <t>メイカｋ</t>
    </rPh>
    <phoneticPr fontId="1"/>
  </si>
  <si>
    <t>エラー処理の実装指針を考慮</t>
    <rPh sb="6" eb="10">
      <t>ジッソ</t>
    </rPh>
    <rPh sb="11" eb="13">
      <t>コウｒｙ</t>
    </rPh>
    <phoneticPr fontId="1"/>
  </si>
  <si>
    <t>コード作成</t>
    <phoneticPr fontId="1"/>
  </si>
  <si>
    <t>規約を守っているか</t>
    <rPh sb="0" eb="2">
      <t>キヤクｗ</t>
    </rPh>
    <rPh sb="3" eb="4">
      <t>マモｔｔ</t>
    </rPh>
    <phoneticPr fontId="1"/>
  </si>
  <si>
    <t>単体試験仕様を作成</t>
    <rPh sb="0" eb="4">
      <t>タンタ</t>
    </rPh>
    <rPh sb="4" eb="6">
      <t>シヨ</t>
    </rPh>
    <rPh sb="7" eb="9">
      <t>サクセ</t>
    </rPh>
    <phoneticPr fontId="1"/>
  </si>
  <si>
    <t>分岐を十分に網羅しているか</t>
    <rPh sb="0" eb="2">
      <t>ブンｋ</t>
    </rPh>
    <rPh sb="3" eb="5">
      <t>ジュウｂ</t>
    </rPh>
    <rPh sb="6" eb="8">
      <t>モウラｓ</t>
    </rPh>
    <phoneticPr fontId="1"/>
  </si>
  <si>
    <t>静的解析を実施</t>
    <rPh sb="0" eb="4">
      <t>セイテｋ</t>
    </rPh>
    <rPh sb="5" eb="7">
      <t>ジｓｓ</t>
    </rPh>
    <phoneticPr fontId="1"/>
  </si>
  <si>
    <t>トレーサビリティを確認</t>
    <rPh sb="9" eb="11">
      <t>カクニン</t>
    </rPh>
    <phoneticPr fontId="1"/>
  </si>
  <si>
    <t>前提条件、規約を更新</t>
    <rPh sb="0" eb="4">
      <t>ゼンテ</t>
    </rPh>
    <rPh sb="5" eb="7">
      <t>キヤｋ</t>
    </rPh>
    <phoneticPr fontId="1"/>
  </si>
  <si>
    <t>ベースラインを確定</t>
    <rPh sb="7" eb="9">
      <t>カクテ</t>
    </rPh>
    <phoneticPr fontId="1"/>
  </si>
  <si>
    <t>問題解決プロセスを実施</t>
    <rPh sb="0" eb="4">
      <t>モンダ</t>
    </rPh>
    <phoneticPr fontId="1"/>
  </si>
  <si>
    <t>試験準備</t>
    <rPh sb="0" eb="4">
      <t>シケンジュンｂ</t>
    </rPh>
    <phoneticPr fontId="1"/>
  </si>
  <si>
    <t>試験実施</t>
    <rPh sb="0" eb="4">
      <t>シケンジッ</t>
    </rPh>
    <phoneticPr fontId="1"/>
  </si>
  <si>
    <t>単体試験を実施</t>
    <rPh sb="0" eb="2">
      <t>タンタ</t>
    </rPh>
    <rPh sb="2" eb="4">
      <t>シケンｗ</t>
    </rPh>
    <rPh sb="5" eb="7">
      <t>ジッシ</t>
    </rPh>
    <phoneticPr fontId="1"/>
  </si>
  <si>
    <t>ここで見つけて欲しい</t>
    <rPh sb="3" eb="4">
      <t>ミツｋ</t>
    </rPh>
    <phoneticPr fontId="1"/>
  </si>
  <si>
    <t>詳細化し合意を得る</t>
    <rPh sb="0" eb="2">
      <t>ショウサ</t>
    </rPh>
    <rPh sb="2" eb="3">
      <t>カ</t>
    </rPh>
    <rPh sb="4" eb="6">
      <t>ゴ</t>
    </rPh>
    <phoneticPr fontId="1"/>
  </si>
  <si>
    <t>上位との整合性をを確認</t>
    <rPh sb="0" eb="2">
      <t>ジョウ</t>
    </rPh>
    <rPh sb="4" eb="7">
      <t>セイｇ</t>
    </rPh>
    <rPh sb="9" eb="11">
      <t>カクニｎ</t>
    </rPh>
    <phoneticPr fontId="1"/>
  </si>
  <si>
    <t>IF機能、SW機能の合意を得ること</t>
    <rPh sb="2" eb="4">
      <t>キノ</t>
    </rPh>
    <rPh sb="7" eb="9">
      <t>キノ</t>
    </rPh>
    <rPh sb="10" eb="12">
      <t>ゴウ</t>
    </rPh>
    <rPh sb="13" eb="14">
      <t>エルコｔ</t>
    </rPh>
    <phoneticPr fontId="1"/>
  </si>
  <si>
    <t>環境やHWの影響がある場合確認の評価</t>
    <rPh sb="0" eb="2">
      <t>カンキョ</t>
    </rPh>
    <rPh sb="6" eb="8">
      <t>エイキョ</t>
    </rPh>
    <rPh sb="13" eb="15">
      <t>カクニンホ</t>
    </rPh>
    <rPh sb="16" eb="18">
      <t>ヒョ</t>
    </rPh>
    <phoneticPr fontId="1"/>
  </si>
  <si>
    <t>区別がつかない</t>
    <rPh sb="0" eb="2">
      <t>クベｔ</t>
    </rPh>
    <phoneticPr fontId="1"/>
  </si>
  <si>
    <t>不具合発見箇所</t>
    <rPh sb="0" eb="3">
      <t>フグア</t>
    </rPh>
    <rPh sb="3" eb="7">
      <t>ハッケｎ</t>
    </rPh>
    <phoneticPr fontId="1"/>
  </si>
  <si>
    <t>入れ替え</t>
    <rPh sb="0" eb="1">
      <t>イレカ</t>
    </rPh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</si>
  <si>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</si>
  <si>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</si>
  <si>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</si>
  <si>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</si>
  <si>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</si>
  <si>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</si>
  <si>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</si>
  <si>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</si>
  <si>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</si>
  <si>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①</t>
    <phoneticPr fontId="1"/>
  </si>
  <si>
    <t>②</t>
    <phoneticPr fontId="1"/>
  </si>
  <si>
    <t>③</t>
    <phoneticPr fontId="1"/>
  </si>
  <si>
    <t>④</t>
    <phoneticPr fontId="1"/>
  </si>
  <si>
    <t>a</t>
  </si>
  <si>
    <t>b</t>
  </si>
  <si>
    <t>c</t>
  </si>
  <si>
    <t>a</t>
    <phoneticPr fontId="1"/>
  </si>
  <si>
    <t>b</t>
    <phoneticPr fontId="1"/>
  </si>
  <si>
    <t>c</t>
    <phoneticPr fontId="1"/>
  </si>
  <si>
    <t>1-1</t>
    <phoneticPr fontId="1"/>
  </si>
  <si>
    <t>1-2</t>
  </si>
  <si>
    <t>3-1</t>
    <phoneticPr fontId="1"/>
  </si>
  <si>
    <t>4-1</t>
    <phoneticPr fontId="1"/>
  </si>
  <si>
    <t>4-2</t>
  </si>
  <si>
    <t>4-3</t>
  </si>
  <si>
    <t>4-4</t>
  </si>
  <si>
    <t>4-5</t>
  </si>
  <si>
    <t>4-6</t>
  </si>
  <si>
    <t>5-1</t>
    <phoneticPr fontId="1"/>
  </si>
  <si>
    <t>5-2</t>
  </si>
  <si>
    <t>5-3</t>
  </si>
  <si>
    <t>5-4</t>
  </si>
  <si>
    <t>5-5</t>
  </si>
  <si>
    <t>5-6</t>
  </si>
  <si>
    <t>5-7</t>
  </si>
  <si>
    <t>5-8</t>
  </si>
  <si>
    <t>5-9</t>
  </si>
  <si>
    <t>5-10</t>
  </si>
  <si>
    <t>5-11</t>
  </si>
  <si>
    <t>5-12</t>
  </si>
  <si>
    <t>6-1</t>
    <phoneticPr fontId="1"/>
  </si>
  <si>
    <t>6-2</t>
  </si>
  <si>
    <t>6-3</t>
  </si>
  <si>
    <t>6-4</t>
  </si>
  <si>
    <t>6-5</t>
  </si>
  <si>
    <t>6-6</t>
  </si>
  <si>
    <t>6-7</t>
  </si>
  <si>
    <t>6-8</t>
  </si>
  <si>
    <t>6-9</t>
  </si>
  <si>
    <t>6-10</t>
  </si>
  <si>
    <t>3-2</t>
    <phoneticPr fontId="1"/>
  </si>
  <si>
    <t>7-1</t>
    <phoneticPr fontId="1"/>
  </si>
  <si>
    <t>7-2</t>
  </si>
  <si>
    <t>7-3</t>
  </si>
  <si>
    <t>7-4</t>
  </si>
  <si>
    <t>7-5</t>
  </si>
  <si>
    <t>7-6</t>
  </si>
  <si>
    <t>7-7</t>
  </si>
  <si>
    <t>7-8</t>
  </si>
  <si>
    <t>7-9</t>
  </si>
  <si>
    <t>7-10</t>
  </si>
  <si>
    <t>8-1</t>
    <phoneticPr fontId="1"/>
  </si>
  <si>
    <t>8-2</t>
    <phoneticPr fontId="1"/>
  </si>
  <si>
    <t>9-1</t>
    <phoneticPr fontId="1"/>
  </si>
  <si>
    <t>9-2</t>
    <phoneticPr fontId="1"/>
  </si>
  <si>
    <t>a¥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</si>
</sst>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sz val="12"/>
      <color theme="5" tint="0.59999389629810485"/>
      <name val="Yu Gothic"/>
      <family val="2"/>
      <charset val="128"/>
      <scheme val="minor"/>
    </font>
    <font>
      <sz val="12"/>
      <color rgb="FF454545"/>
      <name val="Helvetica Neue"/>
    </font>
    <font>
      <sz val="12"/>
      <color theme="0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sz val="12"/>
      <color rgb="FF000000"/>
      <name val="Yu Gothic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0" fillId="0" borderId="0" xfId="0" applyFill="1"/>
    <xf numFmtId="0" fontId="0" fillId="4" borderId="0" xfId="0" applyFill="1" applyBorder="1" applyAlignment="1"/>
    <xf numFmtId="0" fontId="2" fillId="3" borderId="0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0" fillId="3" borderId="0" xfId="0" applyFont="1" applyFill="1" applyAlignment="1">
      <alignment horizontal="center"/>
    </xf>
    <xf numFmtId="0" fontId="7" fillId="0" borderId="0" xfId="0" applyFont="1"/>
    <xf numFmtId="0" fontId="0" fillId="0" borderId="0" xfId="0" applyAlignment="1">
      <alignment horizontal="left"/>
    </xf>
    <xf numFmtId="0" fontId="0" fillId="0" borderId="0" xfId="0" applyFill="1" applyBorder="1" applyAlignment="1">
      <alignment horizontal="center" vertical="center"/>
    </xf>
    <xf numFmtId="0" fontId="0" fillId="0" borderId="0" xfId="0" applyBorder="1"/>
    <xf numFmtId="0" fontId="0" fillId="5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/>
    <xf numFmtId="0" fontId="0" fillId="0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7" fillId="0" borderId="5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0" xfId="0" applyAlignment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3" xfId="0" applyFont="1" applyFill="1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7" borderId="2" xfId="0" applyFill="1" applyBorder="1"/>
    <xf numFmtId="0" fontId="0" fillId="6" borderId="4" xfId="0" applyFill="1" applyBorder="1"/>
    <xf numFmtId="0" fontId="3" fillId="0" borderId="0" xfId="0" applyFont="1" applyFill="1" applyBorder="1" applyAlignment="1">
      <alignment horizontal="center" vertical="center"/>
    </xf>
    <xf numFmtId="0" fontId="0" fillId="5" borderId="5" xfId="0" applyFill="1" applyBorder="1"/>
    <xf numFmtId="0" fontId="3" fillId="0" borderId="0" xfId="0" applyFont="1" applyBorder="1" applyAlignment="1">
      <alignment horizontal="center" vertical="center"/>
    </xf>
    <xf numFmtId="0" fontId="0" fillId="8" borderId="5" xfId="0" applyFill="1" applyBorder="1"/>
    <xf numFmtId="0" fontId="4" fillId="7" borderId="0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/>
    </xf>
    <xf numFmtId="0" fontId="0" fillId="8" borderId="0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0" borderId="0" xfId="0" applyNumberFormat="1"/>
    <xf numFmtId="49" fontId="0" fillId="0" borderId="0" xfId="0" applyNumberFormat="1" applyFill="1" applyBorder="1" applyAlignment="1">
      <alignment horizontal="center"/>
    </xf>
  </cellXfs>
  <cellStyles count="13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各プロセスに対する不具合の割り当て</a:t>
            </a:r>
            <a:endParaRPr lang="en-US" altLang="ja-JP" sz="3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'集計(ごちゃごちゃ)'!$DN$41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'集計(ごちゃごちゃ)'!$DO$41:$EJ$41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0.0</c:v>
                </c:pt>
                <c:pt idx="7">
                  <c:v>2.0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5.0</c:v>
                </c:pt>
                <c:pt idx="19">
                  <c:v>0.0</c:v>
                </c:pt>
                <c:pt idx="20">
                  <c:v>1.0</c:v>
                </c:pt>
                <c:pt idx="21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'集計(ごちゃごちゃ)'!$DN$42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'集計(ごちゃごちゃ)'!$DO$42:$EJ$42</c:f>
              <c:numCache>
                <c:formatCode>General</c:formatCode>
                <c:ptCount val="22"/>
                <c:pt idx="0">
                  <c:v>1.0</c:v>
                </c:pt>
                <c:pt idx="1">
                  <c:v>0.0</c:v>
                </c:pt>
                <c:pt idx="2">
                  <c:v>1.0</c:v>
                </c:pt>
                <c:pt idx="3">
                  <c:v>2.0</c:v>
                </c:pt>
                <c:pt idx="4">
                  <c:v>1.0</c:v>
                </c:pt>
                <c:pt idx="5">
                  <c:v>2.0</c:v>
                </c:pt>
                <c:pt idx="6">
                  <c:v>0.0</c:v>
                </c:pt>
                <c:pt idx="7">
                  <c:v>7.0</c:v>
                </c:pt>
                <c:pt idx="8">
                  <c:v>2.0</c:v>
                </c:pt>
                <c:pt idx="9">
                  <c:v>0.0</c:v>
                </c:pt>
                <c:pt idx="10">
                  <c:v>3.0</c:v>
                </c:pt>
                <c:pt idx="11">
                  <c:v>0.0</c:v>
                </c:pt>
                <c:pt idx="12">
                  <c:v>0.0</c:v>
                </c:pt>
                <c:pt idx="13">
                  <c:v>1.0</c:v>
                </c:pt>
                <c:pt idx="14">
                  <c:v>2.0</c:v>
                </c:pt>
                <c:pt idx="15">
                  <c:v>5.0</c:v>
                </c:pt>
                <c:pt idx="16">
                  <c:v>0.0</c:v>
                </c:pt>
                <c:pt idx="17">
                  <c:v>0.0</c:v>
                </c:pt>
                <c:pt idx="18">
                  <c:v>12.0</c:v>
                </c:pt>
                <c:pt idx="19">
                  <c:v>1.0</c:v>
                </c:pt>
                <c:pt idx="20">
                  <c:v>1.0</c:v>
                </c:pt>
                <c:pt idx="21">
                  <c:v>4.0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'集計(ごちゃごちゃ)'!$DN$43</c:f>
              <c:strCache>
                <c:ptCount val="1"/>
                <c:pt idx="0">
                  <c:v>③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'集計(ごちゃごちゃ)'!$DO$43:$EJ$43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1.0</c:v>
                </c:pt>
                <c:pt idx="3">
                  <c:v>1.0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3.0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0.0</c:v>
                </c:pt>
                <c:pt idx="17">
                  <c:v>0.0</c:v>
                </c:pt>
                <c:pt idx="18">
                  <c:v>4.0</c:v>
                </c:pt>
                <c:pt idx="19">
                  <c:v>0.0</c:v>
                </c:pt>
                <c:pt idx="20">
                  <c:v>1.0</c:v>
                </c:pt>
                <c:pt idx="21">
                  <c:v>1.0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'集計(ごちゃごちゃ)'!$DN$44</c:f>
              <c:strCache>
                <c:ptCount val="1"/>
                <c:pt idx="0">
                  <c:v>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'集計(ごちゃごちゃ)'!$DO$40:$EJ$40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'集計(ごちゃごちゃ)'!$DO$44:$EJ$44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3.0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1.0</c:v>
                </c:pt>
                <c:pt idx="9">
                  <c:v>0.0</c:v>
                </c:pt>
                <c:pt idx="10">
                  <c:v>4.0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1.0</c:v>
                </c:pt>
                <c:pt idx="15">
                  <c:v>5.0</c:v>
                </c:pt>
                <c:pt idx="16">
                  <c:v>0.0</c:v>
                </c:pt>
                <c:pt idx="17">
                  <c:v>1.0</c:v>
                </c:pt>
                <c:pt idx="18">
                  <c:v>3.0</c:v>
                </c:pt>
                <c:pt idx="19">
                  <c:v>0.0</c:v>
                </c:pt>
                <c:pt idx="20">
                  <c:v>3.0</c:v>
                </c:pt>
                <c:pt idx="21">
                  <c:v>3.0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750799440"/>
        <c:axId val="-754944768"/>
      </c:lineChart>
      <c:catAx>
        <c:axId val="-75079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54944768"/>
        <c:crosses val="autoZero"/>
        <c:auto val="1"/>
        <c:lblAlgn val="ctr"/>
        <c:lblOffset val="100"/>
        <c:noMultiLvlLbl val="0"/>
      </c:catAx>
      <c:valAx>
        <c:axId val="-75494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507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3200"/>
              <a:t>各プロセスに対する</a:t>
            </a:r>
            <a:r>
              <a:rPr lang="en-US" altLang="ja-JP" sz="3200"/>
              <a:t>1</a:t>
            </a:r>
            <a:r>
              <a:rPr lang="ja-JP" altLang="en-US" sz="3200"/>
              <a:t>個あたりの不具合の割り当て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'集計(ごちゃごちゃ)'!$DN$47</c:f>
              <c:strCache>
                <c:ptCount val="1"/>
                <c:pt idx="0">
                  <c:v>①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'集計(ごちゃごちゃ)'!$DO$47:$EJ$47</c:f>
              <c:numCache>
                <c:formatCode>General</c:formatCode>
                <c:ptCount val="22"/>
                <c:pt idx="0">
                  <c:v>0.0</c:v>
                </c:pt>
                <c:pt idx="1">
                  <c:v>0.0</c:v>
                </c:pt>
                <c:pt idx="2">
                  <c:v>0.166666666666667</c:v>
                </c:pt>
                <c:pt idx="3">
                  <c:v>0.0</c:v>
                </c:pt>
                <c:pt idx="4">
                  <c:v>0.0</c:v>
                </c:pt>
                <c:pt idx="5">
                  <c:v>0.0833333333333333</c:v>
                </c:pt>
                <c:pt idx="6">
                  <c:v>0.0</c:v>
                </c:pt>
                <c:pt idx="7">
                  <c:v>0.166666666666667</c:v>
                </c:pt>
                <c:pt idx="8">
                  <c:v>0.166666666666667</c:v>
                </c:pt>
                <c:pt idx="9">
                  <c:v>0.0</c:v>
                </c:pt>
                <c:pt idx="10">
                  <c:v>0.25</c:v>
                </c:pt>
                <c:pt idx="11">
                  <c:v>0.0</c:v>
                </c:pt>
                <c:pt idx="12">
                  <c:v>0.0</c:v>
                </c:pt>
                <c:pt idx="13">
                  <c:v>0.0833333333333333</c:v>
                </c:pt>
                <c:pt idx="14">
                  <c:v>0.0</c:v>
                </c:pt>
                <c:pt idx="15">
                  <c:v>0.25</c:v>
                </c:pt>
                <c:pt idx="16">
                  <c:v>0.0</c:v>
                </c:pt>
                <c:pt idx="17">
                  <c:v>0.0</c:v>
                </c:pt>
                <c:pt idx="18">
                  <c:v>0.416666666666667</c:v>
                </c:pt>
                <c:pt idx="19">
                  <c:v>0.0</c:v>
                </c:pt>
                <c:pt idx="20">
                  <c:v>0.0833333333333333</c:v>
                </c:pt>
                <c:pt idx="21">
                  <c:v>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'集計(ごちゃごちゃ)'!$DN$48</c:f>
              <c:strCache>
                <c:ptCount val="1"/>
                <c:pt idx="0">
                  <c:v>②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'集計(ごちゃごちゃ)'!$DO$46:$EJ$46</c:f>
              <c:strCache>
                <c:ptCount val="22"/>
                <c:pt idx="0">
                  <c:v>1-1</c:v>
                </c:pt>
                <c:pt idx="1">
                  <c:v>1-2</c:v>
                </c:pt>
                <c:pt idx="2">
                  <c:v>3-1</c:v>
                </c:pt>
                <c:pt idx="3">
                  <c:v>3-2</c:v>
                </c:pt>
                <c:pt idx="4">
                  <c:v>4-1</c:v>
                </c:pt>
                <c:pt idx="5">
                  <c:v>4-2</c:v>
                </c:pt>
                <c:pt idx="6">
                  <c:v>4-3</c:v>
                </c:pt>
                <c:pt idx="7">
                  <c:v>4-4</c:v>
                </c:pt>
                <c:pt idx="8">
                  <c:v>4-5</c:v>
                </c:pt>
                <c:pt idx="9">
                  <c:v>4-6</c:v>
                </c:pt>
                <c:pt idx="10">
                  <c:v>5-1</c:v>
                </c:pt>
                <c:pt idx="11">
                  <c:v>5-2</c:v>
                </c:pt>
                <c:pt idx="12">
                  <c:v>5-3</c:v>
                </c:pt>
                <c:pt idx="13">
                  <c:v>5-4</c:v>
                </c:pt>
                <c:pt idx="14">
                  <c:v>5-5</c:v>
                </c:pt>
                <c:pt idx="15">
                  <c:v>5-6</c:v>
                </c:pt>
                <c:pt idx="16">
                  <c:v>5-7</c:v>
                </c:pt>
                <c:pt idx="17">
                  <c:v>5-8</c:v>
                </c:pt>
                <c:pt idx="18">
                  <c:v>5-9</c:v>
                </c:pt>
                <c:pt idx="19">
                  <c:v>5-10</c:v>
                </c:pt>
                <c:pt idx="20">
                  <c:v>5-11</c:v>
                </c:pt>
                <c:pt idx="21">
                  <c:v>5-12</c:v>
                </c:pt>
              </c:strCache>
            </c:strRef>
          </c:cat>
          <c:val>
            <c:numRef>
              <c:f>'集計(ごちゃごちゃ)'!$DO$48:$EJ$48</c:f>
              <c:numCache>
                <c:formatCode>General</c:formatCode>
                <c:ptCount val="22"/>
                <c:pt idx="0">
                  <c:v>0.0454545454545454</c:v>
                </c:pt>
                <c:pt idx="1">
                  <c:v>0.0</c:v>
                </c:pt>
                <c:pt idx="2">
                  <c:v>0.0454545454545454</c:v>
                </c:pt>
                <c:pt idx="3">
                  <c:v>0.0909090909090909</c:v>
                </c:pt>
                <c:pt idx="4">
                  <c:v>0.0454545454545454</c:v>
                </c:pt>
                <c:pt idx="5">
                  <c:v>0.0909090909090909</c:v>
                </c:pt>
                <c:pt idx="6">
                  <c:v>0.0</c:v>
                </c:pt>
                <c:pt idx="7">
                  <c:v>0.318181818181818</c:v>
                </c:pt>
                <c:pt idx="8">
                  <c:v>0.0909090909090909</c:v>
                </c:pt>
                <c:pt idx="9">
                  <c:v>0.0</c:v>
                </c:pt>
                <c:pt idx="10">
                  <c:v>0.136363636363636</c:v>
                </c:pt>
                <c:pt idx="11">
                  <c:v>0.0</c:v>
                </c:pt>
                <c:pt idx="12">
                  <c:v>0.0</c:v>
                </c:pt>
                <c:pt idx="13">
                  <c:v>0.0454545454545454</c:v>
                </c:pt>
                <c:pt idx="14">
                  <c:v>0.0909090909090909</c:v>
                </c:pt>
                <c:pt idx="15">
                  <c:v>0.227272727272727</c:v>
                </c:pt>
                <c:pt idx="16">
                  <c:v>0.0</c:v>
                </c:pt>
                <c:pt idx="17">
                  <c:v>0.0</c:v>
                </c:pt>
                <c:pt idx="18">
                  <c:v>0.545454545454545</c:v>
                </c:pt>
                <c:pt idx="19">
                  <c:v>0.0454545454545454</c:v>
                </c:pt>
                <c:pt idx="20">
                  <c:v>0.0454545454545454</c:v>
                </c:pt>
                <c:pt idx="21">
                  <c:v>0.181818181818182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750851504"/>
        <c:axId val="-814120496"/>
      </c:lineChart>
      <c:catAx>
        <c:axId val="-75085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814120496"/>
        <c:crosses val="autoZero"/>
        <c:auto val="1"/>
        <c:lblAlgn val="ctr"/>
        <c:lblOffset val="100"/>
        <c:noMultiLvlLbl val="0"/>
      </c:catAx>
      <c:valAx>
        <c:axId val="-81412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190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3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7508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438855</xdr:colOff>
      <xdr:row>23</xdr:row>
      <xdr:rowOff>127000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611555" cy="5969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117</xdr:col>
      <xdr:colOff>0</xdr:colOff>
      <xdr:row>2</xdr:row>
      <xdr:rowOff>245532</xdr:rowOff>
    </xdr:from>
    <xdr:to>
      <xdr:col>155</xdr:col>
      <xdr:colOff>0</xdr:colOff>
      <xdr:row>37</xdr:row>
      <xdr:rowOff>-1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154</xdr:col>
      <xdr:colOff>396240</xdr:colOff>
      <xdr:row>2</xdr:row>
      <xdr:rowOff>241904</xdr:rowOff>
    </xdr:from>
    <xdr:to>
      <xdr:col>174</xdr:col>
      <xdr:colOff>629919</xdr:colOff>
      <xdr:row>37</xdr:row>
      <xdr:rowOff>10160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H72"/>
  <sheetViews>
    <sheetView showRuler="0" zoomScale="59" workbookViewId="0">
      <pane xSplit="34" ySplit="20" topLeftCell="AI24" activePane="bottomRight" state="frozen"/>
      <selection pane="topRight" activeCell="AI1" sqref="AI1"/>
      <selection pane="bottomLeft" activeCell="A21" sqref="A21"/>
      <selection pane="bottomRight" activeCell="F31" sqref="F31"/>
    </sheetView>
  </sheetViews>
  <sheetFormatPr baseColWidth="12" defaultRowHeight="20" x14ac:dyDescent="0.3"/>
  <cols>
    <col min="1" max="1" width="27" style="1" bestFit="1" customWidth="1"/>
    <col min="2" max="2" width="16.7109375" style="1" bestFit="1" customWidth="1"/>
    <col min="3" max="33" width="3.140625" style="1" customWidth="1"/>
    <col min="34" max="34" width="35.85546875" bestFit="1" customWidth="1"/>
  </cols>
  <sheetData>
    <row r="1" spans="1:33" x14ac:dyDescent="0.3">
      <c r="B1" s="1" t="s">
        <v>17</v>
      </c>
      <c r="C1" s="5"/>
      <c r="D1" s="5"/>
      <c r="E1" s="5"/>
      <c r="F1" s="5"/>
      <c r="G1" s="5"/>
      <c r="H1" s="24"/>
      <c r="I1" s="24"/>
      <c r="J1" s="24"/>
      <c r="K1" s="24"/>
      <c r="L1" s="24"/>
      <c r="M1" s="24"/>
      <c r="N1" s="24"/>
      <c r="O1" s="24"/>
      <c r="P1" s="5"/>
      <c r="Q1" s="5"/>
      <c r="R1" s="5"/>
      <c r="S1" s="5"/>
      <c r="T1" s="5"/>
      <c r="U1" s="5"/>
      <c r="V1" s="5"/>
      <c r="W1" s="5"/>
      <c r="X1" s="24"/>
      <c r="Y1" s="24"/>
      <c r="Z1" s="24"/>
      <c r="AA1" s="24"/>
      <c r="AB1" s="24"/>
      <c r="AC1" s="24"/>
      <c r="AD1" s="24"/>
      <c r="AE1" s="24"/>
      <c r="AF1" s="24"/>
      <c r="AG1" s="24"/>
    </row>
    <row r="2" spans="1:33" x14ac:dyDescent="0.3">
      <c r="B2" s="1" t="s">
        <v>29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</row>
    <row r="3" spans="1:33" x14ac:dyDescent="0.3">
      <c r="B3" s="1" t="s">
        <v>16</v>
      </c>
      <c r="C3" s="24"/>
      <c r="D3" s="24"/>
      <c r="E3" s="24"/>
      <c r="F3" s="24"/>
      <c r="G3" s="24"/>
      <c r="H3" s="5"/>
      <c r="I3" s="5"/>
      <c r="J3" s="5"/>
      <c r="K3" s="5"/>
      <c r="L3" s="5"/>
      <c r="M3" s="5"/>
      <c r="N3" s="5"/>
      <c r="O3" s="5"/>
      <c r="P3" s="24"/>
      <c r="Q3" s="24"/>
      <c r="R3" s="24"/>
      <c r="S3" s="24"/>
      <c r="T3" s="24"/>
      <c r="U3" s="24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spans="1:33" x14ac:dyDescent="0.3">
      <c r="A4" s="1" t="s">
        <v>20</v>
      </c>
      <c r="C4" s="5">
        <v>1</v>
      </c>
      <c r="D4" s="5">
        <v>2</v>
      </c>
      <c r="E4" s="1">
        <v>3</v>
      </c>
      <c r="F4" s="1">
        <v>4</v>
      </c>
      <c r="G4" s="1">
        <v>5</v>
      </c>
      <c r="H4" s="1">
        <v>24</v>
      </c>
      <c r="I4" s="1">
        <v>25</v>
      </c>
      <c r="J4" s="1">
        <v>26</v>
      </c>
      <c r="K4" s="1">
        <v>27</v>
      </c>
      <c r="L4" s="1">
        <v>28</v>
      </c>
      <c r="M4" s="1">
        <v>29</v>
      </c>
      <c r="N4" s="1">
        <v>30</v>
      </c>
      <c r="O4" s="1">
        <v>31</v>
      </c>
      <c r="P4" s="1">
        <v>6</v>
      </c>
      <c r="Q4" s="1">
        <v>7</v>
      </c>
      <c r="R4" s="1">
        <v>8</v>
      </c>
      <c r="S4" s="1">
        <v>9</v>
      </c>
      <c r="T4" s="1">
        <v>10</v>
      </c>
      <c r="U4" s="1">
        <v>11</v>
      </c>
      <c r="V4" s="1">
        <v>12</v>
      </c>
      <c r="W4" s="1">
        <v>13</v>
      </c>
      <c r="X4" s="1">
        <v>14</v>
      </c>
      <c r="Y4" s="1">
        <v>15</v>
      </c>
      <c r="Z4" s="1">
        <v>16</v>
      </c>
      <c r="AA4" s="1">
        <v>17</v>
      </c>
      <c r="AB4" s="1">
        <v>18</v>
      </c>
      <c r="AC4" s="1">
        <v>19</v>
      </c>
      <c r="AD4" s="1">
        <v>20</v>
      </c>
      <c r="AE4" s="1">
        <v>21</v>
      </c>
      <c r="AF4" s="1">
        <v>22</v>
      </c>
      <c r="AG4" s="1">
        <v>23</v>
      </c>
    </row>
    <row r="5" spans="1:33" x14ac:dyDescent="0.3">
      <c r="A5" s="2"/>
      <c r="B5" s="11" t="s">
        <v>2</v>
      </c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4"/>
      <c r="Q5" s="4"/>
      <c r="R5" s="4"/>
      <c r="S5" s="4"/>
      <c r="T5" s="4"/>
      <c r="U5" s="4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x14ac:dyDescent="0.3">
      <c r="A6" s="5"/>
      <c r="B6" s="12" t="s">
        <v>3</v>
      </c>
      <c r="C6" s="5"/>
      <c r="D6" s="5"/>
      <c r="E6" s="5"/>
      <c r="F6" s="5"/>
      <c r="G6" s="5"/>
      <c r="H6" s="6"/>
      <c r="I6" s="6"/>
      <c r="J6" s="6"/>
      <c r="K6" s="6"/>
      <c r="L6" s="6"/>
      <c r="M6" s="6"/>
      <c r="N6" s="6"/>
      <c r="O6" s="6"/>
      <c r="P6" s="5"/>
      <c r="Q6" s="5"/>
      <c r="R6" s="5"/>
      <c r="S6" s="5"/>
      <c r="T6" s="5"/>
      <c r="U6" s="5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 spans="1:33" x14ac:dyDescent="0.3">
      <c r="A7" s="2"/>
      <c r="B7" s="11" t="s">
        <v>4</v>
      </c>
      <c r="C7" s="7"/>
      <c r="D7" s="7"/>
      <c r="E7" s="7"/>
      <c r="F7" s="7"/>
      <c r="G7" s="7"/>
      <c r="H7" s="2"/>
      <c r="I7" s="2"/>
      <c r="J7" s="2"/>
      <c r="K7" s="2"/>
      <c r="L7" s="2"/>
      <c r="M7" s="2"/>
      <c r="N7" s="2"/>
      <c r="O7" s="2"/>
      <c r="P7" s="7"/>
      <c r="Q7" s="7"/>
      <c r="R7" s="7"/>
      <c r="S7" s="7"/>
      <c r="T7" s="7"/>
      <c r="U7" s="7"/>
      <c r="V7" s="7"/>
      <c r="W7" s="7"/>
      <c r="X7" s="2"/>
      <c r="Y7" s="2"/>
      <c r="Z7" s="2"/>
      <c r="AA7" s="2"/>
      <c r="AB7" s="2"/>
      <c r="AC7" s="2"/>
      <c r="AD7" s="2"/>
      <c r="AE7" s="2"/>
      <c r="AF7" s="2"/>
      <c r="AG7" s="2"/>
    </row>
    <row r="8" spans="1:33" x14ac:dyDescent="0.3">
      <c r="A8" s="3"/>
      <c r="B8" s="13" t="s">
        <v>5</v>
      </c>
      <c r="C8" s="3"/>
      <c r="D8" s="3"/>
      <c r="E8" s="3"/>
      <c r="F8" s="3"/>
      <c r="G8" s="3"/>
      <c r="H8" s="8"/>
      <c r="I8" s="8"/>
      <c r="J8" s="8"/>
      <c r="K8" s="8"/>
      <c r="L8" s="8"/>
      <c r="M8" s="8"/>
      <c r="N8" s="8"/>
      <c r="O8" s="9"/>
      <c r="P8" s="5"/>
      <c r="Q8" s="3"/>
      <c r="R8" s="3"/>
      <c r="S8" s="3"/>
      <c r="T8" s="3"/>
      <c r="U8" s="3"/>
      <c r="V8" s="3"/>
      <c r="W8" s="3"/>
      <c r="X8" s="8"/>
      <c r="Y8" s="8"/>
      <c r="Z8" s="8"/>
      <c r="AA8" s="8"/>
      <c r="AB8" s="8"/>
      <c r="AC8" s="8"/>
      <c r="AD8" s="8"/>
      <c r="AE8" s="8"/>
      <c r="AF8" s="8"/>
      <c r="AG8" s="8"/>
    </row>
    <row r="9" spans="1:33" x14ac:dyDescent="0.3">
      <c r="A9" s="20" t="s">
        <v>21</v>
      </c>
      <c r="B9" s="12" t="s">
        <v>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2"/>
      <c r="P9" s="2"/>
      <c r="Q9" s="5"/>
      <c r="R9" s="5"/>
      <c r="S9" s="5"/>
      <c r="T9" s="5"/>
      <c r="U9" s="5"/>
      <c r="V9" s="9"/>
      <c r="W9" s="9"/>
      <c r="X9" s="9"/>
      <c r="Y9" s="9"/>
      <c r="Z9" s="9"/>
      <c r="AA9" s="5"/>
      <c r="AB9" s="5"/>
      <c r="AC9" s="5"/>
      <c r="AD9" s="5"/>
      <c r="AE9" s="5"/>
      <c r="AF9" s="5"/>
      <c r="AG9" s="5"/>
    </row>
    <row r="10" spans="1:33" x14ac:dyDescent="0.3">
      <c r="A10" s="21"/>
      <c r="B10" s="12" t="s">
        <v>7</v>
      </c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5"/>
      <c r="W10" s="5"/>
      <c r="X10" s="5"/>
      <c r="Y10" s="5"/>
      <c r="Z10" s="5"/>
      <c r="AA10" s="9"/>
      <c r="AB10" s="9"/>
      <c r="AC10" s="9"/>
      <c r="AD10" s="9"/>
      <c r="AE10" s="9"/>
      <c r="AF10" s="9"/>
      <c r="AG10" s="9"/>
    </row>
    <row r="11" spans="1:33" x14ac:dyDescent="0.3">
      <c r="A11" s="2"/>
      <c r="B11" s="11" t="s">
        <v>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</row>
    <row r="12" spans="1:33" x14ac:dyDescent="0.3">
      <c r="A12" s="3"/>
      <c r="B12" s="13" t="s">
        <v>1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9"/>
      <c r="P12" s="5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</row>
    <row r="13" spans="1:33" x14ac:dyDescent="0.3">
      <c r="A13" s="5" t="s">
        <v>19</v>
      </c>
      <c r="B13" s="12" t="s">
        <v>8</v>
      </c>
      <c r="C13" s="9"/>
      <c r="D13" s="9"/>
      <c r="E13" s="9"/>
      <c r="F13" s="9"/>
      <c r="G13" s="5"/>
      <c r="H13" s="5"/>
      <c r="I13" s="5"/>
      <c r="J13" s="9"/>
      <c r="K13" s="9"/>
      <c r="L13" s="9"/>
      <c r="M13" s="9"/>
      <c r="N13" s="9"/>
      <c r="O13" s="7"/>
      <c r="P13" s="2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5"/>
      <c r="AG13" s="5"/>
    </row>
    <row r="14" spans="1:33" x14ac:dyDescent="0.3">
      <c r="A14" s="5"/>
      <c r="B14" s="12" t="s">
        <v>9</v>
      </c>
      <c r="C14" s="5"/>
      <c r="D14" s="5"/>
      <c r="E14" s="5"/>
      <c r="F14" s="5"/>
      <c r="G14" s="9"/>
      <c r="H14" s="9"/>
      <c r="I14" s="9"/>
      <c r="J14" s="5"/>
      <c r="K14" s="5"/>
      <c r="L14" s="5"/>
      <c r="M14" s="5"/>
      <c r="N14" s="5"/>
      <c r="O14" s="5"/>
      <c r="P14" s="9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9"/>
      <c r="AG14" s="9"/>
    </row>
    <row r="15" spans="1:33" x14ac:dyDescent="0.3">
      <c r="A15" s="2" t="s">
        <v>30</v>
      </c>
      <c r="B15" s="11" t="s">
        <v>10</v>
      </c>
      <c r="C15" s="7"/>
      <c r="D15" s="7"/>
      <c r="E15" s="2"/>
      <c r="F15" s="2"/>
      <c r="G15" s="2"/>
      <c r="H15" s="2"/>
      <c r="I15" s="2"/>
      <c r="J15" s="7"/>
      <c r="K15" s="7"/>
      <c r="L15" s="7"/>
      <c r="M15" s="2"/>
      <c r="N15" s="2"/>
      <c r="O15" s="2"/>
      <c r="P15" s="2"/>
      <c r="Q15" s="7"/>
      <c r="R15" s="7"/>
      <c r="S15" s="2"/>
      <c r="T15" s="2"/>
      <c r="U15" s="7"/>
      <c r="V15" s="7"/>
      <c r="W15" s="7"/>
      <c r="X15" s="7"/>
      <c r="Y15" s="7"/>
      <c r="Z15" s="7"/>
      <c r="AA15" s="7"/>
      <c r="AB15" s="7"/>
      <c r="AC15" s="2"/>
      <c r="AD15" s="2"/>
      <c r="AE15" s="2"/>
      <c r="AF15" s="2"/>
      <c r="AG15" s="2"/>
    </row>
    <row r="16" spans="1:33" x14ac:dyDescent="0.3">
      <c r="A16" s="3" t="s">
        <v>31</v>
      </c>
      <c r="B16" s="13" t="s">
        <v>11</v>
      </c>
      <c r="C16" s="3"/>
      <c r="D16" s="3"/>
      <c r="E16" s="8"/>
      <c r="F16" s="8"/>
      <c r="G16" s="8"/>
      <c r="H16" s="8"/>
      <c r="I16" s="8"/>
      <c r="J16" s="3"/>
      <c r="K16" s="3"/>
      <c r="L16" s="3"/>
      <c r="M16" s="8"/>
      <c r="N16" s="8"/>
      <c r="O16" s="9"/>
      <c r="P16" s="9"/>
      <c r="Q16" s="3"/>
      <c r="R16" s="3"/>
      <c r="S16" s="8"/>
      <c r="T16" s="8"/>
      <c r="U16" s="3"/>
      <c r="V16" s="3"/>
      <c r="W16" s="3"/>
      <c r="X16" s="3"/>
      <c r="Y16" s="3"/>
      <c r="Z16" s="3"/>
      <c r="AA16" s="3"/>
      <c r="AB16" s="3"/>
      <c r="AC16" s="8"/>
      <c r="AD16" s="8"/>
      <c r="AE16" s="8"/>
      <c r="AF16" s="8"/>
      <c r="AG16" s="8"/>
    </row>
    <row r="17" spans="1:34" x14ac:dyDescent="0.3">
      <c r="A17" s="5" t="s">
        <v>22</v>
      </c>
      <c r="B17" s="12" t="s">
        <v>12</v>
      </c>
      <c r="C17" s="9"/>
      <c r="D17" s="5"/>
      <c r="E17" s="9"/>
      <c r="F17" s="5"/>
      <c r="G17" s="5"/>
      <c r="H17" s="5"/>
      <c r="I17" s="5"/>
      <c r="J17" s="9"/>
      <c r="K17" s="5"/>
      <c r="L17" s="5"/>
      <c r="M17" s="9"/>
      <c r="N17" s="5"/>
      <c r="O17" s="2"/>
      <c r="P17" s="2"/>
      <c r="Q17" s="9"/>
      <c r="R17" s="5"/>
      <c r="S17" s="9"/>
      <c r="T17" s="5"/>
      <c r="U17" s="9"/>
      <c r="V17" s="9"/>
      <c r="W17" s="9"/>
      <c r="X17" s="9"/>
      <c r="Y17" s="9"/>
      <c r="Z17" s="9"/>
      <c r="AA17" s="5"/>
      <c r="AB17" s="5"/>
      <c r="AC17" s="9"/>
      <c r="AD17" s="5"/>
      <c r="AE17" s="5"/>
      <c r="AF17" s="5"/>
      <c r="AG17" s="5"/>
    </row>
    <row r="18" spans="1:34" x14ac:dyDescent="0.3">
      <c r="A18" s="5" t="s">
        <v>23</v>
      </c>
      <c r="B18" s="12" t="s">
        <v>13</v>
      </c>
      <c r="C18" s="5"/>
      <c r="D18" s="9"/>
      <c r="E18" s="5"/>
      <c r="F18" s="9"/>
      <c r="G18" s="5"/>
      <c r="H18" s="5"/>
      <c r="I18" s="5"/>
      <c r="J18" s="5"/>
      <c r="K18" s="9"/>
      <c r="L18" s="9"/>
      <c r="M18" s="5"/>
      <c r="N18" s="9"/>
      <c r="O18" s="9"/>
      <c r="P18" s="5"/>
      <c r="Q18" s="5"/>
      <c r="R18" s="9"/>
      <c r="S18" s="5"/>
      <c r="T18" s="9"/>
      <c r="U18" s="5"/>
      <c r="V18" s="5"/>
      <c r="W18" s="5"/>
      <c r="X18" s="5"/>
      <c r="Y18" s="5"/>
      <c r="Z18" s="5"/>
      <c r="AA18" s="9"/>
      <c r="AB18" s="9"/>
      <c r="AC18" s="5"/>
      <c r="AD18" s="9"/>
      <c r="AE18" s="9"/>
      <c r="AF18" s="5"/>
      <c r="AG18" s="5"/>
    </row>
    <row r="19" spans="1:34" x14ac:dyDescent="0.3">
      <c r="A19" s="2"/>
      <c r="B19" s="11" t="s">
        <v>14</v>
      </c>
      <c r="C19" s="7"/>
      <c r="D19" s="7"/>
      <c r="E19" s="7"/>
      <c r="F19" s="7"/>
      <c r="G19" s="7"/>
      <c r="H19" s="2"/>
      <c r="I19" s="7"/>
      <c r="J19" s="2"/>
      <c r="K19" s="7"/>
      <c r="L19" s="2"/>
      <c r="M19" s="2"/>
      <c r="N19" s="7"/>
      <c r="O19" s="2"/>
      <c r="P19" s="7"/>
      <c r="Q19" s="7"/>
      <c r="R19" s="7"/>
      <c r="S19" s="7"/>
      <c r="T19" s="7"/>
      <c r="U19" s="7"/>
      <c r="V19" s="7"/>
      <c r="W19" s="2"/>
      <c r="X19" s="7"/>
      <c r="Y19" s="2"/>
      <c r="Z19" s="2"/>
      <c r="AA19" s="7"/>
      <c r="AB19" s="2"/>
      <c r="AC19" s="2"/>
      <c r="AD19" s="7"/>
      <c r="AE19" s="2"/>
      <c r="AF19" s="7"/>
      <c r="AG19" s="2"/>
    </row>
    <row r="20" spans="1:34" x14ac:dyDescent="0.3">
      <c r="A20" s="3"/>
      <c r="B20" s="13" t="s">
        <v>15</v>
      </c>
      <c r="C20" s="3"/>
      <c r="D20" s="3"/>
      <c r="E20" s="3"/>
      <c r="F20" s="3"/>
      <c r="G20" s="3"/>
      <c r="H20" s="8"/>
      <c r="I20" s="3"/>
      <c r="J20" s="8"/>
      <c r="K20" s="3"/>
      <c r="L20" s="8"/>
      <c r="M20" s="8"/>
      <c r="N20" s="8"/>
      <c r="O20" s="8"/>
      <c r="P20" s="3"/>
      <c r="Q20" s="3"/>
      <c r="R20" s="3"/>
      <c r="S20" s="3"/>
      <c r="T20" s="3"/>
      <c r="U20" s="3"/>
      <c r="V20" s="3"/>
      <c r="W20" s="8"/>
      <c r="X20" s="3"/>
      <c r="Y20" s="8"/>
      <c r="Z20" s="8"/>
      <c r="AA20" s="3"/>
      <c r="AB20" s="8"/>
      <c r="AC20" s="8"/>
      <c r="AD20" s="3"/>
      <c r="AE20" s="8"/>
      <c r="AF20" s="3"/>
      <c r="AG20" s="8"/>
    </row>
    <row r="21" spans="1:34" x14ac:dyDescent="0.3">
      <c r="A21" s="14"/>
      <c r="B21" s="14"/>
      <c r="C21" s="2"/>
      <c r="D21" s="2"/>
    </row>
    <row r="22" spans="1:34" x14ac:dyDescent="0.3">
      <c r="B22" s="14" t="s">
        <v>18</v>
      </c>
      <c r="C22" s="14"/>
      <c r="D22" s="14"/>
      <c r="E22" s="16"/>
      <c r="F22" s="16"/>
      <c r="G22" s="16"/>
      <c r="AH22" s="14" t="s">
        <v>32</v>
      </c>
    </row>
    <row r="23" spans="1:34" x14ac:dyDescent="0.3">
      <c r="B23" s="10">
        <v>4</v>
      </c>
      <c r="C23" s="25"/>
      <c r="D23" s="25"/>
      <c r="E23" s="16"/>
      <c r="F23" s="16"/>
      <c r="G23" s="17"/>
      <c r="AH23" s="26"/>
    </row>
    <row r="24" spans="1:34" x14ac:dyDescent="0.3">
      <c r="A24" s="10"/>
      <c r="B24" s="10">
        <v>5</v>
      </c>
      <c r="C24" s="22"/>
      <c r="D24" s="14"/>
      <c r="E24" s="16"/>
      <c r="F24" s="16"/>
      <c r="G24" s="16"/>
    </row>
    <row r="25" spans="1:34" x14ac:dyDescent="0.3">
      <c r="A25" s="10"/>
      <c r="B25" s="10">
        <v>7</v>
      </c>
      <c r="C25" s="14"/>
      <c r="D25" s="22"/>
      <c r="E25" s="16"/>
      <c r="F25" s="16"/>
      <c r="G25" s="16"/>
    </row>
    <row r="26" spans="1:34" x14ac:dyDescent="0.3">
      <c r="A26" s="10"/>
      <c r="B26" s="10">
        <v>8</v>
      </c>
      <c r="C26" s="14"/>
      <c r="D26" s="22"/>
      <c r="E26" s="16"/>
      <c r="F26" s="16"/>
      <c r="G26" s="16"/>
    </row>
    <row r="27" spans="1:34" x14ac:dyDescent="0.3">
      <c r="A27" s="10"/>
      <c r="B27" s="10">
        <v>10</v>
      </c>
      <c r="C27" s="22"/>
      <c r="D27" s="22"/>
      <c r="E27" s="16"/>
      <c r="F27" s="16"/>
      <c r="G27" s="16"/>
    </row>
    <row r="28" spans="1:34" x14ac:dyDescent="0.3">
      <c r="A28" s="10"/>
      <c r="B28" s="10">
        <v>11</v>
      </c>
      <c r="C28" s="14"/>
      <c r="D28" s="14"/>
      <c r="E28" s="16"/>
      <c r="F28" s="15"/>
      <c r="G28" s="16"/>
    </row>
    <row r="29" spans="1:34" x14ac:dyDescent="0.3">
      <c r="A29" s="10"/>
      <c r="B29" s="10">
        <v>14</v>
      </c>
      <c r="C29" s="14"/>
      <c r="D29" s="22"/>
      <c r="E29" s="16"/>
      <c r="F29" s="16"/>
      <c r="G29" s="16"/>
    </row>
    <row r="30" spans="1:34" x14ac:dyDescent="0.3">
      <c r="A30" s="10"/>
      <c r="B30" s="10">
        <v>16</v>
      </c>
      <c r="C30" s="14"/>
      <c r="D30" s="22"/>
      <c r="E30" s="16"/>
      <c r="F30" s="16"/>
      <c r="G30" s="16"/>
    </row>
    <row r="31" spans="1:34" x14ac:dyDescent="0.3">
      <c r="A31" s="10"/>
      <c r="B31" s="10">
        <v>18</v>
      </c>
      <c r="C31" s="14"/>
      <c r="D31" s="14"/>
      <c r="E31" s="16"/>
      <c r="F31" s="15"/>
      <c r="G31" s="16"/>
    </row>
    <row r="32" spans="1:34" x14ac:dyDescent="0.3">
      <c r="A32" s="10"/>
      <c r="B32" s="10">
        <v>19</v>
      </c>
      <c r="C32" s="14"/>
      <c r="D32" s="14"/>
      <c r="E32" s="16"/>
      <c r="F32" s="15"/>
      <c r="G32" s="16"/>
    </row>
    <row r="33" spans="1:7" x14ac:dyDescent="0.3">
      <c r="A33" s="10"/>
      <c r="B33" s="10">
        <v>20</v>
      </c>
      <c r="C33" s="22"/>
      <c r="D33" s="14"/>
      <c r="E33" s="16"/>
      <c r="F33" s="16"/>
      <c r="G33" s="16"/>
    </row>
    <row r="34" spans="1:7" x14ac:dyDescent="0.3">
      <c r="A34" s="10"/>
      <c r="B34" s="10">
        <v>22</v>
      </c>
      <c r="C34" s="14"/>
      <c r="D34" s="14"/>
      <c r="E34" s="16"/>
      <c r="F34" s="15"/>
      <c r="G34" s="16"/>
    </row>
    <row r="35" spans="1:7" x14ac:dyDescent="0.3">
      <c r="A35" s="10"/>
      <c r="B35" s="10">
        <v>23</v>
      </c>
      <c r="C35" s="14"/>
      <c r="D35" s="22"/>
      <c r="E35" s="16"/>
      <c r="F35" s="16"/>
      <c r="G35" s="16"/>
    </row>
    <row r="36" spans="1:7" x14ac:dyDescent="0.3">
      <c r="A36" s="10"/>
      <c r="B36" s="10">
        <v>24</v>
      </c>
      <c r="C36" s="14"/>
      <c r="D36" s="22"/>
      <c r="E36" s="16"/>
      <c r="F36" s="16"/>
      <c r="G36" s="16"/>
    </row>
    <row r="37" spans="1:7" x14ac:dyDescent="0.3">
      <c r="A37" s="10"/>
      <c r="B37" s="10">
        <v>30</v>
      </c>
      <c r="C37" s="14"/>
      <c r="D37" s="14"/>
      <c r="E37" s="15"/>
      <c r="F37" s="15"/>
      <c r="G37" s="16"/>
    </row>
    <row r="38" spans="1:7" x14ac:dyDescent="0.3">
      <c r="A38" s="10"/>
      <c r="B38" s="10">
        <v>31</v>
      </c>
      <c r="C38" s="14"/>
      <c r="D38" s="22"/>
      <c r="E38" s="16"/>
      <c r="F38" s="15"/>
      <c r="G38" s="16"/>
    </row>
    <row r="39" spans="1:7" x14ac:dyDescent="0.3">
      <c r="A39" s="10"/>
      <c r="B39" s="10">
        <v>32</v>
      </c>
      <c r="C39" s="14"/>
      <c r="D39" s="22"/>
      <c r="E39" s="16"/>
      <c r="F39" s="15"/>
      <c r="G39" s="16"/>
    </row>
    <row r="40" spans="1:7" x14ac:dyDescent="0.3">
      <c r="A40" s="10"/>
      <c r="B40" s="10">
        <v>33</v>
      </c>
      <c r="C40" s="14"/>
      <c r="D40" s="14"/>
      <c r="E40" s="16"/>
      <c r="F40" s="27"/>
      <c r="G40" s="16"/>
    </row>
    <row r="41" spans="1:7" x14ac:dyDescent="0.3">
      <c r="A41" s="10"/>
      <c r="B41" s="10">
        <v>34</v>
      </c>
      <c r="C41" s="22"/>
      <c r="D41" s="14"/>
      <c r="E41" s="16"/>
      <c r="F41" s="15"/>
      <c r="G41" s="17"/>
    </row>
    <row r="42" spans="1:7" x14ac:dyDescent="0.3">
      <c r="A42" s="10"/>
      <c r="B42" s="10">
        <v>35</v>
      </c>
      <c r="C42" s="22"/>
      <c r="D42" s="22"/>
      <c r="E42" s="16"/>
      <c r="F42" s="16"/>
      <c r="G42" s="16"/>
    </row>
    <row r="43" spans="1:7" x14ac:dyDescent="0.3">
      <c r="A43" s="10"/>
      <c r="B43" s="10">
        <v>36</v>
      </c>
      <c r="C43" s="14"/>
      <c r="D43" s="22"/>
      <c r="E43" s="16"/>
      <c r="F43" s="16"/>
      <c r="G43" s="16"/>
    </row>
    <row r="44" spans="1:7" x14ac:dyDescent="0.3">
      <c r="A44" s="10"/>
      <c r="B44" s="10">
        <v>37</v>
      </c>
      <c r="C44" s="14"/>
      <c r="D44" s="22"/>
      <c r="E44" s="16"/>
      <c r="F44" s="15"/>
      <c r="G44" s="16"/>
    </row>
    <row r="45" spans="1:7" x14ac:dyDescent="0.3">
      <c r="A45" s="10"/>
      <c r="B45" s="10">
        <v>38</v>
      </c>
      <c r="C45" s="14"/>
      <c r="D45" s="22"/>
      <c r="E45" s="16"/>
      <c r="F45" s="16"/>
      <c r="G45" s="16"/>
    </row>
    <row r="46" spans="1:7" x14ac:dyDescent="0.3">
      <c r="A46" s="10"/>
      <c r="B46" s="10">
        <v>39</v>
      </c>
      <c r="C46" s="22"/>
      <c r="D46" s="14"/>
      <c r="E46" s="15"/>
      <c r="F46" s="15"/>
      <c r="G46" s="16"/>
    </row>
    <row r="47" spans="1:7" x14ac:dyDescent="0.3">
      <c r="A47" s="10"/>
      <c r="B47" s="10">
        <v>40</v>
      </c>
      <c r="C47" s="14"/>
      <c r="D47" s="22"/>
      <c r="E47" s="16"/>
      <c r="F47" s="16"/>
      <c r="G47" s="16"/>
    </row>
    <row r="48" spans="1:7" x14ac:dyDescent="0.3">
      <c r="A48" s="10"/>
      <c r="B48" s="10">
        <v>41</v>
      </c>
      <c r="C48" s="22"/>
      <c r="D48" s="22"/>
      <c r="E48" s="16"/>
      <c r="F48" s="16"/>
      <c r="G48" s="16"/>
    </row>
    <row r="49" spans="1:15" x14ac:dyDescent="0.3">
      <c r="A49" s="10"/>
      <c r="B49" s="10">
        <v>42</v>
      </c>
      <c r="C49" s="22"/>
      <c r="D49" s="14"/>
      <c r="E49" s="16"/>
      <c r="F49" s="16"/>
      <c r="G49" s="16"/>
    </row>
    <row r="50" spans="1:15" x14ac:dyDescent="0.3">
      <c r="A50" s="10"/>
      <c r="B50" s="10">
        <v>43</v>
      </c>
      <c r="C50" s="14"/>
      <c r="D50" s="22"/>
      <c r="E50" s="15"/>
      <c r="F50" s="16"/>
      <c r="G50" s="16"/>
    </row>
    <row r="51" spans="1:15" x14ac:dyDescent="0.3">
      <c r="A51" s="10"/>
      <c r="B51" s="10">
        <v>45</v>
      </c>
      <c r="C51" s="14"/>
      <c r="D51" s="22"/>
      <c r="E51" s="15"/>
      <c r="F51" s="16"/>
      <c r="G51" s="16"/>
    </row>
    <row r="52" spans="1:15" x14ac:dyDescent="0.3">
      <c r="A52" s="10"/>
      <c r="B52" s="10">
        <v>46</v>
      </c>
      <c r="C52" s="22"/>
      <c r="D52" s="22"/>
      <c r="E52" s="16"/>
      <c r="F52" s="16"/>
      <c r="G52" s="16"/>
    </row>
    <row r="53" spans="1:15" x14ac:dyDescent="0.3">
      <c r="A53" s="10"/>
      <c r="B53" s="10">
        <v>47</v>
      </c>
      <c r="C53" s="14"/>
      <c r="D53" s="14"/>
      <c r="E53" s="16"/>
      <c r="F53" s="15"/>
      <c r="G53" s="16"/>
    </row>
    <row r="54" spans="1:15" x14ac:dyDescent="0.3">
      <c r="A54" s="10"/>
      <c r="B54" s="10">
        <v>48</v>
      </c>
      <c r="C54" s="14"/>
      <c r="D54" s="14"/>
      <c r="E54" s="16"/>
      <c r="F54" s="15"/>
      <c r="G54" s="16"/>
    </row>
    <row r="55" spans="1:15" x14ac:dyDescent="0.3">
      <c r="A55" s="10"/>
      <c r="B55" s="10">
        <v>49</v>
      </c>
      <c r="C55" s="14"/>
      <c r="D55" s="22"/>
      <c r="E55" s="15"/>
      <c r="F55" s="16"/>
      <c r="G55" s="16"/>
    </row>
    <row r="56" spans="1:15" x14ac:dyDescent="0.3">
      <c r="A56" s="10"/>
      <c r="B56" s="10">
        <v>50</v>
      </c>
      <c r="C56" s="22"/>
      <c r="D56" s="14"/>
      <c r="E56" s="16"/>
      <c r="F56" s="16"/>
      <c r="G56" s="16"/>
    </row>
    <row r="57" spans="1:15" x14ac:dyDescent="0.3">
      <c r="A57" s="10"/>
      <c r="B57" s="10">
        <v>51</v>
      </c>
      <c r="C57" s="22"/>
      <c r="D57" s="22"/>
      <c r="E57" s="16"/>
      <c r="F57" s="16"/>
      <c r="G57" s="16"/>
    </row>
    <row r="58" spans="1:15" x14ac:dyDescent="0.3">
      <c r="A58" s="10"/>
      <c r="B58" s="10">
        <v>52</v>
      </c>
      <c r="C58" s="14"/>
      <c r="D58" s="22"/>
      <c r="E58" s="15"/>
      <c r="F58" s="16"/>
      <c r="G58" s="16"/>
    </row>
    <row r="59" spans="1:15" x14ac:dyDescent="0.3">
      <c r="C59" s="16"/>
      <c r="D59" s="16"/>
      <c r="E59" s="16"/>
      <c r="F59" s="16"/>
      <c r="G59" s="16"/>
      <c r="K59" s="18"/>
      <c r="L59" s="18"/>
      <c r="M59" s="18"/>
      <c r="N59" s="18"/>
      <c r="O59" s="18"/>
    </row>
    <row r="60" spans="1:15" x14ac:dyDescent="0.3">
      <c r="K60" s="18"/>
      <c r="L60" s="18"/>
      <c r="M60" s="18"/>
      <c r="N60" s="18"/>
      <c r="O60" s="18"/>
    </row>
    <row r="61" spans="1:15" x14ac:dyDescent="0.3">
      <c r="K61" s="18"/>
      <c r="L61" s="18"/>
      <c r="M61" s="18"/>
      <c r="N61" s="18"/>
      <c r="O61" s="18"/>
    </row>
    <row r="62" spans="1:15" x14ac:dyDescent="0.3">
      <c r="K62" s="18"/>
      <c r="L62" s="18"/>
      <c r="M62" s="18"/>
      <c r="N62" s="18"/>
      <c r="O62" s="18"/>
    </row>
    <row r="63" spans="1:15" x14ac:dyDescent="0.3">
      <c r="K63" s="18"/>
      <c r="L63" s="18"/>
      <c r="M63" s="18"/>
      <c r="N63" s="18"/>
      <c r="O63" s="18"/>
    </row>
    <row r="64" spans="1:15" x14ac:dyDescent="0.3">
      <c r="K64" s="18"/>
      <c r="L64" s="18"/>
      <c r="M64" s="18"/>
      <c r="N64" s="18"/>
      <c r="O64" s="18"/>
    </row>
    <row r="65" spans="11:15" x14ac:dyDescent="0.3">
      <c r="K65" s="18"/>
      <c r="L65" s="18"/>
      <c r="M65" s="18"/>
      <c r="N65" s="18"/>
      <c r="O65" s="18"/>
    </row>
    <row r="66" spans="11:15" x14ac:dyDescent="0.3">
      <c r="K66" s="18"/>
      <c r="L66" s="18"/>
      <c r="M66" s="18"/>
      <c r="N66" s="18"/>
      <c r="O66" s="18"/>
    </row>
    <row r="67" spans="11:15" x14ac:dyDescent="0.3">
      <c r="K67" s="18"/>
      <c r="L67" s="18"/>
      <c r="M67" s="18"/>
      <c r="N67" s="18"/>
      <c r="O67" s="18"/>
    </row>
    <row r="68" spans="11:15" x14ac:dyDescent="0.3">
      <c r="K68" s="18"/>
      <c r="L68" s="18"/>
      <c r="M68" s="18"/>
      <c r="N68" s="18"/>
      <c r="O68" s="18"/>
    </row>
    <row r="69" spans="11:15" x14ac:dyDescent="0.3">
      <c r="K69" s="18"/>
      <c r="L69" s="18"/>
      <c r="M69" s="18"/>
      <c r="N69" s="18"/>
      <c r="O69" s="18"/>
    </row>
    <row r="70" spans="11:15" x14ac:dyDescent="0.3">
      <c r="K70" s="18"/>
      <c r="L70" s="18"/>
      <c r="M70" s="18"/>
      <c r="N70" s="18"/>
      <c r="O70" s="18"/>
    </row>
    <row r="71" spans="11:15" x14ac:dyDescent="0.3">
      <c r="K71" s="18"/>
      <c r="L71" s="18"/>
      <c r="M71" s="18"/>
      <c r="N71" s="18"/>
      <c r="O71" s="18"/>
    </row>
    <row r="72" spans="11:15" x14ac:dyDescent="0.3">
      <c r="K72" s="18"/>
      <c r="L72" s="18"/>
      <c r="M72" s="18"/>
      <c r="N72" s="18"/>
      <c r="O72" s="18"/>
    </row>
  </sheetData>
  <mergeCells count="1">
    <mergeCell ref="A9:A10"/>
  </mergeCells>
  <phoneticPr fontId="1"/>
  <pageMargins left="0.25" right="0.25" top="0.75" bottom="0.75" header="0.3" footer="0.3"/>
  <pageSetup paperSize="9" scale="4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M47"/>
  <sheetViews>
    <sheetView showRuler="0" zoomScale="60" workbookViewId="0">
      <pane xSplit="2" ySplit="1" topLeftCell="C2" activePane="bottomRight" state="frozen"/>
      <selection sqref="A1:AG58"/>
      <selection pane="topRight" sqref="A1:AG58"/>
      <selection pane="bottomLeft" sqref="A1:AG58"/>
      <selection pane="bottomRight" activeCell="AQ40" sqref="AQ40"/>
    </sheetView>
  </sheetViews>
  <sheetFormatPr baseColWidth="12" defaultRowHeight="20" x14ac:dyDescent="0.3"/>
  <cols>
    <col min="1" max="1" width="25.28515625" style="57" bestFit="1" customWidth="1"/>
    <col min="2" max="2" width="37.28515625" style="29" bestFit="1" customWidth="1"/>
    <col min="3" max="38" width="3.5703125" style="19" customWidth="1"/>
    <col min="39" max="39" width="30.42578125" bestFit="1" customWidth="1"/>
  </cols>
  <sheetData>
    <row r="1" spans="1:39" x14ac:dyDescent="0.3">
      <c r="A1" s="62"/>
      <c r="B1" s="53"/>
      <c r="C1" s="63">
        <v>4</v>
      </c>
      <c r="D1" s="63">
        <v>5</v>
      </c>
      <c r="E1" s="63">
        <v>7</v>
      </c>
      <c r="F1" s="63">
        <v>8</v>
      </c>
      <c r="G1" s="63">
        <v>10</v>
      </c>
      <c r="H1" s="63">
        <v>11</v>
      </c>
      <c r="I1" s="63">
        <v>14</v>
      </c>
      <c r="J1" s="63">
        <v>16</v>
      </c>
      <c r="K1" s="63">
        <v>18</v>
      </c>
      <c r="L1" s="63">
        <v>19</v>
      </c>
      <c r="M1" s="63">
        <v>20</v>
      </c>
      <c r="N1" s="63">
        <v>22</v>
      </c>
      <c r="O1" s="63">
        <v>23</v>
      </c>
      <c r="P1" s="63">
        <v>24</v>
      </c>
      <c r="Q1" s="63">
        <v>30</v>
      </c>
      <c r="R1" s="63">
        <v>31</v>
      </c>
      <c r="S1" s="63">
        <v>32</v>
      </c>
      <c r="T1" s="63">
        <v>33</v>
      </c>
      <c r="U1" s="63">
        <v>34</v>
      </c>
      <c r="V1" s="63">
        <v>35</v>
      </c>
      <c r="W1" s="63">
        <v>36</v>
      </c>
      <c r="X1" s="63">
        <v>37</v>
      </c>
      <c r="Y1" s="63">
        <v>38</v>
      </c>
      <c r="Z1" s="63">
        <v>39</v>
      </c>
      <c r="AA1" s="63">
        <v>40</v>
      </c>
      <c r="AB1" s="63">
        <v>41</v>
      </c>
      <c r="AC1" s="63">
        <v>42</v>
      </c>
      <c r="AD1" s="63">
        <v>43</v>
      </c>
      <c r="AE1" s="63">
        <v>45</v>
      </c>
      <c r="AF1" s="63">
        <v>46</v>
      </c>
      <c r="AG1" s="63">
        <v>47</v>
      </c>
      <c r="AH1" s="63">
        <v>48</v>
      </c>
      <c r="AI1" s="63">
        <v>49</v>
      </c>
      <c r="AJ1" s="63">
        <v>50</v>
      </c>
      <c r="AK1" s="63">
        <v>51</v>
      </c>
      <c r="AL1" s="63">
        <v>52</v>
      </c>
      <c r="AM1" s="43"/>
    </row>
    <row r="2" spans="1:39" s="39" customFormat="1" x14ac:dyDescent="0.3">
      <c r="A2" s="54" t="s">
        <v>36</v>
      </c>
      <c r="B2" s="46" t="s">
        <v>37</v>
      </c>
      <c r="C2" s="40"/>
      <c r="D2" s="40"/>
      <c r="E2" s="40"/>
      <c r="F2" s="40"/>
      <c r="G2" s="40"/>
      <c r="H2" s="40"/>
      <c r="I2" s="40"/>
      <c r="J2" s="41"/>
      <c r="K2" s="40"/>
      <c r="L2" s="40"/>
      <c r="M2" s="40"/>
      <c r="N2" s="40"/>
      <c r="O2" s="40"/>
      <c r="P2" s="40"/>
      <c r="Q2" s="40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  <c r="AF2" s="42"/>
      <c r="AG2" s="42"/>
      <c r="AH2" s="42"/>
      <c r="AI2" s="42"/>
      <c r="AJ2" s="42"/>
      <c r="AK2" s="42"/>
      <c r="AL2" s="42"/>
      <c r="AM2" s="64" t="s">
        <v>80</v>
      </c>
    </row>
    <row r="3" spans="1:39" s="34" customFormat="1" x14ac:dyDescent="0.3">
      <c r="A3" s="55"/>
      <c r="B3" s="47" t="s">
        <v>38</v>
      </c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65" t="s">
        <v>34</v>
      </c>
    </row>
    <row r="4" spans="1:39" x14ac:dyDescent="0.3">
      <c r="A4" s="54" t="s">
        <v>39</v>
      </c>
      <c r="B4" s="48" t="s">
        <v>40</v>
      </c>
      <c r="C4" s="30"/>
      <c r="D4" s="66"/>
      <c r="E4" s="30"/>
      <c r="F4" s="30"/>
      <c r="G4" s="30"/>
      <c r="H4" s="30"/>
      <c r="I4" s="30"/>
      <c r="J4" s="32"/>
      <c r="K4" s="30"/>
      <c r="L4" s="30"/>
      <c r="M4" s="30"/>
      <c r="N4" s="30"/>
      <c r="O4" s="30"/>
      <c r="P4" s="30"/>
      <c r="Q4" s="30"/>
      <c r="R4" s="30"/>
      <c r="S4" s="30"/>
      <c r="T4" s="37"/>
      <c r="U4" s="38"/>
      <c r="V4" s="33"/>
      <c r="W4" s="33"/>
      <c r="X4" s="33"/>
      <c r="Y4" s="33"/>
      <c r="Z4" s="37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67" t="s">
        <v>35</v>
      </c>
    </row>
    <row r="5" spans="1:39" x14ac:dyDescent="0.3">
      <c r="A5" s="55"/>
      <c r="B5" s="48" t="s">
        <v>41</v>
      </c>
      <c r="C5" s="30"/>
      <c r="D5" s="66"/>
      <c r="E5" s="30"/>
      <c r="F5" s="30"/>
      <c r="G5" s="30"/>
      <c r="H5" s="30"/>
      <c r="I5" s="30"/>
      <c r="J5" s="32"/>
      <c r="K5" s="30"/>
      <c r="L5" s="30"/>
      <c r="M5" s="68"/>
      <c r="N5" s="30"/>
      <c r="O5" s="30"/>
      <c r="P5" s="30"/>
      <c r="Q5" s="30"/>
      <c r="R5" s="30"/>
      <c r="S5" s="30"/>
      <c r="T5" s="30"/>
      <c r="U5" s="30"/>
      <c r="V5" s="33"/>
      <c r="W5" s="33"/>
      <c r="X5" s="33"/>
      <c r="Y5" s="33"/>
      <c r="Z5" s="33"/>
      <c r="AA5" s="33"/>
      <c r="AB5" s="33"/>
      <c r="AC5" s="33"/>
      <c r="AD5" s="33"/>
      <c r="AE5" s="37"/>
      <c r="AF5" s="33"/>
      <c r="AG5" s="33"/>
      <c r="AH5" s="33"/>
      <c r="AI5" s="33"/>
      <c r="AJ5" s="33"/>
      <c r="AK5" s="33"/>
      <c r="AL5" s="33"/>
      <c r="AM5" s="69" t="s">
        <v>86</v>
      </c>
    </row>
    <row r="6" spans="1:39" s="39" customFormat="1" x14ac:dyDescent="0.3">
      <c r="A6" s="54" t="s">
        <v>42</v>
      </c>
      <c r="B6" s="46" t="s">
        <v>53</v>
      </c>
      <c r="C6" s="42"/>
      <c r="D6" s="42"/>
      <c r="E6" s="42"/>
      <c r="F6" s="42"/>
      <c r="G6" s="42"/>
      <c r="H6" s="42"/>
      <c r="I6" s="42"/>
      <c r="J6" s="41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3"/>
    </row>
    <row r="7" spans="1:39" s="31" customFormat="1" x14ac:dyDescent="0.3">
      <c r="A7" s="56"/>
      <c r="B7" s="48" t="s">
        <v>43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7"/>
      <c r="R7" s="33"/>
      <c r="S7" s="33"/>
      <c r="T7" s="33"/>
      <c r="U7" s="38"/>
      <c r="V7" s="33"/>
      <c r="W7" s="33"/>
      <c r="X7" s="33"/>
      <c r="Y7" s="33"/>
      <c r="Z7" s="33"/>
      <c r="AA7" s="37"/>
      <c r="AB7" s="33"/>
      <c r="AC7" s="33"/>
      <c r="AD7" s="37"/>
      <c r="AE7" s="33"/>
      <c r="AF7" s="33"/>
      <c r="AG7" s="33"/>
      <c r="AH7" s="33"/>
      <c r="AI7" s="33"/>
      <c r="AJ7" s="33"/>
      <c r="AK7" s="33"/>
      <c r="AL7" s="33"/>
      <c r="AM7" s="45"/>
    </row>
    <row r="8" spans="1:39" s="31" customFormat="1" x14ac:dyDescent="0.3">
      <c r="A8" s="56"/>
      <c r="B8" s="48" t="s">
        <v>44</v>
      </c>
      <c r="C8" s="33"/>
      <c r="D8" s="33"/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45"/>
    </row>
    <row r="9" spans="1:39" s="31" customFormat="1" x14ac:dyDescent="0.3">
      <c r="A9" s="56"/>
      <c r="B9" s="48" t="s">
        <v>45</v>
      </c>
      <c r="C9" s="33"/>
      <c r="D9" s="33"/>
      <c r="E9" s="33"/>
      <c r="F9" s="33"/>
      <c r="G9" s="33"/>
      <c r="H9" s="33"/>
      <c r="I9" s="37"/>
      <c r="J9" s="3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7"/>
      <c r="W9" s="33"/>
      <c r="X9" s="33"/>
      <c r="Y9" s="33"/>
      <c r="Z9" s="33"/>
      <c r="AA9" s="33"/>
      <c r="AB9" s="33"/>
      <c r="AC9" s="33"/>
      <c r="AD9" s="37"/>
      <c r="AE9" s="33"/>
      <c r="AF9" s="33"/>
      <c r="AG9" s="33"/>
      <c r="AH9" s="33"/>
      <c r="AI9" s="37"/>
      <c r="AJ9" s="33"/>
      <c r="AK9" s="38"/>
      <c r="AL9" s="38"/>
      <c r="AM9" s="45"/>
    </row>
    <row r="10" spans="1:39" s="31" customFormat="1" x14ac:dyDescent="0.3">
      <c r="A10" s="56"/>
      <c r="B10" s="48" t="s">
        <v>52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7"/>
      <c r="AA10" s="37"/>
      <c r="AB10" s="33"/>
      <c r="AC10" s="33"/>
      <c r="AD10" s="33"/>
      <c r="AE10" s="33"/>
      <c r="AF10" s="37"/>
      <c r="AG10" s="33"/>
      <c r="AH10" s="33"/>
      <c r="AI10" s="33"/>
      <c r="AJ10" s="33"/>
      <c r="AK10" s="33"/>
      <c r="AL10" s="33"/>
      <c r="AM10" s="45"/>
    </row>
    <row r="11" spans="1:39" s="34" customFormat="1" x14ac:dyDescent="0.3">
      <c r="A11" s="55"/>
      <c r="B11" s="47" t="s">
        <v>33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44"/>
    </row>
    <row r="12" spans="1:39" x14ac:dyDescent="0.3">
      <c r="A12" s="54" t="s">
        <v>24</v>
      </c>
      <c r="B12" s="48" t="s">
        <v>46</v>
      </c>
      <c r="C12" s="33"/>
      <c r="D12" s="70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7"/>
      <c r="U12" s="38"/>
      <c r="V12" s="37"/>
      <c r="W12" s="33"/>
      <c r="X12" s="37"/>
      <c r="Y12" s="33"/>
      <c r="Z12" s="33"/>
      <c r="AA12" s="33"/>
      <c r="AB12" s="33"/>
      <c r="AC12" s="33"/>
      <c r="AD12" s="33"/>
      <c r="AE12" s="37"/>
      <c r="AF12" s="33"/>
      <c r="AG12" s="33"/>
      <c r="AH12" s="37"/>
      <c r="AI12" s="33"/>
      <c r="AJ12" s="33"/>
      <c r="AK12" s="33"/>
      <c r="AL12" s="33"/>
      <c r="AM12" s="45"/>
    </row>
    <row r="13" spans="1:39" x14ac:dyDescent="0.3">
      <c r="A13" s="56"/>
      <c r="B13" s="48" t="s">
        <v>47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45"/>
    </row>
    <row r="14" spans="1:39" x14ac:dyDescent="0.3">
      <c r="A14" s="56"/>
      <c r="B14" s="48" t="s">
        <v>48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45"/>
    </row>
    <row r="15" spans="1:39" x14ac:dyDescent="0.3">
      <c r="A15" s="56"/>
      <c r="B15" s="48" t="s">
        <v>49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7"/>
      <c r="U15" s="37"/>
      <c r="V15" s="33"/>
      <c r="W15" s="33"/>
      <c r="X15" s="33"/>
      <c r="Y15" s="37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45"/>
    </row>
    <row r="16" spans="1:39" x14ac:dyDescent="0.3">
      <c r="A16" s="56"/>
      <c r="B16" s="48" t="s">
        <v>50</v>
      </c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7"/>
      <c r="P16" s="33"/>
      <c r="Q16" s="37"/>
      <c r="R16" s="33"/>
      <c r="S16" s="33"/>
      <c r="T16" s="33"/>
      <c r="U16" s="33"/>
      <c r="V16" s="33"/>
      <c r="W16" s="33"/>
      <c r="X16" s="33"/>
      <c r="Y16" s="37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45"/>
    </row>
    <row r="17" spans="1:39" x14ac:dyDescent="0.3">
      <c r="A17" s="56"/>
      <c r="B17" s="48" t="s">
        <v>51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7"/>
      <c r="S17" s="37"/>
      <c r="T17" s="33"/>
      <c r="U17" s="37"/>
      <c r="V17" s="33"/>
      <c r="W17" s="33"/>
      <c r="X17" s="37"/>
      <c r="Y17" s="33"/>
      <c r="Z17" s="37"/>
      <c r="AA17" s="37"/>
      <c r="AB17" s="37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45"/>
    </row>
    <row r="18" spans="1:39" x14ac:dyDescent="0.3">
      <c r="A18" s="56"/>
      <c r="B18" s="48" t="s">
        <v>54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45"/>
    </row>
    <row r="19" spans="1:39" x14ac:dyDescent="0.3">
      <c r="A19" s="56"/>
      <c r="B19" s="48" t="s">
        <v>55</v>
      </c>
      <c r="C19" s="33"/>
      <c r="D19" s="33"/>
      <c r="E19" s="33"/>
      <c r="F19" s="33"/>
      <c r="G19" s="33"/>
      <c r="H19" s="33"/>
      <c r="I19" s="33"/>
      <c r="J19" s="33"/>
      <c r="K19" s="37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45"/>
    </row>
    <row r="20" spans="1:39" x14ac:dyDescent="0.3">
      <c r="A20" s="56"/>
      <c r="B20" s="48" t="s">
        <v>56</v>
      </c>
      <c r="C20" s="37"/>
      <c r="D20" s="33"/>
      <c r="E20" s="32"/>
      <c r="F20" s="33"/>
      <c r="G20" s="33"/>
      <c r="H20" s="37"/>
      <c r="I20" s="37"/>
      <c r="J20" s="32"/>
      <c r="K20" s="33"/>
      <c r="L20" s="33"/>
      <c r="M20" s="38"/>
      <c r="N20" s="38"/>
      <c r="O20" s="38"/>
      <c r="P20" s="33"/>
      <c r="Q20" s="37"/>
      <c r="R20" s="33"/>
      <c r="S20" s="33"/>
      <c r="T20" s="33"/>
      <c r="U20" s="33"/>
      <c r="V20" s="37"/>
      <c r="W20" s="33"/>
      <c r="X20" s="33"/>
      <c r="Y20" s="33"/>
      <c r="Z20" s="33"/>
      <c r="AA20" s="37"/>
      <c r="AB20" s="33"/>
      <c r="AC20" s="33"/>
      <c r="AD20" s="37"/>
      <c r="AE20" s="33"/>
      <c r="AF20" s="37"/>
      <c r="AG20" s="33"/>
      <c r="AH20" s="33"/>
      <c r="AI20" s="37"/>
      <c r="AJ20" s="33"/>
      <c r="AK20" s="38"/>
      <c r="AL20" s="38"/>
      <c r="AM20" s="45"/>
    </row>
    <row r="21" spans="1:39" x14ac:dyDescent="0.3">
      <c r="A21" s="56"/>
      <c r="B21" s="48" t="s">
        <v>57</v>
      </c>
      <c r="C21" s="33"/>
      <c r="D21" s="33"/>
      <c r="E21" s="33"/>
      <c r="F21" s="33"/>
      <c r="G21" s="33"/>
      <c r="H21" s="33"/>
      <c r="I21" s="33"/>
      <c r="J21" s="32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45"/>
    </row>
    <row r="22" spans="1:39" x14ac:dyDescent="0.3">
      <c r="A22" s="56"/>
      <c r="B22" s="48" t="s">
        <v>58</v>
      </c>
      <c r="C22" s="33"/>
      <c r="D22" s="33"/>
      <c r="E22" s="33"/>
      <c r="F22" s="33"/>
      <c r="G22" s="33"/>
      <c r="H22" s="33"/>
      <c r="I22" s="33"/>
      <c r="J22" s="33"/>
      <c r="K22" s="37"/>
      <c r="L22" s="33"/>
      <c r="M22" s="33"/>
      <c r="N22" s="33"/>
      <c r="O22" s="37"/>
      <c r="P22" s="33"/>
      <c r="Q22" s="37"/>
      <c r="R22" s="33"/>
      <c r="S22" s="33"/>
      <c r="T22" s="37"/>
      <c r="U22" s="33"/>
      <c r="V22" s="33"/>
      <c r="W22" s="33"/>
      <c r="X22" s="33"/>
      <c r="Y22" s="33"/>
      <c r="Z22" s="33"/>
      <c r="AA22" s="33"/>
      <c r="AB22" s="33"/>
      <c r="AC22" s="37"/>
      <c r="AD22" s="33"/>
      <c r="AE22" s="33"/>
      <c r="AF22" s="33"/>
      <c r="AG22" s="33"/>
      <c r="AH22" s="33"/>
      <c r="AI22" s="33"/>
      <c r="AJ22" s="33"/>
      <c r="AK22" s="33"/>
      <c r="AL22" s="33"/>
      <c r="AM22" s="45"/>
    </row>
    <row r="23" spans="1:39" x14ac:dyDescent="0.3">
      <c r="A23" s="55"/>
      <c r="B23" s="48" t="s">
        <v>84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7"/>
      <c r="N23" s="37"/>
      <c r="O23" s="33"/>
      <c r="P23" s="33"/>
      <c r="Q23" s="33"/>
      <c r="R23" s="33"/>
      <c r="S23" s="37"/>
      <c r="T23" s="33"/>
      <c r="U23" s="33"/>
      <c r="V23" s="33"/>
      <c r="W23" s="37"/>
      <c r="X23" s="33"/>
      <c r="Y23" s="37"/>
      <c r="Z23" s="37"/>
      <c r="AA23" s="33"/>
      <c r="AB23" s="33"/>
      <c r="AC23" s="33"/>
      <c r="AD23" s="33"/>
      <c r="AE23" s="33"/>
      <c r="AF23" s="37"/>
      <c r="AG23" s="33"/>
      <c r="AH23" s="33"/>
      <c r="AI23" s="33"/>
      <c r="AJ23" s="33"/>
      <c r="AK23" s="33"/>
      <c r="AL23" s="33"/>
      <c r="AM23" s="45"/>
    </row>
    <row r="24" spans="1:39" s="39" customFormat="1" x14ac:dyDescent="0.3">
      <c r="A24" s="54" t="s">
        <v>25</v>
      </c>
      <c r="B24" s="46" t="s">
        <v>59</v>
      </c>
      <c r="C24" s="42"/>
      <c r="D24" s="42"/>
      <c r="E24" s="42"/>
      <c r="F24" s="42"/>
      <c r="G24" s="42"/>
      <c r="H24" s="42"/>
      <c r="I24" s="42"/>
      <c r="J24" s="58"/>
      <c r="K24" s="42"/>
      <c r="L24" s="58"/>
      <c r="M24" s="58"/>
      <c r="N24" s="42"/>
      <c r="O24" s="42"/>
      <c r="P24" s="42"/>
      <c r="Q24" s="42"/>
      <c r="R24" s="42"/>
      <c r="S24" s="42"/>
      <c r="T24" s="58"/>
      <c r="U24" s="42"/>
      <c r="V24" s="42"/>
      <c r="W24" s="58"/>
      <c r="X24" s="42"/>
      <c r="Y24" s="58"/>
      <c r="Z24" s="42"/>
      <c r="AA24" s="42"/>
      <c r="AB24" s="58"/>
      <c r="AC24" s="58"/>
      <c r="AD24" s="58"/>
      <c r="AE24" s="58"/>
      <c r="AF24" s="58"/>
      <c r="AG24" s="42"/>
      <c r="AH24" s="42"/>
      <c r="AI24" s="42"/>
      <c r="AJ24" s="42"/>
      <c r="AK24" s="42"/>
      <c r="AL24" s="42"/>
      <c r="AM24" s="20" t="s">
        <v>85</v>
      </c>
    </row>
    <row r="25" spans="1:39" s="31" customFormat="1" x14ac:dyDescent="0.3">
      <c r="A25" s="56"/>
      <c r="B25" s="49" t="s">
        <v>60</v>
      </c>
      <c r="C25" s="33"/>
      <c r="D25" s="33"/>
      <c r="E25" s="33"/>
      <c r="F25" s="33"/>
      <c r="G25" s="33"/>
      <c r="H25" s="33"/>
      <c r="I25" s="33"/>
      <c r="J25" s="37"/>
      <c r="K25" s="33"/>
      <c r="L25" s="37"/>
      <c r="M25" s="37"/>
      <c r="N25" s="33"/>
      <c r="O25" s="33"/>
      <c r="P25" s="33"/>
      <c r="Q25" s="33"/>
      <c r="R25" s="33"/>
      <c r="S25" s="33"/>
      <c r="T25" s="37"/>
      <c r="U25" s="33"/>
      <c r="V25" s="33"/>
      <c r="W25" s="37"/>
      <c r="X25" s="33"/>
      <c r="Y25" s="37"/>
      <c r="Z25" s="33"/>
      <c r="AA25" s="33"/>
      <c r="AB25" s="37"/>
      <c r="AC25" s="37"/>
      <c r="AD25" s="37"/>
      <c r="AE25" s="37"/>
      <c r="AF25" s="37"/>
      <c r="AG25" s="33"/>
      <c r="AH25" s="33"/>
      <c r="AI25" s="33"/>
      <c r="AJ25" s="33"/>
      <c r="AK25" s="33"/>
      <c r="AL25" s="33"/>
      <c r="AM25" s="71"/>
    </row>
    <row r="26" spans="1:39" s="31" customFormat="1" x14ac:dyDescent="0.3">
      <c r="A26" s="56"/>
      <c r="B26" s="48" t="s">
        <v>83</v>
      </c>
      <c r="C26" s="33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45"/>
    </row>
    <row r="27" spans="1:39" s="31" customFormat="1" x14ac:dyDescent="0.3">
      <c r="A27" s="56"/>
      <c r="B27" s="50" t="s">
        <v>61</v>
      </c>
      <c r="C27" s="33"/>
      <c r="D27" s="33"/>
      <c r="E27" s="37"/>
      <c r="F27" s="37"/>
      <c r="G27" s="37"/>
      <c r="H27" s="30"/>
      <c r="I27" s="33"/>
      <c r="J27" s="33"/>
      <c r="K27" s="33"/>
      <c r="L27" s="33"/>
      <c r="M27" s="33"/>
      <c r="N27" s="33"/>
      <c r="O27" s="33"/>
      <c r="P27" s="37"/>
      <c r="Q27" s="33"/>
      <c r="R27" s="33"/>
      <c r="S27" s="33"/>
      <c r="T27" s="37"/>
      <c r="U27" s="38"/>
      <c r="V27" s="33"/>
      <c r="W27" s="33"/>
      <c r="X27" s="33"/>
      <c r="Y27" s="33"/>
      <c r="Z27" s="33"/>
      <c r="AA27" s="33"/>
      <c r="AB27" s="33"/>
      <c r="AC27" s="37"/>
      <c r="AD27" s="33"/>
      <c r="AE27" s="37"/>
      <c r="AF27" s="38"/>
      <c r="AG27" s="33"/>
      <c r="AH27" s="37"/>
      <c r="AI27" s="33"/>
      <c r="AJ27" s="33"/>
      <c r="AK27" s="33"/>
      <c r="AL27" s="33"/>
      <c r="AM27" s="45"/>
    </row>
    <row r="28" spans="1:39" s="31" customFormat="1" x14ac:dyDescent="0.3">
      <c r="A28" s="56"/>
      <c r="B28" s="50" t="s">
        <v>81</v>
      </c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7"/>
      <c r="S28" s="37"/>
      <c r="T28" s="33"/>
      <c r="U28" s="33"/>
      <c r="V28" s="33"/>
      <c r="W28" s="33"/>
      <c r="X28" s="37"/>
      <c r="Y28" s="33"/>
      <c r="Z28" s="33"/>
      <c r="AA28" s="37"/>
      <c r="AB28" s="37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45"/>
    </row>
    <row r="29" spans="1:39" s="31" customFormat="1" x14ac:dyDescent="0.3">
      <c r="A29" s="56"/>
      <c r="B29" s="50" t="s">
        <v>82</v>
      </c>
      <c r="C29" s="33"/>
      <c r="D29" s="37"/>
      <c r="E29" s="33"/>
      <c r="F29" s="33"/>
      <c r="G29" s="37"/>
      <c r="H29" s="33"/>
      <c r="I29" s="33"/>
      <c r="J29" s="33"/>
      <c r="K29" s="37"/>
      <c r="L29" s="33"/>
      <c r="M29" s="33"/>
      <c r="N29" s="33"/>
      <c r="O29" s="38"/>
      <c r="P29" s="37"/>
      <c r="Q29" s="33"/>
      <c r="R29" s="37"/>
      <c r="S29" s="37"/>
      <c r="T29" s="33"/>
      <c r="U29" s="37"/>
      <c r="V29" s="37"/>
      <c r="W29" s="33"/>
      <c r="X29" s="37"/>
      <c r="Y29" s="33"/>
      <c r="Z29" s="37"/>
      <c r="AA29" s="37"/>
      <c r="AB29" s="37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45"/>
    </row>
    <row r="30" spans="1:39" s="31" customFormat="1" x14ac:dyDescent="0.3">
      <c r="A30" s="56"/>
      <c r="B30" s="50" t="s">
        <v>62</v>
      </c>
      <c r="C30" s="33"/>
      <c r="D30" s="33"/>
      <c r="E30" s="33"/>
      <c r="F30" s="33"/>
      <c r="G30" s="33"/>
      <c r="H30" s="33"/>
      <c r="I30" s="33"/>
      <c r="J30" s="33"/>
      <c r="K30" s="33"/>
      <c r="L30" s="37"/>
      <c r="M30" s="33"/>
      <c r="N30" s="38"/>
      <c r="O30" s="38"/>
      <c r="P30" s="33"/>
      <c r="Q30" s="33"/>
      <c r="R30" s="33"/>
      <c r="S30" s="33"/>
      <c r="T30" s="37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45"/>
    </row>
    <row r="31" spans="1:39" s="31" customFormat="1" x14ac:dyDescent="0.3">
      <c r="A31" s="56"/>
      <c r="B31" s="48" t="s">
        <v>63</v>
      </c>
      <c r="C31" s="37"/>
      <c r="D31" s="33"/>
      <c r="E31" s="33"/>
      <c r="F31" s="33"/>
      <c r="G31" s="33"/>
      <c r="H31" s="37"/>
      <c r="I31" s="37"/>
      <c r="J31" s="33"/>
      <c r="K31" s="37"/>
      <c r="L31" s="37"/>
      <c r="M31" s="38"/>
      <c r="N31" s="33"/>
      <c r="O31" s="33"/>
      <c r="P31" s="33"/>
      <c r="Q31" s="33"/>
      <c r="R31" s="33"/>
      <c r="S31" s="33"/>
      <c r="T31" s="33"/>
      <c r="U31" s="33"/>
      <c r="V31" s="37"/>
      <c r="W31" s="33"/>
      <c r="X31" s="33"/>
      <c r="Y31" s="33"/>
      <c r="Z31" s="33"/>
      <c r="AA31" s="37"/>
      <c r="AB31" s="33"/>
      <c r="AC31" s="37"/>
      <c r="AD31" s="37"/>
      <c r="AE31" s="33"/>
      <c r="AF31" s="33"/>
      <c r="AG31" s="33"/>
      <c r="AH31" s="33"/>
      <c r="AI31" s="33"/>
      <c r="AJ31" s="33"/>
      <c r="AK31" s="38"/>
      <c r="AL31" s="38"/>
      <c r="AM31" s="45"/>
    </row>
    <row r="32" spans="1:39" s="31" customFormat="1" x14ac:dyDescent="0.3">
      <c r="A32" s="56"/>
      <c r="B32" s="48" t="s">
        <v>64</v>
      </c>
      <c r="C32" s="33"/>
      <c r="D32" s="33"/>
      <c r="E32" s="33"/>
      <c r="F32" s="33"/>
      <c r="G32" s="33"/>
      <c r="H32" s="37"/>
      <c r="I32" s="37"/>
      <c r="J32" s="33"/>
      <c r="K32" s="33"/>
      <c r="L32" s="33"/>
      <c r="M32" s="33"/>
      <c r="N32" s="33"/>
      <c r="O32" s="33"/>
      <c r="P32" s="33"/>
      <c r="Q32" s="37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8"/>
      <c r="AC32" s="37"/>
      <c r="AD32" s="33"/>
      <c r="AE32" s="37"/>
      <c r="AF32" s="33"/>
      <c r="AG32" s="33"/>
      <c r="AH32" s="37"/>
      <c r="AI32" s="33"/>
      <c r="AJ32" s="33"/>
      <c r="AK32" s="33"/>
      <c r="AL32" s="33"/>
      <c r="AM32" s="45"/>
    </row>
    <row r="33" spans="1:39" s="34" customFormat="1" x14ac:dyDescent="0.3">
      <c r="A33" s="55"/>
      <c r="B33" s="47" t="s">
        <v>65</v>
      </c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59"/>
      <c r="AB33" s="36"/>
      <c r="AC33" s="36"/>
      <c r="AD33" s="59"/>
      <c r="AE33" s="36"/>
      <c r="AF33" s="36"/>
      <c r="AG33" s="36"/>
      <c r="AH33" s="36"/>
      <c r="AI33" s="36"/>
      <c r="AJ33" s="36"/>
      <c r="AK33" s="36"/>
      <c r="AL33" s="36"/>
      <c r="AM33" s="44"/>
    </row>
    <row r="34" spans="1:39" x14ac:dyDescent="0.3">
      <c r="A34" s="54" t="s">
        <v>26</v>
      </c>
      <c r="B34" s="48" t="s">
        <v>66</v>
      </c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45"/>
    </row>
    <row r="35" spans="1:39" x14ac:dyDescent="0.3">
      <c r="A35" s="56"/>
      <c r="B35" s="48" t="s">
        <v>67</v>
      </c>
      <c r="C35" s="37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45"/>
    </row>
    <row r="36" spans="1:39" x14ac:dyDescent="0.3">
      <c r="A36" s="56"/>
      <c r="B36" s="48" t="s">
        <v>68</v>
      </c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7"/>
      <c r="W36" s="33"/>
      <c r="X36" s="33"/>
      <c r="Y36" s="37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7"/>
      <c r="AK36" s="37"/>
      <c r="AL36" s="33"/>
      <c r="AM36" s="45"/>
    </row>
    <row r="37" spans="1:39" x14ac:dyDescent="0.3">
      <c r="A37" s="56"/>
      <c r="B37" s="48" t="s">
        <v>69</v>
      </c>
      <c r="C37" s="37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7"/>
      <c r="S37" s="37"/>
      <c r="T37" s="33"/>
      <c r="U37" s="37"/>
      <c r="V37" s="37"/>
      <c r="W37" s="33"/>
      <c r="X37" s="37"/>
      <c r="Y37" s="33"/>
      <c r="Z37" s="37"/>
      <c r="AA37" s="33"/>
      <c r="AB37" s="38"/>
      <c r="AC37" s="33"/>
      <c r="AD37" s="33"/>
      <c r="AE37" s="33"/>
      <c r="AF37" s="33"/>
      <c r="AG37" s="37"/>
      <c r="AH37" s="33"/>
      <c r="AI37" s="33"/>
      <c r="AJ37" s="33"/>
      <c r="AK37" s="33"/>
      <c r="AL37" s="33"/>
      <c r="AM37" s="45"/>
    </row>
    <row r="38" spans="1:39" x14ac:dyDescent="0.3">
      <c r="A38" s="56"/>
      <c r="B38" s="48" t="s">
        <v>70</v>
      </c>
      <c r="C38" s="33"/>
      <c r="D38" s="33"/>
      <c r="E38" s="33"/>
      <c r="F38" s="33"/>
      <c r="G38" s="33"/>
      <c r="H38" s="37"/>
      <c r="I38" s="37"/>
      <c r="J38" s="33"/>
      <c r="K38" s="33"/>
      <c r="L38" s="33"/>
      <c r="M38" s="33"/>
      <c r="N38" s="33"/>
      <c r="O38" s="33"/>
      <c r="P38" s="33"/>
      <c r="Q38" s="33"/>
      <c r="R38" s="37"/>
      <c r="S38" s="33"/>
      <c r="T38" s="33"/>
      <c r="U38" s="33"/>
      <c r="V38" s="33"/>
      <c r="W38" s="37"/>
      <c r="X38" s="33"/>
      <c r="Y38" s="33"/>
      <c r="Z38" s="33"/>
      <c r="AA38" s="33"/>
      <c r="AB38" s="37"/>
      <c r="AC38" s="37"/>
      <c r="AD38" s="33"/>
      <c r="AE38" s="33"/>
      <c r="AF38" s="33"/>
      <c r="AG38" s="33"/>
      <c r="AH38" s="37"/>
      <c r="AI38" s="33"/>
      <c r="AJ38" s="33"/>
      <c r="AK38" s="33"/>
      <c r="AL38" s="33"/>
      <c r="AM38" s="45"/>
    </row>
    <row r="39" spans="1:39" x14ac:dyDescent="0.3">
      <c r="A39" s="56"/>
      <c r="B39" s="48" t="s">
        <v>79</v>
      </c>
      <c r="C39" s="32"/>
      <c r="D39" s="32"/>
      <c r="E39" s="33"/>
      <c r="F39" s="33"/>
      <c r="G39" s="33"/>
      <c r="H39" s="37"/>
      <c r="I39" s="37"/>
      <c r="J39" s="33"/>
      <c r="K39" s="33"/>
      <c r="L39" s="33"/>
      <c r="M39" s="33"/>
      <c r="N39" s="33"/>
      <c r="O39" s="72"/>
      <c r="P39" s="72"/>
      <c r="Q39" s="33"/>
      <c r="R39" s="33"/>
      <c r="S39" s="33"/>
      <c r="T39" s="33"/>
      <c r="U39" s="33"/>
      <c r="V39" s="33"/>
      <c r="W39" s="37"/>
      <c r="X39" s="33"/>
      <c r="Y39" s="33"/>
      <c r="Z39" s="33"/>
      <c r="AA39" s="33"/>
      <c r="AB39" s="33"/>
      <c r="AC39" s="33"/>
      <c r="AD39" s="33"/>
      <c r="AE39" s="33"/>
      <c r="AF39" s="33"/>
      <c r="AG39" s="37"/>
      <c r="AH39" s="33"/>
      <c r="AI39" s="72"/>
      <c r="AJ39" s="72"/>
      <c r="AK39" s="72"/>
      <c r="AL39" s="72"/>
      <c r="AM39" s="45"/>
    </row>
    <row r="40" spans="1:39" x14ac:dyDescent="0.3">
      <c r="A40" s="56"/>
      <c r="B40" s="48" t="s">
        <v>71</v>
      </c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7"/>
      <c r="AF40" s="33"/>
      <c r="AG40" s="33"/>
      <c r="AH40" s="33"/>
      <c r="AI40" s="33"/>
      <c r="AJ40" s="33"/>
      <c r="AK40" s="33"/>
      <c r="AL40" s="33"/>
      <c r="AM40" s="45"/>
    </row>
    <row r="41" spans="1:39" x14ac:dyDescent="0.3">
      <c r="A41" s="56"/>
      <c r="B41" s="48" t="s">
        <v>72</v>
      </c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45"/>
    </row>
    <row r="42" spans="1:39" x14ac:dyDescent="0.3">
      <c r="A42" s="56"/>
      <c r="B42" s="48" t="s">
        <v>73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7"/>
      <c r="S42" s="37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45"/>
    </row>
    <row r="43" spans="1:39" x14ac:dyDescent="0.3">
      <c r="A43" s="55"/>
      <c r="B43" s="48" t="s">
        <v>74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7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45"/>
    </row>
    <row r="44" spans="1:39" s="39" customFormat="1" x14ac:dyDescent="0.3">
      <c r="A44" s="54" t="s">
        <v>27</v>
      </c>
      <c r="B44" s="46" t="s">
        <v>75</v>
      </c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3"/>
    </row>
    <row r="45" spans="1:39" s="34" customFormat="1" x14ac:dyDescent="0.3">
      <c r="A45" s="55"/>
      <c r="B45" s="47" t="s">
        <v>76</v>
      </c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44"/>
    </row>
    <row r="46" spans="1:39" x14ac:dyDescent="0.3">
      <c r="A46" s="54" t="s">
        <v>28</v>
      </c>
      <c r="B46" s="48" t="s">
        <v>77</v>
      </c>
      <c r="C46" s="30"/>
      <c r="D46" s="30"/>
      <c r="E46" s="33"/>
      <c r="F46" s="33"/>
      <c r="G46" s="33"/>
      <c r="H46" s="33"/>
      <c r="I46" s="37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45"/>
    </row>
    <row r="47" spans="1:39" x14ac:dyDescent="0.3">
      <c r="A47" s="55"/>
      <c r="B47" s="47" t="s">
        <v>78</v>
      </c>
      <c r="C47" s="60"/>
      <c r="D47" s="60"/>
      <c r="E47" s="60"/>
      <c r="F47" s="60"/>
      <c r="G47" s="36"/>
      <c r="H47" s="60"/>
      <c r="I47" s="60"/>
      <c r="J47" s="60"/>
      <c r="K47" s="60"/>
      <c r="L47" s="61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  <c r="AM47" s="44"/>
    </row>
  </sheetData>
  <mergeCells count="9">
    <mergeCell ref="A44:A45"/>
    <mergeCell ref="A46:A47"/>
    <mergeCell ref="AM24:AM25"/>
    <mergeCell ref="A2:A3"/>
    <mergeCell ref="A4:A5"/>
    <mergeCell ref="A6:A11"/>
    <mergeCell ref="A12:A23"/>
    <mergeCell ref="A24:A33"/>
    <mergeCell ref="A34:A43"/>
  </mergeCells>
  <phoneticPr fontId="1"/>
  <pageMargins left="0.25" right="0.25" top="0.75" bottom="0.75" header="0.3" footer="0.3"/>
  <pageSetup paperSize="9" scale="51" fitToHeight="0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workbookViewId="0">
      <selection activeCell="I39" sqref="I39"/>
    </sheetView>
  </sheetViews>
  <sheetFormatPr baseColWidth="12" defaultRowHeight="20" x14ac:dyDescent="0.3"/>
  <sheetData/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H57"/>
  <sheetViews>
    <sheetView showRuler="0" topLeftCell="CY1" zoomScale="56" zoomScaleNormal="75" zoomScalePageLayoutView="75" workbookViewId="0">
      <selection activeCell="DW59" sqref="DW59"/>
    </sheetView>
  </sheetViews>
  <sheetFormatPr baseColWidth="12" defaultRowHeight="20" x14ac:dyDescent="0.3"/>
  <cols>
    <col min="23" max="23" width="25.7109375" bestFit="1" customWidth="1"/>
    <col min="24" max="24" width="37.85546875" bestFit="1" customWidth="1"/>
    <col min="25" max="25" width="37.85546875" customWidth="1"/>
    <col min="26" max="29" width="3.85546875" bestFit="1" customWidth="1"/>
    <col min="30" max="61" width="4.7109375" bestFit="1" customWidth="1"/>
    <col min="66" max="115" width="3.28515625" customWidth="1"/>
    <col min="118" max="164" width="4.5703125" customWidth="1"/>
  </cols>
  <sheetData>
    <row r="1" spans="1:115" x14ac:dyDescent="0.3">
      <c r="A1" s="18"/>
      <c r="B1" s="18"/>
      <c r="C1" s="18"/>
      <c r="D1" s="18" t="s">
        <v>20</v>
      </c>
      <c r="E1" s="2"/>
      <c r="F1" s="5"/>
      <c r="G1" s="2"/>
      <c r="H1" s="3"/>
      <c r="I1" s="20" t="s">
        <v>21</v>
      </c>
      <c r="J1" s="21"/>
      <c r="K1" s="2"/>
      <c r="L1" s="3"/>
      <c r="M1" s="5" t="s">
        <v>19</v>
      </c>
      <c r="N1" s="5"/>
      <c r="O1" s="2" t="s">
        <v>30</v>
      </c>
      <c r="P1" s="3" t="s">
        <v>31</v>
      </c>
      <c r="Q1" s="5" t="s">
        <v>22</v>
      </c>
      <c r="R1" s="5" t="s">
        <v>23</v>
      </c>
      <c r="S1" s="2"/>
      <c r="T1" s="3"/>
      <c r="U1" s="14"/>
      <c r="V1" s="14"/>
      <c r="W1" s="14"/>
      <c r="X1" s="18"/>
      <c r="Y1" s="18"/>
      <c r="Z1" s="18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</row>
    <row r="2" spans="1:115" x14ac:dyDescent="0.3">
      <c r="A2" s="18" t="s">
        <v>17</v>
      </c>
      <c r="B2" s="18" t="s">
        <v>29</v>
      </c>
      <c r="C2" s="18" t="s">
        <v>16</v>
      </c>
      <c r="D2" s="18"/>
      <c r="E2" s="11" t="s">
        <v>2</v>
      </c>
      <c r="F2" s="12" t="s">
        <v>3</v>
      </c>
      <c r="G2" s="11" t="s">
        <v>4</v>
      </c>
      <c r="H2" s="13" t="s">
        <v>5</v>
      </c>
      <c r="I2" s="12" t="s">
        <v>6</v>
      </c>
      <c r="J2" s="12" t="s">
        <v>7</v>
      </c>
      <c r="K2" s="11" t="s">
        <v>0</v>
      </c>
      <c r="L2" s="13" t="s">
        <v>1</v>
      </c>
      <c r="M2" s="12" t="s">
        <v>8</v>
      </c>
      <c r="N2" s="12" t="s">
        <v>9</v>
      </c>
      <c r="O2" s="11" t="s">
        <v>10</v>
      </c>
      <c r="P2" s="13" t="s">
        <v>11</v>
      </c>
      <c r="Q2" s="12" t="s">
        <v>12</v>
      </c>
      <c r="R2" s="12" t="s">
        <v>13</v>
      </c>
      <c r="S2" s="11" t="s">
        <v>14</v>
      </c>
      <c r="T2" s="13" t="s">
        <v>15</v>
      </c>
      <c r="U2" s="14"/>
      <c r="V2" s="14"/>
      <c r="W2" s="14"/>
      <c r="X2" s="14" t="s">
        <v>18</v>
      </c>
      <c r="Y2" s="14"/>
      <c r="Z2" s="10">
        <v>4</v>
      </c>
      <c r="AA2" s="10">
        <v>5</v>
      </c>
      <c r="AB2" s="10">
        <v>7</v>
      </c>
      <c r="AC2" s="10">
        <v>8</v>
      </c>
      <c r="AD2" s="10">
        <v>10</v>
      </c>
      <c r="AE2" s="10">
        <v>11</v>
      </c>
      <c r="AF2" s="10">
        <v>14</v>
      </c>
      <c r="AG2" s="10">
        <v>16</v>
      </c>
      <c r="AH2" s="10">
        <v>18</v>
      </c>
      <c r="AI2" s="10">
        <v>19</v>
      </c>
      <c r="AJ2" s="10">
        <v>20</v>
      </c>
      <c r="AK2" s="10">
        <v>22</v>
      </c>
      <c r="AL2" s="10">
        <v>23</v>
      </c>
      <c r="AM2" s="10">
        <v>24</v>
      </c>
      <c r="AN2" s="10">
        <v>30</v>
      </c>
      <c r="AO2" s="10">
        <v>31</v>
      </c>
      <c r="AP2" s="10">
        <v>32</v>
      </c>
      <c r="AQ2" s="10">
        <v>33</v>
      </c>
      <c r="AR2" s="10">
        <v>34</v>
      </c>
      <c r="AS2" s="10">
        <v>35</v>
      </c>
      <c r="AT2" s="10">
        <v>36</v>
      </c>
      <c r="AU2" s="10">
        <v>37</v>
      </c>
      <c r="AV2" s="10">
        <v>38</v>
      </c>
      <c r="AW2" s="10">
        <v>39</v>
      </c>
      <c r="AX2" s="10">
        <v>40</v>
      </c>
      <c r="AY2" s="10">
        <v>41</v>
      </c>
      <c r="AZ2" s="10">
        <v>42</v>
      </c>
      <c r="BA2" s="10">
        <v>43</v>
      </c>
      <c r="BB2" s="10">
        <v>45</v>
      </c>
      <c r="BC2" s="10">
        <v>46</v>
      </c>
      <c r="BD2" s="10">
        <v>47</v>
      </c>
      <c r="BE2" s="10">
        <v>48</v>
      </c>
      <c r="BF2" s="10">
        <v>49</v>
      </c>
      <c r="BG2" s="10">
        <v>50</v>
      </c>
      <c r="BH2" s="10">
        <v>51</v>
      </c>
      <c r="BI2" s="10">
        <v>52</v>
      </c>
      <c r="BL2" s="10"/>
      <c r="BR2" s="80" t="s">
        <v>107</v>
      </c>
      <c r="BS2" s="80" t="s">
        <v>108</v>
      </c>
      <c r="BT2" s="80" t="s">
        <v>109</v>
      </c>
      <c r="BU2" s="80" t="s">
        <v>138</v>
      </c>
      <c r="BV2" s="80" t="s">
        <v>110</v>
      </c>
      <c r="BW2" s="80" t="s">
        <v>111</v>
      </c>
      <c r="BX2" s="80" t="s">
        <v>112</v>
      </c>
      <c r="BY2" s="80" t="s">
        <v>113</v>
      </c>
      <c r="BZ2" s="80" t="s">
        <v>114</v>
      </c>
      <c r="CA2" s="80" t="s">
        <v>115</v>
      </c>
      <c r="CB2" s="80" t="s">
        <v>116</v>
      </c>
      <c r="CC2" s="80" t="s">
        <v>117</v>
      </c>
      <c r="CD2" s="80" t="s">
        <v>118</v>
      </c>
      <c r="CE2" s="80" t="s">
        <v>119</v>
      </c>
      <c r="CF2" s="80" t="s">
        <v>120</v>
      </c>
      <c r="CG2" s="80" t="s">
        <v>121</v>
      </c>
      <c r="CH2" s="80" t="s">
        <v>122</v>
      </c>
      <c r="CI2" s="80" t="s">
        <v>123</v>
      </c>
      <c r="CJ2" s="80" t="s">
        <v>124</v>
      </c>
      <c r="CK2" s="80" t="s">
        <v>125</v>
      </c>
      <c r="CL2" s="80" t="s">
        <v>126</v>
      </c>
      <c r="CM2" s="80" t="s">
        <v>127</v>
      </c>
      <c r="CN2" s="80" t="s">
        <v>128</v>
      </c>
      <c r="CO2" s="80" t="s">
        <v>129</v>
      </c>
      <c r="CP2" s="80" t="s">
        <v>130</v>
      </c>
      <c r="CQ2" s="80" t="s">
        <v>131</v>
      </c>
      <c r="CR2" s="80" t="s">
        <v>132</v>
      </c>
      <c r="CS2" s="80" t="s">
        <v>133</v>
      </c>
      <c r="CT2" s="80" t="s">
        <v>134</v>
      </c>
      <c r="CU2" s="80" t="s">
        <v>135</v>
      </c>
      <c r="CV2" s="80" t="s">
        <v>136</v>
      </c>
      <c r="CW2" s="80" t="s">
        <v>137</v>
      </c>
      <c r="CX2" s="80" t="s">
        <v>139</v>
      </c>
      <c r="CY2" s="80" t="s">
        <v>140</v>
      </c>
      <c r="CZ2" s="80" t="s">
        <v>141</v>
      </c>
      <c r="DA2" s="80" t="s">
        <v>142</v>
      </c>
      <c r="DB2" s="80" t="s">
        <v>143</v>
      </c>
      <c r="DC2" s="80" t="s">
        <v>144</v>
      </c>
      <c r="DD2" s="80" t="s">
        <v>145</v>
      </c>
      <c r="DE2" s="80" t="s">
        <v>146</v>
      </c>
      <c r="DF2" s="80" t="s">
        <v>147</v>
      </c>
      <c r="DG2" s="80" t="s">
        <v>148</v>
      </c>
      <c r="DH2" s="80" t="s">
        <v>149</v>
      </c>
      <c r="DI2" s="80" t="s">
        <v>150</v>
      </c>
      <c r="DJ2" s="80" t="s">
        <v>151</v>
      </c>
      <c r="DK2" s="80" t="s">
        <v>152</v>
      </c>
    </row>
    <row r="3" spans="1:115" x14ac:dyDescent="0.3">
      <c r="A3" s="18"/>
      <c r="B3" s="18"/>
      <c r="C3" s="18"/>
      <c r="D3" s="18"/>
      <c r="E3" s="2"/>
      <c r="F3" s="5"/>
      <c r="G3" s="2"/>
      <c r="H3" s="3"/>
      <c r="I3" s="5"/>
      <c r="J3" s="5"/>
      <c r="K3" s="2"/>
      <c r="L3" s="3"/>
      <c r="M3" s="5"/>
      <c r="N3" s="5"/>
      <c r="O3" s="2"/>
      <c r="P3" s="3"/>
      <c r="Q3" s="5"/>
      <c r="R3" s="5"/>
      <c r="S3" s="2"/>
      <c r="T3" s="3"/>
      <c r="U3" s="14"/>
      <c r="V3" s="14"/>
      <c r="W3" s="14"/>
      <c r="X3" s="14"/>
      <c r="Y3" s="14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N3" t="s">
        <v>97</v>
      </c>
      <c r="BO3" t="s">
        <v>98</v>
      </c>
      <c r="BP3" t="s">
        <v>99</v>
      </c>
      <c r="BQ3" t="s">
        <v>100</v>
      </c>
    </row>
    <row r="4" spans="1:115" x14ac:dyDescent="0.3">
      <c r="A4" s="5"/>
      <c r="B4" s="5"/>
      <c r="C4" s="24"/>
      <c r="D4" s="5">
        <v>1</v>
      </c>
      <c r="E4" s="4"/>
      <c r="F4" s="5"/>
      <c r="G4" s="7"/>
      <c r="H4" s="3"/>
      <c r="I4" s="5"/>
      <c r="J4" s="9"/>
      <c r="K4" s="2"/>
      <c r="L4" s="8"/>
      <c r="M4" s="9"/>
      <c r="N4" s="5"/>
      <c r="O4" s="7"/>
      <c r="P4" s="3"/>
      <c r="Q4" s="9"/>
      <c r="R4" s="5"/>
      <c r="S4" s="7"/>
      <c r="T4" s="3"/>
      <c r="U4" s="14"/>
      <c r="V4" s="14"/>
      <c r="W4" s="5"/>
      <c r="X4" s="14"/>
      <c r="Y4" s="14"/>
      <c r="Z4" s="73"/>
      <c r="AA4" s="73"/>
      <c r="AB4" s="74"/>
      <c r="AC4" s="74"/>
      <c r="AD4" s="73"/>
      <c r="AE4" s="74"/>
      <c r="AF4" s="74"/>
      <c r="AG4" s="74"/>
      <c r="AH4" s="74"/>
      <c r="AI4" s="74"/>
      <c r="AJ4" s="73"/>
      <c r="AK4" s="74"/>
      <c r="AL4" s="74"/>
      <c r="AM4" s="74"/>
      <c r="AN4" s="74"/>
      <c r="AO4" s="74"/>
      <c r="AP4" s="74"/>
      <c r="AQ4" s="74"/>
      <c r="AR4" s="73"/>
      <c r="AS4" s="73"/>
      <c r="AT4" s="74"/>
      <c r="AU4" s="74"/>
      <c r="AV4" s="74"/>
      <c r="AW4" s="73"/>
      <c r="AX4" s="74"/>
      <c r="AY4" s="73"/>
      <c r="AZ4" s="73"/>
      <c r="BA4" s="74"/>
      <c r="BB4" s="74"/>
      <c r="BC4" s="73"/>
      <c r="BD4" s="74"/>
      <c r="BE4" s="74"/>
      <c r="BF4" s="74"/>
      <c r="BG4" s="73"/>
      <c r="BH4" s="73"/>
      <c r="BI4" s="74"/>
      <c r="BL4">
        <v>1</v>
      </c>
      <c r="BM4" s="10">
        <v>4</v>
      </c>
      <c r="BN4" s="73"/>
      <c r="BO4" s="73"/>
      <c r="BP4" s="74"/>
      <c r="BQ4" s="74"/>
      <c r="BR4" s="30"/>
      <c r="BS4" s="30"/>
      <c r="BT4" s="30"/>
      <c r="BU4" s="30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7" t="s">
        <v>101</v>
      </c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7" t="s">
        <v>101</v>
      </c>
      <c r="CV4" s="33"/>
      <c r="CW4" s="33"/>
      <c r="CX4" s="33"/>
      <c r="CY4" s="37" t="s">
        <v>101</v>
      </c>
      <c r="CZ4" s="33"/>
      <c r="DA4" s="37" t="s">
        <v>101</v>
      </c>
      <c r="DB4" s="33"/>
      <c r="DC4" s="32" t="s">
        <v>103</v>
      </c>
      <c r="DD4" s="33"/>
      <c r="DE4" s="33"/>
      <c r="DF4" s="33"/>
      <c r="DG4" s="33"/>
      <c r="DH4" s="33"/>
      <c r="DI4" s="33"/>
      <c r="DJ4" s="30"/>
      <c r="DK4" s="72"/>
    </row>
    <row r="5" spans="1:115" x14ac:dyDescent="0.3">
      <c r="A5" s="5"/>
      <c r="B5" s="5"/>
      <c r="C5" s="24"/>
      <c r="D5" s="5">
        <v>2</v>
      </c>
      <c r="E5" s="4"/>
      <c r="F5" s="5"/>
      <c r="G5" s="7"/>
      <c r="H5" s="3"/>
      <c r="I5" s="5"/>
      <c r="J5" s="9"/>
      <c r="K5" s="2"/>
      <c r="L5" s="8"/>
      <c r="M5" s="9"/>
      <c r="N5" s="5"/>
      <c r="O5" s="7"/>
      <c r="P5" s="3"/>
      <c r="Q5" s="5"/>
      <c r="R5" s="9"/>
      <c r="S5" s="7"/>
      <c r="T5" s="3"/>
      <c r="U5" s="14"/>
      <c r="V5" s="14"/>
      <c r="W5" s="5"/>
      <c r="X5" s="14"/>
      <c r="Y5" s="14"/>
      <c r="Z5" s="73"/>
      <c r="AA5" s="74"/>
      <c r="AB5" s="73"/>
      <c r="AC5" s="73"/>
      <c r="AD5" s="73"/>
      <c r="AE5" s="74"/>
      <c r="AF5" s="73"/>
      <c r="AG5" s="73"/>
      <c r="AH5" s="74"/>
      <c r="AI5" s="74"/>
      <c r="AJ5" s="74"/>
      <c r="AK5" s="74"/>
      <c r="AL5" s="73"/>
      <c r="AM5" s="73"/>
      <c r="AN5" s="74"/>
      <c r="AO5" s="73"/>
      <c r="AP5" s="73"/>
      <c r="AQ5" s="74"/>
      <c r="AR5" s="74"/>
      <c r="AS5" s="73"/>
      <c r="AT5" s="73"/>
      <c r="AU5" s="73"/>
      <c r="AV5" s="73"/>
      <c r="AW5" s="74"/>
      <c r="AX5" s="73"/>
      <c r="AY5" s="73"/>
      <c r="AZ5" s="74"/>
      <c r="BA5" s="73"/>
      <c r="BB5" s="73"/>
      <c r="BC5" s="73"/>
      <c r="BD5" s="74"/>
      <c r="BE5" s="74"/>
      <c r="BF5" s="73"/>
      <c r="BG5" s="74"/>
      <c r="BH5" s="73"/>
      <c r="BI5" s="73"/>
      <c r="BL5">
        <v>2</v>
      </c>
      <c r="BM5" s="10">
        <v>5</v>
      </c>
      <c r="BN5" s="73"/>
      <c r="BO5" s="74"/>
      <c r="BP5" s="74"/>
      <c r="BQ5" s="74"/>
      <c r="BR5" s="30"/>
      <c r="BS5" s="30"/>
      <c r="BT5" s="66"/>
      <c r="BU5" s="66"/>
      <c r="BV5" s="33"/>
      <c r="BW5" s="33"/>
      <c r="BX5" s="33"/>
      <c r="BY5" s="33"/>
      <c r="BZ5" s="33"/>
      <c r="CA5" s="33"/>
      <c r="CB5" s="78" t="s">
        <v>101</v>
      </c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7" t="s">
        <v>101</v>
      </c>
      <c r="CQ5" s="33"/>
      <c r="CR5" s="33"/>
      <c r="CS5" s="37" t="s">
        <v>101</v>
      </c>
      <c r="CT5" s="33"/>
      <c r="CU5" s="33"/>
      <c r="CV5" s="33"/>
      <c r="CW5" s="33"/>
      <c r="CX5" s="33"/>
      <c r="CY5" s="33"/>
      <c r="CZ5" s="33"/>
      <c r="DA5" s="33"/>
      <c r="DB5" s="33"/>
      <c r="DC5" s="32"/>
      <c r="DD5" s="33"/>
      <c r="DE5" s="33"/>
      <c r="DF5" s="33"/>
      <c r="DG5" s="33"/>
      <c r="DH5" s="33"/>
      <c r="DI5" s="33"/>
      <c r="DJ5" s="30"/>
      <c r="DK5" s="72"/>
    </row>
    <row r="6" spans="1:115" x14ac:dyDescent="0.3">
      <c r="A6" s="5"/>
      <c r="B6" s="5"/>
      <c r="C6" s="24"/>
      <c r="D6" s="18">
        <v>3</v>
      </c>
      <c r="E6" s="4"/>
      <c r="F6" s="5"/>
      <c r="G6" s="7"/>
      <c r="H6" s="3"/>
      <c r="I6" s="5"/>
      <c r="J6" s="9"/>
      <c r="K6" s="2"/>
      <c r="L6" s="8"/>
      <c r="M6" s="9"/>
      <c r="N6" s="5"/>
      <c r="O6" s="2"/>
      <c r="P6" s="8"/>
      <c r="Q6" s="9"/>
      <c r="R6" s="5"/>
      <c r="S6" s="7"/>
      <c r="T6" s="3"/>
      <c r="U6" s="14"/>
      <c r="V6" s="14"/>
      <c r="W6" s="18"/>
      <c r="X6" s="16"/>
      <c r="Y6" s="16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27"/>
      <c r="AO6" s="17"/>
      <c r="AP6" s="17"/>
      <c r="AQ6" s="17"/>
      <c r="AR6" s="17"/>
      <c r="AS6" s="17"/>
      <c r="AT6" s="17"/>
      <c r="AU6" s="17"/>
      <c r="AV6" s="17"/>
      <c r="AW6" s="27"/>
      <c r="AX6" s="17"/>
      <c r="AY6" s="17"/>
      <c r="AZ6" s="17"/>
      <c r="BA6" s="27"/>
      <c r="BB6" s="27"/>
      <c r="BC6" s="17"/>
      <c r="BD6" s="17"/>
      <c r="BE6" s="17"/>
      <c r="BF6" s="27"/>
      <c r="BG6" s="17"/>
      <c r="BH6" s="17"/>
      <c r="BI6" s="27"/>
      <c r="BL6">
        <v>3</v>
      </c>
      <c r="BM6" s="10">
        <v>7</v>
      </c>
      <c r="BN6" s="74"/>
      <c r="BO6" s="73"/>
      <c r="BP6" s="74"/>
      <c r="BQ6" s="74"/>
      <c r="BR6" s="30"/>
      <c r="BS6" s="30"/>
      <c r="BT6" s="30"/>
      <c r="BU6" s="30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2" t="s">
        <v>103</v>
      </c>
      <c r="CK6" s="33"/>
      <c r="CL6" s="33"/>
      <c r="CM6" s="33"/>
      <c r="CN6" s="33"/>
      <c r="CO6" s="33"/>
      <c r="CP6" s="33"/>
      <c r="CQ6" s="37" t="s">
        <v>101</v>
      </c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72"/>
    </row>
    <row r="7" spans="1:115" x14ac:dyDescent="0.3">
      <c r="A7" s="5"/>
      <c r="B7" s="5"/>
      <c r="C7" s="24"/>
      <c r="D7" s="18">
        <v>4</v>
      </c>
      <c r="E7" s="4"/>
      <c r="F7" s="5"/>
      <c r="G7" s="7"/>
      <c r="H7" s="3"/>
      <c r="I7" s="5"/>
      <c r="J7" s="9"/>
      <c r="K7" s="2"/>
      <c r="L7" s="8"/>
      <c r="M7" s="9"/>
      <c r="N7" s="5"/>
      <c r="O7" s="2"/>
      <c r="P7" s="8"/>
      <c r="Q7" s="5"/>
      <c r="R7" s="9"/>
      <c r="S7" s="7"/>
      <c r="T7" s="3"/>
      <c r="U7" s="14"/>
      <c r="V7" s="14"/>
      <c r="W7" s="18"/>
      <c r="X7" s="16"/>
      <c r="Y7" s="16"/>
      <c r="Z7" s="17"/>
      <c r="AA7" s="17"/>
      <c r="AB7" s="17"/>
      <c r="AC7" s="17"/>
      <c r="AD7" s="17"/>
      <c r="AE7" s="27"/>
      <c r="AF7" s="17"/>
      <c r="AG7" s="17"/>
      <c r="AH7" s="27"/>
      <c r="AI7" s="27"/>
      <c r="AJ7" s="17"/>
      <c r="AK7" s="27"/>
      <c r="AL7" s="17"/>
      <c r="AM7" s="17"/>
      <c r="AN7" s="27"/>
      <c r="AO7" s="27"/>
      <c r="AP7" s="27"/>
      <c r="AQ7" s="27"/>
      <c r="AR7" s="27"/>
      <c r="AS7" s="17"/>
      <c r="AT7" s="17"/>
      <c r="AU7" s="27"/>
      <c r="AV7" s="17"/>
      <c r="AW7" s="27"/>
      <c r="AX7" s="17"/>
      <c r="AY7" s="17"/>
      <c r="AZ7" s="17"/>
      <c r="BA7" s="17"/>
      <c r="BB7" s="17"/>
      <c r="BC7" s="17"/>
      <c r="BD7" s="27"/>
      <c r="BE7" s="27"/>
      <c r="BF7" s="17"/>
      <c r="BG7" s="17"/>
      <c r="BH7" s="17"/>
      <c r="BI7" s="17"/>
      <c r="BL7">
        <v>4</v>
      </c>
      <c r="BM7" s="10">
        <v>8</v>
      </c>
      <c r="BN7" s="74"/>
      <c r="BO7" s="73"/>
      <c r="BP7" s="74"/>
      <c r="BQ7" s="74"/>
      <c r="BR7" s="30"/>
      <c r="BS7" s="30"/>
      <c r="BT7" s="30"/>
      <c r="BU7" s="30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7" t="s">
        <v>101</v>
      </c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72"/>
    </row>
    <row r="8" spans="1:115" x14ac:dyDescent="0.3">
      <c r="A8" s="5"/>
      <c r="B8" s="5"/>
      <c r="C8" s="24"/>
      <c r="D8" s="18">
        <v>5</v>
      </c>
      <c r="E8" s="4"/>
      <c r="F8" s="5"/>
      <c r="G8" s="7"/>
      <c r="H8" s="3"/>
      <c r="I8" s="5"/>
      <c r="J8" s="9"/>
      <c r="K8" s="2"/>
      <c r="L8" s="8"/>
      <c r="M8" s="5"/>
      <c r="N8" s="9"/>
      <c r="O8" s="2"/>
      <c r="P8" s="8"/>
      <c r="Q8" s="5"/>
      <c r="R8" s="5"/>
      <c r="S8" s="7"/>
      <c r="T8" s="3"/>
      <c r="U8" s="14"/>
      <c r="V8" s="80" t="s">
        <v>107</v>
      </c>
      <c r="W8" s="54" t="s">
        <v>36</v>
      </c>
      <c r="X8" s="46" t="s">
        <v>37</v>
      </c>
      <c r="Y8" s="53"/>
      <c r="Z8" s="40"/>
      <c r="AA8" s="40"/>
      <c r="AB8" s="40"/>
      <c r="AC8" s="40"/>
      <c r="AD8" s="40"/>
      <c r="AE8" s="40"/>
      <c r="AF8" s="40"/>
      <c r="AG8" s="41"/>
      <c r="AH8" s="40"/>
      <c r="AI8" s="40"/>
      <c r="AJ8" s="40"/>
      <c r="AK8" s="40"/>
      <c r="AL8" s="40"/>
      <c r="AM8" s="40"/>
      <c r="AN8" s="40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K8" t="s">
        <v>87</v>
      </c>
      <c r="BL8">
        <v>5</v>
      </c>
      <c r="BM8" s="10">
        <v>10</v>
      </c>
      <c r="BN8" s="73"/>
      <c r="BO8" s="73"/>
      <c r="BP8" s="74"/>
      <c r="BQ8" s="74"/>
      <c r="BR8" s="30"/>
      <c r="BS8" s="30"/>
      <c r="BT8" s="30"/>
      <c r="BU8" s="30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7" t="s">
        <v>101</v>
      </c>
      <c r="CR8" s="33"/>
      <c r="CS8" s="37" t="s">
        <v>101</v>
      </c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</row>
    <row r="9" spans="1:115" x14ac:dyDescent="0.3">
      <c r="A9" s="24"/>
      <c r="B9" s="5"/>
      <c r="C9" s="5"/>
      <c r="D9" s="18">
        <v>24</v>
      </c>
      <c r="E9" s="2"/>
      <c r="F9" s="6"/>
      <c r="G9" s="2"/>
      <c r="H9" s="8"/>
      <c r="I9" s="5"/>
      <c r="J9" s="9"/>
      <c r="K9" s="2"/>
      <c r="L9" s="8"/>
      <c r="M9" s="5"/>
      <c r="N9" s="9"/>
      <c r="O9" s="2"/>
      <c r="P9" s="8"/>
      <c r="Q9" s="5"/>
      <c r="R9" s="5"/>
      <c r="S9" s="2"/>
      <c r="T9" s="8"/>
      <c r="U9" s="14"/>
      <c r="V9" s="80" t="s">
        <v>108</v>
      </c>
      <c r="W9" s="55"/>
      <c r="X9" s="47" t="s">
        <v>38</v>
      </c>
      <c r="Y9" s="52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L9">
        <v>6</v>
      </c>
      <c r="BM9" s="10">
        <v>11</v>
      </c>
      <c r="BN9" s="74"/>
      <c r="BO9" s="74"/>
      <c r="BP9" s="74"/>
      <c r="BQ9" s="73"/>
      <c r="BR9" s="30"/>
      <c r="BS9" s="30"/>
      <c r="BT9" s="30"/>
      <c r="BU9" s="30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7" t="s">
        <v>101</v>
      </c>
      <c r="CK9" s="33"/>
      <c r="CL9" s="33"/>
      <c r="CM9" s="33"/>
      <c r="CN9" s="33"/>
      <c r="CO9" s="33"/>
      <c r="CP9" s="33"/>
      <c r="CQ9" s="30"/>
      <c r="CR9" s="33"/>
      <c r="CS9" s="33"/>
      <c r="CT9" s="33"/>
      <c r="CU9" s="37" t="s">
        <v>101</v>
      </c>
      <c r="CV9" s="37" t="s">
        <v>101</v>
      </c>
      <c r="CW9" s="33"/>
      <c r="CX9" s="33"/>
      <c r="CY9" s="33"/>
      <c r="CZ9" s="33"/>
      <c r="DA9" s="33"/>
      <c r="DB9" s="37" t="s">
        <v>101</v>
      </c>
      <c r="DC9" s="37" t="s">
        <v>101</v>
      </c>
      <c r="DD9" s="33"/>
      <c r="DE9" s="33"/>
      <c r="DF9" s="33"/>
      <c r="DG9" s="33"/>
      <c r="DH9" s="33"/>
      <c r="DI9" s="33"/>
      <c r="DJ9" s="33"/>
      <c r="DK9" s="72"/>
    </row>
    <row r="10" spans="1:115" x14ac:dyDescent="0.3">
      <c r="A10" s="24"/>
      <c r="B10" s="5"/>
      <c r="C10" s="5"/>
      <c r="D10" s="18">
        <v>25</v>
      </c>
      <c r="E10" s="2"/>
      <c r="F10" s="6"/>
      <c r="G10" s="2"/>
      <c r="H10" s="8"/>
      <c r="I10" s="5"/>
      <c r="J10" s="9"/>
      <c r="K10" s="2"/>
      <c r="L10" s="8"/>
      <c r="M10" s="5"/>
      <c r="N10" s="9"/>
      <c r="O10" s="2"/>
      <c r="P10" s="8"/>
      <c r="Q10" s="5"/>
      <c r="R10" s="5"/>
      <c r="S10" s="7"/>
      <c r="T10" s="3"/>
      <c r="U10" s="14"/>
      <c r="V10" s="80" t="s">
        <v>109</v>
      </c>
      <c r="W10" s="54" t="s">
        <v>39</v>
      </c>
      <c r="X10" s="48" t="s">
        <v>40</v>
      </c>
      <c r="Y10" s="51"/>
      <c r="Z10" s="30"/>
      <c r="AA10" s="66"/>
      <c r="AB10" s="30"/>
      <c r="AC10" s="30"/>
      <c r="AD10" s="30"/>
      <c r="AE10" s="30"/>
      <c r="AF10" s="30"/>
      <c r="AG10" s="32"/>
      <c r="AH10" s="30"/>
      <c r="AI10" s="30"/>
      <c r="AJ10" s="30"/>
      <c r="AK10" s="30"/>
      <c r="AL10" s="30"/>
      <c r="AM10" s="30"/>
      <c r="AN10" s="30"/>
      <c r="AO10" s="30"/>
      <c r="AP10" s="30"/>
      <c r="AQ10" s="37"/>
      <c r="AR10" s="38"/>
      <c r="AS10" s="33"/>
      <c r="AT10" s="33"/>
      <c r="AU10" s="33"/>
      <c r="AV10" s="33"/>
      <c r="AW10" s="37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L10">
        <v>7</v>
      </c>
      <c r="BM10" s="10">
        <v>14</v>
      </c>
      <c r="BN10" s="74"/>
      <c r="BO10" s="73"/>
      <c r="BP10" s="74"/>
      <c r="BQ10" s="74"/>
      <c r="BR10" s="30"/>
      <c r="BS10" s="30"/>
      <c r="BT10" s="30"/>
      <c r="BU10" s="30"/>
      <c r="BV10" s="33"/>
      <c r="BW10" s="33"/>
      <c r="BX10" s="33"/>
      <c r="BY10" s="37" t="s">
        <v>101</v>
      </c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7" t="s">
        <v>101</v>
      </c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7" t="s">
        <v>101</v>
      </c>
      <c r="CV10" s="37" t="s">
        <v>101</v>
      </c>
      <c r="CW10" s="33"/>
      <c r="CX10" s="33"/>
      <c r="CY10" s="33"/>
      <c r="CZ10" s="33"/>
      <c r="DA10" s="33"/>
      <c r="DB10" s="37" t="s">
        <v>101</v>
      </c>
      <c r="DC10" s="37" t="s">
        <v>101</v>
      </c>
      <c r="DD10" s="33"/>
      <c r="DE10" s="33"/>
      <c r="DF10" s="33"/>
      <c r="DG10" s="33"/>
      <c r="DH10" s="33"/>
      <c r="DI10" s="33"/>
      <c r="DJ10" s="37" t="s">
        <v>101</v>
      </c>
      <c r="DK10" s="72"/>
    </row>
    <row r="11" spans="1:115" x14ac:dyDescent="0.3">
      <c r="A11" s="24"/>
      <c r="B11" s="5"/>
      <c r="C11" s="5"/>
      <c r="D11" s="18">
        <v>26</v>
      </c>
      <c r="E11" s="2"/>
      <c r="F11" s="6"/>
      <c r="G11" s="2"/>
      <c r="H11" s="8"/>
      <c r="I11" s="5"/>
      <c r="J11" s="9"/>
      <c r="K11" s="2"/>
      <c r="L11" s="8"/>
      <c r="M11" s="9"/>
      <c r="N11" s="5"/>
      <c r="O11" s="7"/>
      <c r="P11" s="3"/>
      <c r="Q11" s="9"/>
      <c r="R11" s="5"/>
      <c r="S11" s="2"/>
      <c r="T11" s="8"/>
      <c r="U11" s="14"/>
      <c r="V11" s="80" t="s">
        <v>138</v>
      </c>
      <c r="W11" s="55"/>
      <c r="X11" s="48" t="s">
        <v>41</v>
      </c>
      <c r="Y11" s="51"/>
      <c r="Z11" s="30"/>
      <c r="AA11" s="66"/>
      <c r="AB11" s="30"/>
      <c r="AC11" s="30"/>
      <c r="AD11" s="30"/>
      <c r="AE11" s="30"/>
      <c r="AF11" s="30"/>
      <c r="AG11" s="32"/>
      <c r="AH11" s="30"/>
      <c r="AI11" s="30"/>
      <c r="AJ11" s="68"/>
      <c r="AK11" s="30"/>
      <c r="AL11" s="30"/>
      <c r="AM11" s="30"/>
      <c r="AN11" s="30"/>
      <c r="AO11" s="30"/>
      <c r="AP11" s="30"/>
      <c r="AQ11" s="30"/>
      <c r="AR11" s="30"/>
      <c r="AS11" s="33"/>
      <c r="AT11" s="33"/>
      <c r="AU11" s="33"/>
      <c r="AV11" s="33"/>
      <c r="AW11" s="33"/>
      <c r="AX11" s="33"/>
      <c r="AY11" s="33"/>
      <c r="AZ11" s="33"/>
      <c r="BA11" s="33"/>
      <c r="BB11" s="37"/>
      <c r="BC11" s="33"/>
      <c r="BD11" s="33"/>
      <c r="BE11" s="33"/>
      <c r="BF11" s="33"/>
      <c r="BG11" s="33"/>
      <c r="BH11" s="33"/>
      <c r="BI11" s="33"/>
      <c r="BL11">
        <v>8</v>
      </c>
      <c r="BM11" s="10">
        <v>16</v>
      </c>
      <c r="BN11" s="74"/>
      <c r="BO11" s="73"/>
      <c r="BP11" s="74"/>
      <c r="BQ11" s="74"/>
      <c r="BR11" s="32" t="s">
        <v>103</v>
      </c>
      <c r="BS11" s="30"/>
      <c r="BT11" s="32" t="s">
        <v>103</v>
      </c>
      <c r="BU11" s="32" t="s">
        <v>103</v>
      </c>
      <c r="BV11" s="32" t="s">
        <v>103</v>
      </c>
      <c r="BW11" s="33"/>
      <c r="BX11" s="33"/>
      <c r="BY11" s="32" t="s">
        <v>103</v>
      </c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2" t="s">
        <v>103</v>
      </c>
      <c r="CK11" s="32" t="s">
        <v>103</v>
      </c>
      <c r="CL11" s="33"/>
      <c r="CM11" s="33"/>
      <c r="CN11" s="37" t="s">
        <v>101</v>
      </c>
      <c r="CO11" s="37" t="s">
        <v>101</v>
      </c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72"/>
    </row>
    <row r="12" spans="1:115" x14ac:dyDescent="0.3">
      <c r="A12" s="24"/>
      <c r="B12" s="5"/>
      <c r="C12" s="5"/>
      <c r="D12" s="18">
        <v>27</v>
      </c>
      <c r="E12" s="2"/>
      <c r="F12" s="6"/>
      <c r="G12" s="2"/>
      <c r="H12" s="8"/>
      <c r="I12" s="5"/>
      <c r="J12" s="9"/>
      <c r="K12" s="2"/>
      <c r="L12" s="8"/>
      <c r="M12" s="9"/>
      <c r="N12" s="5"/>
      <c r="O12" s="7"/>
      <c r="P12" s="3"/>
      <c r="Q12" s="5"/>
      <c r="R12" s="9"/>
      <c r="S12" s="7"/>
      <c r="T12" s="3"/>
      <c r="U12" s="14"/>
      <c r="V12" s="80" t="s">
        <v>110</v>
      </c>
      <c r="W12" s="54" t="s">
        <v>42</v>
      </c>
      <c r="X12" s="46" t="s">
        <v>53</v>
      </c>
      <c r="Y12" s="53"/>
      <c r="Z12" s="42"/>
      <c r="AA12" s="42"/>
      <c r="AB12" s="42"/>
      <c r="AC12" s="42"/>
      <c r="AD12" s="42"/>
      <c r="AE12" s="42"/>
      <c r="AF12" s="42"/>
      <c r="AG12" s="41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L12">
        <v>9</v>
      </c>
      <c r="BM12" s="10">
        <v>18</v>
      </c>
      <c r="BN12" s="74"/>
      <c r="BO12" s="74"/>
      <c r="BP12" s="74"/>
      <c r="BQ12" s="73"/>
      <c r="BR12" s="30"/>
      <c r="BS12" s="30"/>
      <c r="BT12" s="30"/>
      <c r="BU12" s="30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7" t="s">
        <v>101</v>
      </c>
      <c r="CJ12" s="33"/>
      <c r="CK12" s="33"/>
      <c r="CL12" s="37" t="s">
        <v>101</v>
      </c>
      <c r="CM12" s="33"/>
      <c r="CN12" s="33"/>
      <c r="CO12" s="33"/>
      <c r="CP12" s="33"/>
      <c r="CQ12" s="33"/>
      <c r="CR12" s="33"/>
      <c r="CS12" s="37" t="s">
        <v>101</v>
      </c>
      <c r="CT12" s="33"/>
      <c r="CU12" s="37" t="s">
        <v>101</v>
      </c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72"/>
    </row>
    <row r="13" spans="1:115" x14ac:dyDescent="0.3">
      <c r="A13" s="24"/>
      <c r="B13" s="5"/>
      <c r="C13" s="5"/>
      <c r="D13" s="18">
        <v>28</v>
      </c>
      <c r="E13" s="2"/>
      <c r="F13" s="6"/>
      <c r="G13" s="2"/>
      <c r="H13" s="8"/>
      <c r="I13" s="5"/>
      <c r="J13" s="9"/>
      <c r="K13" s="2"/>
      <c r="L13" s="8"/>
      <c r="M13" s="9"/>
      <c r="N13" s="5"/>
      <c r="O13" s="7"/>
      <c r="P13" s="3"/>
      <c r="Q13" s="5"/>
      <c r="R13" s="9"/>
      <c r="S13" s="2"/>
      <c r="T13" s="8"/>
      <c r="U13" s="14"/>
      <c r="V13" s="80" t="s">
        <v>111</v>
      </c>
      <c r="W13" s="56"/>
      <c r="X13" s="48" t="s">
        <v>43</v>
      </c>
      <c r="Y13" s="51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7"/>
      <c r="AO13" s="33"/>
      <c r="AP13" s="33"/>
      <c r="AQ13" s="33"/>
      <c r="AR13" s="38"/>
      <c r="AS13" s="33"/>
      <c r="AT13" s="33"/>
      <c r="AU13" s="33"/>
      <c r="AV13" s="33"/>
      <c r="AW13" s="33"/>
      <c r="AX13" s="37"/>
      <c r="AY13" s="33"/>
      <c r="AZ13" s="33"/>
      <c r="BA13" s="37"/>
      <c r="BB13" s="33"/>
      <c r="BC13" s="33"/>
      <c r="BD13" s="33"/>
      <c r="BE13" s="33"/>
      <c r="BF13" s="33"/>
      <c r="BG13" s="33"/>
      <c r="BH13" s="33"/>
      <c r="BI13" s="33"/>
      <c r="BL13">
        <v>10</v>
      </c>
      <c r="BM13" s="10">
        <v>19</v>
      </c>
      <c r="BN13" s="74"/>
      <c r="BO13" s="74"/>
      <c r="BP13" s="74"/>
      <c r="BQ13" s="73"/>
      <c r="BR13" s="30"/>
      <c r="BS13" s="30"/>
      <c r="BT13" s="30"/>
      <c r="BU13" s="30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7" t="s">
        <v>101</v>
      </c>
      <c r="CO13" s="37" t="s">
        <v>101</v>
      </c>
      <c r="CP13" s="33"/>
      <c r="CQ13" s="33"/>
      <c r="CR13" s="33"/>
      <c r="CS13" s="33"/>
      <c r="CT13" s="37" t="s">
        <v>101</v>
      </c>
      <c r="CU13" s="37" t="s">
        <v>101</v>
      </c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77"/>
    </row>
    <row r="14" spans="1:115" x14ac:dyDescent="0.3">
      <c r="A14" s="24"/>
      <c r="B14" s="5"/>
      <c r="C14" s="5"/>
      <c r="D14" s="18">
        <v>29</v>
      </c>
      <c r="E14" s="2"/>
      <c r="F14" s="6"/>
      <c r="G14" s="2"/>
      <c r="H14" s="8"/>
      <c r="I14" s="5"/>
      <c r="J14" s="9"/>
      <c r="K14" s="2"/>
      <c r="L14" s="8"/>
      <c r="M14" s="9"/>
      <c r="N14" s="5"/>
      <c r="O14" s="2"/>
      <c r="P14" s="8"/>
      <c r="Q14" s="9"/>
      <c r="R14" s="5"/>
      <c r="S14" s="2"/>
      <c r="T14" s="8"/>
      <c r="U14" s="14"/>
      <c r="V14" s="80" t="s">
        <v>112</v>
      </c>
      <c r="W14" s="56"/>
      <c r="X14" s="48" t="s">
        <v>44</v>
      </c>
      <c r="Y14" s="51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L14">
        <v>11</v>
      </c>
      <c r="BM14" s="10">
        <v>20</v>
      </c>
      <c r="BN14" s="73"/>
      <c r="BO14" s="74"/>
      <c r="BP14" s="74"/>
      <c r="BQ14" s="74"/>
      <c r="BR14" s="30"/>
      <c r="BS14" s="30"/>
      <c r="BT14" s="30"/>
      <c r="BU14" s="68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8" t="s">
        <v>102</v>
      </c>
      <c r="CK14" s="33"/>
      <c r="CL14" s="33"/>
      <c r="CM14" s="37" t="s">
        <v>101</v>
      </c>
      <c r="CN14" s="37" t="s">
        <v>101</v>
      </c>
      <c r="CO14" s="37" t="s">
        <v>101</v>
      </c>
      <c r="CP14" s="33"/>
      <c r="CQ14" s="33"/>
      <c r="CR14" s="33"/>
      <c r="CS14" s="33"/>
      <c r="CT14" s="33"/>
      <c r="CU14" s="38" t="s">
        <v>105</v>
      </c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72"/>
    </row>
    <row r="15" spans="1:115" x14ac:dyDescent="0.3">
      <c r="A15" s="24"/>
      <c r="B15" s="5"/>
      <c r="C15" s="5"/>
      <c r="D15" s="18">
        <v>30</v>
      </c>
      <c r="E15" s="2"/>
      <c r="F15" s="6"/>
      <c r="G15" s="2"/>
      <c r="H15" s="8"/>
      <c r="I15" s="5"/>
      <c r="J15" s="9"/>
      <c r="K15" s="2"/>
      <c r="L15" s="8"/>
      <c r="M15" s="9"/>
      <c r="N15" s="5"/>
      <c r="O15" s="2"/>
      <c r="P15" s="8"/>
      <c r="Q15" s="5"/>
      <c r="R15" s="9"/>
      <c r="S15" s="7"/>
      <c r="T15" s="8"/>
      <c r="U15" s="14"/>
      <c r="V15" s="80" t="s">
        <v>113</v>
      </c>
      <c r="W15" s="56"/>
      <c r="X15" s="48" t="s">
        <v>45</v>
      </c>
      <c r="Y15" s="51"/>
      <c r="Z15" s="33"/>
      <c r="AA15" s="33"/>
      <c r="AB15" s="33"/>
      <c r="AC15" s="33"/>
      <c r="AD15" s="33"/>
      <c r="AE15" s="33"/>
      <c r="AF15" s="37"/>
      <c r="AG15" s="32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7"/>
      <c r="AT15" s="33"/>
      <c r="AU15" s="33"/>
      <c r="AV15" s="33"/>
      <c r="AW15" s="33"/>
      <c r="AX15" s="33"/>
      <c r="AY15" s="33"/>
      <c r="AZ15" s="33"/>
      <c r="BA15" s="37"/>
      <c r="BB15" s="33"/>
      <c r="BC15" s="33"/>
      <c r="BD15" s="33"/>
      <c r="BE15" s="33"/>
      <c r="BF15" s="37"/>
      <c r="BG15" s="33"/>
      <c r="BH15" s="38"/>
      <c r="BI15" s="38"/>
      <c r="BL15">
        <v>12</v>
      </c>
      <c r="BM15" s="10">
        <v>22</v>
      </c>
      <c r="BN15" s="74"/>
      <c r="BO15" s="74"/>
      <c r="BP15" s="74"/>
      <c r="BQ15" s="73"/>
      <c r="BR15" s="30"/>
      <c r="BS15" s="30"/>
      <c r="BT15" s="30"/>
      <c r="BU15" s="30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8" t="s">
        <v>102</v>
      </c>
      <c r="CK15" s="33"/>
      <c r="CL15" s="33"/>
      <c r="CM15" s="37" t="s">
        <v>101</v>
      </c>
      <c r="CN15" s="33"/>
      <c r="CO15" s="33"/>
      <c r="CP15" s="33"/>
      <c r="CQ15" s="33"/>
      <c r="CR15" s="33"/>
      <c r="CS15" s="33"/>
      <c r="CT15" s="38" t="s">
        <v>102</v>
      </c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72"/>
    </row>
    <row r="16" spans="1:115" x14ac:dyDescent="0.3">
      <c r="A16" s="24"/>
      <c r="B16" s="5"/>
      <c r="C16" s="5"/>
      <c r="D16" s="18">
        <v>31</v>
      </c>
      <c r="E16" s="2"/>
      <c r="F16" s="6"/>
      <c r="G16" s="2"/>
      <c r="H16" s="9"/>
      <c r="I16" s="2"/>
      <c r="J16" s="9"/>
      <c r="K16" s="2"/>
      <c r="L16" s="9"/>
      <c r="M16" s="7"/>
      <c r="N16" s="5"/>
      <c r="O16" s="2"/>
      <c r="P16" s="9"/>
      <c r="Q16" s="2"/>
      <c r="R16" s="9"/>
      <c r="S16" s="2"/>
      <c r="T16" s="8"/>
      <c r="U16" s="14"/>
      <c r="V16" s="80" t="s">
        <v>114</v>
      </c>
      <c r="W16" s="56"/>
      <c r="X16" s="48" t="s">
        <v>52</v>
      </c>
      <c r="Y16" s="51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7"/>
      <c r="AX16" s="37"/>
      <c r="AY16" s="33"/>
      <c r="AZ16" s="33"/>
      <c r="BA16" s="33"/>
      <c r="BB16" s="33"/>
      <c r="BC16" s="37"/>
      <c r="BD16" s="33"/>
      <c r="BE16" s="33"/>
      <c r="BF16" s="33"/>
      <c r="BG16" s="33"/>
      <c r="BH16" s="33"/>
      <c r="BI16" s="33"/>
      <c r="BL16">
        <v>13</v>
      </c>
      <c r="BM16" s="10">
        <v>23</v>
      </c>
      <c r="BN16" s="74"/>
      <c r="BO16" s="73"/>
      <c r="BP16" s="74"/>
      <c r="BQ16" s="74"/>
      <c r="BR16" s="30"/>
      <c r="BS16" s="30"/>
      <c r="BT16" s="30"/>
      <c r="BU16" s="30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7" t="s">
        <v>101</v>
      </c>
      <c r="CG16" s="33"/>
      <c r="CH16" s="33"/>
      <c r="CI16" s="33"/>
      <c r="CJ16" s="38" t="s">
        <v>102</v>
      </c>
      <c r="CK16" s="33"/>
      <c r="CL16" s="37" t="s">
        <v>101</v>
      </c>
      <c r="CM16" s="33"/>
      <c r="CN16" s="33"/>
      <c r="CO16" s="33"/>
      <c r="CP16" s="33"/>
      <c r="CQ16" s="33"/>
      <c r="CR16" s="33"/>
      <c r="CS16" s="38" t="s">
        <v>102</v>
      </c>
      <c r="CT16" s="38" t="s">
        <v>102</v>
      </c>
      <c r="CU16" s="33"/>
      <c r="CV16" s="33"/>
      <c r="CW16" s="33"/>
      <c r="CX16" s="33"/>
      <c r="CY16" s="33"/>
      <c r="CZ16" s="33"/>
      <c r="DA16" s="33"/>
      <c r="DB16" s="33"/>
      <c r="DC16" s="72"/>
      <c r="DD16" s="33"/>
      <c r="DE16" s="33"/>
      <c r="DF16" s="33"/>
      <c r="DG16" s="33"/>
      <c r="DH16" s="33"/>
      <c r="DI16" s="33"/>
      <c r="DJ16" s="33"/>
      <c r="DK16" s="72"/>
    </row>
    <row r="17" spans="1:115" x14ac:dyDescent="0.3">
      <c r="A17" s="5"/>
      <c r="B17" s="24"/>
      <c r="C17" s="24"/>
      <c r="D17" s="18">
        <v>6</v>
      </c>
      <c r="E17" s="4"/>
      <c r="F17" s="5"/>
      <c r="G17" s="7"/>
      <c r="H17" s="5"/>
      <c r="I17" s="2"/>
      <c r="J17" s="9"/>
      <c r="K17" s="7"/>
      <c r="L17" s="5"/>
      <c r="M17" s="2"/>
      <c r="N17" s="9"/>
      <c r="O17" s="2"/>
      <c r="P17" s="9"/>
      <c r="Q17" s="2"/>
      <c r="R17" s="5"/>
      <c r="S17" s="7"/>
      <c r="T17" s="3"/>
      <c r="U17" s="14"/>
      <c r="V17" s="80" t="s">
        <v>115</v>
      </c>
      <c r="W17" s="55"/>
      <c r="X17" s="47" t="s">
        <v>33</v>
      </c>
      <c r="Y17" s="52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L17">
        <v>14</v>
      </c>
      <c r="BM17" s="10">
        <v>24</v>
      </c>
      <c r="BN17" s="74"/>
      <c r="BO17" s="73"/>
      <c r="BP17" s="74"/>
      <c r="BQ17" s="74"/>
      <c r="BR17" s="30"/>
      <c r="BS17" s="30"/>
      <c r="BT17" s="30"/>
      <c r="BU17" s="30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7" t="s">
        <v>101</v>
      </c>
      <c r="CR17" s="33"/>
      <c r="CS17" s="37" t="s">
        <v>101</v>
      </c>
      <c r="CT17" s="33"/>
      <c r="CU17" s="33"/>
      <c r="CV17" s="33"/>
      <c r="CW17" s="33"/>
      <c r="CX17" s="33"/>
      <c r="CY17" s="33"/>
      <c r="CZ17" s="33"/>
      <c r="DA17" s="33"/>
      <c r="DB17" s="33"/>
      <c r="DC17" s="72"/>
      <c r="DD17" s="33"/>
      <c r="DE17" s="33"/>
      <c r="DF17" s="33"/>
      <c r="DG17" s="33"/>
      <c r="DH17" s="33"/>
      <c r="DI17" s="33"/>
      <c r="DJ17" s="33"/>
      <c r="DK17" s="72"/>
    </row>
    <row r="18" spans="1:115" x14ac:dyDescent="0.3">
      <c r="A18" s="5"/>
      <c r="B18" s="24"/>
      <c r="C18" s="24"/>
      <c r="D18" s="18">
        <v>7</v>
      </c>
      <c r="E18" s="4"/>
      <c r="F18" s="5"/>
      <c r="G18" s="7"/>
      <c r="H18" s="3"/>
      <c r="I18" s="5"/>
      <c r="J18" s="9"/>
      <c r="K18" s="7"/>
      <c r="L18" s="3"/>
      <c r="M18" s="9"/>
      <c r="N18" s="5"/>
      <c r="O18" s="7"/>
      <c r="P18" s="3"/>
      <c r="Q18" s="9"/>
      <c r="R18" s="5"/>
      <c r="S18" s="7"/>
      <c r="T18" s="3"/>
      <c r="U18" s="14"/>
      <c r="V18" s="80" t="s">
        <v>116</v>
      </c>
      <c r="W18" s="54" t="s">
        <v>24</v>
      </c>
      <c r="X18" s="48" t="s">
        <v>46</v>
      </c>
      <c r="Y18" s="51"/>
      <c r="Z18" s="33"/>
      <c r="AA18" s="70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7"/>
      <c r="AR18" s="38"/>
      <c r="AS18" s="37"/>
      <c r="AT18" s="33"/>
      <c r="AU18" s="37"/>
      <c r="AV18" s="33"/>
      <c r="AW18" s="33"/>
      <c r="AX18" s="33"/>
      <c r="AY18" s="33"/>
      <c r="AZ18" s="33"/>
      <c r="BA18" s="33"/>
      <c r="BB18" s="37"/>
      <c r="BC18" s="33"/>
      <c r="BD18" s="33"/>
      <c r="BE18" s="37"/>
      <c r="BF18" s="33"/>
      <c r="BG18" s="33"/>
      <c r="BH18" s="33"/>
      <c r="BI18" s="33"/>
      <c r="BL18">
        <v>15</v>
      </c>
      <c r="BM18" s="10">
        <v>30</v>
      </c>
      <c r="BN18" s="74"/>
      <c r="BO18" s="74"/>
      <c r="BP18" s="73"/>
      <c r="BQ18" s="73"/>
      <c r="BR18" s="30"/>
      <c r="BS18" s="30"/>
      <c r="BT18" s="30"/>
      <c r="BU18" s="30"/>
      <c r="BV18" s="33"/>
      <c r="BW18" s="37" t="s">
        <v>153</v>
      </c>
      <c r="BX18" s="33"/>
      <c r="BY18" s="33"/>
      <c r="BZ18" s="33"/>
      <c r="CA18" s="33"/>
      <c r="CB18" s="33"/>
      <c r="CC18" s="33"/>
      <c r="CD18" s="33"/>
      <c r="CE18" s="33"/>
      <c r="CF18" s="37" t="s">
        <v>101</v>
      </c>
      <c r="CG18" s="33"/>
      <c r="CH18" s="33"/>
      <c r="CI18" s="33"/>
      <c r="CJ18" s="37" t="s">
        <v>101</v>
      </c>
      <c r="CK18" s="33"/>
      <c r="CL18" s="37" t="s">
        <v>101</v>
      </c>
      <c r="CM18" s="33"/>
      <c r="CN18" s="33"/>
      <c r="CO18" s="33"/>
      <c r="CP18" s="33"/>
      <c r="CQ18" s="33"/>
      <c r="CR18" s="33"/>
      <c r="CS18" s="33"/>
      <c r="CT18" s="33"/>
      <c r="CU18" s="33"/>
      <c r="CV18" s="37" t="s">
        <v>101</v>
      </c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72"/>
    </row>
    <row r="19" spans="1:115" x14ac:dyDescent="0.3">
      <c r="A19" s="5"/>
      <c r="B19" s="24"/>
      <c r="C19" s="24"/>
      <c r="D19" s="18">
        <v>8</v>
      </c>
      <c r="E19" s="4"/>
      <c r="F19" s="5"/>
      <c r="G19" s="7"/>
      <c r="H19" s="3"/>
      <c r="I19" s="5"/>
      <c r="J19" s="9"/>
      <c r="K19" s="7"/>
      <c r="L19" s="3"/>
      <c r="M19" s="9"/>
      <c r="N19" s="5"/>
      <c r="O19" s="7"/>
      <c r="P19" s="3"/>
      <c r="Q19" s="5"/>
      <c r="R19" s="9"/>
      <c r="S19" s="7"/>
      <c r="T19" s="3"/>
      <c r="U19" s="14"/>
      <c r="V19" s="80" t="s">
        <v>117</v>
      </c>
      <c r="W19" s="56"/>
      <c r="X19" s="48" t="s">
        <v>47</v>
      </c>
      <c r="Y19" s="51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L19">
        <v>16</v>
      </c>
      <c r="BM19" s="10">
        <v>31</v>
      </c>
      <c r="BN19" s="74"/>
      <c r="BO19" s="73"/>
      <c r="BP19" s="74"/>
      <c r="BQ19" s="73"/>
      <c r="BR19" s="33"/>
      <c r="BS19" s="30"/>
      <c r="BT19" s="30"/>
      <c r="BU19" s="30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7" t="s">
        <v>101</v>
      </c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7" t="s">
        <v>101</v>
      </c>
      <c r="CS19" s="37" t="s">
        <v>101</v>
      </c>
      <c r="CT19" s="33"/>
      <c r="CU19" s="33"/>
      <c r="CV19" s="33"/>
      <c r="CW19" s="33"/>
      <c r="CX19" s="33"/>
      <c r="CY19" s="33"/>
      <c r="CZ19" s="33"/>
      <c r="DA19" s="37" t="s">
        <v>101</v>
      </c>
      <c r="DB19" s="37" t="s">
        <v>101</v>
      </c>
      <c r="DC19" s="33"/>
      <c r="DD19" s="33"/>
      <c r="DE19" s="33"/>
      <c r="DF19" s="37" t="s">
        <v>101</v>
      </c>
      <c r="DG19" s="33"/>
      <c r="DH19" s="33"/>
      <c r="DI19" s="33"/>
      <c r="DJ19" s="33"/>
      <c r="DK19" s="72"/>
    </row>
    <row r="20" spans="1:115" x14ac:dyDescent="0.3">
      <c r="A20" s="5"/>
      <c r="B20" s="24"/>
      <c r="C20" s="24"/>
      <c r="D20" s="18">
        <v>9</v>
      </c>
      <c r="E20" s="4"/>
      <c r="F20" s="5"/>
      <c r="G20" s="7"/>
      <c r="H20" s="3"/>
      <c r="I20" s="5"/>
      <c r="J20" s="9"/>
      <c r="K20" s="7"/>
      <c r="L20" s="3"/>
      <c r="M20" s="9"/>
      <c r="N20" s="5"/>
      <c r="O20" s="2"/>
      <c r="P20" s="8"/>
      <c r="Q20" s="9"/>
      <c r="R20" s="5"/>
      <c r="S20" s="7"/>
      <c r="T20" s="3"/>
      <c r="U20" s="14"/>
      <c r="V20" s="80" t="s">
        <v>118</v>
      </c>
      <c r="W20" s="56"/>
      <c r="X20" s="48" t="s">
        <v>48</v>
      </c>
      <c r="Y20" s="51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L20">
        <v>17</v>
      </c>
      <c r="BM20" s="10">
        <v>32</v>
      </c>
      <c r="BN20" s="74"/>
      <c r="BO20" s="73"/>
      <c r="BP20" s="74"/>
      <c r="BQ20" s="73"/>
      <c r="BR20" s="33"/>
      <c r="BS20" s="30"/>
      <c r="BT20" s="30"/>
      <c r="BU20" s="30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7" t="s">
        <v>101</v>
      </c>
      <c r="CH20" s="33"/>
      <c r="CI20" s="33"/>
      <c r="CJ20" s="33"/>
      <c r="CK20" s="33"/>
      <c r="CL20" s="33"/>
      <c r="CM20" s="37" t="s">
        <v>101</v>
      </c>
      <c r="CN20" s="33"/>
      <c r="CO20" s="33"/>
      <c r="CP20" s="33"/>
      <c r="CQ20" s="33"/>
      <c r="CR20" s="37" t="s">
        <v>101</v>
      </c>
      <c r="CS20" s="37" t="s">
        <v>101</v>
      </c>
      <c r="CT20" s="33"/>
      <c r="CU20" s="33"/>
      <c r="CV20" s="33"/>
      <c r="CW20" s="33"/>
      <c r="CX20" s="33"/>
      <c r="CY20" s="33"/>
      <c r="CZ20" s="33"/>
      <c r="DA20" s="37" t="s">
        <v>101</v>
      </c>
      <c r="DB20" s="33"/>
      <c r="DC20" s="33"/>
      <c r="DD20" s="33"/>
      <c r="DE20" s="33"/>
      <c r="DF20" s="37" t="s">
        <v>101</v>
      </c>
      <c r="DG20" s="33"/>
      <c r="DH20" s="33"/>
      <c r="DI20" s="33"/>
      <c r="DJ20" s="33"/>
      <c r="DK20" s="72"/>
    </row>
    <row r="21" spans="1:115" x14ac:dyDescent="0.3">
      <c r="A21" s="5"/>
      <c r="B21" s="24"/>
      <c r="C21" s="24"/>
      <c r="D21" s="18">
        <v>10</v>
      </c>
      <c r="E21" s="4"/>
      <c r="F21" s="5"/>
      <c r="G21" s="7"/>
      <c r="H21" s="3"/>
      <c r="I21" s="5"/>
      <c r="J21" s="9"/>
      <c r="K21" s="7"/>
      <c r="L21" s="3"/>
      <c r="M21" s="9"/>
      <c r="N21" s="5"/>
      <c r="O21" s="2"/>
      <c r="P21" s="8"/>
      <c r="Q21" s="5"/>
      <c r="R21" s="9"/>
      <c r="S21" s="7"/>
      <c r="T21" s="3"/>
      <c r="U21" s="14"/>
      <c r="V21" s="80" t="s">
        <v>119</v>
      </c>
      <c r="W21" s="56"/>
      <c r="X21" s="48" t="s">
        <v>49</v>
      </c>
      <c r="Y21" s="51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7"/>
      <c r="AR21" s="37"/>
      <c r="AS21" s="33"/>
      <c r="AT21" s="33"/>
      <c r="AU21" s="33"/>
      <c r="AV21" s="37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L21">
        <v>18</v>
      </c>
      <c r="BM21" s="10">
        <v>33</v>
      </c>
      <c r="BN21" s="74"/>
      <c r="BO21" s="74"/>
      <c r="BP21" s="74"/>
      <c r="BQ21" s="73"/>
      <c r="BR21" s="33"/>
      <c r="BS21" s="30"/>
      <c r="BT21" s="37" t="s">
        <v>101</v>
      </c>
      <c r="BU21" s="30"/>
      <c r="BV21" s="33"/>
      <c r="BW21" s="33"/>
      <c r="BX21" s="33"/>
      <c r="BY21" s="33"/>
      <c r="BZ21" s="33"/>
      <c r="CA21" s="33"/>
      <c r="CB21" s="37" t="s">
        <v>101</v>
      </c>
      <c r="CC21" s="33"/>
      <c r="CD21" s="33"/>
      <c r="CE21" s="37" t="s">
        <v>101</v>
      </c>
      <c r="CF21" s="33"/>
      <c r="CG21" s="33"/>
      <c r="CH21" s="33"/>
      <c r="CI21" s="33"/>
      <c r="CJ21" s="33"/>
      <c r="CK21" s="33"/>
      <c r="CL21" s="37" t="s">
        <v>101</v>
      </c>
      <c r="CM21" s="33"/>
      <c r="CN21" s="37" t="s">
        <v>101</v>
      </c>
      <c r="CO21" s="37" t="s">
        <v>101</v>
      </c>
      <c r="CP21" s="33"/>
      <c r="CQ21" s="37" t="s">
        <v>101</v>
      </c>
      <c r="CR21" s="33"/>
      <c r="CS21" s="33"/>
      <c r="CT21" s="37" t="s">
        <v>101</v>
      </c>
      <c r="CU21" s="33"/>
      <c r="CV21" s="33"/>
      <c r="CW21" s="33"/>
      <c r="CX21" s="33"/>
      <c r="CY21" s="33"/>
      <c r="CZ21" s="33"/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72"/>
    </row>
    <row r="22" spans="1:115" x14ac:dyDescent="0.3">
      <c r="A22" s="5"/>
      <c r="B22" s="24"/>
      <c r="C22" s="24"/>
      <c r="D22" s="18">
        <v>11</v>
      </c>
      <c r="E22" s="4"/>
      <c r="F22" s="5"/>
      <c r="G22" s="7"/>
      <c r="H22" s="3"/>
      <c r="I22" s="5"/>
      <c r="J22" s="9"/>
      <c r="K22" s="7"/>
      <c r="L22" s="3"/>
      <c r="M22" s="9"/>
      <c r="N22" s="5"/>
      <c r="O22" s="7"/>
      <c r="P22" s="3"/>
      <c r="Q22" s="9"/>
      <c r="R22" s="5"/>
      <c r="S22" s="7"/>
      <c r="T22" s="3"/>
      <c r="U22" s="14"/>
      <c r="V22" s="80" t="s">
        <v>120</v>
      </c>
      <c r="W22" s="56"/>
      <c r="X22" s="48" t="s">
        <v>50</v>
      </c>
      <c r="Y22" s="51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7"/>
      <c r="AM22" s="33"/>
      <c r="AN22" s="37"/>
      <c r="AO22" s="33"/>
      <c r="AP22" s="33"/>
      <c r="AQ22" s="33"/>
      <c r="AR22" s="33"/>
      <c r="AS22" s="33"/>
      <c r="AT22" s="33"/>
      <c r="AU22" s="33"/>
      <c r="AV22" s="37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L22">
        <v>19</v>
      </c>
      <c r="BM22" s="10">
        <v>34</v>
      </c>
      <c r="BN22" s="73"/>
      <c r="BO22" s="74"/>
      <c r="BP22" s="74"/>
      <c r="BQ22" s="73"/>
      <c r="BR22" s="33"/>
      <c r="BS22" s="30"/>
      <c r="BT22" s="38" t="s">
        <v>102</v>
      </c>
      <c r="BU22" s="30"/>
      <c r="BV22" s="33"/>
      <c r="BW22" s="38" t="s">
        <v>102</v>
      </c>
      <c r="BX22" s="33"/>
      <c r="BY22" s="33"/>
      <c r="BZ22" s="33"/>
      <c r="CA22" s="33"/>
      <c r="CB22" s="38" t="s">
        <v>102</v>
      </c>
      <c r="CC22" s="33"/>
      <c r="CD22" s="33"/>
      <c r="CE22" s="37" t="s">
        <v>101</v>
      </c>
      <c r="CF22" s="33"/>
      <c r="CG22" s="37" t="s">
        <v>101</v>
      </c>
      <c r="CH22" s="33"/>
      <c r="CI22" s="33"/>
      <c r="CJ22" s="33"/>
      <c r="CK22" s="33"/>
      <c r="CL22" s="33"/>
      <c r="CM22" s="33"/>
      <c r="CN22" s="33"/>
      <c r="CO22" s="33"/>
      <c r="CP22" s="33"/>
      <c r="CQ22" s="38" t="s">
        <v>102</v>
      </c>
      <c r="CR22" s="33"/>
      <c r="CS22" s="37" t="s">
        <v>101</v>
      </c>
      <c r="CT22" s="33"/>
      <c r="CU22" s="33"/>
      <c r="CV22" s="33"/>
      <c r="CW22" s="33"/>
      <c r="CX22" s="33"/>
      <c r="CY22" s="33"/>
      <c r="CZ22" s="33"/>
      <c r="DA22" s="37" t="s">
        <v>101</v>
      </c>
      <c r="DB22" s="33"/>
      <c r="DC22" s="33"/>
      <c r="DD22" s="33"/>
      <c r="DE22" s="33"/>
      <c r="DF22" s="33"/>
      <c r="DG22" s="33"/>
      <c r="DH22" s="33"/>
      <c r="DI22" s="33"/>
      <c r="DJ22" s="33"/>
      <c r="DK22" s="72"/>
    </row>
    <row r="23" spans="1:115" x14ac:dyDescent="0.3">
      <c r="A23" s="5"/>
      <c r="B23" s="24"/>
      <c r="C23" s="5"/>
      <c r="D23" s="18">
        <v>12</v>
      </c>
      <c r="E23" s="2"/>
      <c r="F23" s="6"/>
      <c r="G23" s="7"/>
      <c r="H23" s="3"/>
      <c r="I23" s="9"/>
      <c r="J23" s="5"/>
      <c r="K23" s="7"/>
      <c r="L23" s="3"/>
      <c r="M23" s="9"/>
      <c r="N23" s="5"/>
      <c r="O23" s="7"/>
      <c r="P23" s="3"/>
      <c r="Q23" s="9"/>
      <c r="R23" s="5"/>
      <c r="S23" s="7"/>
      <c r="T23" s="3"/>
      <c r="U23" s="14"/>
      <c r="V23" s="80" t="s">
        <v>121</v>
      </c>
      <c r="W23" s="56"/>
      <c r="X23" s="48" t="s">
        <v>51</v>
      </c>
      <c r="Y23" s="51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7"/>
      <c r="AP23" s="37"/>
      <c r="AQ23" s="33"/>
      <c r="AR23" s="37"/>
      <c r="AS23" s="33"/>
      <c r="AT23" s="33"/>
      <c r="AU23" s="37"/>
      <c r="AV23" s="33"/>
      <c r="AW23" s="37"/>
      <c r="AX23" s="37"/>
      <c r="AY23" s="37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L23">
        <v>20</v>
      </c>
      <c r="BM23" s="10">
        <v>35</v>
      </c>
      <c r="BN23" s="73"/>
      <c r="BO23" s="73"/>
      <c r="BP23" s="74"/>
      <c r="BQ23" s="74"/>
      <c r="BR23" s="33"/>
      <c r="BS23" s="33"/>
      <c r="BT23" s="33"/>
      <c r="BU23" s="33"/>
      <c r="BV23" s="33"/>
      <c r="BW23" s="33"/>
      <c r="BX23" s="33"/>
      <c r="BY23" s="37" t="s">
        <v>101</v>
      </c>
      <c r="BZ23" s="33"/>
      <c r="CA23" s="33"/>
      <c r="CB23" s="37" t="s">
        <v>101</v>
      </c>
      <c r="CC23" s="33"/>
      <c r="CD23" s="33"/>
      <c r="CE23" s="33"/>
      <c r="CF23" s="33"/>
      <c r="CG23" s="33"/>
      <c r="CH23" s="33"/>
      <c r="CI23" s="33"/>
      <c r="CJ23" s="37" t="s">
        <v>101</v>
      </c>
      <c r="CK23" s="33"/>
      <c r="CL23" s="33"/>
      <c r="CM23" s="33"/>
      <c r="CN23" s="33"/>
      <c r="CO23" s="33"/>
      <c r="CP23" s="33"/>
      <c r="CQ23" s="33"/>
      <c r="CR23" s="33"/>
      <c r="CS23" s="37" t="s">
        <v>101</v>
      </c>
      <c r="CT23" s="33"/>
      <c r="CU23" s="37" t="s">
        <v>101</v>
      </c>
      <c r="CV23" s="33"/>
      <c r="CW23" s="33"/>
      <c r="CX23" s="33"/>
      <c r="CY23" s="33"/>
      <c r="CZ23" s="37" t="s">
        <v>101</v>
      </c>
      <c r="DA23" s="37" t="s">
        <v>101</v>
      </c>
      <c r="DB23" s="33"/>
      <c r="DC23" s="33"/>
      <c r="DD23" s="33"/>
      <c r="DE23" s="33"/>
      <c r="DF23" s="33"/>
      <c r="DG23" s="33"/>
      <c r="DH23" s="33"/>
      <c r="DI23" s="33"/>
      <c r="DJ23" s="33"/>
      <c r="DK23" s="72"/>
    </row>
    <row r="24" spans="1:115" x14ac:dyDescent="0.3">
      <c r="A24" s="5"/>
      <c r="B24" s="24"/>
      <c r="C24" s="5"/>
      <c r="D24" s="18">
        <v>13</v>
      </c>
      <c r="E24" s="2"/>
      <c r="F24" s="6"/>
      <c r="G24" s="7"/>
      <c r="H24" s="3"/>
      <c r="I24" s="9"/>
      <c r="J24" s="5"/>
      <c r="K24" s="7"/>
      <c r="L24" s="3"/>
      <c r="M24" s="9"/>
      <c r="N24" s="5"/>
      <c r="O24" s="7"/>
      <c r="P24" s="3"/>
      <c r="Q24" s="9"/>
      <c r="R24" s="5"/>
      <c r="S24" s="2"/>
      <c r="T24" s="8"/>
      <c r="U24" s="14"/>
      <c r="V24" s="80" t="s">
        <v>122</v>
      </c>
      <c r="W24" s="56"/>
      <c r="X24" s="48" t="s">
        <v>54</v>
      </c>
      <c r="Y24" s="51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L24">
        <v>21</v>
      </c>
      <c r="BM24" s="10">
        <v>36</v>
      </c>
      <c r="BN24" s="74"/>
      <c r="BO24" s="73"/>
      <c r="BP24" s="74"/>
      <c r="BQ24" s="74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7" t="s">
        <v>101</v>
      </c>
      <c r="CN24" s="37" t="s">
        <v>101</v>
      </c>
      <c r="CO24" s="37" t="s">
        <v>101</v>
      </c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7" t="s">
        <v>101</v>
      </c>
      <c r="DC24" s="37" t="s">
        <v>101</v>
      </c>
      <c r="DD24" s="33"/>
      <c r="DE24" s="33"/>
      <c r="DF24" s="33"/>
      <c r="DG24" s="33"/>
      <c r="DH24" s="33"/>
      <c r="DI24" s="33"/>
      <c r="DJ24" s="33"/>
      <c r="DK24" s="72"/>
    </row>
    <row r="25" spans="1:115" x14ac:dyDescent="0.3">
      <c r="A25" s="24"/>
      <c r="B25" s="24"/>
      <c r="C25" s="5"/>
      <c r="D25" s="18">
        <v>14</v>
      </c>
      <c r="E25" s="2"/>
      <c r="F25" s="6"/>
      <c r="G25" s="2"/>
      <c r="H25" s="8"/>
      <c r="I25" s="9"/>
      <c r="J25" s="5"/>
      <c r="K25" s="7"/>
      <c r="L25" s="3"/>
      <c r="M25" s="9"/>
      <c r="N25" s="5"/>
      <c r="O25" s="7"/>
      <c r="P25" s="3"/>
      <c r="Q25" s="9"/>
      <c r="R25" s="5"/>
      <c r="S25" s="7"/>
      <c r="T25" s="3"/>
      <c r="U25" s="14"/>
      <c r="V25" s="80" t="s">
        <v>123</v>
      </c>
      <c r="W25" s="56"/>
      <c r="X25" s="48" t="s">
        <v>55</v>
      </c>
      <c r="Y25" s="51"/>
      <c r="Z25" s="33"/>
      <c r="AA25" s="33"/>
      <c r="AB25" s="33"/>
      <c r="AC25" s="33"/>
      <c r="AD25" s="33"/>
      <c r="AE25" s="33"/>
      <c r="AF25" s="33"/>
      <c r="AG25" s="33"/>
      <c r="AH25" s="37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L25">
        <v>22</v>
      </c>
      <c r="BM25" s="10">
        <v>37</v>
      </c>
      <c r="BN25" s="74"/>
      <c r="BO25" s="73"/>
      <c r="BP25" s="74"/>
      <c r="BQ25" s="7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7" t="s">
        <v>101</v>
      </c>
      <c r="CC25" s="33"/>
      <c r="CD25" s="33"/>
      <c r="CE25" s="33"/>
      <c r="CF25" s="33"/>
      <c r="CG25" s="37" t="s">
        <v>101</v>
      </c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7" t="s">
        <v>101</v>
      </c>
      <c r="CS25" s="37" t="s">
        <v>101</v>
      </c>
      <c r="CT25" s="33"/>
      <c r="CU25" s="33"/>
      <c r="CV25" s="33"/>
      <c r="CW25" s="33"/>
      <c r="CX25" s="33"/>
      <c r="CY25" s="33"/>
      <c r="CZ25" s="33"/>
      <c r="DA25" s="37" t="s">
        <v>101</v>
      </c>
      <c r="DB25" s="33"/>
      <c r="DC25" s="33"/>
      <c r="DD25" s="33"/>
      <c r="DE25" s="33"/>
      <c r="DF25" s="33"/>
      <c r="DG25" s="33"/>
      <c r="DH25" s="33"/>
      <c r="DI25" s="33"/>
      <c r="DJ25" s="33"/>
      <c r="DK25" s="72"/>
    </row>
    <row r="26" spans="1:115" x14ac:dyDescent="0.3">
      <c r="A26" s="24"/>
      <c r="B26" s="24"/>
      <c r="C26" s="5"/>
      <c r="D26" s="18">
        <v>15</v>
      </c>
      <c r="E26" s="2"/>
      <c r="F26" s="6"/>
      <c r="G26" s="2"/>
      <c r="H26" s="8"/>
      <c r="I26" s="9"/>
      <c r="J26" s="5"/>
      <c r="K26" s="7"/>
      <c r="L26" s="3"/>
      <c r="M26" s="9"/>
      <c r="N26" s="5"/>
      <c r="O26" s="7"/>
      <c r="P26" s="3"/>
      <c r="Q26" s="9"/>
      <c r="R26" s="5"/>
      <c r="S26" s="2"/>
      <c r="T26" s="8"/>
      <c r="U26" s="14"/>
      <c r="V26" s="80" t="s">
        <v>124</v>
      </c>
      <c r="W26" s="56"/>
      <c r="X26" s="48" t="s">
        <v>56</v>
      </c>
      <c r="Y26" s="51"/>
      <c r="Z26" s="37"/>
      <c r="AA26" s="33"/>
      <c r="AB26" s="32"/>
      <c r="AC26" s="33"/>
      <c r="AD26" s="33"/>
      <c r="AE26" s="37"/>
      <c r="AF26" s="37"/>
      <c r="AG26" s="32"/>
      <c r="AH26" s="33"/>
      <c r="AI26" s="33"/>
      <c r="AJ26" s="38"/>
      <c r="AK26" s="38"/>
      <c r="AL26" s="38"/>
      <c r="AM26" s="33"/>
      <c r="AN26" s="37"/>
      <c r="AO26" s="33"/>
      <c r="AP26" s="33"/>
      <c r="AQ26" s="33"/>
      <c r="AR26" s="33"/>
      <c r="AS26" s="37"/>
      <c r="AT26" s="33"/>
      <c r="AU26" s="33"/>
      <c r="AV26" s="33"/>
      <c r="AW26" s="33"/>
      <c r="AX26" s="37"/>
      <c r="AY26" s="33"/>
      <c r="AZ26" s="33"/>
      <c r="BA26" s="37"/>
      <c r="BB26" s="33"/>
      <c r="BC26" s="37"/>
      <c r="BD26" s="33"/>
      <c r="BE26" s="33"/>
      <c r="BF26" s="37"/>
      <c r="BG26" s="33"/>
      <c r="BH26" s="38"/>
      <c r="BI26" s="38"/>
      <c r="BM26" s="10">
        <v>38</v>
      </c>
      <c r="BN26" s="74"/>
      <c r="BO26" s="73"/>
      <c r="BP26" s="74"/>
      <c r="BQ26" s="74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7" t="s">
        <v>101</v>
      </c>
      <c r="CF26" s="37" t="s">
        <v>101</v>
      </c>
      <c r="CG26" s="33"/>
      <c r="CH26" s="33"/>
      <c r="CI26" s="33"/>
      <c r="CJ26" s="33"/>
      <c r="CK26" s="33"/>
      <c r="CL26" s="33"/>
      <c r="CM26" s="37" t="s">
        <v>101</v>
      </c>
      <c r="CN26" s="37" t="s">
        <v>101</v>
      </c>
      <c r="CO26" s="37" t="s">
        <v>101</v>
      </c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7" t="s">
        <v>101</v>
      </c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72"/>
    </row>
    <row r="27" spans="1:115" x14ac:dyDescent="0.3">
      <c r="A27" s="24"/>
      <c r="B27" s="24"/>
      <c r="C27" s="5"/>
      <c r="D27" s="18">
        <v>16</v>
      </c>
      <c r="E27" s="2"/>
      <c r="F27" s="6"/>
      <c r="G27" s="2"/>
      <c r="H27" s="8"/>
      <c r="I27" s="9"/>
      <c r="J27" s="5"/>
      <c r="K27" s="7"/>
      <c r="L27" s="3"/>
      <c r="M27" s="9"/>
      <c r="N27" s="5"/>
      <c r="O27" s="7"/>
      <c r="P27" s="3"/>
      <c r="Q27" s="9"/>
      <c r="R27" s="5"/>
      <c r="S27" s="2"/>
      <c r="T27" s="8"/>
      <c r="U27" s="14"/>
      <c r="V27" s="80" t="s">
        <v>125</v>
      </c>
      <c r="W27" s="56"/>
      <c r="X27" s="48" t="s">
        <v>57</v>
      </c>
      <c r="Y27" s="51"/>
      <c r="Z27" s="33"/>
      <c r="AA27" s="33"/>
      <c r="AB27" s="33"/>
      <c r="AC27" s="33"/>
      <c r="AD27" s="33"/>
      <c r="AE27" s="33"/>
      <c r="AF27" s="33"/>
      <c r="AG27" s="32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M27" s="10">
        <v>39</v>
      </c>
      <c r="BN27" s="73"/>
      <c r="BO27" s="74"/>
      <c r="BP27" s="73"/>
      <c r="BQ27" s="73"/>
      <c r="BR27" s="33"/>
      <c r="BS27" s="33"/>
      <c r="BT27" s="37" t="s">
        <v>101</v>
      </c>
      <c r="BU27" s="33"/>
      <c r="BV27" s="33"/>
      <c r="BW27" s="33"/>
      <c r="BX27" s="33"/>
      <c r="BY27" s="33"/>
      <c r="BZ27" s="37" t="s">
        <v>101</v>
      </c>
      <c r="CA27" s="33"/>
      <c r="CB27" s="33"/>
      <c r="CC27" s="33"/>
      <c r="CD27" s="33"/>
      <c r="CE27" s="33"/>
      <c r="CF27" s="33"/>
      <c r="CG27" s="37" t="s">
        <v>101</v>
      </c>
      <c r="CH27" s="33"/>
      <c r="CI27" s="33"/>
      <c r="CJ27" s="33"/>
      <c r="CK27" s="33"/>
      <c r="CL27" s="33"/>
      <c r="CM27" s="37" t="s">
        <v>101</v>
      </c>
      <c r="CN27" s="33"/>
      <c r="CO27" s="33"/>
      <c r="CP27" s="33"/>
      <c r="CQ27" s="33"/>
      <c r="CR27" s="33"/>
      <c r="CS27" s="37" t="s">
        <v>101</v>
      </c>
      <c r="CT27" s="33"/>
      <c r="CU27" s="33"/>
      <c r="CV27" s="33"/>
      <c r="CW27" s="33"/>
      <c r="CX27" s="33"/>
      <c r="CY27" s="33"/>
      <c r="CZ27" s="33"/>
      <c r="DA27" s="37" t="s">
        <v>101</v>
      </c>
      <c r="DB27" s="33"/>
      <c r="DC27" s="33"/>
      <c r="DD27" s="33"/>
      <c r="DE27" s="33"/>
      <c r="DF27" s="33"/>
      <c r="DG27" s="33"/>
      <c r="DH27" s="33"/>
      <c r="DI27" s="33"/>
      <c r="DJ27" s="33"/>
      <c r="DK27" s="72"/>
    </row>
    <row r="28" spans="1:115" x14ac:dyDescent="0.3">
      <c r="A28" s="24"/>
      <c r="B28" s="24"/>
      <c r="C28" s="5"/>
      <c r="D28" s="18">
        <v>17</v>
      </c>
      <c r="E28" s="2"/>
      <c r="F28" s="6"/>
      <c r="G28" s="2"/>
      <c r="H28" s="8"/>
      <c r="I28" s="5"/>
      <c r="J28" s="9"/>
      <c r="K28" s="7"/>
      <c r="L28" s="3"/>
      <c r="M28" s="9"/>
      <c r="N28" s="5"/>
      <c r="O28" s="7"/>
      <c r="P28" s="3"/>
      <c r="Q28" s="5"/>
      <c r="R28" s="9"/>
      <c r="S28" s="7"/>
      <c r="T28" s="3"/>
      <c r="U28" s="14"/>
      <c r="V28" s="80" t="s">
        <v>126</v>
      </c>
      <c r="W28" s="56"/>
      <c r="X28" s="48" t="s">
        <v>58</v>
      </c>
      <c r="Y28" s="51"/>
      <c r="Z28" s="33"/>
      <c r="AA28" s="33"/>
      <c r="AB28" s="33"/>
      <c r="AC28" s="33"/>
      <c r="AD28" s="33"/>
      <c r="AE28" s="33"/>
      <c r="AF28" s="33"/>
      <c r="AG28" s="33"/>
      <c r="AH28" s="37"/>
      <c r="AI28" s="33"/>
      <c r="AJ28" s="33"/>
      <c r="AK28" s="33"/>
      <c r="AL28" s="37"/>
      <c r="AM28" s="33"/>
      <c r="AN28" s="37"/>
      <c r="AO28" s="33"/>
      <c r="AP28" s="33"/>
      <c r="AQ28" s="37"/>
      <c r="AR28" s="33"/>
      <c r="AS28" s="33"/>
      <c r="AT28" s="33"/>
      <c r="AU28" s="33"/>
      <c r="AV28" s="33"/>
      <c r="AW28" s="33"/>
      <c r="AX28" s="33"/>
      <c r="AY28" s="33"/>
      <c r="AZ28" s="37"/>
      <c r="BA28" s="33"/>
      <c r="BB28" s="33"/>
      <c r="BC28" s="33"/>
      <c r="BD28" s="33"/>
      <c r="BE28" s="33"/>
      <c r="BF28" s="33"/>
      <c r="BG28" s="33"/>
      <c r="BH28" s="33"/>
      <c r="BI28" s="33"/>
      <c r="BM28" s="10">
        <v>40</v>
      </c>
      <c r="BN28" s="74"/>
      <c r="BO28" s="73"/>
      <c r="BP28" s="74"/>
      <c r="BQ28" s="74"/>
      <c r="BR28" s="33"/>
      <c r="BS28" s="33"/>
      <c r="BT28" s="33"/>
      <c r="BU28" s="33"/>
      <c r="BV28" s="33"/>
      <c r="BW28" s="37" t="s">
        <v>101</v>
      </c>
      <c r="BX28" s="33"/>
      <c r="BY28" s="33"/>
      <c r="BZ28" s="37" t="s">
        <v>101</v>
      </c>
      <c r="CA28" s="33"/>
      <c r="CB28" s="33"/>
      <c r="CC28" s="33"/>
      <c r="CD28" s="33"/>
      <c r="CE28" s="33"/>
      <c r="CF28" s="33"/>
      <c r="CG28" s="37" t="s">
        <v>101</v>
      </c>
      <c r="CH28" s="33"/>
      <c r="CI28" s="33"/>
      <c r="CJ28" s="37" t="s">
        <v>101</v>
      </c>
      <c r="CK28" s="33"/>
      <c r="CL28" s="33"/>
      <c r="CM28" s="33"/>
      <c r="CN28" s="33"/>
      <c r="CO28" s="33"/>
      <c r="CP28" s="33"/>
      <c r="CQ28" s="33"/>
      <c r="CR28" s="37" t="s">
        <v>101</v>
      </c>
      <c r="CS28" s="37" t="s">
        <v>101</v>
      </c>
      <c r="CT28" s="33"/>
      <c r="CU28" s="37" t="s">
        <v>101</v>
      </c>
      <c r="CV28" s="33"/>
      <c r="CW28" s="37" t="s">
        <v>101</v>
      </c>
      <c r="CX28" s="33"/>
      <c r="CY28" s="33"/>
      <c r="CZ28" s="33"/>
      <c r="DA28" s="33"/>
      <c r="DB28" s="33"/>
      <c r="DC28" s="33"/>
      <c r="DD28" s="33"/>
      <c r="DE28" s="33"/>
      <c r="DF28" s="33"/>
      <c r="DG28" s="37" t="s">
        <v>101</v>
      </c>
      <c r="DH28" s="33"/>
      <c r="DI28" s="33"/>
      <c r="DJ28" s="33"/>
      <c r="DK28" s="72"/>
    </row>
    <row r="29" spans="1:115" x14ac:dyDescent="0.3">
      <c r="A29" s="24"/>
      <c r="B29" s="24"/>
      <c r="C29" s="5"/>
      <c r="D29" s="18">
        <v>18</v>
      </c>
      <c r="E29" s="2"/>
      <c r="F29" s="6"/>
      <c r="G29" s="2"/>
      <c r="H29" s="8"/>
      <c r="I29" s="5"/>
      <c r="J29" s="9"/>
      <c r="K29" s="7"/>
      <c r="L29" s="3"/>
      <c r="M29" s="9"/>
      <c r="N29" s="5"/>
      <c r="O29" s="7"/>
      <c r="P29" s="3"/>
      <c r="Q29" s="5"/>
      <c r="R29" s="9"/>
      <c r="S29" s="2"/>
      <c r="T29" s="8"/>
      <c r="U29" s="14"/>
      <c r="V29" s="80" t="s">
        <v>127</v>
      </c>
      <c r="W29" s="55"/>
      <c r="X29" s="48" t="s">
        <v>84</v>
      </c>
      <c r="Y29" s="51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7"/>
      <c r="AK29" s="37"/>
      <c r="AL29" s="33"/>
      <c r="AM29" s="33"/>
      <c r="AN29" s="33"/>
      <c r="AO29" s="33"/>
      <c r="AP29" s="37"/>
      <c r="AQ29" s="33"/>
      <c r="AR29" s="33"/>
      <c r="AS29" s="33"/>
      <c r="AT29" s="37"/>
      <c r="AU29" s="33"/>
      <c r="AV29" s="37"/>
      <c r="AW29" s="37"/>
      <c r="AX29" s="33"/>
      <c r="AY29" s="33"/>
      <c r="AZ29" s="33"/>
      <c r="BA29" s="33"/>
      <c r="BB29" s="33"/>
      <c r="BC29" s="37"/>
      <c r="BD29" s="33"/>
      <c r="BE29" s="33"/>
      <c r="BF29" s="33"/>
      <c r="BG29" s="33"/>
      <c r="BH29" s="33"/>
      <c r="BI29" s="33"/>
      <c r="BM29" s="10">
        <v>41</v>
      </c>
      <c r="BN29" s="73"/>
      <c r="BO29" s="73"/>
      <c r="BP29" s="74"/>
      <c r="BQ29" s="74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7" t="s">
        <v>101</v>
      </c>
      <c r="CH29" s="33"/>
      <c r="CI29" s="33"/>
      <c r="CJ29" s="33"/>
      <c r="CK29" s="33"/>
      <c r="CL29" s="33"/>
      <c r="CM29" s="33"/>
      <c r="CN29" s="37" t="s">
        <v>101</v>
      </c>
      <c r="CO29" s="37" t="s">
        <v>101</v>
      </c>
      <c r="CP29" s="33"/>
      <c r="CQ29" s="33"/>
      <c r="CR29" s="37" t="s">
        <v>101</v>
      </c>
      <c r="CS29" s="37" t="s">
        <v>101</v>
      </c>
      <c r="CT29" s="33"/>
      <c r="CU29" s="33"/>
      <c r="CV29" s="38" t="s">
        <v>102</v>
      </c>
      <c r="CW29" s="33"/>
      <c r="CX29" s="33"/>
      <c r="CY29" s="33"/>
      <c r="CZ29" s="33"/>
      <c r="DA29" s="38" t="s">
        <v>102</v>
      </c>
      <c r="DB29" s="37" t="s">
        <v>101</v>
      </c>
      <c r="DC29" s="33"/>
      <c r="DD29" s="33"/>
      <c r="DE29" s="33"/>
      <c r="DF29" s="33"/>
      <c r="DG29" s="33"/>
      <c r="DH29" s="33"/>
      <c r="DI29" s="33"/>
      <c r="DJ29" s="33"/>
      <c r="DK29" s="72"/>
    </row>
    <row r="30" spans="1:115" x14ac:dyDescent="0.3">
      <c r="A30" s="24"/>
      <c r="B30" s="24"/>
      <c r="C30" s="5"/>
      <c r="D30" s="18">
        <v>19</v>
      </c>
      <c r="E30" s="2"/>
      <c r="F30" s="6"/>
      <c r="G30" s="2"/>
      <c r="H30" s="8"/>
      <c r="I30" s="5"/>
      <c r="J30" s="9"/>
      <c r="K30" s="7"/>
      <c r="L30" s="3"/>
      <c r="M30" s="9"/>
      <c r="N30" s="5"/>
      <c r="O30" s="2"/>
      <c r="P30" s="8"/>
      <c r="Q30" s="9"/>
      <c r="R30" s="5"/>
      <c r="S30" s="2"/>
      <c r="T30" s="8"/>
      <c r="U30" s="14"/>
      <c r="V30" s="80" t="s">
        <v>128</v>
      </c>
      <c r="W30" s="54" t="s">
        <v>25</v>
      </c>
      <c r="X30" s="46" t="s">
        <v>59</v>
      </c>
      <c r="Y30" s="53"/>
      <c r="Z30" s="42"/>
      <c r="AA30" s="42"/>
      <c r="AB30" s="42"/>
      <c r="AC30" s="42"/>
      <c r="AD30" s="42"/>
      <c r="AE30" s="42"/>
      <c r="AF30" s="42"/>
      <c r="AG30" s="58"/>
      <c r="AH30" s="42"/>
      <c r="AI30" s="58"/>
      <c r="AJ30" s="58"/>
      <c r="AK30" s="42"/>
      <c r="AL30" s="42"/>
      <c r="AM30" s="42"/>
      <c r="AN30" s="42"/>
      <c r="AO30" s="42"/>
      <c r="AP30" s="42"/>
      <c r="AQ30" s="58"/>
      <c r="AR30" s="42"/>
      <c r="AS30" s="42"/>
      <c r="AT30" s="58"/>
      <c r="AU30" s="42"/>
      <c r="AV30" s="58"/>
      <c r="AW30" s="42"/>
      <c r="AX30" s="42"/>
      <c r="AY30" s="58"/>
      <c r="AZ30" s="58"/>
      <c r="BA30" s="58"/>
      <c r="BB30" s="58"/>
      <c r="BC30" s="58"/>
      <c r="BD30" s="42"/>
      <c r="BE30" s="42"/>
      <c r="BF30" s="42"/>
      <c r="BG30" s="42"/>
      <c r="BH30" s="42"/>
      <c r="BI30" s="42"/>
      <c r="BM30" s="10">
        <v>42</v>
      </c>
      <c r="BN30" s="73"/>
      <c r="BO30" s="74"/>
      <c r="BP30" s="74"/>
      <c r="BQ30" s="74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7" t="s">
        <v>101</v>
      </c>
      <c r="CM30" s="33"/>
      <c r="CN30" s="37" t="s">
        <v>101</v>
      </c>
      <c r="CO30" s="37" t="s">
        <v>101</v>
      </c>
      <c r="CP30" s="33"/>
      <c r="CQ30" s="37" t="s">
        <v>101</v>
      </c>
      <c r="CR30" s="33"/>
      <c r="CS30" s="33"/>
      <c r="CT30" s="33"/>
      <c r="CU30" s="37" t="s">
        <v>101</v>
      </c>
      <c r="CV30" s="37" t="s">
        <v>101</v>
      </c>
      <c r="CW30" s="33"/>
      <c r="CX30" s="33"/>
      <c r="CY30" s="33"/>
      <c r="CZ30" s="33"/>
      <c r="DA30" s="33"/>
      <c r="DB30" s="37" t="s">
        <v>101</v>
      </c>
      <c r="DC30" s="33"/>
      <c r="DD30" s="33"/>
      <c r="DE30" s="33"/>
      <c r="DF30" s="33"/>
      <c r="DG30" s="33"/>
      <c r="DH30" s="33"/>
      <c r="DI30" s="33"/>
      <c r="DJ30" s="33"/>
      <c r="DK30" s="72"/>
    </row>
    <row r="31" spans="1:115" x14ac:dyDescent="0.3">
      <c r="A31" s="24"/>
      <c r="B31" s="24"/>
      <c r="C31" s="5"/>
      <c r="D31" s="18">
        <v>20</v>
      </c>
      <c r="E31" s="2"/>
      <c r="F31" s="6"/>
      <c r="G31" s="2"/>
      <c r="H31" s="8"/>
      <c r="I31" s="5"/>
      <c r="J31" s="9"/>
      <c r="K31" s="7"/>
      <c r="L31" s="3"/>
      <c r="M31" s="9"/>
      <c r="N31" s="5"/>
      <c r="O31" s="2"/>
      <c r="P31" s="8"/>
      <c r="Q31" s="5"/>
      <c r="R31" s="9"/>
      <c r="S31" s="7"/>
      <c r="T31" s="3"/>
      <c r="U31" s="14"/>
      <c r="V31" s="80" t="s">
        <v>129</v>
      </c>
      <c r="W31" s="56"/>
      <c r="X31" s="49" t="s">
        <v>60</v>
      </c>
      <c r="Y31" s="75"/>
      <c r="Z31" s="33"/>
      <c r="AA31" s="33"/>
      <c r="AB31" s="33"/>
      <c r="AC31" s="33"/>
      <c r="AD31" s="33"/>
      <c r="AE31" s="33"/>
      <c r="AF31" s="33"/>
      <c r="AG31" s="37"/>
      <c r="AH31" s="33"/>
      <c r="AI31" s="37"/>
      <c r="AJ31" s="37"/>
      <c r="AK31" s="33"/>
      <c r="AL31" s="33"/>
      <c r="AM31" s="33"/>
      <c r="AN31" s="33"/>
      <c r="AO31" s="33"/>
      <c r="AP31" s="33"/>
      <c r="AQ31" s="37"/>
      <c r="AR31" s="33"/>
      <c r="AS31" s="33"/>
      <c r="AT31" s="37"/>
      <c r="AU31" s="33"/>
      <c r="AV31" s="37"/>
      <c r="AW31" s="33"/>
      <c r="AX31" s="33"/>
      <c r="AY31" s="37"/>
      <c r="AZ31" s="37"/>
      <c r="BA31" s="37"/>
      <c r="BB31" s="37"/>
      <c r="BC31" s="37"/>
      <c r="BD31" s="33"/>
      <c r="BE31" s="33"/>
      <c r="BF31" s="33"/>
      <c r="BG31" s="33"/>
      <c r="BH31" s="33"/>
      <c r="BI31" s="33"/>
      <c r="BM31" s="10">
        <v>43</v>
      </c>
      <c r="BN31" s="74"/>
      <c r="BO31" s="73"/>
      <c r="BP31" s="73"/>
      <c r="BQ31" s="74"/>
      <c r="BR31" s="33"/>
      <c r="BS31" s="33"/>
      <c r="BT31" s="33"/>
      <c r="BU31" s="33"/>
      <c r="BV31" s="33"/>
      <c r="BW31" s="37" t="s">
        <v>101</v>
      </c>
      <c r="BX31" s="33"/>
      <c r="BY31" s="37" t="s">
        <v>101</v>
      </c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7" t="s">
        <v>101</v>
      </c>
      <c r="CK31" s="33"/>
      <c r="CL31" s="33"/>
      <c r="CM31" s="33"/>
      <c r="CN31" s="37" t="s">
        <v>101</v>
      </c>
      <c r="CO31" s="37" t="s">
        <v>101</v>
      </c>
      <c r="CP31" s="33"/>
      <c r="CQ31" s="33"/>
      <c r="CR31" s="33"/>
      <c r="CS31" s="33"/>
      <c r="CT31" s="33"/>
      <c r="CU31" s="37" t="s">
        <v>101</v>
      </c>
      <c r="CV31" s="33"/>
      <c r="CW31" s="37" t="s">
        <v>101</v>
      </c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72"/>
    </row>
    <row r="32" spans="1:115" x14ac:dyDescent="0.3">
      <c r="A32" s="24"/>
      <c r="B32" s="24"/>
      <c r="C32" s="5"/>
      <c r="D32" s="18">
        <v>21</v>
      </c>
      <c r="E32" s="2"/>
      <c r="F32" s="6"/>
      <c r="G32" s="2"/>
      <c r="H32" s="8"/>
      <c r="I32" s="5"/>
      <c r="J32" s="9"/>
      <c r="K32" s="7"/>
      <c r="L32" s="3"/>
      <c r="M32" s="9"/>
      <c r="N32" s="5"/>
      <c r="O32" s="2"/>
      <c r="P32" s="8"/>
      <c r="Q32" s="5"/>
      <c r="R32" s="9"/>
      <c r="S32" s="2"/>
      <c r="T32" s="8"/>
      <c r="U32" s="14"/>
      <c r="V32" s="80" t="s">
        <v>130</v>
      </c>
      <c r="W32" s="56"/>
      <c r="X32" s="48" t="s">
        <v>83</v>
      </c>
      <c r="Y32" s="51"/>
      <c r="Z32" s="33"/>
      <c r="AA32" s="37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M32" s="10">
        <v>45</v>
      </c>
      <c r="BN32" s="74"/>
      <c r="BO32" s="73"/>
      <c r="BP32" s="73"/>
      <c r="BQ32" s="74"/>
      <c r="BR32" s="33"/>
      <c r="BS32" s="33"/>
      <c r="BT32" s="33"/>
      <c r="BU32" s="37" t="s">
        <v>101</v>
      </c>
      <c r="BV32" s="33"/>
      <c r="BW32" s="33"/>
      <c r="BX32" s="33"/>
      <c r="BY32" s="33"/>
      <c r="BZ32" s="33"/>
      <c r="CA32" s="33"/>
      <c r="CB32" s="37" t="s">
        <v>101</v>
      </c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7" t="s">
        <v>101</v>
      </c>
      <c r="CO32" s="37" t="s">
        <v>101</v>
      </c>
      <c r="CP32" s="33"/>
      <c r="CQ32" s="37" t="s">
        <v>101</v>
      </c>
      <c r="CR32" s="33"/>
      <c r="CS32" s="33"/>
      <c r="CT32" s="33"/>
      <c r="CU32" s="33"/>
      <c r="CV32" s="37" t="s">
        <v>101</v>
      </c>
      <c r="CW32" s="33"/>
      <c r="CX32" s="33"/>
      <c r="CY32" s="33"/>
      <c r="CZ32" s="33"/>
      <c r="DA32" s="33"/>
      <c r="DB32" s="33"/>
      <c r="DC32" s="33"/>
      <c r="DD32" s="37" t="s">
        <v>101</v>
      </c>
      <c r="DE32" s="33"/>
      <c r="DF32" s="33"/>
      <c r="DG32" s="33"/>
      <c r="DH32" s="33"/>
      <c r="DI32" s="33"/>
      <c r="DJ32" s="33"/>
      <c r="DK32" s="72"/>
    </row>
    <row r="33" spans="1:164" x14ac:dyDescent="0.3">
      <c r="A33" s="24"/>
      <c r="B33" s="24"/>
      <c r="C33" s="5"/>
      <c r="D33" s="18">
        <v>22</v>
      </c>
      <c r="E33" s="2"/>
      <c r="F33" s="6"/>
      <c r="G33" s="2"/>
      <c r="H33" s="8"/>
      <c r="I33" s="5"/>
      <c r="J33" s="9"/>
      <c r="K33" s="7"/>
      <c r="L33" s="3"/>
      <c r="M33" s="5"/>
      <c r="N33" s="9"/>
      <c r="O33" s="2"/>
      <c r="P33" s="8"/>
      <c r="Q33" s="5"/>
      <c r="R33" s="5"/>
      <c r="S33" s="7"/>
      <c r="T33" s="3"/>
      <c r="U33" s="14"/>
      <c r="V33" s="80" t="s">
        <v>131</v>
      </c>
      <c r="W33" s="56"/>
      <c r="X33" s="50" t="s">
        <v>61</v>
      </c>
      <c r="Y33" s="76"/>
      <c r="Z33" s="33"/>
      <c r="AA33" s="33"/>
      <c r="AB33" s="37"/>
      <c r="AC33" s="37"/>
      <c r="AD33" s="37"/>
      <c r="AE33" s="30"/>
      <c r="AF33" s="33"/>
      <c r="AG33" s="33"/>
      <c r="AH33" s="33"/>
      <c r="AI33" s="33"/>
      <c r="AJ33" s="33"/>
      <c r="AK33" s="33"/>
      <c r="AL33" s="33"/>
      <c r="AM33" s="37"/>
      <c r="AN33" s="33"/>
      <c r="AO33" s="33"/>
      <c r="AP33" s="33"/>
      <c r="AQ33" s="37"/>
      <c r="AR33" s="38"/>
      <c r="AS33" s="33"/>
      <c r="AT33" s="33"/>
      <c r="AU33" s="33"/>
      <c r="AV33" s="33"/>
      <c r="AW33" s="33"/>
      <c r="AX33" s="33"/>
      <c r="AY33" s="33"/>
      <c r="AZ33" s="37"/>
      <c r="BA33" s="33"/>
      <c r="BB33" s="37"/>
      <c r="BC33" s="38"/>
      <c r="BD33" s="33"/>
      <c r="BE33" s="37"/>
      <c r="BF33" s="33"/>
      <c r="BG33" s="33"/>
      <c r="BH33" s="33"/>
      <c r="BI33" s="33"/>
      <c r="BM33" s="10">
        <v>46</v>
      </c>
      <c r="BN33" s="73"/>
      <c r="BO33" s="73"/>
      <c r="BP33" s="74"/>
      <c r="BQ33" s="74"/>
      <c r="BR33" s="33"/>
      <c r="BS33" s="33"/>
      <c r="BT33" s="33"/>
      <c r="BU33" s="33"/>
      <c r="BV33" s="33"/>
      <c r="BW33" s="33"/>
      <c r="BX33" s="33"/>
      <c r="BY33" s="33"/>
      <c r="BZ33" s="37" t="s">
        <v>101</v>
      </c>
      <c r="CA33" s="33"/>
      <c r="CB33" s="33"/>
      <c r="CC33" s="33"/>
      <c r="CD33" s="33"/>
      <c r="CE33" s="33"/>
      <c r="CF33" s="33"/>
      <c r="CG33" s="33"/>
      <c r="CH33" s="33"/>
      <c r="CI33" s="33"/>
      <c r="CJ33" s="37" t="s">
        <v>101</v>
      </c>
      <c r="CK33" s="33"/>
      <c r="CL33" s="33"/>
      <c r="CM33" s="37" t="s">
        <v>101</v>
      </c>
      <c r="CN33" s="37" t="s">
        <v>101</v>
      </c>
      <c r="CO33" s="37" t="s">
        <v>101</v>
      </c>
      <c r="CP33" s="33"/>
      <c r="CQ33" s="38" t="s">
        <v>102</v>
      </c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72"/>
    </row>
    <row r="34" spans="1:164" x14ac:dyDescent="0.3">
      <c r="A34" s="24"/>
      <c r="B34" s="24"/>
      <c r="C34" s="5"/>
      <c r="D34" s="18">
        <v>23</v>
      </c>
      <c r="E34" s="2"/>
      <c r="F34" s="6"/>
      <c r="G34" s="2"/>
      <c r="H34" s="8"/>
      <c r="I34" s="5"/>
      <c r="J34" s="9"/>
      <c r="K34" s="7"/>
      <c r="L34" s="3"/>
      <c r="M34" s="5"/>
      <c r="N34" s="9"/>
      <c r="O34" s="2"/>
      <c r="P34" s="8"/>
      <c r="Q34" s="5"/>
      <c r="R34" s="5"/>
      <c r="S34" s="2"/>
      <c r="T34" s="8"/>
      <c r="U34" s="14"/>
      <c r="V34" s="80" t="s">
        <v>132</v>
      </c>
      <c r="W34" s="56"/>
      <c r="X34" s="50" t="s">
        <v>81</v>
      </c>
      <c r="Y34" s="76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7"/>
      <c r="AP34" s="37"/>
      <c r="AQ34" s="33"/>
      <c r="AR34" s="33"/>
      <c r="AS34" s="33"/>
      <c r="AT34" s="33"/>
      <c r="AU34" s="37"/>
      <c r="AV34" s="33"/>
      <c r="AW34" s="33"/>
      <c r="AX34" s="37"/>
      <c r="AY34" s="37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M34" s="10">
        <v>47</v>
      </c>
      <c r="BN34" s="74"/>
      <c r="BO34" s="74"/>
      <c r="BP34" s="74"/>
      <c r="BQ34" s="7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7" t="s">
        <v>101</v>
      </c>
      <c r="DB34" s="33"/>
      <c r="DC34" s="37" t="s">
        <v>101</v>
      </c>
      <c r="DD34" s="33"/>
      <c r="DE34" s="33"/>
      <c r="DF34" s="33"/>
      <c r="DG34" s="33"/>
      <c r="DH34" s="33"/>
      <c r="DI34" s="33"/>
      <c r="DJ34" s="33"/>
      <c r="DK34" s="72"/>
    </row>
    <row r="35" spans="1:164" x14ac:dyDescent="0.3">
      <c r="U35" s="23"/>
      <c r="V35" s="80" t="s">
        <v>133</v>
      </c>
      <c r="W35" s="56"/>
      <c r="X35" s="50" t="s">
        <v>82</v>
      </c>
      <c r="Y35" s="76"/>
      <c r="Z35" s="33"/>
      <c r="AA35" s="37"/>
      <c r="AB35" s="33"/>
      <c r="AC35" s="33"/>
      <c r="AD35" s="37"/>
      <c r="AE35" s="33"/>
      <c r="AF35" s="33"/>
      <c r="AG35" s="33"/>
      <c r="AH35" s="37"/>
      <c r="AI35" s="33"/>
      <c r="AJ35" s="33"/>
      <c r="AK35" s="33"/>
      <c r="AL35" s="38"/>
      <c r="AM35" s="37"/>
      <c r="AN35" s="33"/>
      <c r="AO35" s="37"/>
      <c r="AP35" s="37"/>
      <c r="AQ35" s="33"/>
      <c r="AR35" s="37"/>
      <c r="AS35" s="37"/>
      <c r="AT35" s="33"/>
      <c r="AU35" s="37"/>
      <c r="AV35" s="33"/>
      <c r="AW35" s="37"/>
      <c r="AX35" s="37"/>
      <c r="AY35" s="37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M35" s="10">
        <v>48</v>
      </c>
      <c r="BN35" s="74"/>
      <c r="BO35" s="74"/>
      <c r="BP35" s="74"/>
      <c r="BQ35" s="7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7" t="s">
        <v>101</v>
      </c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7" t="s">
        <v>101</v>
      </c>
      <c r="CR35" s="33"/>
      <c r="CS35" s="33"/>
      <c r="CT35" s="33"/>
      <c r="CU35" s="33"/>
      <c r="CV35" s="37" t="s">
        <v>101</v>
      </c>
      <c r="CW35" s="33"/>
      <c r="CX35" s="33"/>
      <c r="CY35" s="33"/>
      <c r="CZ35" s="33"/>
      <c r="DA35" s="33"/>
      <c r="DB35" s="37" t="s">
        <v>101</v>
      </c>
      <c r="DC35" s="33"/>
      <c r="DD35" s="33"/>
      <c r="DE35" s="33"/>
      <c r="DF35" s="33"/>
      <c r="DG35" s="33"/>
      <c r="DH35" s="33"/>
      <c r="DI35" s="33"/>
      <c r="DJ35" s="33"/>
      <c r="DK35" s="72"/>
    </row>
    <row r="36" spans="1:164" x14ac:dyDescent="0.3">
      <c r="U36" s="23"/>
      <c r="V36" s="80" t="s">
        <v>134</v>
      </c>
      <c r="W36" s="56"/>
      <c r="X36" s="50" t="s">
        <v>62</v>
      </c>
      <c r="Y36" s="76"/>
      <c r="Z36" s="33"/>
      <c r="AA36" s="33"/>
      <c r="AB36" s="33"/>
      <c r="AC36" s="33"/>
      <c r="AD36" s="33"/>
      <c r="AE36" s="33"/>
      <c r="AF36" s="33"/>
      <c r="AG36" s="33"/>
      <c r="AH36" s="33"/>
      <c r="AI36" s="37"/>
      <c r="AJ36" s="33"/>
      <c r="AK36" s="38"/>
      <c r="AL36" s="38"/>
      <c r="AM36" s="33"/>
      <c r="AN36" s="33"/>
      <c r="AO36" s="33"/>
      <c r="AP36" s="33"/>
      <c r="AQ36" s="37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M36" s="10">
        <v>49</v>
      </c>
      <c r="BN36" s="74"/>
      <c r="BO36" s="73"/>
      <c r="BP36" s="73"/>
      <c r="BQ36" s="74"/>
      <c r="BR36" s="33"/>
      <c r="BS36" s="33"/>
      <c r="BT36" s="33"/>
      <c r="BU36" s="33"/>
      <c r="BV36" s="33"/>
      <c r="BW36" s="33"/>
      <c r="BX36" s="33"/>
      <c r="BY36" s="37" t="s">
        <v>101</v>
      </c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7" t="s">
        <v>101</v>
      </c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72"/>
      <c r="DD36" s="33"/>
      <c r="DE36" s="33"/>
      <c r="DF36" s="33"/>
      <c r="DG36" s="33"/>
      <c r="DH36" s="33"/>
      <c r="DI36" s="33"/>
      <c r="DJ36" s="33"/>
      <c r="DK36" s="72"/>
    </row>
    <row r="37" spans="1:164" x14ac:dyDescent="0.3">
      <c r="V37" s="80" t="s">
        <v>135</v>
      </c>
      <c r="W37" s="56"/>
      <c r="X37" s="48" t="s">
        <v>63</v>
      </c>
      <c r="Y37" s="51"/>
      <c r="Z37" s="37"/>
      <c r="AA37" s="33"/>
      <c r="AB37" s="33"/>
      <c r="AC37" s="33"/>
      <c r="AD37" s="33"/>
      <c r="AE37" s="37"/>
      <c r="AF37" s="37"/>
      <c r="AG37" s="33"/>
      <c r="AH37" s="37"/>
      <c r="AI37" s="37"/>
      <c r="AJ37" s="38"/>
      <c r="AK37" s="33"/>
      <c r="AL37" s="33"/>
      <c r="AM37" s="33"/>
      <c r="AN37" s="33"/>
      <c r="AO37" s="33"/>
      <c r="AP37" s="33"/>
      <c r="AQ37" s="33"/>
      <c r="AR37" s="33"/>
      <c r="AS37" s="37"/>
      <c r="AT37" s="33"/>
      <c r="AU37" s="33"/>
      <c r="AV37" s="33"/>
      <c r="AW37" s="33"/>
      <c r="AX37" s="37"/>
      <c r="AY37" s="33"/>
      <c r="AZ37" s="37"/>
      <c r="BA37" s="37"/>
      <c r="BB37" s="33"/>
      <c r="BC37" s="33"/>
      <c r="BD37" s="33"/>
      <c r="BE37" s="33"/>
      <c r="BF37" s="33"/>
      <c r="BG37" s="33"/>
      <c r="BH37" s="38"/>
      <c r="BI37" s="38"/>
      <c r="BM37" s="10">
        <v>50</v>
      </c>
      <c r="BN37" s="73"/>
      <c r="BO37" s="74"/>
      <c r="BP37" s="74"/>
      <c r="BQ37" s="74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7" t="s">
        <v>101</v>
      </c>
      <c r="DA37" s="33"/>
      <c r="DB37" s="33"/>
      <c r="DC37" s="72"/>
      <c r="DD37" s="33"/>
      <c r="DE37" s="33"/>
      <c r="DF37" s="33"/>
      <c r="DG37" s="33"/>
      <c r="DH37" s="33"/>
      <c r="DI37" s="33"/>
      <c r="DJ37" s="33"/>
      <c r="DK37" s="72"/>
    </row>
    <row r="38" spans="1:164" x14ac:dyDescent="0.3">
      <c r="V38" s="80" t="s">
        <v>136</v>
      </c>
      <c r="W38" s="56"/>
      <c r="X38" s="48" t="s">
        <v>64</v>
      </c>
      <c r="Y38" s="51"/>
      <c r="Z38" s="33"/>
      <c r="AA38" s="33"/>
      <c r="AB38" s="33"/>
      <c r="AC38" s="33"/>
      <c r="AD38" s="33"/>
      <c r="AE38" s="37"/>
      <c r="AF38" s="37"/>
      <c r="AG38" s="33"/>
      <c r="AH38" s="33"/>
      <c r="AI38" s="33"/>
      <c r="AJ38" s="33"/>
      <c r="AK38" s="33"/>
      <c r="AL38" s="33"/>
      <c r="AM38" s="33"/>
      <c r="AN38" s="37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8"/>
      <c r="AZ38" s="37"/>
      <c r="BA38" s="33"/>
      <c r="BB38" s="37"/>
      <c r="BC38" s="33"/>
      <c r="BD38" s="33"/>
      <c r="BE38" s="37"/>
      <c r="BF38" s="33"/>
      <c r="BG38" s="33"/>
      <c r="BH38" s="33"/>
      <c r="BI38" s="33"/>
      <c r="BM38" s="10">
        <v>51</v>
      </c>
      <c r="BN38" s="73"/>
      <c r="BO38" s="73"/>
      <c r="BP38" s="74"/>
      <c r="BQ38" s="74"/>
      <c r="BR38" s="33"/>
      <c r="BS38" s="33"/>
      <c r="BT38" s="33"/>
      <c r="BU38" s="33"/>
      <c r="BV38" s="33"/>
      <c r="BW38" s="33"/>
      <c r="BX38" s="33"/>
      <c r="BY38" s="38" t="s">
        <v>102</v>
      </c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8" t="s">
        <v>102</v>
      </c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8" t="s">
        <v>102</v>
      </c>
      <c r="CV38" s="33"/>
      <c r="CW38" s="33"/>
      <c r="CX38" s="33"/>
      <c r="CY38" s="33"/>
      <c r="CZ38" s="37" t="s">
        <v>101</v>
      </c>
      <c r="DA38" s="33"/>
      <c r="DB38" s="33"/>
      <c r="DC38" s="72"/>
      <c r="DD38" s="33"/>
      <c r="DE38" s="33"/>
      <c r="DF38" s="33"/>
      <c r="DG38" s="33"/>
      <c r="DH38" s="33"/>
      <c r="DI38" s="33"/>
      <c r="DJ38" s="33"/>
      <c r="DK38" s="72"/>
    </row>
    <row r="39" spans="1:164" x14ac:dyDescent="0.3">
      <c r="V39" s="80" t="s">
        <v>137</v>
      </c>
      <c r="W39" s="55"/>
      <c r="X39" s="47" t="s">
        <v>65</v>
      </c>
      <c r="Y39" s="52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59"/>
      <c r="AY39" s="36"/>
      <c r="AZ39" s="36"/>
      <c r="BA39" s="59"/>
      <c r="BB39" s="36"/>
      <c r="BC39" s="36"/>
      <c r="BD39" s="36"/>
      <c r="BE39" s="36"/>
      <c r="BF39" s="36"/>
      <c r="BG39" s="36"/>
      <c r="BH39" s="36"/>
      <c r="BI39" s="36"/>
      <c r="BM39" s="10">
        <v>52</v>
      </c>
      <c r="BN39" s="74"/>
      <c r="BO39" s="73"/>
      <c r="BP39" s="73"/>
      <c r="BQ39" s="74"/>
      <c r="BR39" s="33"/>
      <c r="BS39" s="33"/>
      <c r="BT39" s="33"/>
      <c r="BU39" s="33"/>
      <c r="BV39" s="33"/>
      <c r="BW39" s="33"/>
      <c r="BX39" s="33"/>
      <c r="BY39" s="38" t="s">
        <v>102</v>
      </c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8" t="s">
        <v>102</v>
      </c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8" t="s">
        <v>102</v>
      </c>
      <c r="CV39" s="33"/>
      <c r="CW39" s="33"/>
      <c r="CX39" s="33"/>
      <c r="CY39" s="33"/>
      <c r="CZ39" s="33"/>
      <c r="DA39" s="33"/>
      <c r="DB39" s="33"/>
      <c r="DC39" s="72"/>
      <c r="DD39" s="33"/>
      <c r="DE39" s="33"/>
      <c r="DF39" s="33"/>
      <c r="DG39" s="33"/>
      <c r="DH39" s="33"/>
      <c r="DI39" s="33"/>
      <c r="DJ39" s="33"/>
      <c r="DK39" s="72"/>
    </row>
    <row r="40" spans="1:164" x14ac:dyDescent="0.3">
      <c r="V40" s="80" t="s">
        <v>139</v>
      </c>
      <c r="W40" s="54" t="s">
        <v>26</v>
      </c>
      <c r="X40" s="48" t="s">
        <v>66</v>
      </c>
      <c r="Y40" s="51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DO40" s="80" t="s">
        <v>107</v>
      </c>
      <c r="DP40" s="80" t="s">
        <v>108</v>
      </c>
      <c r="DQ40" s="80" t="s">
        <v>109</v>
      </c>
      <c r="DR40" s="80" t="s">
        <v>138</v>
      </c>
      <c r="DS40" s="80" t="s">
        <v>110</v>
      </c>
      <c r="DT40" s="80" t="s">
        <v>111</v>
      </c>
      <c r="DU40" s="80" t="s">
        <v>112</v>
      </c>
      <c r="DV40" s="80" t="s">
        <v>113</v>
      </c>
      <c r="DW40" s="80" t="s">
        <v>114</v>
      </c>
      <c r="DX40" s="80" t="s">
        <v>115</v>
      </c>
      <c r="DY40" s="80" t="s">
        <v>116</v>
      </c>
      <c r="DZ40" s="80" t="s">
        <v>117</v>
      </c>
      <c r="EA40" s="80" t="s">
        <v>118</v>
      </c>
      <c r="EB40" s="80" t="s">
        <v>119</v>
      </c>
      <c r="EC40" s="80" t="s">
        <v>120</v>
      </c>
      <c r="ED40" s="80" t="s">
        <v>121</v>
      </c>
      <c r="EE40" s="80" t="s">
        <v>122</v>
      </c>
      <c r="EF40" s="80" t="s">
        <v>123</v>
      </c>
      <c r="EG40" s="80" t="s">
        <v>124</v>
      </c>
      <c r="EH40" s="80" t="s">
        <v>125</v>
      </c>
      <c r="EI40" s="80" t="s">
        <v>126</v>
      </c>
      <c r="EJ40" s="80" t="s">
        <v>127</v>
      </c>
      <c r="EK40" s="80" t="s">
        <v>128</v>
      </c>
      <c r="EL40" s="80" t="s">
        <v>129</v>
      </c>
      <c r="EM40" s="80" t="s">
        <v>130</v>
      </c>
      <c r="EN40" s="80" t="s">
        <v>131</v>
      </c>
      <c r="EO40" s="80" t="s">
        <v>132</v>
      </c>
      <c r="EP40" s="80" t="s">
        <v>133</v>
      </c>
      <c r="EQ40" s="80" t="s">
        <v>134</v>
      </c>
      <c r="ER40" s="80" t="s">
        <v>135</v>
      </c>
      <c r="ES40" s="80" t="s">
        <v>136</v>
      </c>
      <c r="ET40" s="80" t="s">
        <v>137</v>
      </c>
      <c r="EU40" s="80" t="s">
        <v>139</v>
      </c>
      <c r="EV40" s="80" t="s">
        <v>140</v>
      </c>
      <c r="EW40" s="80" t="s">
        <v>141</v>
      </c>
      <c r="EX40" s="80" t="s">
        <v>142</v>
      </c>
      <c r="EY40" s="80" t="s">
        <v>143</v>
      </c>
      <c r="EZ40" s="80" t="s">
        <v>144</v>
      </c>
      <c r="FA40" s="80" t="s">
        <v>145</v>
      </c>
      <c r="FB40" s="80" t="s">
        <v>146</v>
      </c>
      <c r="FC40" s="80" t="s">
        <v>147</v>
      </c>
      <c r="FD40" s="80" t="s">
        <v>148</v>
      </c>
      <c r="FE40" s="80" t="s">
        <v>149</v>
      </c>
      <c r="FF40" s="80" t="s">
        <v>150</v>
      </c>
      <c r="FG40" s="80" t="s">
        <v>151</v>
      </c>
      <c r="FH40" s="80" t="s">
        <v>152</v>
      </c>
    </row>
    <row r="41" spans="1:164" x14ac:dyDescent="0.3">
      <c r="V41" s="80" t="s">
        <v>140</v>
      </c>
      <c r="W41" s="56"/>
      <c r="X41" s="48" t="s">
        <v>67</v>
      </c>
      <c r="Y41" s="51"/>
      <c r="Z41" s="37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N41" t="s">
        <v>97</v>
      </c>
      <c r="BR41">
        <f>COUNTIF(BR$4:BR$15,"a")+COUNTIF(BR$4:BR$15,"b")+COUNTIF(BR$4:BR$15,"c")</f>
        <v>1</v>
      </c>
      <c r="BS41">
        <f t="shared" ref="BS41:DK41" si="0">COUNTIF(BS$4:BS$15,"a")+COUNTIF(BS$4:BS$15,"b")+COUNTIF(BS$4:BS$15,"c")</f>
        <v>0</v>
      </c>
      <c r="BT41">
        <f t="shared" si="0"/>
        <v>1</v>
      </c>
      <c r="BU41">
        <f t="shared" si="0"/>
        <v>1</v>
      </c>
      <c r="BV41">
        <f t="shared" si="0"/>
        <v>1</v>
      </c>
      <c r="BW41">
        <f t="shared" si="0"/>
        <v>0</v>
      </c>
      <c r="BX41">
        <f t="shared" si="0"/>
        <v>0</v>
      </c>
      <c r="BY41">
        <f t="shared" si="0"/>
        <v>2</v>
      </c>
      <c r="BZ41">
        <f t="shared" si="0"/>
        <v>0</v>
      </c>
      <c r="CA41">
        <f t="shared" si="0"/>
        <v>0</v>
      </c>
      <c r="CB41">
        <f>COUNTIF(CB$4:CB$15,"a")+COUNTIF(CB$4:CB$15,"b")+COUNTIF(CB$4:CB$15,"c")</f>
        <v>1</v>
      </c>
      <c r="CC41">
        <f t="shared" si="0"/>
        <v>0</v>
      </c>
      <c r="CD41">
        <f t="shared" si="0"/>
        <v>0</v>
      </c>
      <c r="CE41">
        <f t="shared" si="0"/>
        <v>0</v>
      </c>
      <c r="CF41">
        <f t="shared" si="0"/>
        <v>0</v>
      </c>
      <c r="CG41">
        <f t="shared" si="0"/>
        <v>0</v>
      </c>
      <c r="CH41">
        <f t="shared" si="0"/>
        <v>0</v>
      </c>
      <c r="CI41">
        <f t="shared" si="0"/>
        <v>1</v>
      </c>
      <c r="CJ41">
        <f t="shared" si="0"/>
        <v>7</v>
      </c>
      <c r="CK41">
        <f t="shared" si="0"/>
        <v>1</v>
      </c>
      <c r="CL41">
        <f t="shared" si="0"/>
        <v>1</v>
      </c>
      <c r="CM41">
        <f t="shared" si="0"/>
        <v>2</v>
      </c>
      <c r="CN41">
        <f t="shared" si="0"/>
        <v>3</v>
      </c>
      <c r="CO41">
        <f t="shared" si="0"/>
        <v>3</v>
      </c>
      <c r="CP41">
        <f t="shared" si="0"/>
        <v>1</v>
      </c>
      <c r="CQ41">
        <f t="shared" si="0"/>
        <v>3</v>
      </c>
      <c r="CR41">
        <f t="shared" si="0"/>
        <v>0</v>
      </c>
      <c r="CS41">
        <f t="shared" si="0"/>
        <v>3</v>
      </c>
      <c r="CT41">
        <f t="shared" si="0"/>
        <v>2</v>
      </c>
      <c r="CU41">
        <f t="shared" si="0"/>
        <v>6</v>
      </c>
      <c r="CV41">
        <f t="shared" si="0"/>
        <v>2</v>
      </c>
      <c r="CW41">
        <f t="shared" si="0"/>
        <v>0</v>
      </c>
      <c r="CX41">
        <f t="shared" si="0"/>
        <v>0</v>
      </c>
      <c r="CY41">
        <f t="shared" si="0"/>
        <v>1</v>
      </c>
      <c r="CZ41">
        <f t="shared" si="0"/>
        <v>0</v>
      </c>
      <c r="DA41">
        <f t="shared" si="0"/>
        <v>1</v>
      </c>
      <c r="DB41">
        <f t="shared" si="0"/>
        <v>2</v>
      </c>
      <c r="DC41">
        <f t="shared" si="0"/>
        <v>3</v>
      </c>
      <c r="DD41">
        <f t="shared" si="0"/>
        <v>0</v>
      </c>
      <c r="DE41">
        <f t="shared" si="0"/>
        <v>0</v>
      </c>
      <c r="DF41">
        <f t="shared" si="0"/>
        <v>0</v>
      </c>
      <c r="DG41">
        <f t="shared" si="0"/>
        <v>0</v>
      </c>
      <c r="DH41">
        <f t="shared" si="0"/>
        <v>0</v>
      </c>
      <c r="DI41">
        <f t="shared" si="0"/>
        <v>0</v>
      </c>
      <c r="DJ41">
        <f t="shared" si="0"/>
        <v>1</v>
      </c>
      <c r="DK41">
        <f t="shared" si="0"/>
        <v>0</v>
      </c>
      <c r="DM41">
        <v>12</v>
      </c>
      <c r="DN41" t="s">
        <v>97</v>
      </c>
      <c r="DO41">
        <v>0</v>
      </c>
      <c r="DP41">
        <v>0</v>
      </c>
      <c r="DQ41">
        <v>2</v>
      </c>
      <c r="DR41">
        <v>0</v>
      </c>
      <c r="DS41">
        <v>0</v>
      </c>
      <c r="DT41">
        <v>1</v>
      </c>
      <c r="DU41">
        <v>0</v>
      </c>
      <c r="DV41">
        <v>2</v>
      </c>
      <c r="DW41">
        <v>2</v>
      </c>
      <c r="DX41">
        <v>0</v>
      </c>
      <c r="DY41">
        <v>3</v>
      </c>
      <c r="DZ41">
        <v>0</v>
      </c>
      <c r="EA41">
        <v>0</v>
      </c>
      <c r="EB41">
        <v>1</v>
      </c>
      <c r="EC41">
        <v>0</v>
      </c>
      <c r="ED41">
        <v>3</v>
      </c>
      <c r="EE41">
        <v>0</v>
      </c>
      <c r="EF41">
        <v>0</v>
      </c>
      <c r="EG41">
        <v>5</v>
      </c>
      <c r="EH41">
        <v>0</v>
      </c>
      <c r="EI41">
        <v>1</v>
      </c>
      <c r="EJ41">
        <v>3</v>
      </c>
      <c r="EK41">
        <v>4</v>
      </c>
      <c r="EL41">
        <v>4</v>
      </c>
      <c r="EM41">
        <v>1</v>
      </c>
      <c r="EN41">
        <v>4</v>
      </c>
      <c r="EO41">
        <v>1</v>
      </c>
      <c r="EP41">
        <v>6</v>
      </c>
      <c r="EQ41">
        <v>0</v>
      </c>
      <c r="ER41">
        <v>5</v>
      </c>
      <c r="ES41">
        <v>2</v>
      </c>
      <c r="ET41">
        <v>0</v>
      </c>
      <c r="EU41">
        <v>0</v>
      </c>
      <c r="EV41">
        <v>1</v>
      </c>
      <c r="EW41">
        <v>3</v>
      </c>
      <c r="EX41">
        <v>5</v>
      </c>
      <c r="EY41">
        <v>2</v>
      </c>
      <c r="EZ41">
        <v>2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</row>
    <row r="42" spans="1:164" x14ac:dyDescent="0.3">
      <c r="V42" s="80" t="s">
        <v>141</v>
      </c>
      <c r="W42" s="56"/>
      <c r="X42" s="48" t="s">
        <v>68</v>
      </c>
      <c r="Y42" s="51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7"/>
      <c r="AT42" s="33"/>
      <c r="AU42" s="33"/>
      <c r="AV42" s="37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7"/>
      <c r="BH42" s="37"/>
      <c r="BI42" s="33"/>
      <c r="BN42" t="s">
        <v>98</v>
      </c>
      <c r="BR42" s="79">
        <f>COUNTIF(BR$4:BR$25,"a")+COUNTIF(BR$4:BR$25,"b")+COUNTIF(BR$4:BR$25,"c")</f>
        <v>1</v>
      </c>
      <c r="BS42" s="79">
        <f>COUNTIF(BS$4:BS$25,"a")+COUNTIF(BS$4:BS$25,"b")+COUNTIF(BS$4:BS$25,"c")</f>
        <v>0</v>
      </c>
      <c r="BT42" s="79">
        <f>COUNTIF(BT$4:BT$25,"a")+COUNTIF(BT$4:BT$25,"b")+COUNTIF(BT$4:BT$25,"c")</f>
        <v>3</v>
      </c>
      <c r="BU42" s="79">
        <f>COUNTIF(BU$4:BU$25,"a")+COUNTIF(BU$4:BU$25,"b")+COUNTIF(BU$4:BU$25,"c")</f>
        <v>1</v>
      </c>
      <c r="BV42" s="79">
        <f>COUNTIF(BV$4:BV$25,"a")+COUNTIF(BV$4:BV$25,"b")+COUNTIF(BV$4:BV$25,"c")</f>
        <v>1</v>
      </c>
      <c r="BW42" s="79">
        <f>COUNTIF(BW$4:BW$25,"a")+COUNTIF(BW$4:BW$25,"b")+COUNTIF(BW$4:BW$25,"c")</f>
        <v>1</v>
      </c>
      <c r="BX42" s="79">
        <f>COUNTIF(BX$4:BX$25,"a")+COUNTIF(BX$4:BX$25,"b")+COUNTIF(BX$4:BX$25,"c")</f>
        <v>0</v>
      </c>
      <c r="BY42" s="79">
        <f>COUNTIF(BY$4:BY$25,"a")+COUNTIF(BY$4:BY$25,"b")+COUNTIF(BY$4:BY$25,"c")</f>
        <v>3</v>
      </c>
      <c r="BZ42" s="79">
        <f>COUNTIF(BZ$4:BZ$25,"a")+COUNTIF(BZ$4:BZ$25,"b")+COUNTIF(BZ$4:BZ$25,"c")</f>
        <v>0</v>
      </c>
      <c r="CA42" s="79">
        <f>COUNTIF(CA$4:CA$25,"a")+COUNTIF(CA$4:CA$25,"b")+COUNTIF(CA$4:CA$25,"c")</f>
        <v>0</v>
      </c>
      <c r="CB42" s="79">
        <f>COUNTIF(CB$4:CB$25,"a")+COUNTIF(CB$4:CB$25,"b")+COUNTIF(CB$4:CB$25,"c")</f>
        <v>5</v>
      </c>
      <c r="CC42" s="79">
        <f>COUNTIF(CC$4:CC$25,"a")+COUNTIF(CC$4:CC$25,"b")+COUNTIF(CC$4:CC$25,"c")</f>
        <v>0</v>
      </c>
      <c r="CD42" s="79">
        <f>COUNTIF(CD$4:CD$25,"a")+COUNTIF(CD$4:CD$25,"b")+COUNTIF(CD$4:CD$25,"c")</f>
        <v>0</v>
      </c>
      <c r="CE42" s="79">
        <f>COUNTIF(CE$4:CE$25,"a")+COUNTIF(CE$4:CE$25,"b")+COUNTIF(CE$4:CE$25,"c")</f>
        <v>2</v>
      </c>
      <c r="CF42" s="79">
        <f>COUNTIF(CF$4:CF$25,"a")+COUNTIF(CF$4:CF$25,"b")+COUNTIF(CF$4:CF$25,"c")</f>
        <v>2</v>
      </c>
      <c r="CG42" s="79">
        <f>COUNTIF(CG$4:CG$25,"a")+COUNTIF(CG$4:CG$25,"b")+COUNTIF(CG$4:CG$25,"c")</f>
        <v>4</v>
      </c>
      <c r="CH42" s="79">
        <f>COUNTIF(CH$4:CH$25,"a")+COUNTIF(CH$4:CH$25,"b")+COUNTIF(CH$4:CH$25,"c")</f>
        <v>0</v>
      </c>
      <c r="CI42" s="79">
        <f>COUNTIF(CI$4:CI$25,"a")+COUNTIF(CI$4:CI$25,"b")+COUNTIF(CI$4:CI$25,"c")</f>
        <v>1</v>
      </c>
      <c r="CJ42" s="79">
        <f>COUNTIF(CJ$4:CJ$25,"a")+COUNTIF(CJ$4:CJ$25,"b")+COUNTIF(CJ$4:CJ$25,"c")</f>
        <v>10</v>
      </c>
      <c r="CK42" s="79">
        <f>COUNTIF(CK$4:CK$25,"a")+COUNTIF(CK$4:CK$25,"b")+COUNTIF(CK$4:CK$25,"c")</f>
        <v>1</v>
      </c>
      <c r="CL42" s="79">
        <f>COUNTIF(CL$4:CL$25,"a")+COUNTIF(CL$4:CL$25,"b")+COUNTIF(CL$4:CL$25,"c")</f>
        <v>4</v>
      </c>
      <c r="CM42" s="79">
        <f>COUNTIF(CM$4:CM$25,"a")+COUNTIF(CM$4:CM$25,"b")+COUNTIF(CM$4:CM$25,"c")</f>
        <v>4</v>
      </c>
      <c r="CN42" s="79">
        <f>COUNTIF(CN$4:CN$25,"a")+COUNTIF(CN$4:CN$25,"b")+COUNTIF(CN$4:CN$25,"c")</f>
        <v>5</v>
      </c>
      <c r="CO42" s="79">
        <f>COUNTIF(CO$4:CO$25,"a")+COUNTIF(CO$4:CO$25,"b")+COUNTIF(CO$4:CO$25,"c")</f>
        <v>5</v>
      </c>
      <c r="CP42" s="79">
        <f>COUNTIF(CP$4:CP$25,"a")+COUNTIF(CP$4:CP$25,"b")+COUNTIF(CP$4:CP$25,"c")</f>
        <v>1</v>
      </c>
      <c r="CQ42" s="79">
        <f>COUNTIF(CQ$4:CQ$25,"a")+COUNTIF(CQ$4:CQ$25,"b")+COUNTIF(CQ$4:CQ$25,"c")</f>
        <v>6</v>
      </c>
      <c r="CR42" s="79">
        <f>COUNTIF(CR$4:CR$25,"a")+COUNTIF(CR$4:CR$25,"b")+COUNTIF(CR$4:CR$25,"c")</f>
        <v>3</v>
      </c>
      <c r="CS42" s="79">
        <f>COUNTIF(CS$4:CS$25,"a")+COUNTIF(CS$4:CS$25,"b")+COUNTIF(CS$4:CS$25,"c")</f>
        <v>10</v>
      </c>
      <c r="CT42" s="79">
        <f>COUNTIF(CT$4:CT$25,"a")+COUNTIF(CT$4:CT$25,"b")+COUNTIF(CT$4:CT$25,"c")</f>
        <v>4</v>
      </c>
      <c r="CU42" s="79">
        <f>COUNTIF(CU$4:CU$25,"a")+COUNTIF(CU$4:CU$25,"b")+COUNTIF(CU$4:CU$25,"c")</f>
        <v>7</v>
      </c>
      <c r="CV42" s="79">
        <f>COUNTIF(CV$4:CV$25,"a")+COUNTIF(CV$4:CV$25,"b")+COUNTIF(CV$4:CV$25,"c")</f>
        <v>3</v>
      </c>
      <c r="CW42" s="79">
        <f>COUNTIF(CW$4:CW$25,"a")+COUNTIF(CW$4:CW$25,"b")+COUNTIF(CW$4:CW$25,"c")</f>
        <v>0</v>
      </c>
      <c r="CX42" s="79">
        <f>COUNTIF(CX$4:CX$25,"a")+COUNTIF(CX$4:CX$25,"b")+COUNTIF(CX$4:CX$25,"c")</f>
        <v>0</v>
      </c>
      <c r="CY42" s="79">
        <f>COUNTIF(CY$4:CY$25,"a")+COUNTIF(CY$4:CY$25,"b")+COUNTIF(CY$4:CY$25,"c")</f>
        <v>1</v>
      </c>
      <c r="CZ42" s="79">
        <f>COUNTIF(CZ$4:CZ$25,"a")+COUNTIF(CZ$4:CZ$25,"b")+COUNTIF(CZ$4:CZ$25,"c")</f>
        <v>1</v>
      </c>
      <c r="DA42" s="79">
        <f>COUNTIF(DA$4:DA$25,"a")+COUNTIF(DA$4:DA$25,"b")+COUNTIF(DA$4:DA$25,"c")</f>
        <v>6</v>
      </c>
      <c r="DB42" s="79">
        <f>COUNTIF(DB$4:DB$25,"a")+COUNTIF(DB$4:DB$25,"b")+COUNTIF(DB$4:DB$25,"c")</f>
        <v>4</v>
      </c>
      <c r="DC42" s="79">
        <f>COUNTIF(DC$4:DC$25,"a")+COUNTIF(DC$4:DC$25,"b")+COUNTIF(DC$4:DC$25,"c")</f>
        <v>4</v>
      </c>
      <c r="DD42" s="79">
        <f>COUNTIF(DD$4:DD$25,"a")+COUNTIF(DD$4:DD$25,"b")+COUNTIF(DD$4:DD$25,"c")</f>
        <v>0</v>
      </c>
      <c r="DE42" s="79">
        <f>COUNTIF(DE$4:DE$25,"a")+COUNTIF(DE$4:DE$25,"b")+COUNTIF(DE$4:DE$25,"c")</f>
        <v>0</v>
      </c>
      <c r="DF42" s="79">
        <f>COUNTIF(DF$4:DF$25,"a")+COUNTIF(DF$4:DF$25,"b")+COUNTIF(DF$4:DF$25,"c")</f>
        <v>2</v>
      </c>
      <c r="DG42" s="79">
        <f>COUNTIF(DG$4:DG$25,"a")+COUNTIF(DG$4:DG$25,"b")+COUNTIF(DG$4:DG$25,"c")</f>
        <v>0</v>
      </c>
      <c r="DH42" s="79">
        <f>COUNTIF(DH$4:DH$25,"a")+COUNTIF(DH$4:DH$25,"b")+COUNTIF(DH$4:DH$25,"c")</f>
        <v>0</v>
      </c>
      <c r="DI42" s="79">
        <f>COUNTIF(DI$4:DI$25,"a")+COUNTIF(DI$4:DI$25,"b")+COUNTIF(DI$4:DI$25,"c")</f>
        <v>0</v>
      </c>
      <c r="DJ42" s="79">
        <f>COUNTIF(DJ$4:DJ$25,"a")+COUNTIF(DJ$4:DJ$25,"b")+COUNTIF(DJ$4:DJ$25,"c")</f>
        <v>1</v>
      </c>
      <c r="DK42" s="28">
        <v>1</v>
      </c>
      <c r="DL42" s="28"/>
      <c r="DM42" s="28">
        <v>22</v>
      </c>
      <c r="DN42" s="28" t="s">
        <v>98</v>
      </c>
      <c r="DO42" s="28">
        <v>1</v>
      </c>
      <c r="DP42">
        <v>0</v>
      </c>
      <c r="DQ42">
        <v>1</v>
      </c>
      <c r="DR42">
        <v>2</v>
      </c>
      <c r="DS42">
        <v>1</v>
      </c>
      <c r="DT42">
        <v>2</v>
      </c>
      <c r="DU42">
        <v>0</v>
      </c>
      <c r="DV42">
        <v>7</v>
      </c>
      <c r="DW42">
        <v>2</v>
      </c>
      <c r="DX42">
        <v>0</v>
      </c>
      <c r="DY42">
        <v>3</v>
      </c>
      <c r="DZ42">
        <v>0</v>
      </c>
      <c r="EA42">
        <v>0</v>
      </c>
      <c r="EB42">
        <v>1</v>
      </c>
      <c r="EC42">
        <v>2</v>
      </c>
      <c r="ED42">
        <v>5</v>
      </c>
      <c r="EE42">
        <v>0</v>
      </c>
      <c r="EF42">
        <v>0</v>
      </c>
      <c r="EG42">
        <v>12</v>
      </c>
      <c r="EH42">
        <v>1</v>
      </c>
      <c r="EI42">
        <v>1</v>
      </c>
      <c r="EJ42">
        <v>4</v>
      </c>
      <c r="EK42">
        <v>7</v>
      </c>
      <c r="EL42">
        <v>7</v>
      </c>
      <c r="EM42">
        <v>0</v>
      </c>
      <c r="EN42">
        <v>6</v>
      </c>
      <c r="EO42">
        <v>5</v>
      </c>
      <c r="EP42">
        <v>9</v>
      </c>
      <c r="EQ42">
        <v>1</v>
      </c>
      <c r="ER42">
        <v>7</v>
      </c>
      <c r="ES42">
        <v>3</v>
      </c>
      <c r="ET42">
        <v>2</v>
      </c>
      <c r="EU42">
        <v>0</v>
      </c>
      <c r="EV42">
        <v>1</v>
      </c>
      <c r="EW42">
        <v>3</v>
      </c>
      <c r="EX42">
        <v>6</v>
      </c>
      <c r="EY42">
        <v>4</v>
      </c>
      <c r="EZ42">
        <v>3</v>
      </c>
      <c r="FA42">
        <v>1</v>
      </c>
      <c r="FB42">
        <v>0</v>
      </c>
      <c r="FC42">
        <v>2</v>
      </c>
      <c r="FD42">
        <v>1</v>
      </c>
      <c r="FE42">
        <v>0</v>
      </c>
      <c r="FF42">
        <v>0</v>
      </c>
      <c r="FG42">
        <v>1</v>
      </c>
      <c r="FH42">
        <v>1</v>
      </c>
    </row>
    <row r="43" spans="1:164" x14ac:dyDescent="0.3">
      <c r="V43" s="80" t="s">
        <v>142</v>
      </c>
      <c r="W43" s="56"/>
      <c r="X43" s="48" t="s">
        <v>69</v>
      </c>
      <c r="Y43" s="51"/>
      <c r="Z43" s="37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7"/>
      <c r="AP43" s="37"/>
      <c r="AQ43" s="33"/>
      <c r="AR43" s="37"/>
      <c r="AS43" s="37"/>
      <c r="AT43" s="33"/>
      <c r="AU43" s="37"/>
      <c r="AV43" s="33"/>
      <c r="AW43" s="37"/>
      <c r="AX43" s="33"/>
      <c r="AY43" s="38"/>
      <c r="AZ43" s="33"/>
      <c r="BA43" s="33"/>
      <c r="BB43" s="33"/>
      <c r="BC43" s="33"/>
      <c r="BD43" s="37"/>
      <c r="BE43" s="33"/>
      <c r="BF43" s="33"/>
      <c r="BG43" s="33"/>
      <c r="BH43" s="33"/>
      <c r="BI43" s="33"/>
      <c r="BN43" t="s">
        <v>99</v>
      </c>
      <c r="BR43">
        <f>COUNTIF(BR$4:BR$9,"a")+COUNTIF(BR$4:BR$9,"b")+COUNTIF(BR4:BR9,"c")</f>
        <v>0</v>
      </c>
      <c r="BS43">
        <f>COUNTIF(BS$4:BS$9,"a")+COUNTIF(BS$4:BS$9,"b")+COUNTIF(BS4:BS9,"c")</f>
        <v>0</v>
      </c>
      <c r="BT43">
        <f>COUNTIF(BT$4:BT$9,"a")+COUNTIF(BT$4:BT$9,"b")+COUNTIF(BT4:BT9,"c")</f>
        <v>0</v>
      </c>
      <c r="BU43">
        <f>COUNTIF(BU$4:BU$9,"a")+COUNTIF(BU$4:BU$9,"b")+COUNTIF(BU4:BU9,"c")</f>
        <v>0</v>
      </c>
      <c r="BV43">
        <f>COUNTIF(BV$4:BV$9,"a")+COUNTIF(BV$4:BV$9,"b")+COUNTIF(BV4:BV9,"c")</f>
        <v>0</v>
      </c>
      <c r="BW43">
        <f>COUNTIF(BW$4:BW$9,"a")+COUNTIF(BW$4:BW$9,"b")+COUNTIF(BW4:BW9,"c")</f>
        <v>0</v>
      </c>
      <c r="BX43">
        <f>COUNTIF(BX$4:BX$9,"a")+COUNTIF(BX$4:BX$9,"b")+COUNTIF(BX4:BX9,"c")</f>
        <v>0</v>
      </c>
      <c r="BY43">
        <f>COUNTIF(BY$4:BY$9,"a")+COUNTIF(BY$4:BY$9,"b")+COUNTIF(BY4:BY9,"c")</f>
        <v>0</v>
      </c>
      <c r="BZ43">
        <f>COUNTIF(BZ$4:BZ$9,"a")+COUNTIF(BZ$4:BZ$9,"b")+COUNTIF(BZ4:BZ9,"c")</f>
        <v>0</v>
      </c>
      <c r="CA43">
        <f>COUNTIF(CA$4:CA$9,"a")+COUNTIF(CA$4:CA$9,"b")+COUNTIF(CA4:CA9,"c")</f>
        <v>0</v>
      </c>
      <c r="CB43">
        <f>COUNTIF(CB$4:CB$9,"a")+COUNTIF(CB$4:CB$9,"b")+COUNTIF(CB4:CB9,"c")</f>
        <v>1</v>
      </c>
      <c r="CC43">
        <f>COUNTIF(CC$4:CC$9,"a")+COUNTIF(CC$4:CC$9,"b")+COUNTIF(CC4:CC9,"c")</f>
        <v>0</v>
      </c>
      <c r="CD43">
        <f>COUNTIF(CD$4:CD$9,"a")+COUNTIF(CD$4:CD$9,"b")+COUNTIF(CD4:CD9,"c")</f>
        <v>0</v>
      </c>
      <c r="CE43">
        <f>COUNTIF(CE$4:CE$9,"a")+COUNTIF(CE$4:CE$9,"b")+COUNTIF(CE4:CE9,"c")</f>
        <v>0</v>
      </c>
      <c r="CF43">
        <f>COUNTIF(CF$4:CF$9,"a")+COUNTIF(CF$4:CF$9,"b")+COUNTIF(CF4:CF9,"c")</f>
        <v>0</v>
      </c>
      <c r="CG43">
        <f>COUNTIF(CG$4:CG$9,"a")+COUNTIF(CG$4:CG$9,"b")+COUNTIF(CG4:CG9,"c")</f>
        <v>0</v>
      </c>
      <c r="CH43">
        <f>COUNTIF(CH$4:CH$9,"a")+COUNTIF(CH$4:CH$9,"b")+COUNTIF(CH4:CH9,"c")</f>
        <v>0</v>
      </c>
      <c r="CI43">
        <f>COUNTIF(CI$4:CI$9,"a")+COUNTIF(CI$4:CI$9,"b")+COUNTIF(CI4:CI9,"c")</f>
        <v>0</v>
      </c>
      <c r="CJ43">
        <f>COUNTIF(CJ$4:CJ$9,"a")+COUNTIF(CJ$4:CJ$9,"b")+COUNTIF(CJ4:CJ9,"c")</f>
        <v>3</v>
      </c>
      <c r="CK43">
        <f>COUNTIF(CK$4:CK$9,"a")+COUNTIF(CK$4:CK$9,"b")+COUNTIF(CK4:CK9,"c")</f>
        <v>0</v>
      </c>
      <c r="CL43">
        <f>COUNTIF(CL$4:CL$9,"a")+COUNTIF(CL$4:CL$9,"b")+COUNTIF(CL4:CL9,"c")</f>
        <v>0</v>
      </c>
      <c r="CM43">
        <f>COUNTIF(CM$4:CM$9,"a")+COUNTIF(CM$4:CM$9,"b")+COUNTIF(CM4:CM9,"c")</f>
        <v>0</v>
      </c>
      <c r="CN43">
        <f>COUNTIF(CN$4:CN$9,"a")+COUNTIF(CN$4:CN$9,"b")+COUNTIF(CN4:CN9,"c")</f>
        <v>0</v>
      </c>
      <c r="CO43">
        <f>COUNTIF(CO$4:CO$9,"a")+COUNTIF(CO$4:CO$9,"b")+COUNTIF(CO4:CO9,"c")</f>
        <v>0</v>
      </c>
      <c r="CP43">
        <f>COUNTIF(CP$4:CP$9,"a")+COUNTIF(CP$4:CP$9,"b")+COUNTIF(CP4:CP9,"c")</f>
        <v>1</v>
      </c>
      <c r="CQ43">
        <f>COUNTIF(CQ$4:CQ$9,"a")+COUNTIF(CQ$4:CQ$9,"b")+COUNTIF(CQ4:CQ9,"c")</f>
        <v>3</v>
      </c>
      <c r="CR43">
        <f>COUNTIF(CR$4:CR$9,"a")+COUNTIF(CR$4:CR$9,"b")+COUNTIF(CR4:CR9,"c")</f>
        <v>0</v>
      </c>
      <c r="CS43">
        <f>COUNTIF(CS$4:CS$9,"a")+COUNTIF(CS$4:CS$9,"b")+COUNTIF(CS4:CS9,"c")</f>
        <v>2</v>
      </c>
      <c r="CT43">
        <f>COUNTIF(CT$4:CT$9,"a")+COUNTIF(CT$4:CT$9,"b")+COUNTIF(CT4:CT9,"c")</f>
        <v>0</v>
      </c>
      <c r="CU43">
        <f>COUNTIF(CU$4:CU$9,"a")+COUNTIF(CU$4:CU$9,"b")+COUNTIF(CU4:CU9,"c")</f>
        <v>2</v>
      </c>
      <c r="CV43">
        <f>COUNTIF(CV$4:CV$9,"a")+COUNTIF(CV$4:CV$9,"b")+COUNTIF(CV4:CV9,"c")</f>
        <v>1</v>
      </c>
      <c r="CW43">
        <f>COUNTIF(CW$4:CW$9,"a")+COUNTIF(CW$4:CW$9,"b")+COUNTIF(CW4:CW9,"c")</f>
        <v>0</v>
      </c>
      <c r="CX43">
        <f>COUNTIF(CX$4:CX$9,"a")+COUNTIF(CX$4:CX$9,"b")+COUNTIF(CX4:CX9,"c")</f>
        <v>0</v>
      </c>
      <c r="CY43">
        <f>COUNTIF(CY$4:CY$9,"a")+COUNTIF(CY$4:CY$9,"b")+COUNTIF(CY4:CY9,"c")</f>
        <v>1</v>
      </c>
      <c r="CZ43">
        <f>COUNTIF(CZ$4:CZ$9,"a")+COUNTIF(CZ$4:CZ$9,"b")+COUNTIF(CZ4:CZ9,"c")</f>
        <v>0</v>
      </c>
      <c r="DA43">
        <f>COUNTIF(DA$4:DA$9,"a")+COUNTIF(DA$4:DA$9,"b")+COUNTIF(DA4:DA9,"c")</f>
        <v>1</v>
      </c>
      <c r="DB43">
        <f>COUNTIF(DB$4:DB$9,"a")+COUNTIF(DB$4:DB$9,"b")+COUNTIF(DB4:DB9,"c")</f>
        <v>1</v>
      </c>
      <c r="DC43">
        <f>COUNTIF(DC$4:DC$9,"a")+COUNTIF(DC$4:DC$9,"b")+COUNTIF(DC4:DC9,"c")</f>
        <v>2</v>
      </c>
      <c r="DD43">
        <f>COUNTIF(DD$4:DD$9,"a")+COUNTIF(DD$4:DD$9,"b")+COUNTIF(DD4:DD9,"c")</f>
        <v>0</v>
      </c>
      <c r="DE43">
        <f>COUNTIF(DE$4:DE$9,"a")+COUNTIF(DE$4:DE$9,"b")+COUNTIF(DE4:DE9,"c")</f>
        <v>0</v>
      </c>
      <c r="DF43">
        <f>COUNTIF(DF$4:DF$9,"a")+COUNTIF(DF$4:DF$9,"b")+COUNTIF(DF4:DF9,"c")</f>
        <v>0</v>
      </c>
      <c r="DG43">
        <f>COUNTIF(DG$4:DG$9,"a")+COUNTIF(DG$4:DG$9,"b")+COUNTIF(DG4:DG9,"c")</f>
        <v>0</v>
      </c>
      <c r="DH43">
        <f>COUNTIF(DH$4:DH$9,"a")+COUNTIF(DH$4:DH$9,"b")+COUNTIF(DH4:DH9,"c")</f>
        <v>0</v>
      </c>
      <c r="DI43">
        <f>COUNTIF(DI$4:DI$9,"a")+COUNTIF(DI$4:DI$9,"b")+COUNTIF(DI4:DI9,"c")</f>
        <v>0</v>
      </c>
      <c r="DJ43">
        <f>COUNTIF(DJ$4:DJ$9,"a")+COUNTIF(DJ$4:DJ$9,"b")+COUNTIF(DJ4:DJ9,"c")</f>
        <v>0</v>
      </c>
      <c r="DK43">
        <f>COUNTIF(DK$4:DK$9,"a")+COUNTIF(DK$4:DK$9,"b")+COUNTIF(DK4:DK9,"c")</f>
        <v>0</v>
      </c>
      <c r="DM43">
        <v>6</v>
      </c>
      <c r="DN43" t="s">
        <v>99</v>
      </c>
      <c r="DO43">
        <v>0</v>
      </c>
      <c r="DP43">
        <v>0</v>
      </c>
      <c r="DQ43">
        <v>1</v>
      </c>
      <c r="DR43">
        <v>1</v>
      </c>
      <c r="DS43">
        <v>0</v>
      </c>
      <c r="DT43">
        <v>2</v>
      </c>
      <c r="DU43">
        <v>0</v>
      </c>
      <c r="DV43">
        <v>3</v>
      </c>
      <c r="DW43">
        <v>1</v>
      </c>
      <c r="DX43">
        <v>0</v>
      </c>
      <c r="DY43">
        <v>1</v>
      </c>
      <c r="DZ43">
        <v>0</v>
      </c>
      <c r="EA43">
        <v>0</v>
      </c>
      <c r="EB43">
        <v>0</v>
      </c>
      <c r="EC43">
        <v>1</v>
      </c>
      <c r="ED43">
        <v>1</v>
      </c>
      <c r="EE43">
        <v>0</v>
      </c>
      <c r="EF43">
        <v>0</v>
      </c>
      <c r="EG43">
        <v>4</v>
      </c>
      <c r="EH43">
        <v>0</v>
      </c>
      <c r="EI43">
        <v>1</v>
      </c>
      <c r="EJ43">
        <v>1</v>
      </c>
      <c r="EK43">
        <v>2</v>
      </c>
      <c r="EL43">
        <v>2</v>
      </c>
      <c r="EM43">
        <v>0</v>
      </c>
      <c r="EN43">
        <v>1</v>
      </c>
      <c r="EO43">
        <v>0</v>
      </c>
      <c r="EP43">
        <v>1</v>
      </c>
      <c r="EQ43">
        <v>0</v>
      </c>
      <c r="ER43">
        <v>2</v>
      </c>
      <c r="ES43">
        <v>2</v>
      </c>
      <c r="ET43">
        <v>1</v>
      </c>
      <c r="EU43">
        <v>0</v>
      </c>
      <c r="EV43">
        <v>0</v>
      </c>
      <c r="EW43">
        <v>0</v>
      </c>
      <c r="EX43">
        <v>1</v>
      </c>
      <c r="EY43">
        <v>0</v>
      </c>
      <c r="EZ43">
        <v>0</v>
      </c>
      <c r="FA43">
        <v>1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</row>
    <row r="44" spans="1:164" x14ac:dyDescent="0.3">
      <c r="V44" s="80" t="s">
        <v>143</v>
      </c>
      <c r="W44" s="56"/>
      <c r="X44" s="48" t="s">
        <v>70</v>
      </c>
      <c r="Y44" s="51"/>
      <c r="Z44" s="33"/>
      <c r="AA44" s="33"/>
      <c r="AB44" s="33"/>
      <c r="AC44" s="33"/>
      <c r="AD44" s="33"/>
      <c r="AE44" s="37"/>
      <c r="AF44" s="37"/>
      <c r="AG44" s="33"/>
      <c r="AH44" s="33"/>
      <c r="AI44" s="33"/>
      <c r="AJ44" s="33"/>
      <c r="AK44" s="33"/>
      <c r="AL44" s="33"/>
      <c r="AM44" s="33"/>
      <c r="AN44" s="33"/>
      <c r="AO44" s="37"/>
      <c r="AP44" s="33"/>
      <c r="AQ44" s="33"/>
      <c r="AR44" s="33"/>
      <c r="AS44" s="33"/>
      <c r="AT44" s="37"/>
      <c r="AU44" s="33"/>
      <c r="AV44" s="33"/>
      <c r="AW44" s="33"/>
      <c r="AX44" s="33"/>
      <c r="AY44" s="37"/>
      <c r="AZ44" s="37"/>
      <c r="BA44" s="33"/>
      <c r="BB44" s="33"/>
      <c r="BC44" s="33"/>
      <c r="BD44" s="33"/>
      <c r="BE44" s="37"/>
      <c r="BF44" s="33"/>
      <c r="BG44" s="33"/>
      <c r="BH44" s="33"/>
      <c r="BI44" s="33"/>
      <c r="BN44" t="s">
        <v>100</v>
      </c>
      <c r="BR44" s="79">
        <f>COUNTIF(BR4:BR16,"a")+COUNTIF(BR4:BR16,"b")+COUNTIF(BR4:BR16,"c")</f>
        <v>1</v>
      </c>
      <c r="BS44" s="79">
        <f t="shared" ref="BS44:DK44" si="1">COUNTIF(BS4:BS16,"a")+COUNTIF(BS4:BS16,"b")+COUNTIF(BS4:BS16,"c")</f>
        <v>0</v>
      </c>
      <c r="BT44" s="79">
        <f t="shared" si="1"/>
        <v>1</v>
      </c>
      <c r="BU44" s="79">
        <f t="shared" si="1"/>
        <v>1</v>
      </c>
      <c r="BV44" s="79">
        <f t="shared" si="1"/>
        <v>1</v>
      </c>
      <c r="BW44" s="79">
        <f t="shared" si="1"/>
        <v>0</v>
      </c>
      <c r="BX44" s="79">
        <f t="shared" si="1"/>
        <v>0</v>
      </c>
      <c r="BY44" s="79">
        <f t="shared" si="1"/>
        <v>2</v>
      </c>
      <c r="BZ44" s="79">
        <f t="shared" si="1"/>
        <v>0</v>
      </c>
      <c r="CA44" s="79">
        <f t="shared" si="1"/>
        <v>0</v>
      </c>
      <c r="CB44" s="79">
        <f t="shared" si="1"/>
        <v>1</v>
      </c>
      <c r="CC44" s="79">
        <f t="shared" si="1"/>
        <v>0</v>
      </c>
      <c r="CD44" s="79">
        <f t="shared" si="1"/>
        <v>0</v>
      </c>
      <c r="CE44" s="79">
        <f t="shared" si="1"/>
        <v>0</v>
      </c>
      <c r="CF44" s="79">
        <f t="shared" si="1"/>
        <v>1</v>
      </c>
      <c r="CG44" s="79">
        <f t="shared" si="1"/>
        <v>0</v>
      </c>
      <c r="CH44" s="79">
        <f t="shared" si="1"/>
        <v>0</v>
      </c>
      <c r="CI44" s="79">
        <f t="shared" si="1"/>
        <v>1</v>
      </c>
      <c r="CJ44" s="79">
        <f t="shared" si="1"/>
        <v>8</v>
      </c>
      <c r="CK44" s="79">
        <f t="shared" si="1"/>
        <v>1</v>
      </c>
      <c r="CL44" s="79">
        <f t="shared" si="1"/>
        <v>2</v>
      </c>
      <c r="CM44" s="79">
        <f t="shared" si="1"/>
        <v>2</v>
      </c>
      <c r="CN44" s="79">
        <f t="shared" si="1"/>
        <v>3</v>
      </c>
      <c r="CO44" s="79">
        <f t="shared" si="1"/>
        <v>3</v>
      </c>
      <c r="CP44" s="79">
        <f t="shared" si="1"/>
        <v>1</v>
      </c>
      <c r="CQ44" s="79">
        <f t="shared" si="1"/>
        <v>3</v>
      </c>
      <c r="CR44" s="79">
        <f t="shared" si="1"/>
        <v>0</v>
      </c>
      <c r="CS44" s="79">
        <f t="shared" si="1"/>
        <v>4</v>
      </c>
      <c r="CT44" s="79">
        <f t="shared" si="1"/>
        <v>3</v>
      </c>
      <c r="CU44" s="79">
        <f t="shared" si="1"/>
        <v>6</v>
      </c>
      <c r="CV44" s="79">
        <f t="shared" si="1"/>
        <v>2</v>
      </c>
      <c r="CW44" s="79">
        <f t="shared" si="1"/>
        <v>0</v>
      </c>
      <c r="CX44" s="79">
        <f t="shared" si="1"/>
        <v>0</v>
      </c>
      <c r="CY44" s="79">
        <f t="shared" si="1"/>
        <v>1</v>
      </c>
      <c r="CZ44" s="79">
        <f t="shared" si="1"/>
        <v>0</v>
      </c>
      <c r="DA44" s="79">
        <f t="shared" si="1"/>
        <v>1</v>
      </c>
      <c r="DB44" s="79">
        <f t="shared" si="1"/>
        <v>2</v>
      </c>
      <c r="DC44" s="79">
        <f t="shared" si="1"/>
        <v>3</v>
      </c>
      <c r="DD44" s="79">
        <f t="shared" si="1"/>
        <v>0</v>
      </c>
      <c r="DE44" s="79">
        <f t="shared" si="1"/>
        <v>0</v>
      </c>
      <c r="DF44" s="79">
        <f t="shared" si="1"/>
        <v>0</v>
      </c>
      <c r="DG44" s="79">
        <f>COUNTIF(DG4:DG16,"a")+COUNTIF(DG4:DG16,"b")+COUNTIF(DG4:DG16,"c")</f>
        <v>0</v>
      </c>
      <c r="DH44" s="79">
        <f t="shared" si="1"/>
        <v>0</v>
      </c>
      <c r="DI44" s="79">
        <f t="shared" si="1"/>
        <v>0</v>
      </c>
      <c r="DJ44" s="79">
        <f t="shared" si="1"/>
        <v>1</v>
      </c>
      <c r="DK44" s="79">
        <f t="shared" si="1"/>
        <v>0</v>
      </c>
      <c r="DM44">
        <v>13</v>
      </c>
      <c r="DN44" t="s">
        <v>100</v>
      </c>
      <c r="DO44">
        <v>0</v>
      </c>
      <c r="DP44">
        <v>0</v>
      </c>
      <c r="DQ44">
        <v>3</v>
      </c>
      <c r="DR44">
        <v>0</v>
      </c>
      <c r="DS44">
        <v>0</v>
      </c>
      <c r="DT44">
        <v>2</v>
      </c>
      <c r="DU44">
        <v>0</v>
      </c>
      <c r="DV44">
        <v>0</v>
      </c>
      <c r="DW44">
        <v>1</v>
      </c>
      <c r="DX44">
        <v>0</v>
      </c>
      <c r="DY44">
        <v>4</v>
      </c>
      <c r="DZ44">
        <v>0</v>
      </c>
      <c r="EA44">
        <v>0</v>
      </c>
      <c r="EB44">
        <v>2</v>
      </c>
      <c r="EC44">
        <v>1</v>
      </c>
      <c r="ED44">
        <v>5</v>
      </c>
      <c r="EE44">
        <v>0</v>
      </c>
      <c r="EF44">
        <v>1</v>
      </c>
      <c r="EG44">
        <v>3</v>
      </c>
      <c r="EH44">
        <v>0</v>
      </c>
      <c r="EI44">
        <v>3</v>
      </c>
      <c r="EJ44">
        <v>3</v>
      </c>
      <c r="EK44">
        <v>2</v>
      </c>
      <c r="EL44">
        <v>2</v>
      </c>
      <c r="EM44">
        <v>0</v>
      </c>
      <c r="EN44">
        <v>3</v>
      </c>
      <c r="EO44">
        <v>3</v>
      </c>
      <c r="EP44">
        <v>6</v>
      </c>
      <c r="EQ44">
        <v>3</v>
      </c>
      <c r="ER44">
        <v>3</v>
      </c>
      <c r="ES44">
        <v>3</v>
      </c>
      <c r="ET44">
        <v>0</v>
      </c>
      <c r="EU44">
        <v>0</v>
      </c>
      <c r="EV44">
        <v>0</v>
      </c>
      <c r="EW44">
        <v>0</v>
      </c>
      <c r="EX44">
        <v>6</v>
      </c>
      <c r="EY44">
        <v>3</v>
      </c>
      <c r="EZ44">
        <v>2</v>
      </c>
      <c r="FA44">
        <v>0</v>
      </c>
      <c r="FB44">
        <v>0</v>
      </c>
      <c r="FC44">
        <v>2</v>
      </c>
      <c r="FD44">
        <v>0</v>
      </c>
      <c r="FE44">
        <v>0</v>
      </c>
      <c r="FF44">
        <v>0</v>
      </c>
      <c r="FG44">
        <v>0</v>
      </c>
      <c r="FH44">
        <v>0</v>
      </c>
    </row>
    <row r="45" spans="1:164" x14ac:dyDescent="0.3">
      <c r="V45" s="80" t="s">
        <v>144</v>
      </c>
      <c r="W45" s="56"/>
      <c r="X45" s="48" t="s">
        <v>79</v>
      </c>
      <c r="Y45" s="51"/>
      <c r="Z45" s="32"/>
      <c r="AA45" s="32"/>
      <c r="AB45" s="33"/>
      <c r="AC45" s="33"/>
      <c r="AD45" s="33"/>
      <c r="AE45" s="37"/>
      <c r="AF45" s="37"/>
      <c r="AG45" s="33"/>
      <c r="AH45" s="33"/>
      <c r="AI45" s="33"/>
      <c r="AJ45" s="33"/>
      <c r="AK45" s="33"/>
      <c r="AL45" s="72"/>
      <c r="AM45" s="72"/>
      <c r="AN45" s="33"/>
      <c r="AO45" s="33"/>
      <c r="AP45" s="33"/>
      <c r="AQ45" s="33"/>
      <c r="AR45" s="33"/>
      <c r="AS45" s="33"/>
      <c r="AT45" s="37"/>
      <c r="AU45" s="33"/>
      <c r="AV45" s="33"/>
      <c r="AW45" s="33"/>
      <c r="AX45" s="33"/>
      <c r="AY45" s="33"/>
      <c r="AZ45" s="33"/>
      <c r="BA45" s="33"/>
      <c r="BB45" s="33"/>
      <c r="BC45" s="33"/>
      <c r="BD45" s="37"/>
      <c r="BE45" s="33"/>
      <c r="BF45" s="72"/>
      <c r="BG45" s="72"/>
      <c r="BH45" s="72"/>
      <c r="BI45" s="72"/>
    </row>
    <row r="46" spans="1:164" x14ac:dyDescent="0.3">
      <c r="V46" s="80" t="s">
        <v>145</v>
      </c>
      <c r="W46" s="56"/>
      <c r="X46" s="48" t="s">
        <v>71</v>
      </c>
      <c r="Y46" s="51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7"/>
      <c r="BC46" s="33"/>
      <c r="BD46" s="33"/>
      <c r="BE46" s="33"/>
      <c r="BF46" s="33"/>
      <c r="BG46" s="33"/>
      <c r="BH46" s="33"/>
      <c r="BI46" s="33"/>
      <c r="DO46" s="80" t="s">
        <v>107</v>
      </c>
      <c r="DP46" s="80" t="s">
        <v>108</v>
      </c>
      <c r="DQ46" s="80" t="s">
        <v>109</v>
      </c>
      <c r="DR46" s="80" t="s">
        <v>138</v>
      </c>
      <c r="DS46" s="80" t="s">
        <v>110</v>
      </c>
      <c r="DT46" s="80" t="s">
        <v>111</v>
      </c>
      <c r="DU46" s="80" t="s">
        <v>112</v>
      </c>
      <c r="DV46" s="80" t="s">
        <v>113</v>
      </c>
      <c r="DW46" s="80" t="s">
        <v>114</v>
      </c>
      <c r="DX46" s="80" t="s">
        <v>115</v>
      </c>
      <c r="DY46" s="80" t="s">
        <v>116</v>
      </c>
      <c r="DZ46" s="80" t="s">
        <v>117</v>
      </c>
      <c r="EA46" s="80" t="s">
        <v>118</v>
      </c>
      <c r="EB46" s="80" t="s">
        <v>119</v>
      </c>
      <c r="EC46" s="80" t="s">
        <v>120</v>
      </c>
      <c r="ED46" s="80" t="s">
        <v>121</v>
      </c>
      <c r="EE46" s="80" t="s">
        <v>122</v>
      </c>
      <c r="EF46" s="80" t="s">
        <v>123</v>
      </c>
      <c r="EG46" s="80" t="s">
        <v>124</v>
      </c>
      <c r="EH46" s="80" t="s">
        <v>125</v>
      </c>
      <c r="EI46" s="80" t="s">
        <v>126</v>
      </c>
      <c r="EJ46" s="80" t="s">
        <v>127</v>
      </c>
      <c r="EK46" s="80" t="s">
        <v>128</v>
      </c>
      <c r="EL46" s="80" t="s">
        <v>129</v>
      </c>
      <c r="EM46" s="80" t="s">
        <v>130</v>
      </c>
      <c r="EN46" s="80" t="s">
        <v>131</v>
      </c>
      <c r="EO46" s="80" t="s">
        <v>132</v>
      </c>
      <c r="EP46" s="80" t="s">
        <v>133</v>
      </c>
      <c r="EQ46" s="80" t="s">
        <v>134</v>
      </c>
      <c r="ER46" s="80" t="s">
        <v>135</v>
      </c>
      <c r="ES46" s="80" t="s">
        <v>136</v>
      </c>
      <c r="ET46" s="80" t="s">
        <v>137</v>
      </c>
      <c r="EU46" s="80" t="s">
        <v>139</v>
      </c>
      <c r="EV46" s="80" t="s">
        <v>140</v>
      </c>
      <c r="EW46" s="80" t="s">
        <v>141</v>
      </c>
      <c r="EX46" s="80" t="s">
        <v>142</v>
      </c>
      <c r="EY46" s="80" t="s">
        <v>143</v>
      </c>
      <c r="EZ46" s="80" t="s">
        <v>144</v>
      </c>
      <c r="FA46" s="80" t="s">
        <v>145</v>
      </c>
      <c r="FB46" s="80" t="s">
        <v>146</v>
      </c>
      <c r="FC46" s="80" t="s">
        <v>147</v>
      </c>
      <c r="FD46" s="80" t="s">
        <v>148</v>
      </c>
      <c r="FE46" s="80" t="s">
        <v>149</v>
      </c>
      <c r="FF46" s="80" t="s">
        <v>150</v>
      </c>
      <c r="FG46" s="80" t="s">
        <v>151</v>
      </c>
      <c r="FH46" s="80" t="s">
        <v>152</v>
      </c>
    </row>
    <row r="47" spans="1:164" x14ac:dyDescent="0.3">
      <c r="V47" s="80" t="s">
        <v>146</v>
      </c>
      <c r="W47" s="56"/>
      <c r="X47" s="48" t="s">
        <v>72</v>
      </c>
      <c r="Y47" s="51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DN47" t="s">
        <v>97</v>
      </c>
      <c r="DO47">
        <f>DO41/$DM41</f>
        <v>0</v>
      </c>
      <c r="DP47">
        <f t="shared" ref="DP47:FH47" si="2">DP41/$DM41</f>
        <v>0</v>
      </c>
      <c r="DQ47">
        <f t="shared" si="2"/>
        <v>0.16666666666666666</v>
      </c>
      <c r="DR47">
        <f t="shared" si="2"/>
        <v>0</v>
      </c>
      <c r="DS47">
        <f t="shared" si="2"/>
        <v>0</v>
      </c>
      <c r="DT47">
        <f t="shared" si="2"/>
        <v>8.3333333333333329E-2</v>
      </c>
      <c r="DU47">
        <f t="shared" si="2"/>
        <v>0</v>
      </c>
      <c r="DV47">
        <f t="shared" si="2"/>
        <v>0.16666666666666666</v>
      </c>
      <c r="DW47">
        <f t="shared" si="2"/>
        <v>0.16666666666666666</v>
      </c>
      <c r="DX47">
        <f t="shared" si="2"/>
        <v>0</v>
      </c>
      <c r="DY47">
        <f t="shared" si="2"/>
        <v>0.25</v>
      </c>
      <c r="DZ47">
        <f t="shared" si="2"/>
        <v>0</v>
      </c>
      <c r="EA47">
        <f t="shared" si="2"/>
        <v>0</v>
      </c>
      <c r="EB47">
        <f t="shared" si="2"/>
        <v>8.3333333333333329E-2</v>
      </c>
      <c r="EC47">
        <f t="shared" si="2"/>
        <v>0</v>
      </c>
      <c r="ED47">
        <f t="shared" si="2"/>
        <v>0.25</v>
      </c>
      <c r="EE47">
        <f t="shared" si="2"/>
        <v>0</v>
      </c>
      <c r="EF47">
        <f t="shared" si="2"/>
        <v>0</v>
      </c>
      <c r="EG47">
        <f t="shared" si="2"/>
        <v>0.41666666666666669</v>
      </c>
      <c r="EH47">
        <f t="shared" si="2"/>
        <v>0</v>
      </c>
      <c r="EI47">
        <f t="shared" si="2"/>
        <v>8.3333333333333329E-2</v>
      </c>
      <c r="EJ47">
        <f t="shared" si="2"/>
        <v>0.25</v>
      </c>
      <c r="EK47">
        <f t="shared" si="2"/>
        <v>0.33333333333333331</v>
      </c>
      <c r="EL47">
        <f t="shared" si="2"/>
        <v>0.33333333333333331</v>
      </c>
      <c r="EM47">
        <f t="shared" si="2"/>
        <v>8.3333333333333329E-2</v>
      </c>
      <c r="EN47">
        <f t="shared" si="2"/>
        <v>0.33333333333333331</v>
      </c>
      <c r="EO47">
        <f t="shared" si="2"/>
        <v>8.3333333333333329E-2</v>
      </c>
      <c r="EP47">
        <f t="shared" si="2"/>
        <v>0.5</v>
      </c>
      <c r="EQ47">
        <f t="shared" si="2"/>
        <v>0</v>
      </c>
      <c r="ER47">
        <f t="shared" si="2"/>
        <v>0.41666666666666669</v>
      </c>
      <c r="ES47">
        <f t="shared" si="2"/>
        <v>0.16666666666666666</v>
      </c>
      <c r="ET47">
        <f t="shared" si="2"/>
        <v>0</v>
      </c>
      <c r="EU47">
        <f t="shared" si="2"/>
        <v>0</v>
      </c>
      <c r="EV47">
        <f t="shared" si="2"/>
        <v>8.3333333333333329E-2</v>
      </c>
      <c r="EW47">
        <f t="shared" si="2"/>
        <v>0.25</v>
      </c>
      <c r="EX47">
        <f t="shared" si="2"/>
        <v>0.41666666666666669</v>
      </c>
      <c r="EY47">
        <f t="shared" si="2"/>
        <v>0.16666666666666666</v>
      </c>
      <c r="EZ47">
        <f t="shared" si="2"/>
        <v>0.16666666666666666</v>
      </c>
      <c r="FA47">
        <f t="shared" si="2"/>
        <v>0</v>
      </c>
      <c r="FB47">
        <f t="shared" si="2"/>
        <v>0</v>
      </c>
      <c r="FC47">
        <f t="shared" si="2"/>
        <v>0</v>
      </c>
      <c r="FD47">
        <f t="shared" si="2"/>
        <v>0</v>
      </c>
      <c r="FE47">
        <f t="shared" si="2"/>
        <v>0</v>
      </c>
      <c r="FF47">
        <f t="shared" si="2"/>
        <v>0</v>
      </c>
      <c r="FG47">
        <f t="shared" si="2"/>
        <v>0</v>
      </c>
      <c r="FH47">
        <f t="shared" si="2"/>
        <v>0</v>
      </c>
    </row>
    <row r="48" spans="1:164" x14ac:dyDescent="0.3">
      <c r="V48" s="80" t="s">
        <v>147</v>
      </c>
      <c r="W48" s="56"/>
      <c r="X48" s="48" t="s">
        <v>73</v>
      </c>
      <c r="Y48" s="51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7"/>
      <c r="AP48" s="37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O48" t="s">
        <v>104</v>
      </c>
      <c r="BP48" t="s">
        <v>105</v>
      </c>
      <c r="BQ48" t="s">
        <v>106</v>
      </c>
      <c r="DN48" s="28" t="s">
        <v>98</v>
      </c>
      <c r="DO48">
        <f t="shared" ref="DO48:FH48" si="3">DO42/$DM42</f>
        <v>4.5454545454545456E-2</v>
      </c>
      <c r="DP48">
        <f t="shared" si="3"/>
        <v>0</v>
      </c>
      <c r="DQ48">
        <f t="shared" si="3"/>
        <v>4.5454545454545456E-2</v>
      </c>
      <c r="DR48">
        <f t="shared" si="3"/>
        <v>9.0909090909090912E-2</v>
      </c>
      <c r="DS48">
        <f t="shared" si="3"/>
        <v>4.5454545454545456E-2</v>
      </c>
      <c r="DT48">
        <f t="shared" si="3"/>
        <v>9.0909090909090912E-2</v>
      </c>
      <c r="DU48">
        <f t="shared" si="3"/>
        <v>0</v>
      </c>
      <c r="DV48">
        <f t="shared" si="3"/>
        <v>0.31818181818181818</v>
      </c>
      <c r="DW48">
        <f t="shared" si="3"/>
        <v>9.0909090909090912E-2</v>
      </c>
      <c r="DX48">
        <f t="shared" si="3"/>
        <v>0</v>
      </c>
      <c r="DY48">
        <f t="shared" si="3"/>
        <v>0.13636363636363635</v>
      </c>
      <c r="DZ48">
        <f t="shared" si="3"/>
        <v>0</v>
      </c>
      <c r="EA48">
        <f t="shared" si="3"/>
        <v>0</v>
      </c>
      <c r="EB48">
        <f t="shared" si="3"/>
        <v>4.5454545454545456E-2</v>
      </c>
      <c r="EC48">
        <f t="shared" si="3"/>
        <v>9.0909090909090912E-2</v>
      </c>
      <c r="ED48">
        <f t="shared" si="3"/>
        <v>0.22727272727272727</v>
      </c>
      <c r="EE48">
        <f t="shared" si="3"/>
        <v>0</v>
      </c>
      <c r="EF48">
        <f t="shared" si="3"/>
        <v>0</v>
      </c>
      <c r="EG48">
        <f t="shared" si="3"/>
        <v>0.54545454545454541</v>
      </c>
      <c r="EH48">
        <f t="shared" si="3"/>
        <v>4.5454545454545456E-2</v>
      </c>
      <c r="EI48">
        <f t="shared" si="3"/>
        <v>4.5454545454545456E-2</v>
      </c>
      <c r="EJ48">
        <f t="shared" si="3"/>
        <v>0.18181818181818182</v>
      </c>
      <c r="EK48">
        <f t="shared" si="3"/>
        <v>0.31818181818181818</v>
      </c>
      <c r="EL48">
        <f t="shared" si="3"/>
        <v>0.31818181818181818</v>
      </c>
      <c r="EM48">
        <f t="shared" si="3"/>
        <v>0</v>
      </c>
      <c r="EN48">
        <f t="shared" si="3"/>
        <v>0.27272727272727271</v>
      </c>
      <c r="EO48">
        <f t="shared" si="3"/>
        <v>0.22727272727272727</v>
      </c>
      <c r="EP48">
        <f t="shared" si="3"/>
        <v>0.40909090909090912</v>
      </c>
      <c r="EQ48">
        <f t="shared" si="3"/>
        <v>4.5454545454545456E-2</v>
      </c>
      <c r="ER48">
        <f t="shared" si="3"/>
        <v>0.31818181818181818</v>
      </c>
      <c r="ES48">
        <f t="shared" si="3"/>
        <v>0.13636363636363635</v>
      </c>
      <c r="ET48">
        <f t="shared" si="3"/>
        <v>9.0909090909090912E-2</v>
      </c>
      <c r="EU48">
        <f t="shared" si="3"/>
        <v>0</v>
      </c>
      <c r="EV48">
        <f t="shared" si="3"/>
        <v>4.5454545454545456E-2</v>
      </c>
      <c r="EW48">
        <f t="shared" si="3"/>
        <v>0.13636363636363635</v>
      </c>
      <c r="EX48">
        <f t="shared" si="3"/>
        <v>0.27272727272727271</v>
      </c>
      <c r="EY48">
        <f t="shared" si="3"/>
        <v>0.18181818181818182</v>
      </c>
      <c r="EZ48">
        <f t="shared" si="3"/>
        <v>0.13636363636363635</v>
      </c>
      <c r="FA48">
        <f t="shared" si="3"/>
        <v>4.5454545454545456E-2</v>
      </c>
      <c r="FB48">
        <f t="shared" si="3"/>
        <v>0</v>
      </c>
      <c r="FC48">
        <f t="shared" si="3"/>
        <v>9.0909090909090912E-2</v>
      </c>
      <c r="FD48">
        <f t="shared" si="3"/>
        <v>4.5454545454545456E-2</v>
      </c>
      <c r="FE48">
        <f t="shared" si="3"/>
        <v>0</v>
      </c>
      <c r="FF48">
        <f t="shared" si="3"/>
        <v>0</v>
      </c>
      <c r="FG48">
        <f t="shared" si="3"/>
        <v>4.5454545454545456E-2</v>
      </c>
      <c r="FH48">
        <f t="shared" si="3"/>
        <v>4.5454545454545456E-2</v>
      </c>
    </row>
    <row r="49" spans="22:164" x14ac:dyDescent="0.3">
      <c r="V49" s="80" t="s">
        <v>148</v>
      </c>
      <c r="W49" s="55"/>
      <c r="X49" s="48" t="s">
        <v>74</v>
      </c>
      <c r="Y49" s="51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7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N49" t="s">
        <v>88</v>
      </c>
      <c r="BO49">
        <f>COUNTIF($BN$4:$DK$15,$BO$48)</f>
        <v>37</v>
      </c>
      <c r="BP49">
        <f>COUNTIF($BN$4:$DK$15,$BP$48)</f>
        <v>4</v>
      </c>
      <c r="BQ49">
        <f>COUNTIF($BN$4:$DK$15,$BQ$48)</f>
        <v>9</v>
      </c>
      <c r="DN49" t="s">
        <v>99</v>
      </c>
      <c r="DO49">
        <f t="shared" ref="DO49:FH49" si="4">DO43/$DM43</f>
        <v>0</v>
      </c>
      <c r="DP49">
        <f t="shared" si="4"/>
        <v>0</v>
      </c>
      <c r="DQ49">
        <f t="shared" si="4"/>
        <v>0.16666666666666666</v>
      </c>
      <c r="DR49">
        <f t="shared" si="4"/>
        <v>0.16666666666666666</v>
      </c>
      <c r="DS49">
        <f t="shared" si="4"/>
        <v>0</v>
      </c>
      <c r="DT49">
        <f t="shared" si="4"/>
        <v>0.33333333333333331</v>
      </c>
      <c r="DU49">
        <f t="shared" si="4"/>
        <v>0</v>
      </c>
      <c r="DV49">
        <f t="shared" si="4"/>
        <v>0.5</v>
      </c>
      <c r="DW49">
        <f t="shared" si="4"/>
        <v>0.16666666666666666</v>
      </c>
      <c r="DX49">
        <f t="shared" si="4"/>
        <v>0</v>
      </c>
      <c r="DY49">
        <f t="shared" si="4"/>
        <v>0.16666666666666666</v>
      </c>
      <c r="DZ49">
        <f t="shared" si="4"/>
        <v>0</v>
      </c>
      <c r="EA49">
        <f t="shared" si="4"/>
        <v>0</v>
      </c>
      <c r="EB49">
        <f t="shared" si="4"/>
        <v>0</v>
      </c>
      <c r="EC49">
        <f t="shared" si="4"/>
        <v>0.16666666666666666</v>
      </c>
      <c r="ED49">
        <f t="shared" si="4"/>
        <v>0.16666666666666666</v>
      </c>
      <c r="EE49">
        <f t="shared" si="4"/>
        <v>0</v>
      </c>
      <c r="EF49">
        <f t="shared" si="4"/>
        <v>0</v>
      </c>
      <c r="EG49">
        <f t="shared" si="4"/>
        <v>0.66666666666666663</v>
      </c>
      <c r="EH49">
        <f t="shared" si="4"/>
        <v>0</v>
      </c>
      <c r="EI49">
        <f t="shared" si="4"/>
        <v>0.16666666666666666</v>
      </c>
      <c r="EJ49">
        <f t="shared" si="4"/>
        <v>0.16666666666666666</v>
      </c>
      <c r="EK49">
        <f t="shared" si="4"/>
        <v>0.33333333333333331</v>
      </c>
      <c r="EL49">
        <f t="shared" si="4"/>
        <v>0.33333333333333331</v>
      </c>
      <c r="EM49">
        <f t="shared" si="4"/>
        <v>0</v>
      </c>
      <c r="EN49">
        <f t="shared" si="4"/>
        <v>0.16666666666666666</v>
      </c>
      <c r="EO49">
        <f t="shared" si="4"/>
        <v>0</v>
      </c>
      <c r="EP49">
        <f t="shared" si="4"/>
        <v>0.16666666666666666</v>
      </c>
      <c r="EQ49">
        <f t="shared" si="4"/>
        <v>0</v>
      </c>
      <c r="ER49">
        <f t="shared" si="4"/>
        <v>0.33333333333333331</v>
      </c>
      <c r="ES49">
        <f t="shared" si="4"/>
        <v>0.33333333333333331</v>
      </c>
      <c r="ET49">
        <f t="shared" si="4"/>
        <v>0.16666666666666666</v>
      </c>
      <c r="EU49">
        <f t="shared" si="4"/>
        <v>0</v>
      </c>
      <c r="EV49">
        <f t="shared" si="4"/>
        <v>0</v>
      </c>
      <c r="EW49">
        <f t="shared" si="4"/>
        <v>0</v>
      </c>
      <c r="EX49">
        <f t="shared" si="4"/>
        <v>0.16666666666666666</v>
      </c>
      <c r="EY49">
        <f t="shared" si="4"/>
        <v>0</v>
      </c>
      <c r="EZ49">
        <f t="shared" si="4"/>
        <v>0</v>
      </c>
      <c r="FA49">
        <f t="shared" si="4"/>
        <v>0.16666666666666666</v>
      </c>
      <c r="FB49">
        <f t="shared" si="4"/>
        <v>0</v>
      </c>
      <c r="FC49">
        <f t="shared" si="4"/>
        <v>0</v>
      </c>
      <c r="FD49">
        <f t="shared" si="4"/>
        <v>0</v>
      </c>
      <c r="FE49">
        <f t="shared" si="4"/>
        <v>0</v>
      </c>
      <c r="FF49">
        <f t="shared" si="4"/>
        <v>0</v>
      </c>
      <c r="FG49">
        <f t="shared" si="4"/>
        <v>0</v>
      </c>
      <c r="FH49">
        <f t="shared" si="4"/>
        <v>0</v>
      </c>
    </row>
    <row r="50" spans="22:164" x14ac:dyDescent="0.3">
      <c r="V50" s="80" t="s">
        <v>149</v>
      </c>
      <c r="W50" s="54" t="s">
        <v>27</v>
      </c>
      <c r="X50" s="46" t="s">
        <v>75</v>
      </c>
      <c r="Y50" s="53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  <c r="BH50" s="42"/>
      <c r="BI50" s="42"/>
      <c r="BN50" t="s">
        <v>89</v>
      </c>
      <c r="BO50">
        <f>COUNTIF($BN$4:$DK$9,$BO$48)</f>
        <v>16</v>
      </c>
      <c r="BP50">
        <f>COUNTIF($BN$4:$DK$9,$BP$48)</f>
        <v>0</v>
      </c>
      <c r="BQ50">
        <f>COUNTIF($BN$4:$DK$9,$BQ$48)</f>
        <v>2</v>
      </c>
      <c r="DN50" t="s">
        <v>100</v>
      </c>
      <c r="DO50">
        <f>DO44/$DM44</f>
        <v>0</v>
      </c>
      <c r="DP50">
        <f>DP44/$DM44</f>
        <v>0</v>
      </c>
      <c r="DQ50">
        <f>DQ44/$DM44</f>
        <v>0.23076923076923078</v>
      </c>
      <c r="DR50">
        <f>DR44/$DM44</f>
        <v>0</v>
      </c>
      <c r="DS50">
        <f>DS44/$DM44</f>
        <v>0</v>
      </c>
      <c r="DT50">
        <f>DT44/$DM44</f>
        <v>0.15384615384615385</v>
      </c>
      <c r="DU50">
        <f>DU44/$DM44</f>
        <v>0</v>
      </c>
      <c r="DV50">
        <f>DV44/$DM44</f>
        <v>0</v>
      </c>
      <c r="DW50">
        <f>DW44/$DM44</f>
        <v>7.6923076923076927E-2</v>
      </c>
      <c r="DX50">
        <f>DX44/$DM44</f>
        <v>0</v>
      </c>
      <c r="DY50">
        <f>DY44/$DM44</f>
        <v>0.30769230769230771</v>
      </c>
      <c r="DZ50">
        <f>DZ44/$DM44</f>
        <v>0</v>
      </c>
      <c r="EA50">
        <f>EA44/$DM44</f>
        <v>0</v>
      </c>
      <c r="EB50">
        <f>EB44/$DM44</f>
        <v>0.15384615384615385</v>
      </c>
      <c r="EC50">
        <f>EC44/$DM44</f>
        <v>7.6923076923076927E-2</v>
      </c>
      <c r="ED50">
        <f>ED44/$DM44</f>
        <v>0.38461538461538464</v>
      </c>
      <c r="EE50">
        <f>EE44/$DM44</f>
        <v>0</v>
      </c>
      <c r="EF50">
        <f>EF44/$DM44</f>
        <v>7.6923076923076927E-2</v>
      </c>
      <c r="EG50">
        <f>EG44/$DM44</f>
        <v>0.23076923076923078</v>
      </c>
      <c r="EH50">
        <f>EH44/$DM44</f>
        <v>0</v>
      </c>
      <c r="EI50">
        <f>EI44/$DM44</f>
        <v>0.23076923076923078</v>
      </c>
      <c r="EJ50">
        <f>EJ44/$DM44</f>
        <v>0.23076923076923078</v>
      </c>
      <c r="EK50">
        <f>EK44/$DM44</f>
        <v>0.15384615384615385</v>
      </c>
      <c r="EL50">
        <f>EL44/$DM44</f>
        <v>0.15384615384615385</v>
      </c>
      <c r="EM50">
        <f>EM44/$DM44</f>
        <v>0</v>
      </c>
      <c r="EN50">
        <f>EN44/$DM44</f>
        <v>0.23076923076923078</v>
      </c>
      <c r="EO50">
        <f>EO44/$DM44</f>
        <v>0.23076923076923078</v>
      </c>
      <c r="EP50">
        <f>EP44/$DM44</f>
        <v>0.46153846153846156</v>
      </c>
      <c r="EQ50">
        <f>EQ44/$DM44</f>
        <v>0.23076923076923078</v>
      </c>
      <c r="ER50">
        <f>ER44/$DM44</f>
        <v>0.23076923076923078</v>
      </c>
      <c r="ES50">
        <f>ES44/$DM44</f>
        <v>0.23076923076923078</v>
      </c>
      <c r="ET50">
        <f>ET44/$DM44</f>
        <v>0</v>
      </c>
      <c r="EU50">
        <f>EU44/$DM44</f>
        <v>0</v>
      </c>
      <c r="EV50">
        <f>EV44/$DM44</f>
        <v>0</v>
      </c>
      <c r="EW50">
        <f>EW44/$DM44</f>
        <v>0</v>
      </c>
      <c r="EX50">
        <f>EX44/$DM44</f>
        <v>0.46153846153846156</v>
      </c>
      <c r="EY50">
        <f>EY44/$DM44</f>
        <v>0.23076923076923078</v>
      </c>
      <c r="EZ50">
        <f>EZ44/$DM44</f>
        <v>0.15384615384615385</v>
      </c>
      <c r="FA50">
        <f>FA44/$DM44</f>
        <v>0</v>
      </c>
      <c r="FB50">
        <f>FB44/$DM44</f>
        <v>0</v>
      </c>
      <c r="FC50">
        <f>FC44/$DM44</f>
        <v>0.15384615384615385</v>
      </c>
      <c r="FD50">
        <f>FD44/$DM44</f>
        <v>0</v>
      </c>
      <c r="FE50">
        <f>FE44/$DM44</f>
        <v>0</v>
      </c>
      <c r="FF50">
        <f>FF44/$DM44</f>
        <v>0</v>
      </c>
      <c r="FG50">
        <f>FG44/$DM44</f>
        <v>0</v>
      </c>
      <c r="FH50">
        <f>FH44/$DM44</f>
        <v>0</v>
      </c>
    </row>
    <row r="51" spans="22:164" x14ac:dyDescent="0.3">
      <c r="V51" s="80" t="s">
        <v>150</v>
      </c>
      <c r="W51" s="55"/>
      <c r="X51" s="47" t="s">
        <v>76</v>
      </c>
      <c r="Y51" s="52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N51" t="s">
        <v>90</v>
      </c>
      <c r="BO51">
        <f>COUNTIF(BO16:DK31,$BO48)</f>
        <v>90</v>
      </c>
      <c r="BP51">
        <f>COUNTIF(BP16:DL31,BP48)</f>
        <v>9</v>
      </c>
      <c r="BQ51">
        <f>COUNTIF(BQ16:DO31,BQ48)</f>
        <v>0</v>
      </c>
    </row>
    <row r="52" spans="22:164" x14ac:dyDescent="0.3">
      <c r="V52" s="80" t="s">
        <v>151</v>
      </c>
      <c r="W52" s="54" t="s">
        <v>28</v>
      </c>
      <c r="X52" s="48" t="s">
        <v>77</v>
      </c>
      <c r="Y52" s="51"/>
      <c r="Z52" s="30"/>
      <c r="AA52" s="30"/>
      <c r="AB52" s="33"/>
      <c r="AC52" s="33"/>
      <c r="AD52" s="33"/>
      <c r="AE52" s="33"/>
      <c r="AF52" s="37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N52" t="s">
        <v>91</v>
      </c>
      <c r="BO52">
        <f>COUNTIF(BP10:DK10,BO$48)</f>
        <v>7</v>
      </c>
      <c r="BP52">
        <f>COUNTIF(BQ10:DL10,BP$48)</f>
        <v>0</v>
      </c>
      <c r="BQ52">
        <f>COUNTIF(BR10:DO10,BQ$48)</f>
        <v>0</v>
      </c>
    </row>
    <row r="53" spans="22:164" x14ac:dyDescent="0.3">
      <c r="V53" s="80" t="s">
        <v>152</v>
      </c>
      <c r="W53" s="55"/>
      <c r="X53" s="47" t="s">
        <v>78</v>
      </c>
      <c r="Y53" s="52"/>
      <c r="Z53" s="60"/>
      <c r="AA53" s="60"/>
      <c r="AB53" s="60"/>
      <c r="AC53" s="60"/>
      <c r="AD53" s="36"/>
      <c r="AE53" s="60"/>
      <c r="AF53" s="60"/>
      <c r="AG53" s="60"/>
      <c r="AH53" s="60"/>
      <c r="AI53" s="61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N53" t="s">
        <v>92</v>
      </c>
      <c r="BO53">
        <f>COUNTIF(BP16:DK19,BO$48)</f>
        <v>14</v>
      </c>
      <c r="BP53">
        <f>COUNTIF(BQ16:DL19,BP$48)</f>
        <v>3</v>
      </c>
      <c r="BQ53">
        <f>COUNTIF(BR16:DO19,BQ$48)</f>
        <v>0</v>
      </c>
    </row>
    <row r="54" spans="22:164" x14ac:dyDescent="0.3">
      <c r="BN54" t="s">
        <v>93</v>
      </c>
      <c r="BO54">
        <f>COUNTIF(BR32:DK32,BO$48)</f>
        <v>7</v>
      </c>
      <c r="BP54">
        <f>COUNTIF(BS32:DL32,BP$48)</f>
        <v>0</v>
      </c>
      <c r="BQ54">
        <f>COUNTIF(BT32:DO32,BQ$48)</f>
        <v>0</v>
      </c>
    </row>
    <row r="55" spans="22:164" x14ac:dyDescent="0.3">
      <c r="BN55" t="s">
        <v>94</v>
      </c>
      <c r="BO55">
        <f>COUNTIF(BR10:DK11,BO$48)</f>
        <v>9</v>
      </c>
      <c r="BP55">
        <f>COUNTIF(BS10:DL11,BP$48)</f>
        <v>0</v>
      </c>
      <c r="BQ55">
        <f>COUNTIF(BT10:DO11,BQ$48)</f>
        <v>6</v>
      </c>
    </row>
    <row r="56" spans="22:164" x14ac:dyDescent="0.3">
      <c r="BN56" t="s">
        <v>95</v>
      </c>
      <c r="BO56">
        <f>COUNTIF($BN$4:$DK$15,$BO$48)</f>
        <v>37</v>
      </c>
      <c r="BP56">
        <f>COUNTIF($BN$4:$DK$15,$BP$48)</f>
        <v>4</v>
      </c>
      <c r="BQ56">
        <f>COUNTIF($BN$4:$DK$15,$BQ$48)</f>
        <v>9</v>
      </c>
    </row>
    <row r="57" spans="22:164" x14ac:dyDescent="0.3">
      <c r="BN57" t="s">
        <v>96</v>
      </c>
      <c r="BO57">
        <f>COUNTIF($BN$4:$DK$15,$BO$48)</f>
        <v>37</v>
      </c>
      <c r="BP57">
        <f>COUNTIF($BN$4:$DK$15,$BP$48)</f>
        <v>4</v>
      </c>
      <c r="BQ57">
        <f>COUNTIF($BN$4:$DK$15,$BQ$48)</f>
        <v>9</v>
      </c>
    </row>
  </sheetData>
  <sortState ref="BN4:DK39">
    <sortCondition descending="1" sortBy="cellColor" ref="BQ4:BQ39" dxfId="1"/>
  </sortState>
  <mergeCells count="9">
    <mergeCell ref="W40:W49"/>
    <mergeCell ref="W50:W51"/>
    <mergeCell ref="W52:W53"/>
    <mergeCell ref="W8:W9"/>
    <mergeCell ref="W10:W11"/>
    <mergeCell ref="W12:W17"/>
    <mergeCell ref="W18:W29"/>
    <mergeCell ref="W30:W39"/>
    <mergeCell ref="I1:J1"/>
  </mergeCells>
  <phoneticPr fontId="1"/>
  <pageMargins left="0.7" right="0.7" top="0.75" bottom="0.75" header="0.3" footer="0.3"/>
  <pageSetup paperSize="9" orientation="landscape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欠陥による分類</vt:lpstr>
      <vt:lpstr>プロセスによる分類</vt:lpstr>
      <vt:lpstr>結果</vt:lpstr>
      <vt:lpstr>集計(ごちゃごちゃ)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cp:lastPrinted>2017-09-12T07:15:17Z</cp:lastPrinted>
  <dcterms:created xsi:type="dcterms:W3CDTF">2017-09-02T10:39:21Z</dcterms:created>
  <dcterms:modified xsi:type="dcterms:W3CDTF">2017-09-13T06:28:41Z</dcterms:modified>
</cp:coreProperties>
</file>