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35" windowWidth="2445" windowHeight="5250"/>
  </bookViews>
  <sheets>
    <sheet name="TRAP-SD" sheetId="1" r:id="rId1"/>
    <sheet name="TRAP-Dis" sheetId="2" state="hidden" r:id="rId2"/>
    <sheet name="Sheet1" sheetId="3" r:id="rId3"/>
  </sheets>
  <calcPr calcId="145621"/>
</workbook>
</file>

<file path=xl/calcChain.xml><?xml version="1.0" encoding="utf-8"?>
<calcChain xmlns="http://schemas.openxmlformats.org/spreadsheetml/2006/main">
  <c r="G3" i="1" l="1"/>
  <c r="F3" i="1" l="1"/>
  <c r="E3" i="1"/>
  <c r="D3" i="1"/>
</calcChain>
</file>

<file path=xl/comments1.xml><?xml version="1.0" encoding="utf-8"?>
<comments xmlns="http://schemas.openxmlformats.org/spreadsheetml/2006/main">
  <authors>
    <author>Brent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Brent:</t>
        </r>
        <r>
          <rPr>
            <sz val="9"/>
            <color indexed="81"/>
            <rFont val="Tahoma"/>
            <charset val="1"/>
          </rPr>
          <t xml:space="preserve">
create 
</t>
        </r>
      </text>
    </comment>
    <comment ref="E2" authorId="0">
      <text>
        <r>
          <rPr>
            <b/>
            <sz val="9"/>
            <color indexed="81"/>
            <rFont val="Tahoma"/>
            <charset val="1"/>
          </rPr>
          <t>Brent:</t>
        </r>
        <r>
          <rPr>
            <sz val="9"/>
            <color indexed="81"/>
            <rFont val="Tahoma"/>
            <charset val="1"/>
          </rPr>
          <t xml:space="preserve">
create</t>
        </r>
      </text>
    </comment>
  </commentList>
</comments>
</file>

<file path=xl/sharedStrings.xml><?xml version="1.0" encoding="utf-8"?>
<sst xmlns="http://schemas.openxmlformats.org/spreadsheetml/2006/main" count="235" uniqueCount="84">
  <si>
    <t>Monthly sub-District summary</t>
  </si>
  <si>
    <t>Indicator</t>
  </si>
  <si>
    <t>2016/17
Baseline</t>
  </si>
  <si>
    <t>2017/18
Target</t>
  </si>
  <si>
    <t>2017/18
YTD Target</t>
  </si>
  <si>
    <t>2017/18
YTD Actual</t>
  </si>
  <si>
    <t>2017/18
YTD 
Gap</t>
  </si>
  <si>
    <r>
      <t xml:space="preserve">2017/18
YTD % Progress </t>
    </r>
    <r>
      <rPr>
        <sz val="10"/>
        <color rgb="FFFF0000"/>
        <rFont val="Calibri"/>
        <family val="2"/>
        <scheme val="minor"/>
      </rPr>
      <t>(apply legend set)</t>
    </r>
  </si>
  <si>
    <t>2017/18
Monthly Target</t>
  </si>
  <si>
    <t>HIV test</t>
  </si>
  <si>
    <t>HIV test pos</t>
  </si>
  <si>
    <t>ART start</t>
  </si>
  <si>
    <t>TROA</t>
  </si>
  <si>
    <t>Quarterly sub-District summary</t>
  </si>
  <si>
    <t>2017/18
Quarterly Target</t>
  </si>
  <si>
    <t>Apr-Jun-17</t>
  </si>
  <si>
    <t>Jul-Sep-17</t>
  </si>
  <si>
    <t>Oct-Dec-17</t>
  </si>
  <si>
    <t>Jan-Mar-18</t>
  </si>
  <si>
    <t>VLD rate</t>
  </si>
  <si>
    <t>VLS rate</t>
  </si>
  <si>
    <t>LTF rate</t>
  </si>
  <si>
    <t>HIV test done - total for period (e.g. July 2017)</t>
  </si>
  <si>
    <r>
      <t xml:space="preserve">2017/18
YTD 
Gap
</t>
    </r>
    <r>
      <rPr>
        <sz val="10"/>
        <color rgb="FFFF0000"/>
        <rFont val="Calibri"/>
        <family val="2"/>
        <scheme val="minor"/>
      </rPr>
      <t>(sort)</t>
    </r>
  </si>
  <si>
    <t>Facility 1</t>
  </si>
  <si>
    <t>Facility 2</t>
  </si>
  <si>
    <t>Facility 3</t>
  </si>
  <si>
    <t>Facility 4</t>
  </si>
  <si>
    <t>ART viral load done rate for period e.g. Apr-Jun-17</t>
  </si>
  <si>
    <t>Sub-District</t>
  </si>
  <si>
    <t>1. 90-90-90 cascade for sub-district (raw actual - gap)</t>
  </si>
  <si>
    <t>2. Monthly sub-district summary</t>
  </si>
  <si>
    <t>Headings</t>
  </si>
  <si>
    <t>Annual baseline</t>
  </si>
  <si>
    <t>Annual target</t>
  </si>
  <si>
    <t>Year to Date (YTD) target</t>
  </si>
  <si>
    <t>Year to Date (YTD) actual</t>
  </si>
  <si>
    <t>Year to Date (YTD) progress (%)</t>
  </si>
  <si>
    <t>Monthly target</t>
  </si>
  <si>
    <t>Monthly actual</t>
  </si>
  <si>
    <t>Indicators:</t>
  </si>
  <si>
    <t>HIV test done - total</t>
  </si>
  <si>
    <t>HIV test positive - total</t>
  </si>
  <si>
    <t>ART client naive start ART during month - total</t>
  </si>
  <si>
    <t>ART client remain on ART end of month - total</t>
  </si>
  <si>
    <t>3. Quarterly sub-district summary</t>
  </si>
  <si>
    <t>Headings:</t>
  </si>
  <si>
    <t>Quarterly target</t>
  </si>
  <si>
    <t>Quarterly actual</t>
  </si>
  <si>
    <t>ART viral load done rate at 6 months</t>
  </si>
  <si>
    <t>ART viral load suppressed rate at 6 months</t>
  </si>
  <si>
    <t>ART loss to follow-up rate at 6 months</t>
  </si>
  <si>
    <t>4. Ranking facilities for individual indicators according to gap or %  progress to date:</t>
  </si>
  <si>
    <t>Monthly headings</t>
  </si>
  <si>
    <t>Monthly indicators:</t>
  </si>
  <si>
    <t>Quarterly headings</t>
  </si>
  <si>
    <t>Quarterly indicators</t>
  </si>
  <si>
    <t>5. Apply the following legend set ranges to progress indicators (calculated against target)</t>
  </si>
  <si>
    <t>Green 95-110</t>
  </si>
  <si>
    <t>Amber 80-94</t>
  </si>
  <si>
    <t>Red &lt;80</t>
  </si>
  <si>
    <t>Blue &gt;110</t>
  </si>
  <si>
    <t>District</t>
  </si>
  <si>
    <t>1. 90-90-90 cascade for district (raw actual - gap)</t>
  </si>
  <si>
    <t>1. Monthly District summary (district)</t>
  </si>
  <si>
    <t>1. Quarterly District summary (district)</t>
  </si>
  <si>
    <t>1. Ranking (worst to best performance) of sub-districts for individual indicators according to gap or %  progress to date:</t>
  </si>
  <si>
    <t>1. Ranking (10 worst and 10 best performance) of facilities for individual indicators according to gap or %  progress to date:</t>
  </si>
  <si>
    <t>1. Apply the following legend set ranges to progress indicators (calculated against target)</t>
  </si>
  <si>
    <t>In june report period it will add Apr, May, jun value</t>
  </si>
  <si>
    <t>possible create possible more than 1</t>
  </si>
  <si>
    <t>possible create possible more than 1, with prefix TRAP</t>
  </si>
  <si>
    <t>= actual/target</t>
  </si>
  <si>
    <t>create</t>
  </si>
  <si>
    <t>TB Screening</t>
  </si>
  <si>
    <t>TB loss to follow up</t>
  </si>
  <si>
    <t>as legend set</t>
  </si>
  <si>
    <t>last month of the year eg: March</t>
  </si>
  <si>
    <t>March month</t>
  </si>
  <si>
    <t>QUERYSTRING VARIABLES:</t>
  </si>
  <si>
    <t>OU</t>
  </si>
  <si>
    <t>PE</t>
  </si>
  <si>
    <t>ou4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</si>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</sst>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[$-1C09]dd\ mmmm\ yyyy;@"/>
  </numFmts>
  <fonts count="14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7" fillId="2" borderId="0" applyNumberFormat="0" applyBorder="0" applyAlignment="0" applyProtection="0"/>
    <xf numFmtId="164" fontId="8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0" fillId="3" borderId="0" applyNumberFormat="0" applyBorder="0" applyAlignment="0" applyProtection="0"/>
    <xf numFmtId="165" fontId="9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>
      <alignment wrapText="1"/>
    </xf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9" fillId="0" borderId="0" applyNumberFormat="0" applyFont="0" applyFill="0" applyBorder="0" applyAlignment="0" applyProtection="0"/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8" fillId="0" borderId="0">
      <alignment wrapText="1"/>
    </xf>
    <xf numFmtId="0" fontId="8" fillId="0" borderId="0">
      <alignment wrapText="1"/>
    </xf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7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0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quotePrefix="1" applyFont="1" applyFill="1" applyBorder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17" fontId="2" fillId="4" borderId="2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9" fontId="2" fillId="5" borderId="1" xfId="43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7" fontId="2" fillId="0" borderId="1" xfId="0" applyNumberFormat="1" applyFont="1" applyBorder="1" applyAlignment="1">
      <alignment horizontal="left" vertical="center"/>
    </xf>
    <xf numFmtId="16" fontId="2" fillId="0" borderId="1" xfId="0" applyNumberFormat="1" applyFont="1" applyBorder="1" applyAlignment="1">
      <alignment horizontal="left" vertical="center"/>
    </xf>
  </cellXfs>
  <cellStyles count="44">
    <cellStyle name="Bad 2" xfId="1"/>
    <cellStyle name="Comma 2" xfId="2"/>
    <cellStyle name="Comma 3" xfId="3"/>
    <cellStyle name="Neutral 2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4" xfId="10"/>
    <cellStyle name="Normal 14 2" xfId="11"/>
    <cellStyle name="Normal 15" xfId="12"/>
    <cellStyle name="Normal 16" xfId="13"/>
    <cellStyle name="Normal 17" xfId="14"/>
    <cellStyle name="Normal 18" xfId="15"/>
    <cellStyle name="Normal 2" xfId="16"/>
    <cellStyle name="Normal 2 2" xfId="17"/>
    <cellStyle name="Normal 2 3" xfId="18"/>
    <cellStyle name="Normal 2 4" xfId="19"/>
    <cellStyle name="Normal 2 5" xfId="20"/>
    <cellStyle name="Normal 2 6" xfId="21"/>
    <cellStyle name="Normal 2 7" xfId="22"/>
    <cellStyle name="Normal 3" xfId="23"/>
    <cellStyle name="Normal 3 2" xfId="24"/>
    <cellStyle name="Normal 3 3" xfId="25"/>
    <cellStyle name="Normal 3 4" xfId="26"/>
    <cellStyle name="Normal 4" xfId="27"/>
    <cellStyle name="Normal 4 2" xfId="28"/>
    <cellStyle name="Normal 4 3" xfId="29"/>
    <cellStyle name="Normal 4 4" xfId="30"/>
    <cellStyle name="Normal 5" xfId="31"/>
    <cellStyle name="Normal 5 2" xfId="32"/>
    <cellStyle name="Normal 5 3" xfId="33"/>
    <cellStyle name="Normal 5 4" xfId="34"/>
    <cellStyle name="Normal 6" xfId="35"/>
    <cellStyle name="Normal 7" xfId="36"/>
    <cellStyle name="Normal 8" xfId="37"/>
    <cellStyle name="Normal 8 2" xfId="38"/>
    <cellStyle name="Normal 8 2 2" xfId="39"/>
    <cellStyle name="Normal 8 3" xfId="40"/>
    <cellStyle name="Normal 9" xfId="41"/>
    <cellStyle name="Percent" xfId="43" builtinId="5"/>
    <cellStyle name="Percen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U107"/>
  <sheetViews>
    <sheetView tabSelected="1" zoomScaleNormal="100" workbookViewId="0">
      <selection activeCell="A9" sqref="A9:H10"/>
    </sheetView>
  </sheetViews>
  <sheetFormatPr defaultColWidth="9.1640625" defaultRowHeight="12.75" x14ac:dyDescent="0.2"/>
  <cols>
    <col min="1" max="1" width="22.5" style="1" customWidth="1"/>
    <col min="2" max="2" width="11.5" style="1" customWidth="1"/>
    <col min="3" max="3" width="15.1640625" style="1" bestFit="1" customWidth="1"/>
    <col min="4" max="4" width="20.5" style="1" customWidth="1"/>
    <col min="5" max="6" width="11.5" style="1" customWidth="1"/>
    <col min="7" max="7" width="16.1640625" style="1" bestFit="1" customWidth="1"/>
    <col min="8" max="8" width="11.5" style="1" customWidth="1"/>
    <col min="9" max="20" width="8.6640625" style="1" customWidth="1"/>
    <col min="21" max="16384" width="9.1640625" style="1"/>
  </cols>
  <sheetData>
    <row r="1" spans="1:21" x14ac:dyDescent="0.2">
      <c r="A1" s="1" t="s">
        <v>0</v>
      </c>
    </row>
    <row r="2" spans="1:21" ht="51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6" t="s">
        <v>6</v>
      </c>
      <c r="G2" s="4" t="s">
        <v>7</v>
      </c>
      <c r="H2" s="3" t="s">
        <v>8</v>
      </c>
      <c r="I2" s="5">
        <v>42826</v>
      </c>
      <c r="J2" s="5">
        <v>42856</v>
      </c>
      <c r="K2" s="5">
        <v>42887</v>
      </c>
      <c r="L2" s="5">
        <v>42917</v>
      </c>
      <c r="M2" s="5">
        <v>42948</v>
      </c>
      <c r="N2" s="5">
        <v>42979</v>
      </c>
      <c r="O2" s="5">
        <v>43009</v>
      </c>
      <c r="P2" s="5">
        <v>43040</v>
      </c>
      <c r="Q2" s="5">
        <v>43070</v>
      </c>
      <c r="R2" s="5">
        <v>43101</v>
      </c>
      <c r="S2" s="5">
        <v>43132</v>
      </c>
      <c r="T2" s="22">
        <v>43160</v>
      </c>
    </row>
    <row r="3" spans="1:21" s="20" customFormat="1" x14ac:dyDescent="0.2">
      <c r="A3" s="18" t="s">
        <v>9</v>
      </c>
      <c r="B3" s="18">
        <v>10000</v>
      </c>
      <c r="C3" s="18">
        <v>12000</v>
      </c>
      <c r="D3" s="18">
        <f>1000*3</f>
        <v>3000</v>
      </c>
      <c r="E3" s="18">
        <f>SUM(I3:K3)</f>
        <v>1650</v>
      </c>
      <c r="F3" s="19">
        <f>3000-1650</f>
        <v>1350</v>
      </c>
      <c r="G3" s="25">
        <f>E3/D3</f>
        <v>0.55000000000000004</v>
      </c>
      <c r="H3" s="18">
        <v>1000</v>
      </c>
      <c r="I3" s="18">
        <v>500</v>
      </c>
      <c r="J3" s="18">
        <v>150</v>
      </c>
      <c r="K3" s="18">
        <v>1000</v>
      </c>
      <c r="L3" s="18"/>
      <c r="M3" s="18"/>
      <c r="N3" s="18"/>
      <c r="O3" s="18"/>
      <c r="P3" s="18"/>
      <c r="Q3" s="18"/>
      <c r="R3" s="18"/>
      <c r="S3" s="18"/>
      <c r="T3" s="23"/>
      <c r="U3" s="20" t="s">
        <v>70</v>
      </c>
    </row>
    <row r="4" spans="1:21" x14ac:dyDescent="0.2">
      <c r="A4" s="2" t="s">
        <v>9</v>
      </c>
      <c r="B4" s="2"/>
      <c r="C4" s="2" t="s">
        <v>73</v>
      </c>
      <c r="D4" s="2" t="s">
        <v>69</v>
      </c>
      <c r="E4" s="2" t="s">
        <v>69</v>
      </c>
      <c r="F4" s="2"/>
      <c r="G4" s="2"/>
      <c r="H4" s="2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24"/>
      <c r="U4" s="1" t="s">
        <v>70</v>
      </c>
    </row>
    <row r="5" spans="1:21" x14ac:dyDescent="0.2">
      <c r="A5" s="2" t="s">
        <v>10</v>
      </c>
      <c r="B5" s="2"/>
      <c r="C5" s="2"/>
      <c r="D5" s="2"/>
      <c r="E5" s="2"/>
      <c r="F5" s="2"/>
      <c r="G5" s="17" t="s">
        <v>72</v>
      </c>
      <c r="H5" s="2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24"/>
    </row>
    <row r="6" spans="1:21" x14ac:dyDescent="0.2">
      <c r="A6" s="2" t="s">
        <v>11</v>
      </c>
      <c r="B6" s="2"/>
      <c r="C6" s="2"/>
      <c r="D6" s="2"/>
      <c r="E6" s="2"/>
      <c r="F6" s="2"/>
      <c r="G6" s="2"/>
      <c r="H6" s="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24"/>
    </row>
    <row r="7" spans="1:21" ht="60" customHeight="1" x14ac:dyDescent="0.2">
      <c r="A7" s="2" t="s">
        <v>12</v>
      </c>
      <c r="B7" s="26" t="s">
        <v>77</v>
      </c>
      <c r="C7" s="27" t="s">
        <v>78</v>
      </c>
      <c r="E7" s="28">
        <v>43268</v>
      </c>
      <c r="F7" s="2"/>
      <c r="G7" s="2"/>
      <c r="H7" s="2">
        <v>100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24"/>
      <c r="U7" s="1" t="s">
        <v>71</v>
      </c>
    </row>
    <row r="8" spans="1:21" ht="16.899999999999999" customHeight="1" x14ac:dyDescent="0.2">
      <c r="A8" s="2" t="s">
        <v>74</v>
      </c>
      <c r="B8" s="2"/>
      <c r="C8" s="2"/>
      <c r="D8" s="2"/>
      <c r="E8" s="2"/>
      <c r="F8" s="2"/>
      <c r="G8" s="2"/>
      <c r="H8" s="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1" ht="16.899999999999999" customHeight="1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1" ht="16.899999999999999" customHeight="1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1" hidden="1" x14ac:dyDescent="0.2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1" hidden="1" x14ac:dyDescent="0.2">
      <c r="A12" s="1" t="s">
        <v>13</v>
      </c>
    </row>
    <row r="13" spans="1:21" ht="51" hidden="1" x14ac:dyDescent="0.2">
      <c r="A13" s="2" t="s">
        <v>1</v>
      </c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4" t="s">
        <v>7</v>
      </c>
      <c r="H13" s="3" t="s">
        <v>14</v>
      </c>
      <c r="I13" s="9" t="s">
        <v>15</v>
      </c>
      <c r="J13" s="5" t="s">
        <v>16</v>
      </c>
      <c r="K13" s="5" t="s">
        <v>17</v>
      </c>
      <c r="L13" s="5" t="s">
        <v>18</v>
      </c>
      <c r="O13" s="1">
        <v>1200</v>
      </c>
    </row>
    <row r="14" spans="1:21" hidden="1" x14ac:dyDescent="0.2">
      <c r="A14" s="2" t="s">
        <v>9</v>
      </c>
      <c r="B14" s="2"/>
      <c r="C14" s="2"/>
      <c r="D14" s="2"/>
      <c r="E14" s="2"/>
      <c r="F14" s="2"/>
      <c r="G14" s="2"/>
      <c r="H14" s="2"/>
      <c r="I14" s="6"/>
      <c r="J14" s="6"/>
      <c r="K14" s="6"/>
      <c r="L14" s="6"/>
      <c r="S14" s="1" t="s">
        <v>76</v>
      </c>
    </row>
    <row r="15" spans="1:21" hidden="1" x14ac:dyDescent="0.2">
      <c r="A15" s="2" t="s">
        <v>10</v>
      </c>
      <c r="B15" s="2"/>
      <c r="C15" s="2"/>
      <c r="D15" s="2"/>
      <c r="E15" s="2"/>
      <c r="F15" s="2"/>
      <c r="G15" s="2"/>
      <c r="H15" s="2"/>
      <c r="I15" s="6"/>
      <c r="J15" s="6"/>
      <c r="K15" s="6"/>
      <c r="L15" s="6"/>
    </row>
    <row r="16" spans="1:21" hidden="1" x14ac:dyDescent="0.2">
      <c r="A16" s="2" t="s">
        <v>11</v>
      </c>
      <c r="B16" s="2"/>
      <c r="C16" s="2"/>
      <c r="D16" s="2"/>
      <c r="E16" s="2"/>
      <c r="F16" s="2"/>
      <c r="G16" s="2"/>
      <c r="H16" s="2"/>
      <c r="I16" s="6"/>
      <c r="J16" s="6"/>
      <c r="K16" s="6"/>
      <c r="L16" s="6"/>
    </row>
    <row r="17" spans="1:20" hidden="1" x14ac:dyDescent="0.2">
      <c r="A17" s="2" t="s">
        <v>12</v>
      </c>
      <c r="B17" s="2"/>
      <c r="C17" s="2"/>
      <c r="D17" s="2"/>
      <c r="E17" s="2"/>
      <c r="F17" s="2"/>
      <c r="G17" s="2"/>
      <c r="H17" s="2"/>
      <c r="I17" s="6"/>
      <c r="J17" s="6"/>
      <c r="K17" s="6"/>
      <c r="L17" s="6"/>
    </row>
    <row r="18" spans="1:20" hidden="1" x14ac:dyDescent="0.2">
      <c r="A18" s="2" t="s">
        <v>19</v>
      </c>
      <c r="B18" s="2"/>
      <c r="C18" s="2"/>
      <c r="D18" s="2"/>
      <c r="E18" s="2"/>
      <c r="F18" s="2"/>
      <c r="G18" s="2"/>
      <c r="H18" s="2"/>
      <c r="I18" s="6"/>
      <c r="J18" s="6"/>
      <c r="K18" s="6"/>
      <c r="L18" s="6"/>
    </row>
    <row r="19" spans="1:20" hidden="1" x14ac:dyDescent="0.2">
      <c r="A19" s="2" t="s">
        <v>20</v>
      </c>
      <c r="B19" s="2"/>
      <c r="C19" s="2"/>
      <c r="D19" s="2"/>
      <c r="E19" s="2"/>
      <c r="F19" s="2"/>
      <c r="G19" s="2"/>
      <c r="H19" s="2"/>
      <c r="I19" s="6"/>
      <c r="J19" s="6"/>
      <c r="K19" s="6"/>
      <c r="L19" s="6"/>
    </row>
    <row r="20" spans="1:20" hidden="1" x14ac:dyDescent="0.2">
      <c r="A20" s="2" t="s">
        <v>21</v>
      </c>
      <c r="B20" s="2"/>
      <c r="C20" s="2"/>
      <c r="D20" s="2"/>
      <c r="E20" s="2"/>
      <c r="F20" s="2"/>
      <c r="G20" s="2"/>
      <c r="H20" s="2"/>
      <c r="I20" s="6"/>
      <c r="J20" s="6"/>
      <c r="K20" s="6"/>
      <c r="L20" s="6"/>
    </row>
    <row r="21" spans="1:20" hidden="1" x14ac:dyDescent="0.2">
      <c r="A21" s="8" t="s">
        <v>75</v>
      </c>
    </row>
    <row r="22" spans="1:20" x14ac:dyDescent="0.2">
      <c r="A22" s="8"/>
    </row>
    <row r="23" spans="1:20" x14ac:dyDescent="0.2">
      <c r="A23" s="1" t="s">
        <v>22</v>
      </c>
    </row>
    <row r="24" spans="1:20" ht="51" x14ac:dyDescent="0.2">
      <c r="A24" s="2" t="s">
        <v>1</v>
      </c>
      <c r="B24" s="3" t="s">
        <v>2</v>
      </c>
      <c r="C24" s="3" t="s">
        <v>3</v>
      </c>
      <c r="D24" s="3" t="s">
        <v>4</v>
      </c>
      <c r="E24" s="3" t="s">
        <v>5</v>
      </c>
      <c r="F24" s="3" t="s">
        <v>23</v>
      </c>
      <c r="G24" s="4" t="s">
        <v>7</v>
      </c>
      <c r="H24" s="3" t="s">
        <v>8</v>
      </c>
      <c r="I24" s="5">
        <v>42826</v>
      </c>
      <c r="J24" s="5">
        <v>42856</v>
      </c>
      <c r="K24" s="5">
        <v>42887</v>
      </c>
      <c r="L24" s="5">
        <v>42917</v>
      </c>
      <c r="M24" s="5">
        <v>42948</v>
      </c>
      <c r="N24" s="5">
        <v>42979</v>
      </c>
      <c r="O24" s="5">
        <v>43009</v>
      </c>
      <c r="P24" s="5">
        <v>43040</v>
      </c>
      <c r="Q24" s="5">
        <v>43070</v>
      </c>
      <c r="R24" s="5">
        <v>43101</v>
      </c>
      <c r="S24" s="5">
        <v>43132</v>
      </c>
      <c r="T24" s="5">
        <v>43160</v>
      </c>
    </row>
    <row r="25" spans="1:20" x14ac:dyDescent="0.2">
      <c r="A25" s="2" t="s">
        <v>24</v>
      </c>
      <c r="B25" s="2"/>
      <c r="C25" s="2"/>
      <c r="D25" s="2"/>
      <c r="E25" s="2"/>
      <c r="F25" s="2"/>
      <c r="G25" s="2"/>
      <c r="H25" s="2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">
      <c r="A26" s="2" t="s">
        <v>25</v>
      </c>
      <c r="B26" s="2"/>
      <c r="C26" s="2"/>
      <c r="D26" s="2"/>
      <c r="E26" s="2"/>
      <c r="F26" s="2"/>
      <c r="G26" s="2"/>
      <c r="H26" s="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x14ac:dyDescent="0.2">
      <c r="A27" s="2" t="s">
        <v>26</v>
      </c>
      <c r="B27" s="2"/>
      <c r="C27" s="2"/>
      <c r="D27" s="2"/>
      <c r="E27" s="2"/>
      <c r="F27" s="2"/>
      <c r="G27" s="2"/>
      <c r="H27" s="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x14ac:dyDescent="0.2">
      <c r="A28" s="2" t="s">
        <v>27</v>
      </c>
      <c r="B28" s="2"/>
      <c r="C28" s="2"/>
      <c r="D28" s="2"/>
      <c r="E28" s="2"/>
      <c r="F28" s="2"/>
      <c r="G28" s="2"/>
      <c r="H28" s="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x14ac:dyDescent="0.2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 hidden="1" x14ac:dyDescent="0.2">
      <c r="A30" s="1" t="s">
        <v>28</v>
      </c>
    </row>
    <row r="31" spans="1:20" ht="51" hidden="1" x14ac:dyDescent="0.2">
      <c r="A31" s="2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23</v>
      </c>
      <c r="G31" s="4" t="s">
        <v>7</v>
      </c>
      <c r="H31" s="3" t="s">
        <v>14</v>
      </c>
      <c r="I31" s="9" t="s">
        <v>15</v>
      </c>
      <c r="J31" s="5" t="s">
        <v>16</v>
      </c>
      <c r="K31" s="5" t="s">
        <v>17</v>
      </c>
      <c r="L31" s="5" t="s">
        <v>18</v>
      </c>
    </row>
    <row r="32" spans="1:20" hidden="1" x14ac:dyDescent="0.2">
      <c r="A32" s="2" t="s">
        <v>24</v>
      </c>
      <c r="B32" s="2"/>
      <c r="C32" s="2"/>
      <c r="D32" s="2"/>
      <c r="E32" s="2"/>
      <c r="F32" s="2"/>
      <c r="G32" s="2"/>
      <c r="H32" s="2"/>
      <c r="I32" s="6"/>
      <c r="J32" s="6"/>
      <c r="K32" s="6"/>
      <c r="L32" s="6"/>
    </row>
    <row r="33" spans="1:12" hidden="1" x14ac:dyDescent="0.2">
      <c r="A33" s="2" t="s">
        <v>25</v>
      </c>
      <c r="B33" s="2"/>
      <c r="C33" s="2"/>
      <c r="D33" s="2"/>
      <c r="E33" s="2"/>
      <c r="F33" s="2"/>
      <c r="G33" s="2"/>
      <c r="H33" s="2"/>
      <c r="I33" s="6"/>
      <c r="J33" s="6"/>
      <c r="K33" s="6"/>
      <c r="L33" s="6"/>
    </row>
    <row r="34" spans="1:12" hidden="1" x14ac:dyDescent="0.2">
      <c r="A34" s="2" t="s">
        <v>26</v>
      </c>
      <c r="B34" s="2"/>
      <c r="C34" s="2"/>
      <c r="D34" s="2"/>
      <c r="E34" s="2"/>
      <c r="F34" s="2"/>
      <c r="G34" s="2"/>
      <c r="H34" s="2"/>
      <c r="I34" s="6"/>
      <c r="J34" s="6"/>
      <c r="K34" s="6"/>
      <c r="L34" s="6"/>
    </row>
    <row r="35" spans="1:12" hidden="1" x14ac:dyDescent="0.2">
      <c r="A35" s="2" t="s">
        <v>27</v>
      </c>
      <c r="B35" s="2"/>
      <c r="C35" s="2"/>
      <c r="D35" s="2"/>
      <c r="E35" s="2"/>
      <c r="F35" s="2"/>
      <c r="G35" s="2"/>
      <c r="H35" s="2"/>
      <c r="I35" s="6"/>
      <c r="J35" s="6"/>
      <c r="K35" s="6"/>
      <c r="L35" s="6"/>
    </row>
    <row r="36" spans="1:12" hidden="1" x14ac:dyDescent="0.2"/>
    <row r="37" spans="1:12" hidden="1" x14ac:dyDescent="0.2"/>
    <row r="38" spans="1:12" hidden="1" x14ac:dyDescent="0.2"/>
    <row r="40" spans="1:12" x14ac:dyDescent="0.2">
      <c r="A40" s="10" t="s">
        <v>29</v>
      </c>
    </row>
    <row r="41" spans="1:12" x14ac:dyDescent="0.2">
      <c r="A41" s="11" t="s">
        <v>30</v>
      </c>
    </row>
    <row r="42" spans="1:12" x14ac:dyDescent="0.2">
      <c r="A42" s="12"/>
    </row>
    <row r="43" spans="1:12" x14ac:dyDescent="0.2">
      <c r="A43" s="11" t="s">
        <v>31</v>
      </c>
    </row>
    <row r="44" spans="1:12" x14ac:dyDescent="0.2">
      <c r="A44" s="13" t="s">
        <v>32</v>
      </c>
    </row>
    <row r="45" spans="1:12" x14ac:dyDescent="0.2">
      <c r="A45" s="13" t="s">
        <v>33</v>
      </c>
    </row>
    <row r="46" spans="1:12" x14ac:dyDescent="0.2">
      <c r="A46" s="13" t="s">
        <v>34</v>
      </c>
    </row>
    <row r="47" spans="1:12" x14ac:dyDescent="0.2">
      <c r="A47" s="13" t="s">
        <v>35</v>
      </c>
    </row>
    <row r="48" spans="1:12" x14ac:dyDescent="0.2">
      <c r="A48" s="13" t="s">
        <v>36</v>
      </c>
    </row>
    <row r="49" spans="1:1" x14ac:dyDescent="0.2">
      <c r="A49" s="13" t="s">
        <v>37</v>
      </c>
    </row>
    <row r="50" spans="1:1" x14ac:dyDescent="0.2">
      <c r="A50" s="13" t="s">
        <v>38</v>
      </c>
    </row>
    <row r="51" spans="1:1" x14ac:dyDescent="0.2">
      <c r="A51" s="13" t="s">
        <v>39</v>
      </c>
    </row>
    <row r="52" spans="1:1" x14ac:dyDescent="0.2">
      <c r="A52" s="13" t="s">
        <v>40</v>
      </c>
    </row>
    <row r="53" spans="1:1" x14ac:dyDescent="0.2">
      <c r="A53" s="13" t="s">
        <v>41</v>
      </c>
    </row>
    <row r="54" spans="1:1" x14ac:dyDescent="0.2">
      <c r="A54" s="13" t="s">
        <v>42</v>
      </c>
    </row>
    <row r="55" spans="1:1" x14ac:dyDescent="0.2">
      <c r="A55" s="13" t="s">
        <v>43</v>
      </c>
    </row>
    <row r="56" spans="1:1" x14ac:dyDescent="0.2">
      <c r="A56" s="13" t="s">
        <v>44</v>
      </c>
    </row>
    <row r="57" spans="1:1" x14ac:dyDescent="0.2">
      <c r="A57" s="14"/>
    </row>
    <row r="58" spans="1:1" x14ac:dyDescent="0.2">
      <c r="A58" s="11" t="s">
        <v>45</v>
      </c>
    </row>
    <row r="59" spans="1:1" x14ac:dyDescent="0.2">
      <c r="A59" s="13" t="s">
        <v>46</v>
      </c>
    </row>
    <row r="60" spans="1:1" x14ac:dyDescent="0.2">
      <c r="A60" s="13" t="s">
        <v>33</v>
      </c>
    </row>
    <row r="61" spans="1:1" x14ac:dyDescent="0.2">
      <c r="A61" s="13" t="s">
        <v>34</v>
      </c>
    </row>
    <row r="62" spans="1:1" x14ac:dyDescent="0.2">
      <c r="A62" s="13" t="s">
        <v>35</v>
      </c>
    </row>
    <row r="63" spans="1:1" x14ac:dyDescent="0.2">
      <c r="A63" s="13" t="s">
        <v>36</v>
      </c>
    </row>
    <row r="64" spans="1:1" x14ac:dyDescent="0.2">
      <c r="A64" s="13" t="s">
        <v>37</v>
      </c>
    </row>
    <row r="65" spans="1:1" x14ac:dyDescent="0.2">
      <c r="A65" s="13" t="s">
        <v>47</v>
      </c>
    </row>
    <row r="66" spans="1:1" x14ac:dyDescent="0.2">
      <c r="A66" s="13" t="s">
        <v>48</v>
      </c>
    </row>
    <row r="67" spans="1:1" x14ac:dyDescent="0.2">
      <c r="A67" s="13" t="s">
        <v>40</v>
      </c>
    </row>
    <row r="68" spans="1:1" x14ac:dyDescent="0.2">
      <c r="A68" s="13" t="s">
        <v>41</v>
      </c>
    </row>
    <row r="69" spans="1:1" x14ac:dyDescent="0.2">
      <c r="A69" s="13" t="s">
        <v>42</v>
      </c>
    </row>
    <row r="70" spans="1:1" x14ac:dyDescent="0.2">
      <c r="A70" s="13" t="s">
        <v>43</v>
      </c>
    </row>
    <row r="71" spans="1:1" x14ac:dyDescent="0.2">
      <c r="A71" s="13" t="s">
        <v>44</v>
      </c>
    </row>
    <row r="72" spans="1:1" x14ac:dyDescent="0.2">
      <c r="A72" s="13" t="s">
        <v>49</v>
      </c>
    </row>
    <row r="73" spans="1:1" x14ac:dyDescent="0.2">
      <c r="A73" s="13" t="s">
        <v>50</v>
      </c>
    </row>
    <row r="74" spans="1:1" x14ac:dyDescent="0.2">
      <c r="A74" s="13" t="s">
        <v>51</v>
      </c>
    </row>
    <row r="75" spans="1:1" x14ac:dyDescent="0.2">
      <c r="A75" s="15"/>
    </row>
    <row r="76" spans="1:1" x14ac:dyDescent="0.2">
      <c r="A76" s="11" t="s">
        <v>52</v>
      </c>
    </row>
    <row r="77" spans="1:1" x14ac:dyDescent="0.2">
      <c r="A77" s="11" t="s">
        <v>53</v>
      </c>
    </row>
    <row r="78" spans="1:1" x14ac:dyDescent="0.2">
      <c r="A78" s="11" t="s">
        <v>33</v>
      </c>
    </row>
    <row r="79" spans="1:1" x14ac:dyDescent="0.2">
      <c r="A79" s="11" t="s">
        <v>34</v>
      </c>
    </row>
    <row r="80" spans="1:1" x14ac:dyDescent="0.2">
      <c r="A80" s="11" t="s">
        <v>35</v>
      </c>
    </row>
    <row r="81" spans="1:1" x14ac:dyDescent="0.2">
      <c r="A81" s="11" t="s">
        <v>36</v>
      </c>
    </row>
    <row r="82" spans="1:1" x14ac:dyDescent="0.2">
      <c r="A82" s="11" t="s">
        <v>37</v>
      </c>
    </row>
    <row r="83" spans="1:1" x14ac:dyDescent="0.2">
      <c r="A83" s="11" t="s">
        <v>38</v>
      </c>
    </row>
    <row r="84" spans="1:1" x14ac:dyDescent="0.2">
      <c r="A84" s="11" t="s">
        <v>39</v>
      </c>
    </row>
    <row r="85" spans="1:1" x14ac:dyDescent="0.2">
      <c r="A85" s="11" t="s">
        <v>54</v>
      </c>
    </row>
    <row r="86" spans="1:1" x14ac:dyDescent="0.2">
      <c r="A86" s="11" t="s">
        <v>41</v>
      </c>
    </row>
    <row r="87" spans="1:1" x14ac:dyDescent="0.2">
      <c r="A87" s="11" t="s">
        <v>42</v>
      </c>
    </row>
    <row r="88" spans="1:1" x14ac:dyDescent="0.2">
      <c r="A88" s="11" t="s">
        <v>43</v>
      </c>
    </row>
    <row r="89" spans="1:1" x14ac:dyDescent="0.2">
      <c r="A89" s="11" t="s">
        <v>44</v>
      </c>
    </row>
    <row r="90" spans="1:1" x14ac:dyDescent="0.2">
      <c r="A90" s="11" t="s">
        <v>55</v>
      </c>
    </row>
    <row r="91" spans="1:1" x14ac:dyDescent="0.2">
      <c r="A91" s="11" t="s">
        <v>33</v>
      </c>
    </row>
    <row r="92" spans="1:1" x14ac:dyDescent="0.2">
      <c r="A92" s="11" t="s">
        <v>34</v>
      </c>
    </row>
    <row r="93" spans="1:1" x14ac:dyDescent="0.2">
      <c r="A93" s="11" t="s">
        <v>35</v>
      </c>
    </row>
    <row r="94" spans="1:1" x14ac:dyDescent="0.2">
      <c r="A94" s="11" t="s">
        <v>36</v>
      </c>
    </row>
    <row r="95" spans="1:1" x14ac:dyDescent="0.2">
      <c r="A95" s="11" t="s">
        <v>37</v>
      </c>
    </row>
    <row r="96" spans="1:1" x14ac:dyDescent="0.2">
      <c r="A96" s="11" t="s">
        <v>47</v>
      </c>
    </row>
    <row r="97" spans="1:1" x14ac:dyDescent="0.2">
      <c r="A97" s="11" t="s">
        <v>48</v>
      </c>
    </row>
    <row r="98" spans="1:1" x14ac:dyDescent="0.2">
      <c r="A98" s="11" t="s">
        <v>56</v>
      </c>
    </row>
    <row r="99" spans="1:1" x14ac:dyDescent="0.2">
      <c r="A99" s="11" t="s">
        <v>49</v>
      </c>
    </row>
    <row r="100" spans="1:1" x14ac:dyDescent="0.2">
      <c r="A100" s="11" t="s">
        <v>50</v>
      </c>
    </row>
    <row r="101" spans="1:1" x14ac:dyDescent="0.2">
      <c r="A101" s="11" t="s">
        <v>51</v>
      </c>
    </row>
    <row r="102" spans="1:1" x14ac:dyDescent="0.2">
      <c r="A102" s="15"/>
    </row>
    <row r="103" spans="1:1" x14ac:dyDescent="0.2">
      <c r="A103" s="11" t="s">
        <v>57</v>
      </c>
    </row>
    <row r="104" spans="1:1" x14ac:dyDescent="0.2">
      <c r="A104" s="11" t="s">
        <v>58</v>
      </c>
    </row>
    <row r="105" spans="1:1" x14ac:dyDescent="0.2">
      <c r="A105" s="11" t="s">
        <v>59</v>
      </c>
    </row>
    <row r="106" spans="1:1" x14ac:dyDescent="0.2">
      <c r="A106" s="11" t="s">
        <v>60</v>
      </c>
    </row>
    <row r="107" spans="1:1" x14ac:dyDescent="0.2">
      <c r="A107" s="11" t="s">
        <v>61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workbookViewId="0">
      <selection activeCell="A30" sqref="A30"/>
    </sheetView>
  </sheetViews>
  <sheetFormatPr defaultRowHeight="12" x14ac:dyDescent="0.2"/>
  <sheetData>
    <row r="1" spans="1:1" ht="12.75" x14ac:dyDescent="0.2">
      <c r="A1" s="10" t="s">
        <v>62</v>
      </c>
    </row>
    <row r="2" spans="1:1" ht="12.75" x14ac:dyDescent="0.2">
      <c r="A2" s="11" t="s">
        <v>63</v>
      </c>
    </row>
    <row r="3" spans="1:1" ht="12.75" x14ac:dyDescent="0.2">
      <c r="A3" s="12"/>
    </row>
    <row r="4" spans="1:1" ht="12.75" x14ac:dyDescent="0.2">
      <c r="A4" s="11" t="s">
        <v>64</v>
      </c>
    </row>
    <row r="5" spans="1:1" ht="12.75" x14ac:dyDescent="0.2">
      <c r="A5" s="13" t="s">
        <v>32</v>
      </c>
    </row>
    <row r="6" spans="1:1" ht="12.75" x14ac:dyDescent="0.2">
      <c r="A6" s="13" t="s">
        <v>33</v>
      </c>
    </row>
    <row r="7" spans="1:1" ht="12.75" x14ac:dyDescent="0.2">
      <c r="A7" s="13" t="s">
        <v>34</v>
      </c>
    </row>
    <row r="8" spans="1:1" ht="12.75" x14ac:dyDescent="0.2">
      <c r="A8" s="13" t="s">
        <v>35</v>
      </c>
    </row>
    <row r="9" spans="1:1" ht="12.75" x14ac:dyDescent="0.2">
      <c r="A9" s="13" t="s">
        <v>36</v>
      </c>
    </row>
    <row r="10" spans="1:1" ht="12.75" x14ac:dyDescent="0.2">
      <c r="A10" s="13" t="s">
        <v>37</v>
      </c>
    </row>
    <row r="11" spans="1:1" ht="12.75" x14ac:dyDescent="0.2">
      <c r="A11" s="13" t="s">
        <v>38</v>
      </c>
    </row>
    <row r="12" spans="1:1" ht="12.75" x14ac:dyDescent="0.2">
      <c r="A12" s="13" t="s">
        <v>39</v>
      </c>
    </row>
    <row r="13" spans="1:1" ht="12.75" x14ac:dyDescent="0.2">
      <c r="A13" s="13" t="s">
        <v>40</v>
      </c>
    </row>
    <row r="14" spans="1:1" ht="12.75" x14ac:dyDescent="0.2">
      <c r="A14" s="13" t="s">
        <v>41</v>
      </c>
    </row>
    <row r="15" spans="1:1" ht="12.75" x14ac:dyDescent="0.2">
      <c r="A15" s="13" t="s">
        <v>42</v>
      </c>
    </row>
    <row r="16" spans="1:1" ht="12.75" x14ac:dyDescent="0.2">
      <c r="A16" s="13" t="s">
        <v>43</v>
      </c>
    </row>
    <row r="17" spans="1:1" ht="12.75" x14ac:dyDescent="0.2">
      <c r="A17" s="13" t="s">
        <v>44</v>
      </c>
    </row>
    <row r="18" spans="1:1" ht="12.75" x14ac:dyDescent="0.2">
      <c r="A18" s="14"/>
    </row>
    <row r="19" spans="1:1" ht="12.75" x14ac:dyDescent="0.2">
      <c r="A19" s="11" t="s">
        <v>65</v>
      </c>
    </row>
    <row r="20" spans="1:1" ht="12.75" x14ac:dyDescent="0.2">
      <c r="A20" s="13" t="s">
        <v>46</v>
      </c>
    </row>
    <row r="21" spans="1:1" ht="12.75" x14ac:dyDescent="0.2">
      <c r="A21" s="13" t="s">
        <v>33</v>
      </c>
    </row>
    <row r="22" spans="1:1" ht="12.75" x14ac:dyDescent="0.2">
      <c r="A22" s="13" t="s">
        <v>34</v>
      </c>
    </row>
    <row r="23" spans="1:1" ht="12.75" x14ac:dyDescent="0.2">
      <c r="A23" s="13" t="s">
        <v>35</v>
      </c>
    </row>
    <row r="24" spans="1:1" ht="12.75" x14ac:dyDescent="0.2">
      <c r="A24" s="13" t="s">
        <v>36</v>
      </c>
    </row>
    <row r="25" spans="1:1" ht="12.75" x14ac:dyDescent="0.2">
      <c r="A25" s="13" t="s">
        <v>37</v>
      </c>
    </row>
    <row r="26" spans="1:1" ht="12.75" x14ac:dyDescent="0.2">
      <c r="A26" s="13" t="s">
        <v>47</v>
      </c>
    </row>
    <row r="27" spans="1:1" ht="12.75" x14ac:dyDescent="0.2">
      <c r="A27" s="13" t="s">
        <v>48</v>
      </c>
    </row>
    <row r="28" spans="1:1" ht="12.75" x14ac:dyDescent="0.2">
      <c r="A28" s="13" t="s">
        <v>40</v>
      </c>
    </row>
    <row r="29" spans="1:1" ht="12.75" x14ac:dyDescent="0.2">
      <c r="A29" s="13" t="s">
        <v>41</v>
      </c>
    </row>
    <row r="30" spans="1:1" ht="12.75" x14ac:dyDescent="0.2">
      <c r="A30" s="13" t="s">
        <v>42</v>
      </c>
    </row>
    <row r="31" spans="1:1" ht="12.75" x14ac:dyDescent="0.2">
      <c r="A31" s="13" t="s">
        <v>43</v>
      </c>
    </row>
    <row r="32" spans="1:1" ht="12.75" x14ac:dyDescent="0.2">
      <c r="A32" s="13" t="s">
        <v>44</v>
      </c>
    </row>
    <row r="33" spans="1:1" ht="12.75" x14ac:dyDescent="0.2">
      <c r="A33" s="13" t="s">
        <v>49</v>
      </c>
    </row>
    <row r="34" spans="1:1" ht="12.75" x14ac:dyDescent="0.2">
      <c r="A34" s="13" t="s">
        <v>50</v>
      </c>
    </row>
    <row r="35" spans="1:1" ht="12.75" x14ac:dyDescent="0.2">
      <c r="A35" s="13" t="s">
        <v>51</v>
      </c>
    </row>
    <row r="36" spans="1:1" ht="12.75" x14ac:dyDescent="0.2">
      <c r="A36" s="15"/>
    </row>
    <row r="37" spans="1:1" ht="12.75" x14ac:dyDescent="0.2">
      <c r="A37" s="11" t="s">
        <v>66</v>
      </c>
    </row>
    <row r="38" spans="1:1" ht="12.75" x14ac:dyDescent="0.2">
      <c r="A38" s="13" t="s">
        <v>53</v>
      </c>
    </row>
    <row r="39" spans="1:1" ht="12.75" x14ac:dyDescent="0.2">
      <c r="A39" s="13" t="s">
        <v>33</v>
      </c>
    </row>
    <row r="40" spans="1:1" ht="12.75" x14ac:dyDescent="0.2">
      <c r="A40" s="13" t="s">
        <v>34</v>
      </c>
    </row>
    <row r="41" spans="1:1" ht="12.75" x14ac:dyDescent="0.2">
      <c r="A41" s="13" t="s">
        <v>35</v>
      </c>
    </row>
    <row r="42" spans="1:1" ht="12.75" x14ac:dyDescent="0.2">
      <c r="A42" s="13" t="s">
        <v>36</v>
      </c>
    </row>
    <row r="43" spans="1:1" ht="12.75" x14ac:dyDescent="0.2">
      <c r="A43" s="13" t="s">
        <v>37</v>
      </c>
    </row>
    <row r="44" spans="1:1" ht="12.75" x14ac:dyDescent="0.2">
      <c r="A44" s="13" t="s">
        <v>38</v>
      </c>
    </row>
    <row r="45" spans="1:1" ht="12.75" x14ac:dyDescent="0.2">
      <c r="A45" s="13" t="s">
        <v>39</v>
      </c>
    </row>
    <row r="46" spans="1:1" ht="12.75" x14ac:dyDescent="0.2">
      <c r="A46" s="13" t="s">
        <v>54</v>
      </c>
    </row>
    <row r="47" spans="1:1" ht="12.75" x14ac:dyDescent="0.2">
      <c r="A47" s="13" t="s">
        <v>41</v>
      </c>
    </row>
    <row r="48" spans="1:1" ht="12.75" x14ac:dyDescent="0.2">
      <c r="A48" s="13" t="s">
        <v>42</v>
      </c>
    </row>
    <row r="49" spans="1:1" ht="12.75" x14ac:dyDescent="0.2">
      <c r="A49" s="13" t="s">
        <v>43</v>
      </c>
    </row>
    <row r="50" spans="1:1" ht="12.75" x14ac:dyDescent="0.2">
      <c r="A50" s="13" t="s">
        <v>44</v>
      </c>
    </row>
    <row r="51" spans="1:1" ht="12.75" x14ac:dyDescent="0.2">
      <c r="A51" s="13" t="s">
        <v>55</v>
      </c>
    </row>
    <row r="52" spans="1:1" ht="12.75" x14ac:dyDescent="0.2">
      <c r="A52" s="13" t="s">
        <v>33</v>
      </c>
    </row>
    <row r="53" spans="1:1" ht="12.75" x14ac:dyDescent="0.2">
      <c r="A53" s="13" t="s">
        <v>34</v>
      </c>
    </row>
    <row r="54" spans="1:1" ht="12.75" x14ac:dyDescent="0.2">
      <c r="A54" s="13" t="s">
        <v>35</v>
      </c>
    </row>
    <row r="55" spans="1:1" ht="12.75" x14ac:dyDescent="0.2">
      <c r="A55" s="13" t="s">
        <v>36</v>
      </c>
    </row>
    <row r="56" spans="1:1" ht="12.75" x14ac:dyDescent="0.2">
      <c r="A56" s="13" t="s">
        <v>37</v>
      </c>
    </row>
    <row r="57" spans="1:1" ht="12.75" x14ac:dyDescent="0.2">
      <c r="A57" s="13" t="s">
        <v>47</v>
      </c>
    </row>
    <row r="58" spans="1:1" ht="12.75" x14ac:dyDescent="0.2">
      <c r="A58" s="13" t="s">
        <v>48</v>
      </c>
    </row>
    <row r="59" spans="1:1" ht="12.75" x14ac:dyDescent="0.2">
      <c r="A59" s="13" t="s">
        <v>56</v>
      </c>
    </row>
    <row r="60" spans="1:1" ht="12.75" x14ac:dyDescent="0.2">
      <c r="A60" s="13" t="s">
        <v>49</v>
      </c>
    </row>
    <row r="61" spans="1:1" ht="12.75" x14ac:dyDescent="0.2">
      <c r="A61" s="13" t="s">
        <v>50</v>
      </c>
    </row>
    <row r="62" spans="1:1" ht="12.75" x14ac:dyDescent="0.2">
      <c r="A62" s="13" t="s">
        <v>51</v>
      </c>
    </row>
    <row r="63" spans="1:1" ht="12.75" x14ac:dyDescent="0.2">
      <c r="A63" s="15"/>
    </row>
    <row r="64" spans="1:1" ht="12.75" x14ac:dyDescent="0.2">
      <c r="A64" s="11" t="s">
        <v>67</v>
      </c>
    </row>
    <row r="65" spans="1:1" ht="12.75" x14ac:dyDescent="0.2">
      <c r="A65" s="11" t="s">
        <v>53</v>
      </c>
    </row>
    <row r="66" spans="1:1" ht="12.75" x14ac:dyDescent="0.2">
      <c r="A66" s="11" t="s">
        <v>33</v>
      </c>
    </row>
    <row r="67" spans="1:1" ht="12.75" x14ac:dyDescent="0.2">
      <c r="A67" s="11" t="s">
        <v>34</v>
      </c>
    </row>
    <row r="68" spans="1:1" ht="12.75" x14ac:dyDescent="0.2">
      <c r="A68" s="11" t="s">
        <v>35</v>
      </c>
    </row>
    <row r="69" spans="1:1" ht="12.75" x14ac:dyDescent="0.2">
      <c r="A69" s="11" t="s">
        <v>36</v>
      </c>
    </row>
    <row r="70" spans="1:1" ht="12.75" x14ac:dyDescent="0.2">
      <c r="A70" s="11" t="s">
        <v>37</v>
      </c>
    </row>
    <row r="71" spans="1:1" ht="12.75" x14ac:dyDescent="0.2">
      <c r="A71" s="11" t="s">
        <v>38</v>
      </c>
    </row>
    <row r="72" spans="1:1" ht="12.75" x14ac:dyDescent="0.2">
      <c r="A72" s="11" t="s">
        <v>39</v>
      </c>
    </row>
    <row r="73" spans="1:1" ht="12.75" x14ac:dyDescent="0.2">
      <c r="A73" s="11" t="s">
        <v>54</v>
      </c>
    </row>
    <row r="74" spans="1:1" ht="12.75" x14ac:dyDescent="0.2">
      <c r="A74" s="11" t="s">
        <v>41</v>
      </c>
    </row>
    <row r="75" spans="1:1" ht="12.75" x14ac:dyDescent="0.2">
      <c r="A75" s="11" t="s">
        <v>42</v>
      </c>
    </row>
    <row r="76" spans="1:1" ht="12.75" x14ac:dyDescent="0.2">
      <c r="A76" s="11" t="s">
        <v>43</v>
      </c>
    </row>
    <row r="77" spans="1:1" ht="12.75" x14ac:dyDescent="0.2">
      <c r="A77" s="11" t="s">
        <v>44</v>
      </c>
    </row>
    <row r="78" spans="1:1" ht="12.75" x14ac:dyDescent="0.2">
      <c r="A78" s="11" t="s">
        <v>55</v>
      </c>
    </row>
    <row r="79" spans="1:1" ht="12.75" x14ac:dyDescent="0.2">
      <c r="A79" s="11" t="s">
        <v>33</v>
      </c>
    </row>
    <row r="80" spans="1:1" ht="12.75" x14ac:dyDescent="0.2">
      <c r="A80" s="11" t="s">
        <v>34</v>
      </c>
    </row>
    <row r="81" spans="1:1" ht="12.75" x14ac:dyDescent="0.2">
      <c r="A81" s="11" t="s">
        <v>35</v>
      </c>
    </row>
    <row r="82" spans="1:1" ht="12.75" x14ac:dyDescent="0.2">
      <c r="A82" s="11" t="s">
        <v>36</v>
      </c>
    </row>
    <row r="83" spans="1:1" ht="12.75" x14ac:dyDescent="0.2">
      <c r="A83" s="11" t="s">
        <v>37</v>
      </c>
    </row>
    <row r="84" spans="1:1" ht="12.75" x14ac:dyDescent="0.2">
      <c r="A84" s="11" t="s">
        <v>47</v>
      </c>
    </row>
    <row r="85" spans="1:1" ht="12.75" x14ac:dyDescent="0.2">
      <c r="A85" s="11" t="s">
        <v>48</v>
      </c>
    </row>
    <row r="86" spans="1:1" ht="12.75" x14ac:dyDescent="0.2">
      <c r="A86" s="11" t="s">
        <v>56</v>
      </c>
    </row>
    <row r="87" spans="1:1" ht="12.75" x14ac:dyDescent="0.2">
      <c r="A87" s="11" t="s">
        <v>49</v>
      </c>
    </row>
    <row r="88" spans="1:1" ht="12.75" x14ac:dyDescent="0.2">
      <c r="A88" s="11" t="s">
        <v>50</v>
      </c>
    </row>
    <row r="89" spans="1:1" ht="12.75" x14ac:dyDescent="0.2">
      <c r="A89" s="11" t="s">
        <v>51</v>
      </c>
    </row>
    <row r="90" spans="1:1" ht="12.75" x14ac:dyDescent="0.2">
      <c r="A90" s="15"/>
    </row>
    <row r="91" spans="1:1" ht="12.75" x14ac:dyDescent="0.2">
      <c r="A91" s="11" t="s">
        <v>68</v>
      </c>
    </row>
    <row r="92" spans="1:1" ht="12.75" x14ac:dyDescent="0.2">
      <c r="A92" s="11" t="s">
        <v>58</v>
      </c>
    </row>
    <row r="93" spans="1:1" ht="12.75" x14ac:dyDescent="0.2">
      <c r="A93" s="11" t="s">
        <v>59</v>
      </c>
    </row>
    <row r="94" spans="1:1" ht="12.75" x14ac:dyDescent="0.2">
      <c r="A94" s="11" t="s">
        <v>60</v>
      </c>
    </row>
    <row r="95" spans="1:1" ht="12.75" x14ac:dyDescent="0.2">
      <c r="A95" s="1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2" x14ac:dyDescent="0.2"/>
  <cols>
    <col min="1" max="1" width="26.83203125" customWidth="1"/>
  </cols>
  <sheetData>
    <row r="1" spans="1:4" x14ac:dyDescent="0.2">
      <c r="A1" t="s">
        <v>79</v>
      </c>
      <c r="B1" t="s">
        <v>80</v>
      </c>
      <c r="C1" t="s">
        <v>82</v>
      </c>
    </row>
    <row r="2" spans="1:4" x14ac:dyDescent="0.2">
      <c r="B2" t="s">
        <v>81</v>
      </c>
      <c r="C2" t="s">
        <v>83</v>
      </c>
      <c r="D2">
        <v>201709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TRAP-SD</vt:lpstr>
      <vt:lpstr>TRAP-Dis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Ronelle</dc:creator>
  <cp:lastModifiedBy>HISP</cp:lastModifiedBy>
  <dcterms:created xsi:type="dcterms:W3CDTF">2018-01-24T21:57:08Z</dcterms:created>
  <dcterms:modified xsi:type="dcterms:W3CDTF">2018-01-30T07:23:57Z</dcterms:modified>
</cp:coreProperties>
</file>